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mc:AlternateContent xmlns:mc="http://schemas.openxmlformats.org/markup-compatibility/2006">
    <mc:Choice Requires="x15">
      <x15ac:absPath xmlns:x15ac="http://schemas.microsoft.com/office/spreadsheetml/2010/11/ac" url="Z:\Personal Folders\Louise M\CD4_activation\09012019_remapped_data\Manuscript\Cell_metabolism_reports_submission_June2022\"/>
    </mc:Choice>
  </mc:AlternateContent>
  <xr:revisionPtr revIDLastSave="0" documentId="13_ncr:1_{0B9003CC-1747-455F-97C6-0F2687B76459}" xr6:coauthVersionLast="36" xr6:coauthVersionMax="36" xr10:uidLastSave="{00000000-0000-0000-0000-000000000000}"/>
  <bookViews>
    <workbookView xWindow="0" yWindow="0" windowWidth="19200" windowHeight="6180" xr2:uid="{00000000-000D-0000-FFFF-FFFF00000000}"/>
  </bookViews>
  <sheets>
    <sheet name="Table S1. mRNA abundance" sheetId="23" r:id="rId1"/>
    <sheet name="Table S2. Newly synthesised RNA" sheetId="24" r:id="rId2"/>
    <sheet name="Table S3. mRNA stability" sheetId="25" r:id="rId3"/>
    <sheet name="Table S4. Ribo-seq" sheetId="26" r:id="rId4"/>
    <sheet name="Table S5. Increased clusters" sheetId="32" r:id="rId5"/>
    <sheet name="Table S6. CLIP targets" sheetId="27" r:id="rId6"/>
    <sheet name="Table S7. Gene set analysis" sheetId="28" r:id="rId7"/>
    <sheet name="Table S8. Rate-limiting genes" sheetId="33" r:id="rId8"/>
    <sheet name="Table S9. LC-MS metabolome" sheetId="17" r:id="rId9"/>
    <sheet name="Table S10. Metabolic tracing" sheetId="22" r:id="rId10"/>
    <sheet name="Table S11. Antibodies" sheetId="35" r:id="rId1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L151" i="22" l="1"/>
  <c r="BK151" i="22"/>
  <c r="BL150" i="22"/>
  <c r="BK150" i="22"/>
  <c r="BL149" i="22"/>
  <c r="BK149" i="22"/>
  <c r="BL148" i="22"/>
  <c r="BK148" i="22"/>
  <c r="BL147" i="22"/>
  <c r="BK147" i="22"/>
  <c r="BL146" i="22"/>
  <c r="BK146" i="22"/>
  <c r="BL145" i="22"/>
  <c r="BK145" i="22"/>
  <c r="BL144" i="22"/>
  <c r="BK144" i="22"/>
  <c r="BL143" i="22"/>
  <c r="BK143" i="22"/>
  <c r="BL142" i="22"/>
  <c r="BK142" i="22"/>
  <c r="BL141" i="22"/>
  <c r="BK141" i="22"/>
  <c r="BL140" i="22"/>
  <c r="BK140" i="22"/>
  <c r="BL139" i="22"/>
  <c r="BK139" i="22"/>
  <c r="BL138" i="22"/>
  <c r="BK138" i="22"/>
  <c r="BL137" i="22"/>
  <c r="BK137" i="22"/>
  <c r="BL136" i="22"/>
  <c r="BK136" i="22"/>
  <c r="BL135" i="22"/>
  <c r="BK135" i="22"/>
  <c r="BL134" i="22"/>
  <c r="BK134" i="22"/>
  <c r="BL133" i="22"/>
  <c r="BK133" i="22"/>
  <c r="BL132" i="22"/>
  <c r="BK132" i="22"/>
  <c r="BL131" i="22"/>
  <c r="BK131" i="22"/>
  <c r="BL130" i="22"/>
  <c r="BK130" i="22"/>
  <c r="BL129" i="22"/>
  <c r="BK129" i="22"/>
  <c r="BL128" i="22"/>
  <c r="BK128" i="22"/>
  <c r="BL127" i="22"/>
  <c r="BK127" i="22"/>
  <c r="BL126" i="22"/>
  <c r="BK126" i="22"/>
  <c r="BL125" i="22"/>
  <c r="BK125" i="22"/>
  <c r="BL124" i="22"/>
  <c r="BK124" i="22"/>
  <c r="BL123" i="22"/>
  <c r="BK123" i="22"/>
  <c r="BL122" i="22"/>
  <c r="BK122" i="22"/>
  <c r="BL121" i="22"/>
  <c r="BK121" i="22"/>
  <c r="BL120" i="22"/>
  <c r="BK120" i="22"/>
  <c r="BL119" i="22"/>
  <c r="BK119" i="22"/>
  <c r="BL118" i="22"/>
  <c r="BK118" i="22"/>
  <c r="BL117" i="22"/>
  <c r="BK117" i="22"/>
  <c r="BL116" i="22"/>
  <c r="BK116" i="22"/>
  <c r="BL115" i="22"/>
  <c r="BK115" i="22"/>
  <c r="BL114" i="22"/>
  <c r="BK114" i="22"/>
  <c r="BL113" i="22"/>
  <c r="BK113" i="22"/>
  <c r="BL112" i="22"/>
  <c r="BK112" i="22"/>
  <c r="BL111" i="22"/>
  <c r="BK111" i="22"/>
  <c r="BL110" i="22"/>
  <c r="BK110" i="22"/>
  <c r="BL109" i="22"/>
  <c r="BK109" i="22"/>
  <c r="BL108" i="22"/>
  <c r="BK108" i="22"/>
  <c r="BL107" i="22"/>
  <c r="BK107" i="22"/>
  <c r="BL106" i="22"/>
  <c r="BK106" i="22"/>
  <c r="BL105" i="22"/>
  <c r="BK105" i="22"/>
  <c r="BL104" i="22"/>
  <c r="BK104" i="22"/>
  <c r="BL103" i="22"/>
  <c r="BK103" i="22"/>
  <c r="BL102" i="22"/>
  <c r="BK102" i="22"/>
  <c r="BL101" i="22"/>
  <c r="BK101" i="22"/>
  <c r="BL100" i="22"/>
  <c r="BK100" i="22"/>
  <c r="BL99" i="22"/>
  <c r="BK99" i="22"/>
  <c r="BL98" i="22"/>
  <c r="BK98" i="22"/>
  <c r="BL97" i="22"/>
  <c r="BK97" i="22"/>
  <c r="BL96" i="22"/>
  <c r="BK96" i="22"/>
  <c r="BL95" i="22"/>
  <c r="BK95" i="22"/>
  <c r="BL94" i="22"/>
  <c r="BK94" i="22"/>
  <c r="BL93" i="22"/>
  <c r="BK93" i="22"/>
  <c r="BL92" i="22"/>
  <c r="BK92" i="22"/>
  <c r="BL91" i="22"/>
  <c r="BK91" i="22"/>
  <c r="BL90" i="22"/>
  <c r="BK90" i="22"/>
  <c r="BL89" i="22"/>
  <c r="BK89" i="22"/>
  <c r="BL88" i="22"/>
  <c r="BK88" i="22"/>
  <c r="BL87" i="22"/>
  <c r="BK87" i="22"/>
  <c r="BL86" i="22"/>
  <c r="BK86" i="22"/>
  <c r="BL85" i="22"/>
  <c r="BK85" i="22"/>
  <c r="BL84" i="22"/>
  <c r="BK84" i="22"/>
  <c r="BL83" i="22"/>
  <c r="BK83" i="22"/>
  <c r="BL82" i="22"/>
  <c r="BK82" i="22"/>
  <c r="BL81" i="22"/>
  <c r="BK81" i="22"/>
  <c r="BL80" i="22"/>
  <c r="BK80" i="22"/>
  <c r="BL79" i="22"/>
  <c r="BK79" i="22"/>
  <c r="BL78" i="22"/>
  <c r="BK78" i="22"/>
  <c r="BL77" i="22"/>
  <c r="BK77" i="22"/>
  <c r="BL76" i="22"/>
  <c r="BK76" i="22"/>
  <c r="BL75" i="22"/>
  <c r="BK75" i="22"/>
  <c r="BL74" i="22"/>
  <c r="BK74" i="22"/>
  <c r="BL73" i="22"/>
  <c r="BK73" i="22"/>
  <c r="BL72" i="22"/>
  <c r="BK72" i="22"/>
  <c r="BL71" i="22"/>
  <c r="BK71" i="22"/>
  <c r="BL70" i="22"/>
  <c r="BK70" i="22"/>
  <c r="BL69" i="22"/>
  <c r="BK69" i="22"/>
  <c r="BL68" i="22"/>
  <c r="BK68" i="22"/>
  <c r="BL67" i="22"/>
  <c r="BK67" i="22"/>
  <c r="BL66" i="22"/>
  <c r="BK66" i="22"/>
  <c r="BL65" i="22"/>
  <c r="BK65" i="22"/>
  <c r="BL64" i="22"/>
  <c r="BK64" i="22"/>
  <c r="BL63" i="22"/>
  <c r="BK63" i="22"/>
  <c r="BL62" i="22"/>
  <c r="BK62" i="22"/>
  <c r="BL61" i="22"/>
  <c r="BK61" i="22"/>
  <c r="BL60" i="22"/>
  <c r="BK60" i="22"/>
  <c r="BL59" i="22"/>
  <c r="BK59" i="22"/>
  <c r="BL58" i="22"/>
  <c r="BK58" i="22"/>
  <c r="BL57" i="22"/>
  <c r="BK57" i="22"/>
  <c r="BL56" i="22"/>
  <c r="BK56" i="22"/>
  <c r="BL55" i="22"/>
  <c r="BK55" i="22"/>
  <c r="BL54" i="22"/>
  <c r="BK54" i="22"/>
  <c r="BL53" i="22"/>
  <c r="BK53" i="22"/>
  <c r="BL52" i="22"/>
  <c r="BK52" i="22"/>
  <c r="BL51" i="22"/>
  <c r="BK51" i="22"/>
  <c r="BL50" i="22"/>
  <c r="BK50" i="22"/>
  <c r="BL43" i="22"/>
  <c r="BK43" i="22"/>
  <c r="BL42" i="22"/>
  <c r="BK42" i="22"/>
  <c r="BL41" i="22"/>
  <c r="BK41" i="22"/>
  <c r="BL40" i="22"/>
  <c r="BK40" i="22"/>
  <c r="BL39" i="22"/>
  <c r="BK39" i="22"/>
  <c r="BL38" i="22"/>
  <c r="BK38" i="22"/>
  <c r="BL37" i="22"/>
  <c r="BK37" i="22"/>
  <c r="BL36" i="22"/>
  <c r="BK36" i="22"/>
  <c r="BL35" i="22"/>
  <c r="BK35" i="22"/>
  <c r="BL34" i="22"/>
  <c r="BK34" i="22"/>
  <c r="BL33" i="22"/>
  <c r="BK33" i="22"/>
  <c r="BL32" i="22"/>
  <c r="BK32" i="22"/>
  <c r="BL31" i="22"/>
  <c r="BK31" i="22"/>
  <c r="BL30" i="22"/>
  <c r="BK30" i="22"/>
  <c r="BL29" i="22"/>
  <c r="BK29" i="22"/>
  <c r="BA30" i="22"/>
  <c r="BA31" i="22"/>
  <c r="BA32" i="22"/>
  <c r="BA29" i="22"/>
  <c r="BA131" i="22"/>
  <c r="BB131" i="22"/>
  <c r="BA132" i="22"/>
  <c r="BB132" i="22"/>
  <c r="BA133" i="22"/>
  <c r="BB133" i="22"/>
  <c r="BA134" i="22"/>
  <c r="BB134" i="22"/>
  <c r="BA135" i="22"/>
  <c r="BB135" i="22"/>
  <c r="BA136" i="22"/>
  <c r="BB136" i="22"/>
  <c r="BA137" i="22"/>
  <c r="BB137" i="22"/>
  <c r="BA138" i="22"/>
  <c r="BB138" i="22"/>
  <c r="BA139" i="22"/>
  <c r="BB139" i="22"/>
  <c r="BA140" i="22"/>
  <c r="BB140" i="22"/>
  <c r="BA141" i="22"/>
  <c r="BB141" i="22"/>
  <c r="BA142" i="22"/>
  <c r="BB142" i="22"/>
  <c r="BA143" i="22"/>
  <c r="BB143" i="22"/>
  <c r="BA144" i="22"/>
  <c r="BB144" i="22"/>
  <c r="BA145" i="22"/>
  <c r="BB145" i="22"/>
  <c r="BA146" i="22"/>
  <c r="BB146" i="22"/>
  <c r="BA147" i="22"/>
  <c r="BB147" i="22"/>
  <c r="BA148" i="22"/>
  <c r="BB148" i="22"/>
  <c r="BA149" i="22"/>
  <c r="BB149" i="22"/>
  <c r="BA150" i="22"/>
  <c r="BB150" i="22"/>
  <c r="BA151" i="22"/>
  <c r="BB151" i="22"/>
  <c r="BA109" i="22"/>
  <c r="BB109" i="22"/>
  <c r="BA110" i="22"/>
  <c r="BB110" i="22"/>
  <c r="BA111" i="22"/>
  <c r="BB111" i="22"/>
  <c r="BA112" i="22"/>
  <c r="BB112" i="22"/>
  <c r="BA113" i="22"/>
  <c r="BB113" i="22"/>
  <c r="BA114" i="22"/>
  <c r="BB114" i="22"/>
  <c r="BA115" i="22"/>
  <c r="BB115" i="22"/>
  <c r="BA116" i="22"/>
  <c r="BB116" i="22"/>
  <c r="BA117" i="22"/>
  <c r="BB117" i="22"/>
  <c r="BA118" i="22"/>
  <c r="BB118" i="22"/>
  <c r="BA119" i="22"/>
  <c r="BB119" i="22"/>
  <c r="BA120" i="22"/>
  <c r="BB120" i="22"/>
  <c r="BA121" i="22"/>
  <c r="BB121" i="22"/>
  <c r="BA122" i="22"/>
  <c r="BB122" i="22"/>
  <c r="BA123" i="22"/>
  <c r="BB123" i="22"/>
  <c r="BA124" i="22"/>
  <c r="BB124" i="22"/>
  <c r="BA125" i="22"/>
  <c r="BB125" i="22"/>
  <c r="BA126" i="22"/>
  <c r="BB126" i="22"/>
  <c r="BA127" i="22"/>
  <c r="BB127" i="22"/>
  <c r="BA128" i="22"/>
  <c r="BB128" i="22"/>
  <c r="BA129" i="22"/>
  <c r="BB129" i="22"/>
  <c r="BA130" i="22"/>
  <c r="BB130" i="22"/>
  <c r="BA83" i="22"/>
  <c r="BB83" i="22"/>
  <c r="BA84" i="22"/>
  <c r="BB84" i="22"/>
  <c r="BA85" i="22"/>
  <c r="BB85" i="22"/>
  <c r="BA86" i="22"/>
  <c r="BB86" i="22"/>
  <c r="BA87" i="22"/>
  <c r="BB87" i="22"/>
  <c r="BA88" i="22"/>
  <c r="BB88" i="22"/>
  <c r="BA89" i="22"/>
  <c r="BB89" i="22"/>
  <c r="BA90" i="22"/>
  <c r="BB90" i="22"/>
  <c r="BA91" i="22"/>
  <c r="BB91" i="22"/>
  <c r="BA92" i="22"/>
  <c r="BB92" i="22"/>
  <c r="BA93" i="22"/>
  <c r="BB93" i="22"/>
  <c r="BA94" i="22"/>
  <c r="BB94" i="22"/>
  <c r="BA95" i="22"/>
  <c r="BB95" i="22"/>
  <c r="BA96" i="22"/>
  <c r="BB96" i="22"/>
  <c r="BA97" i="22"/>
  <c r="BB97" i="22"/>
  <c r="BA98" i="22"/>
  <c r="BB98" i="22"/>
  <c r="BA99" i="22"/>
  <c r="BB99" i="22"/>
  <c r="BA100" i="22"/>
  <c r="BB100" i="22"/>
  <c r="BA101" i="22"/>
  <c r="BB101" i="22"/>
  <c r="BA102" i="22"/>
  <c r="BB102" i="22"/>
  <c r="BA103" i="22"/>
  <c r="BB103" i="22"/>
  <c r="BA104" i="22"/>
  <c r="BB104" i="22"/>
  <c r="BA105" i="22"/>
  <c r="BB105" i="22"/>
  <c r="BA106" i="22"/>
  <c r="BB106" i="22"/>
  <c r="BA107" i="22"/>
  <c r="BB107" i="22"/>
  <c r="BA108" i="22"/>
  <c r="BB108" i="22"/>
  <c r="BA64" i="22"/>
  <c r="BB64" i="22"/>
  <c r="BA65" i="22"/>
  <c r="BB65" i="22"/>
  <c r="BA66" i="22"/>
  <c r="BB66" i="22"/>
  <c r="BA67" i="22"/>
  <c r="BB67" i="22"/>
  <c r="BA68" i="22"/>
  <c r="BB68" i="22"/>
  <c r="BA69" i="22"/>
  <c r="BB69" i="22"/>
  <c r="BA70" i="22"/>
  <c r="BB70" i="22"/>
  <c r="BA71" i="22"/>
  <c r="BB71" i="22"/>
  <c r="BA72" i="22"/>
  <c r="BB72" i="22"/>
  <c r="BA73" i="22"/>
  <c r="BB73" i="22"/>
  <c r="BA74" i="22"/>
  <c r="BB74" i="22"/>
  <c r="BA75" i="22"/>
  <c r="BB75" i="22"/>
  <c r="BA76" i="22"/>
  <c r="BB76" i="22"/>
  <c r="BA77" i="22"/>
  <c r="BB77" i="22"/>
  <c r="BA78" i="22"/>
  <c r="BB78" i="22"/>
  <c r="BA79" i="22"/>
  <c r="BB79" i="22"/>
  <c r="BA80" i="22"/>
  <c r="BB80" i="22"/>
  <c r="BA81" i="22"/>
  <c r="BB81" i="22"/>
  <c r="BA82" i="22"/>
  <c r="BB82" i="22"/>
  <c r="BA50" i="22"/>
  <c r="BB50" i="22"/>
  <c r="BA51" i="22"/>
  <c r="BB51" i="22"/>
  <c r="BA52" i="22"/>
  <c r="BB52" i="22"/>
  <c r="BA53" i="22"/>
  <c r="BB53" i="22"/>
  <c r="BA54" i="22"/>
  <c r="BB54" i="22"/>
  <c r="BA55" i="22"/>
  <c r="BB55" i="22"/>
  <c r="BA56" i="22"/>
  <c r="BB56" i="22"/>
  <c r="BA57" i="22"/>
  <c r="BB57" i="22"/>
  <c r="BA58" i="22"/>
  <c r="BB58" i="22"/>
  <c r="BA59" i="22"/>
  <c r="BB59" i="22"/>
  <c r="BA60" i="22"/>
  <c r="BB60" i="22"/>
  <c r="BA61" i="22"/>
  <c r="BB61" i="22"/>
  <c r="BA62" i="22"/>
  <c r="BB62" i="22"/>
  <c r="BA63" i="22"/>
  <c r="BB63" i="22"/>
  <c r="BB30" i="22"/>
  <c r="BB31" i="22"/>
  <c r="BB32" i="22"/>
  <c r="BA33" i="22"/>
  <c r="BB33" i="22"/>
  <c r="BA34" i="22"/>
  <c r="BB34" i="22"/>
  <c r="BA35" i="22"/>
  <c r="BB35" i="22"/>
  <c r="BA36" i="22"/>
  <c r="BB36" i="22"/>
  <c r="BA37" i="22"/>
  <c r="BB37" i="22"/>
  <c r="BA38" i="22"/>
  <c r="BB38" i="22"/>
  <c r="BA39" i="22"/>
  <c r="BB39" i="22"/>
  <c r="BA40" i="22"/>
  <c r="BB40" i="22"/>
  <c r="BA41" i="22"/>
  <c r="BB41" i="22"/>
  <c r="BA42" i="22"/>
  <c r="BB42" i="22"/>
  <c r="BA43" i="22"/>
  <c r="BB43" i="22"/>
  <c r="BB29" i="22"/>
  <c r="BA7" i="22"/>
  <c r="BB27" i="22"/>
  <c r="BA27" i="22"/>
  <c r="BB26" i="22"/>
  <c r="BA26" i="22"/>
  <c r="BB25" i="22"/>
  <c r="BA25" i="22"/>
  <c r="BB24" i="22"/>
  <c r="BA24" i="22"/>
  <c r="BB23" i="22"/>
  <c r="BA23" i="22"/>
  <c r="BB22" i="22"/>
  <c r="BA22" i="22"/>
  <c r="BB21" i="22"/>
  <c r="BA21" i="22"/>
  <c r="BB20" i="22"/>
  <c r="BA20" i="22"/>
  <c r="BB19" i="22"/>
  <c r="BA19" i="22"/>
  <c r="BB18" i="22"/>
  <c r="BA18" i="22"/>
  <c r="BB17" i="22"/>
  <c r="BA17" i="22"/>
  <c r="BB16" i="22"/>
  <c r="BA16" i="22"/>
  <c r="BB15" i="22"/>
  <c r="BA15" i="22"/>
  <c r="BB14" i="22"/>
  <c r="BA14" i="22"/>
  <c r="BB13" i="22"/>
  <c r="BA13" i="22"/>
  <c r="BB12" i="22"/>
  <c r="BA12" i="22"/>
  <c r="BB11" i="22"/>
  <c r="BA11" i="22"/>
  <c r="BB10" i="22"/>
  <c r="BA10" i="22"/>
  <c r="BB9" i="22"/>
  <c r="BA9" i="22"/>
  <c r="BB8" i="22"/>
  <c r="BA8" i="22"/>
  <c r="BB7" i="22"/>
  <c r="AE30" i="22"/>
  <c r="AF30" i="22"/>
  <c r="AE31" i="22"/>
  <c r="AF31" i="22"/>
  <c r="AE32" i="22"/>
  <c r="AF32" i="22"/>
  <c r="AE33" i="22"/>
  <c r="AF33" i="22"/>
  <c r="AE34" i="22"/>
  <c r="AF34" i="22"/>
  <c r="AE35" i="22"/>
  <c r="AF35" i="22"/>
  <c r="AE36" i="22"/>
  <c r="AF36" i="22"/>
  <c r="AE37" i="22"/>
  <c r="AF37" i="22"/>
  <c r="AE38" i="22"/>
  <c r="AF38" i="22"/>
  <c r="AE39" i="22"/>
  <c r="AF39" i="22"/>
  <c r="AE40" i="22"/>
  <c r="AF40" i="22"/>
  <c r="AE41" i="22"/>
  <c r="AF41" i="22"/>
  <c r="AE42" i="22"/>
  <c r="AF42" i="22"/>
  <c r="AE43" i="22"/>
  <c r="AF43" i="22"/>
  <c r="AE44" i="22"/>
  <c r="AF44" i="22"/>
  <c r="AE46" i="22"/>
  <c r="AF46" i="22"/>
  <c r="AE47" i="22"/>
  <c r="AF47" i="22"/>
  <c r="AE48" i="22"/>
  <c r="AF48" i="22"/>
  <c r="AE49" i="22"/>
  <c r="AF49" i="22"/>
  <c r="AE50" i="22"/>
  <c r="AF50" i="22"/>
  <c r="AE51" i="22"/>
  <c r="AF51" i="22"/>
  <c r="AE52" i="22"/>
  <c r="AF52" i="22"/>
  <c r="AE53" i="22"/>
  <c r="AF53" i="22"/>
  <c r="AE54" i="22"/>
  <c r="AF54" i="22"/>
  <c r="AE55" i="22"/>
  <c r="AF55" i="22"/>
  <c r="AE56" i="22"/>
  <c r="AF56" i="22"/>
  <c r="AE57" i="22"/>
  <c r="AF57" i="22"/>
  <c r="AE58" i="22"/>
  <c r="AF58" i="22"/>
  <c r="AE59" i="22"/>
  <c r="AF59" i="22"/>
  <c r="AE60" i="22"/>
  <c r="AF60" i="22"/>
  <c r="AE61" i="22"/>
  <c r="AF61" i="22"/>
  <c r="AE62" i="22"/>
  <c r="AF62" i="22"/>
  <c r="AE63" i="22"/>
  <c r="AF63" i="22"/>
  <c r="AE64" i="22"/>
  <c r="AF64" i="22"/>
  <c r="AE65" i="22"/>
  <c r="AF65" i="22"/>
  <c r="AE66" i="22"/>
  <c r="AF66" i="22"/>
  <c r="AE67" i="22"/>
  <c r="AF67" i="22"/>
  <c r="AE68" i="22"/>
  <c r="AF68" i="22"/>
  <c r="AE69" i="22"/>
  <c r="AF69" i="22"/>
  <c r="AE70" i="22"/>
  <c r="AF70" i="22"/>
  <c r="AE71" i="22"/>
  <c r="AF71" i="22"/>
  <c r="AE72" i="22"/>
  <c r="AF72" i="22"/>
  <c r="AE73" i="22"/>
  <c r="AF73" i="22"/>
  <c r="AE74" i="22"/>
  <c r="AF74" i="22"/>
  <c r="AE75" i="22"/>
  <c r="AF75" i="22"/>
  <c r="AE76" i="22"/>
  <c r="AF76" i="22"/>
  <c r="AE77" i="22"/>
  <c r="AF77" i="22"/>
  <c r="AE78" i="22"/>
  <c r="AF78" i="22"/>
  <c r="AE79" i="22"/>
  <c r="AF79" i="22"/>
  <c r="AE80" i="22"/>
  <c r="AF80" i="22"/>
  <c r="AE81" i="22"/>
  <c r="AF81" i="22"/>
  <c r="AE82" i="22"/>
  <c r="AF82" i="22"/>
  <c r="AE83" i="22"/>
  <c r="AF83" i="22"/>
  <c r="AE84" i="22"/>
  <c r="AF84" i="22"/>
  <c r="AE85" i="22"/>
  <c r="AF85" i="22"/>
  <c r="AE86" i="22"/>
  <c r="AF86" i="22"/>
  <c r="AE87" i="22"/>
  <c r="AF87" i="22"/>
  <c r="AE88" i="22"/>
  <c r="AF88" i="22"/>
  <c r="AE89" i="22"/>
  <c r="AF89" i="22"/>
  <c r="AE90" i="22"/>
  <c r="AF90" i="22"/>
  <c r="AE91" i="22"/>
  <c r="AF91" i="22"/>
  <c r="AE92" i="22"/>
  <c r="AF92" i="22"/>
  <c r="AE93" i="22"/>
  <c r="AF93" i="22"/>
  <c r="AE94" i="22"/>
  <c r="AF94" i="22"/>
  <c r="AE95" i="22"/>
  <c r="AF95" i="22"/>
  <c r="AE96" i="22"/>
  <c r="AF96" i="22"/>
  <c r="AE97" i="22"/>
  <c r="AF97" i="22"/>
  <c r="AE98" i="22"/>
  <c r="AF98" i="22"/>
  <c r="AE99" i="22"/>
  <c r="AF99" i="22"/>
  <c r="AE100" i="22"/>
  <c r="AF100" i="22"/>
  <c r="AE101" i="22"/>
  <c r="AF101" i="22"/>
  <c r="AE102" i="22"/>
  <c r="AF102" i="22"/>
  <c r="AE103" i="22"/>
  <c r="AF103" i="22"/>
  <c r="AE104" i="22"/>
  <c r="AF104" i="22"/>
  <c r="AE105" i="22"/>
  <c r="AF105" i="22"/>
  <c r="AE106" i="22"/>
  <c r="AF106" i="22"/>
  <c r="AE107" i="22"/>
  <c r="AF107" i="22"/>
  <c r="AE108" i="22"/>
  <c r="AF108" i="22"/>
  <c r="AE109" i="22"/>
  <c r="AF109" i="22"/>
  <c r="AE110" i="22"/>
  <c r="AF110" i="22"/>
  <c r="AE111" i="22"/>
  <c r="AF111" i="22"/>
  <c r="AE112" i="22"/>
  <c r="AF112" i="22"/>
  <c r="AE113" i="22"/>
  <c r="AF113" i="22"/>
  <c r="AE114" i="22"/>
  <c r="AF114" i="22"/>
  <c r="AE115" i="22"/>
  <c r="AF115" i="22"/>
  <c r="AE116" i="22"/>
  <c r="AF116" i="22"/>
  <c r="AE117" i="22"/>
  <c r="AF117" i="22"/>
  <c r="AE118" i="22"/>
  <c r="AF118" i="22"/>
  <c r="AE119" i="22"/>
  <c r="AF119" i="22"/>
  <c r="AE120" i="22"/>
  <c r="AF120" i="22"/>
  <c r="AE123" i="22"/>
  <c r="AF123" i="22"/>
  <c r="AE124" i="22"/>
  <c r="AF124" i="22"/>
  <c r="AE125" i="22"/>
  <c r="AF125" i="22"/>
  <c r="AE126" i="22"/>
  <c r="AF126" i="22"/>
  <c r="AE127" i="22"/>
  <c r="AF127" i="22"/>
  <c r="AE128" i="22"/>
  <c r="AF128" i="22"/>
  <c r="AE129" i="22"/>
  <c r="AF129" i="22"/>
  <c r="AE130" i="22"/>
  <c r="AF130" i="22"/>
  <c r="AE131" i="22"/>
  <c r="AF131" i="22"/>
  <c r="AE132" i="22"/>
  <c r="AF132" i="22"/>
  <c r="AE133" i="22"/>
  <c r="AF133" i="22"/>
  <c r="AE134" i="22"/>
  <c r="AF134" i="22"/>
  <c r="AE135" i="22"/>
  <c r="AF135" i="22"/>
  <c r="AE136" i="22"/>
  <c r="AF136" i="22"/>
  <c r="AE137" i="22"/>
  <c r="AF137" i="22"/>
  <c r="AE138" i="22"/>
  <c r="AF138" i="22"/>
  <c r="AE139" i="22"/>
  <c r="AF139" i="22"/>
  <c r="AE140" i="22"/>
  <c r="AF140" i="22"/>
  <c r="AE141" i="22"/>
  <c r="AF141" i="22"/>
  <c r="AE142" i="22"/>
  <c r="AF142" i="22"/>
  <c r="AE143" i="22"/>
  <c r="AF143" i="22"/>
  <c r="AE144" i="22"/>
  <c r="AF144" i="22"/>
  <c r="AE145" i="22"/>
  <c r="AF145" i="22"/>
  <c r="AF29" i="22"/>
  <c r="AE29" i="22"/>
  <c r="U30" i="22"/>
  <c r="V30" i="22"/>
  <c r="U31" i="22"/>
  <c r="V31" i="22"/>
  <c r="U32" i="22"/>
  <c r="V32" i="22"/>
  <c r="U33" i="22"/>
  <c r="V33" i="22"/>
  <c r="U34" i="22"/>
  <c r="V34" i="22"/>
  <c r="U35" i="22"/>
  <c r="V35" i="22"/>
  <c r="U36" i="22"/>
  <c r="V36" i="22"/>
  <c r="U37" i="22"/>
  <c r="V37" i="22"/>
  <c r="U38" i="22"/>
  <c r="V38" i="22"/>
  <c r="U39" i="22"/>
  <c r="V39" i="22"/>
  <c r="U40" i="22"/>
  <c r="V40" i="22"/>
  <c r="U41" i="22"/>
  <c r="V41" i="22"/>
  <c r="U42" i="22"/>
  <c r="V42" i="22"/>
  <c r="U43" i="22"/>
  <c r="V43" i="22"/>
  <c r="U44" i="22"/>
  <c r="V44" i="22"/>
  <c r="U46" i="22"/>
  <c r="V46" i="22"/>
  <c r="U47" i="22"/>
  <c r="V47" i="22"/>
  <c r="U48" i="22"/>
  <c r="V48" i="22"/>
  <c r="U49" i="22"/>
  <c r="V49" i="22"/>
  <c r="U50" i="22"/>
  <c r="V50" i="22"/>
  <c r="U51" i="22"/>
  <c r="V51" i="22"/>
  <c r="U52" i="22"/>
  <c r="V52" i="22"/>
  <c r="U53" i="22"/>
  <c r="V53" i="22"/>
  <c r="U54" i="22"/>
  <c r="V54" i="22"/>
  <c r="U55" i="22"/>
  <c r="V55" i="22"/>
  <c r="U56" i="22"/>
  <c r="V56" i="22"/>
  <c r="U57" i="22"/>
  <c r="V57" i="22"/>
  <c r="U58" i="22"/>
  <c r="V58" i="22"/>
  <c r="U59" i="22"/>
  <c r="V59" i="22"/>
  <c r="U60" i="22"/>
  <c r="V60" i="22"/>
  <c r="U61" i="22"/>
  <c r="V61" i="22"/>
  <c r="U62" i="22"/>
  <c r="V62" i="22"/>
  <c r="U63" i="22"/>
  <c r="V63" i="22"/>
  <c r="U64" i="22"/>
  <c r="V64" i="22"/>
  <c r="U65" i="22"/>
  <c r="V65" i="22"/>
  <c r="U66" i="22"/>
  <c r="V66" i="22"/>
  <c r="U67" i="22"/>
  <c r="V67" i="22"/>
  <c r="U68" i="22"/>
  <c r="V68" i="22"/>
  <c r="U69" i="22"/>
  <c r="V69" i="22"/>
  <c r="U70" i="22"/>
  <c r="V70" i="22"/>
  <c r="U71" i="22"/>
  <c r="V71" i="22"/>
  <c r="U72" i="22"/>
  <c r="V72" i="22"/>
  <c r="U73" i="22"/>
  <c r="V73" i="22"/>
  <c r="U74" i="22"/>
  <c r="V74" i="22"/>
  <c r="U75" i="22"/>
  <c r="V75" i="22"/>
  <c r="U76" i="22"/>
  <c r="V76" i="22"/>
  <c r="U77" i="22"/>
  <c r="V77" i="22"/>
  <c r="U78" i="22"/>
  <c r="V78" i="22"/>
  <c r="U79" i="22"/>
  <c r="V79" i="22"/>
  <c r="U80" i="22"/>
  <c r="V80" i="22"/>
  <c r="U81" i="22"/>
  <c r="V81" i="22"/>
  <c r="U82" i="22"/>
  <c r="V82" i="22"/>
  <c r="U83" i="22"/>
  <c r="V83" i="22"/>
  <c r="U84" i="22"/>
  <c r="V84" i="22"/>
  <c r="U85" i="22"/>
  <c r="V85" i="22"/>
  <c r="U86" i="22"/>
  <c r="V86" i="22"/>
  <c r="U87" i="22"/>
  <c r="V87" i="22"/>
  <c r="U88" i="22"/>
  <c r="V88" i="22"/>
  <c r="U89" i="22"/>
  <c r="V89" i="22"/>
  <c r="U90" i="22"/>
  <c r="V90" i="22"/>
  <c r="U91" i="22"/>
  <c r="V91" i="22"/>
  <c r="U92" i="22"/>
  <c r="V92" i="22"/>
  <c r="U93" i="22"/>
  <c r="V93" i="22"/>
  <c r="U94" i="22"/>
  <c r="V94" i="22"/>
  <c r="U95" i="22"/>
  <c r="V95" i="22"/>
  <c r="U96" i="22"/>
  <c r="V96" i="22"/>
  <c r="U97" i="22"/>
  <c r="V97" i="22"/>
  <c r="U98" i="22"/>
  <c r="V98" i="22"/>
  <c r="U99" i="22"/>
  <c r="V99" i="22"/>
  <c r="U100" i="22"/>
  <c r="V100" i="22"/>
  <c r="U101" i="22"/>
  <c r="V101" i="22"/>
  <c r="U102" i="22"/>
  <c r="V102" i="22"/>
  <c r="U103" i="22"/>
  <c r="V103" i="22"/>
  <c r="U104" i="22"/>
  <c r="V104" i="22"/>
  <c r="U105" i="22"/>
  <c r="V105" i="22"/>
  <c r="U106" i="22"/>
  <c r="V106" i="22"/>
  <c r="U107" i="22"/>
  <c r="V107" i="22"/>
  <c r="U108" i="22"/>
  <c r="V108" i="22"/>
  <c r="U109" i="22"/>
  <c r="V109" i="22"/>
  <c r="U110" i="22"/>
  <c r="V110" i="22"/>
  <c r="U111" i="22"/>
  <c r="V111" i="22"/>
  <c r="U112" i="22"/>
  <c r="V112" i="22"/>
  <c r="U113" i="22"/>
  <c r="V113" i="22"/>
  <c r="U114" i="22"/>
  <c r="V114" i="22"/>
  <c r="U115" i="22"/>
  <c r="V115" i="22"/>
  <c r="U116" i="22"/>
  <c r="V116" i="22"/>
  <c r="U117" i="22"/>
  <c r="V117" i="22"/>
  <c r="U118" i="22"/>
  <c r="V118" i="22"/>
  <c r="U119" i="22"/>
  <c r="V119" i="22"/>
  <c r="U120" i="22"/>
  <c r="V120" i="22"/>
  <c r="U123" i="22"/>
  <c r="V123" i="22"/>
  <c r="U124" i="22"/>
  <c r="V124" i="22"/>
  <c r="U125" i="22"/>
  <c r="V125" i="22"/>
  <c r="U126" i="22"/>
  <c r="V126" i="22"/>
  <c r="U127" i="22"/>
  <c r="V127" i="22"/>
  <c r="U128" i="22"/>
  <c r="V128" i="22"/>
  <c r="U129" i="22"/>
  <c r="V129" i="22"/>
  <c r="U130" i="22"/>
  <c r="V130" i="22"/>
  <c r="U131" i="22"/>
  <c r="V131" i="22"/>
  <c r="U132" i="22"/>
  <c r="V132" i="22"/>
  <c r="U133" i="22"/>
  <c r="V133" i="22"/>
  <c r="U134" i="22"/>
  <c r="V134" i="22"/>
  <c r="U135" i="22"/>
  <c r="V135" i="22"/>
  <c r="U136" i="22"/>
  <c r="V136" i="22"/>
  <c r="U137" i="22"/>
  <c r="V137" i="22"/>
  <c r="U138" i="22"/>
  <c r="V138" i="22"/>
  <c r="U139" i="22"/>
  <c r="V139" i="22"/>
  <c r="U140" i="22"/>
  <c r="V140" i="22"/>
  <c r="U141" i="22"/>
  <c r="V141" i="22"/>
  <c r="U142" i="22"/>
  <c r="V142" i="22"/>
  <c r="U143" i="22"/>
  <c r="V143" i="22"/>
  <c r="U144" i="22"/>
  <c r="V144" i="22"/>
  <c r="U145" i="22"/>
  <c r="V145" i="22"/>
  <c r="V29" i="22"/>
  <c r="U29" i="22"/>
  <c r="U8" i="22"/>
  <c r="V8" i="22"/>
  <c r="U9" i="22"/>
  <c r="V9" i="22"/>
  <c r="U10" i="22"/>
  <c r="V10" i="22"/>
  <c r="U11" i="22"/>
  <c r="V11" i="22"/>
  <c r="U12" i="22"/>
  <c r="V12" i="22"/>
  <c r="U13" i="22"/>
  <c r="V13" i="22"/>
  <c r="U14" i="22"/>
  <c r="V14" i="22"/>
  <c r="U15" i="22"/>
  <c r="V15" i="22"/>
  <c r="U16" i="22"/>
  <c r="V16" i="22"/>
  <c r="U17" i="22"/>
  <c r="V17" i="22"/>
  <c r="U18" i="22"/>
  <c r="V18" i="22"/>
  <c r="U19" i="22"/>
  <c r="V19" i="22"/>
  <c r="U20" i="22"/>
  <c r="V20" i="22"/>
  <c r="U21" i="22"/>
  <c r="V21" i="22"/>
  <c r="U22" i="22"/>
  <c r="V22" i="22"/>
  <c r="U23" i="22"/>
  <c r="V23" i="22"/>
  <c r="U24" i="22"/>
  <c r="V24" i="22"/>
  <c r="U25" i="22"/>
  <c r="V25" i="22"/>
  <c r="U26" i="22"/>
  <c r="V26" i="22"/>
  <c r="V7" i="22"/>
  <c r="U7" i="22"/>
  <c r="I226" i="28" l="1"/>
  <c r="I227" i="28"/>
  <c r="I228" i="28"/>
  <c r="I229" i="28"/>
  <c r="I225" i="28"/>
  <c r="BL27" i="22"/>
  <c r="BK27" i="22"/>
  <c r="AQ27" i="22"/>
  <c r="AP27" i="22"/>
  <c r="BL26" i="22"/>
  <c r="BK26" i="22"/>
  <c r="AQ26" i="22"/>
  <c r="AP26" i="22"/>
  <c r="BL25" i="22"/>
  <c r="BK25" i="22"/>
  <c r="AQ25" i="22"/>
  <c r="AP25" i="22"/>
  <c r="BL24" i="22"/>
  <c r="BK24" i="22"/>
  <c r="AQ24" i="22"/>
  <c r="AP24" i="22"/>
  <c r="BL23" i="22"/>
  <c r="BK23" i="22"/>
  <c r="AQ23" i="22"/>
  <c r="AP23" i="22"/>
  <c r="BL22" i="22"/>
  <c r="BK22" i="22"/>
  <c r="AQ22" i="22"/>
  <c r="AP22" i="22"/>
  <c r="BL21" i="22"/>
  <c r="BK21" i="22"/>
  <c r="AQ21" i="22"/>
  <c r="AP21" i="22"/>
  <c r="BL20" i="22"/>
  <c r="BK20" i="22"/>
  <c r="AQ20" i="22"/>
  <c r="AP20" i="22"/>
  <c r="BL19" i="22"/>
  <c r="BK19" i="22"/>
  <c r="AQ19" i="22"/>
  <c r="AP19" i="22"/>
  <c r="BL18" i="22"/>
  <c r="BK18" i="22"/>
  <c r="AQ18" i="22"/>
  <c r="AP18" i="22"/>
  <c r="BL17" i="22"/>
  <c r="BK17" i="22"/>
  <c r="AQ17" i="22"/>
  <c r="AP17" i="22"/>
  <c r="BL16" i="22"/>
  <c r="BK16" i="22"/>
  <c r="AQ16" i="22"/>
  <c r="AP16" i="22"/>
  <c r="BL15" i="22"/>
  <c r="BK15" i="22"/>
  <c r="AQ15" i="22"/>
  <c r="AP15" i="22"/>
  <c r="BL14" i="22"/>
  <c r="BK14" i="22"/>
  <c r="AQ14" i="22"/>
  <c r="AP14" i="22"/>
  <c r="BL13" i="22"/>
  <c r="BK13" i="22"/>
  <c r="AQ13" i="22"/>
  <c r="AP13" i="22"/>
  <c r="BL12" i="22"/>
  <c r="BK12" i="22"/>
  <c r="AQ12" i="22"/>
  <c r="AP12" i="22"/>
  <c r="BL11" i="22"/>
  <c r="BK11" i="22"/>
  <c r="AQ11" i="22"/>
  <c r="AP11" i="22"/>
  <c r="BL10" i="22"/>
  <c r="BK10" i="22"/>
  <c r="AQ10" i="22"/>
  <c r="AP10" i="22"/>
  <c r="BL9" i="22"/>
  <c r="BK9" i="22"/>
  <c r="AQ9" i="22"/>
  <c r="AP9" i="22"/>
  <c r="BL8" i="22"/>
  <c r="BK8" i="22"/>
  <c r="AQ8" i="22"/>
  <c r="AP8" i="22"/>
  <c r="BL7" i="22"/>
  <c r="BK7" i="22"/>
  <c r="AQ7" i="22"/>
  <c r="AP7" i="22"/>
  <c r="AF15" i="22" l="1"/>
  <c r="AE7" i="22"/>
  <c r="AF26" i="22"/>
  <c r="AE26" i="22"/>
  <c r="AF25" i="22"/>
  <c r="AE25" i="22"/>
  <c r="AF24" i="22"/>
  <c r="AE24" i="22"/>
  <c r="AF23" i="22"/>
  <c r="AE23" i="22"/>
  <c r="AF22" i="22"/>
  <c r="AE22" i="22"/>
  <c r="AF21" i="22"/>
  <c r="AE21" i="22"/>
  <c r="AF20" i="22"/>
  <c r="AE20" i="22"/>
  <c r="AF19" i="22"/>
  <c r="AE19" i="22"/>
  <c r="AF18" i="22"/>
  <c r="AE18" i="22"/>
  <c r="AF17" i="22"/>
  <c r="AE17" i="22"/>
  <c r="AF16" i="22"/>
  <c r="AE16" i="22"/>
  <c r="AE15" i="22"/>
  <c r="AF14" i="22"/>
  <c r="AE14" i="22"/>
  <c r="AF13" i="22"/>
  <c r="AE13" i="22"/>
  <c r="AF12" i="22"/>
  <c r="AE12" i="22"/>
  <c r="AF11" i="22"/>
  <c r="AE11" i="22"/>
  <c r="AF10" i="22"/>
  <c r="AE10" i="22"/>
  <c r="AF9" i="22"/>
  <c r="AE9" i="22"/>
  <c r="AF8" i="22"/>
  <c r="AE8" i="22"/>
  <c r="AF7" i="22"/>
  <c r="J8" i="22"/>
  <c r="K8" i="22"/>
  <c r="J9" i="22"/>
  <c r="K9" i="22"/>
  <c r="J10" i="22"/>
  <c r="K10" i="22"/>
  <c r="J11" i="22"/>
  <c r="K11" i="22"/>
  <c r="J12" i="22"/>
  <c r="K12" i="22"/>
  <c r="J13" i="22"/>
  <c r="K13" i="22"/>
  <c r="J14" i="22"/>
  <c r="K14" i="22"/>
  <c r="J15" i="22"/>
  <c r="K15" i="22"/>
  <c r="J16" i="22"/>
  <c r="K16" i="22"/>
  <c r="J17" i="22"/>
  <c r="K17" i="22"/>
  <c r="J18" i="22"/>
  <c r="K18" i="22"/>
  <c r="J19" i="22"/>
  <c r="K19" i="22"/>
  <c r="J20" i="22"/>
  <c r="K20" i="22"/>
  <c r="J21" i="22"/>
  <c r="K21" i="22"/>
  <c r="J22" i="22"/>
  <c r="K22" i="22"/>
  <c r="J23" i="22"/>
  <c r="K23" i="22"/>
  <c r="J24" i="22"/>
  <c r="K24" i="22"/>
  <c r="J25" i="22"/>
  <c r="K25" i="22"/>
  <c r="J26" i="22"/>
  <c r="K26" i="22"/>
  <c r="K7" i="22"/>
  <c r="J7" i="22"/>
  <c r="N9" i="17" l="1"/>
  <c r="N10" i="17"/>
  <c r="N11" i="17"/>
  <c r="N12" i="17"/>
  <c r="N13" i="17"/>
  <c r="N14" i="17"/>
  <c r="N15" i="17"/>
  <c r="N16" i="17"/>
  <c r="N17" i="17"/>
  <c r="N18" i="17"/>
  <c r="N19" i="17"/>
  <c r="N20" i="17"/>
  <c r="N21" i="17"/>
  <c r="N22" i="17"/>
  <c r="N23" i="17"/>
  <c r="N24" i="17"/>
  <c r="N25" i="17"/>
  <c r="N26" i="17"/>
  <c r="N27" i="17"/>
  <c r="N29" i="17"/>
  <c r="N30" i="17"/>
  <c r="N28" i="17"/>
  <c r="N31" i="17"/>
  <c r="N32" i="17"/>
  <c r="N53" i="17"/>
  <c r="N54" i="17"/>
  <c r="N55" i="17"/>
  <c r="N33" i="17"/>
  <c r="N34" i="17"/>
  <c r="N35" i="17"/>
  <c r="N36" i="17"/>
  <c r="N37" i="17"/>
  <c r="N38" i="17"/>
  <c r="N39" i="17"/>
  <c r="N40" i="17"/>
  <c r="N41" i="17"/>
  <c r="N42" i="17"/>
  <c r="N43" i="17"/>
  <c r="N44" i="17"/>
  <c r="N45" i="17"/>
  <c r="N46" i="17"/>
  <c r="N47" i="17"/>
  <c r="N48" i="17"/>
  <c r="N49" i="17"/>
  <c r="N50" i="17"/>
  <c r="N51" i="17"/>
  <c r="N52" i="17"/>
  <c r="N5" i="17"/>
  <c r="N6" i="17"/>
  <c r="N7" i="17"/>
  <c r="N8" i="17"/>
  <c r="N4" i="17"/>
  <c r="P22" i="17" l="1"/>
  <c r="P23" i="17"/>
  <c r="P24" i="17"/>
  <c r="P25" i="17"/>
  <c r="P26" i="17"/>
  <c r="P27" i="17"/>
  <c r="P29" i="17"/>
  <c r="P30" i="17"/>
  <c r="P28" i="17"/>
  <c r="P31" i="17"/>
  <c r="P32" i="17"/>
  <c r="P53" i="17"/>
  <c r="P54" i="17"/>
  <c r="P55" i="17"/>
  <c r="P33" i="17"/>
  <c r="P34" i="17"/>
  <c r="P35" i="17"/>
  <c r="P36" i="17"/>
  <c r="P37" i="17"/>
  <c r="P38" i="17"/>
  <c r="P39" i="17"/>
  <c r="P40" i="17"/>
  <c r="P41" i="17"/>
  <c r="P42" i="17"/>
  <c r="Q42" i="17" s="1"/>
  <c r="P43" i="17"/>
  <c r="P44" i="17"/>
  <c r="P45" i="17"/>
  <c r="Q45" i="17" s="1"/>
  <c r="P46" i="17"/>
  <c r="P47" i="17"/>
  <c r="P48" i="17"/>
  <c r="P49" i="17"/>
  <c r="P50" i="17"/>
  <c r="P51" i="17"/>
  <c r="P52" i="17"/>
  <c r="Q52" i="17" s="1"/>
  <c r="P5" i="17"/>
  <c r="P6" i="17"/>
  <c r="P7" i="17"/>
  <c r="P8" i="17"/>
  <c r="P9" i="17"/>
  <c r="P10" i="17"/>
  <c r="P11" i="17"/>
  <c r="P12" i="17"/>
  <c r="P13" i="17"/>
  <c r="P14" i="17"/>
  <c r="P15" i="17"/>
  <c r="P16" i="17"/>
  <c r="Q16" i="17" s="1"/>
  <c r="P17" i="17"/>
  <c r="P18" i="17"/>
  <c r="P19" i="17"/>
  <c r="P20" i="17"/>
  <c r="Q20" i="17" s="1"/>
  <c r="P21" i="17"/>
  <c r="P4" i="17"/>
  <c r="O13" i="17"/>
  <c r="O14" i="17"/>
  <c r="Q14" i="17" s="1"/>
  <c r="O15" i="17"/>
  <c r="O16" i="17"/>
  <c r="O17" i="17"/>
  <c r="O18" i="17"/>
  <c r="Q18" i="17" s="1"/>
  <c r="O19" i="17"/>
  <c r="O20" i="17"/>
  <c r="O21" i="17"/>
  <c r="O22" i="17"/>
  <c r="O23" i="17"/>
  <c r="O24" i="17"/>
  <c r="O25" i="17"/>
  <c r="Q25" i="17" s="1"/>
  <c r="O26" i="17"/>
  <c r="O27" i="17"/>
  <c r="O29" i="17"/>
  <c r="O30" i="17"/>
  <c r="Q30" i="17" s="1"/>
  <c r="O28" i="17"/>
  <c r="O31" i="17"/>
  <c r="O32" i="17"/>
  <c r="O53" i="17"/>
  <c r="Q53" i="17" s="1"/>
  <c r="O54" i="17"/>
  <c r="O55" i="17"/>
  <c r="O33" i="17"/>
  <c r="O34" i="17"/>
  <c r="Q34" i="17" s="1"/>
  <c r="O35" i="17"/>
  <c r="O36" i="17"/>
  <c r="O37" i="17"/>
  <c r="O38" i="17"/>
  <c r="Q38" i="17" s="1"/>
  <c r="O39" i="17"/>
  <c r="O40" i="17"/>
  <c r="O41" i="17"/>
  <c r="O42" i="17"/>
  <c r="O43" i="17"/>
  <c r="O44" i="17"/>
  <c r="O45" i="17"/>
  <c r="O46" i="17"/>
  <c r="Q46" i="17" s="1"/>
  <c r="O47" i="17"/>
  <c r="O48" i="17"/>
  <c r="O49" i="17"/>
  <c r="O50" i="17"/>
  <c r="Q50" i="17" s="1"/>
  <c r="O51" i="17"/>
  <c r="O52" i="17"/>
  <c r="O5" i="17"/>
  <c r="O6" i="17"/>
  <c r="Q6" i="17" s="1"/>
  <c r="O7" i="17"/>
  <c r="O8" i="17"/>
  <c r="O9" i="17"/>
  <c r="O10" i="17"/>
  <c r="Q10" i="17" s="1"/>
  <c r="O11" i="17"/>
  <c r="O12" i="17"/>
  <c r="O4" i="17"/>
  <c r="Q32" i="17" l="1"/>
  <c r="Q12" i="17"/>
  <c r="Q44" i="17"/>
  <c r="Q36" i="17"/>
  <c r="Q31" i="17"/>
  <c r="Q23" i="17"/>
  <c r="Q13" i="17"/>
  <c r="Q4" i="17"/>
  <c r="Q15" i="17"/>
  <c r="Q5" i="17"/>
  <c r="Q37" i="17"/>
  <c r="Q24" i="17"/>
  <c r="Q21" i="17"/>
  <c r="Q8" i="17"/>
  <c r="Q40" i="17"/>
  <c r="Q27" i="17"/>
  <c r="Q48" i="17"/>
  <c r="Q55" i="17"/>
  <c r="Q7" i="17"/>
  <c r="Q47" i="17"/>
  <c r="Q39" i="17"/>
  <c r="Q54" i="17"/>
  <c r="Q26" i="17"/>
  <c r="Q17" i="17"/>
  <c r="Q9" i="17"/>
  <c r="Q49" i="17"/>
  <c r="Q41" i="17"/>
  <c r="Q33" i="17"/>
  <c r="Q29" i="17"/>
  <c r="Q19" i="17"/>
  <c r="Q11" i="17"/>
  <c r="Q51" i="17"/>
  <c r="Q43" i="17"/>
  <c r="Q35" i="17"/>
  <c r="Q28" i="17"/>
  <c r="Q22" i="17"/>
</calcChain>
</file>

<file path=xl/sharedStrings.xml><?xml version="1.0" encoding="utf-8"?>
<sst xmlns="http://schemas.openxmlformats.org/spreadsheetml/2006/main" count="31892" uniqueCount="12131">
  <si>
    <t>Gene</t>
  </si>
  <si>
    <t>Mrpl15</t>
  </si>
  <si>
    <t>Atp6v1h</t>
  </si>
  <si>
    <t>Rb1cc1</t>
  </si>
  <si>
    <t>Pcmtd1</t>
  </si>
  <si>
    <t>Rrs1</t>
  </si>
  <si>
    <t>Mybl1</t>
  </si>
  <si>
    <t>Sgk3</t>
  </si>
  <si>
    <t>Cops5</t>
  </si>
  <si>
    <t>Tram1</t>
  </si>
  <si>
    <t>Lactb2</t>
  </si>
  <si>
    <t>Eloc</t>
  </si>
  <si>
    <t>Mcm3</t>
  </si>
  <si>
    <t>Kcnq5</t>
  </si>
  <si>
    <t>Ogfrl1</t>
  </si>
  <si>
    <t>Lmbrd1</t>
  </si>
  <si>
    <t>Ptp4a1</t>
  </si>
  <si>
    <t>Prim2</t>
  </si>
  <si>
    <t>Ccdc115</t>
  </si>
  <si>
    <t>Imp4</t>
  </si>
  <si>
    <t>Arhgef4</t>
  </si>
  <si>
    <t>Fam168b</t>
  </si>
  <si>
    <t>Plekhb2</t>
  </si>
  <si>
    <t>Neurl3</t>
  </si>
  <si>
    <t>Arid5a</t>
  </si>
  <si>
    <t>Lman2l</t>
  </si>
  <si>
    <t>Sema4c</t>
  </si>
  <si>
    <t>Cox5b</t>
  </si>
  <si>
    <t>Zap70</t>
  </si>
  <si>
    <t>Tmem131</t>
  </si>
  <si>
    <t>Mgat4a</t>
  </si>
  <si>
    <t>Txndc9</t>
  </si>
  <si>
    <t>Pdcl3</t>
  </si>
  <si>
    <t>Npas2</t>
  </si>
  <si>
    <t>Rpl31</t>
  </si>
  <si>
    <t>Rfx8</t>
  </si>
  <si>
    <t>Il1rl1</t>
  </si>
  <si>
    <t>Il18r1</t>
  </si>
  <si>
    <t>Il18rap</t>
  </si>
  <si>
    <t>Uxs1</t>
  </si>
  <si>
    <t>Tpp2</t>
  </si>
  <si>
    <t>Tex30</t>
  </si>
  <si>
    <t>Kdelc1</t>
  </si>
  <si>
    <t>Wdr75</t>
  </si>
  <si>
    <t>Slc39a10</t>
  </si>
  <si>
    <t>Nabp1</t>
  </si>
  <si>
    <t>Stat4</t>
  </si>
  <si>
    <t>Stat1</t>
  </si>
  <si>
    <t>Gls</t>
  </si>
  <si>
    <t>Nab1</t>
  </si>
  <si>
    <t>Nemp2</t>
  </si>
  <si>
    <t>Inpp1</t>
  </si>
  <si>
    <t>Hibch</t>
  </si>
  <si>
    <t>1700019D03Rik</t>
  </si>
  <si>
    <t>Ormdl1</t>
  </si>
  <si>
    <t>Stk17b</t>
  </si>
  <si>
    <t>Gtf3c3</t>
  </si>
  <si>
    <t>Pgap1</t>
  </si>
  <si>
    <t>Ankrd44</t>
  </si>
  <si>
    <t>Coq10b</t>
  </si>
  <si>
    <t>Hspd1</t>
  </si>
  <si>
    <t>Hspe1</t>
  </si>
  <si>
    <t>Mars2</t>
  </si>
  <si>
    <t>Plcl1</t>
  </si>
  <si>
    <t>Sgo2a</t>
  </si>
  <si>
    <t>Clk1</t>
  </si>
  <si>
    <t>Nif3l1</t>
  </si>
  <si>
    <t>Orc2</t>
  </si>
  <si>
    <t>Ndufb3</t>
  </si>
  <si>
    <t>Casp8</t>
  </si>
  <si>
    <t>Trak2</t>
  </si>
  <si>
    <t>Stradb</t>
  </si>
  <si>
    <t>Gm973</t>
  </si>
  <si>
    <t>Nop58</t>
  </si>
  <si>
    <t>Bmpr2</t>
  </si>
  <si>
    <t>Fam117b</t>
  </si>
  <si>
    <t>Wdr12</t>
  </si>
  <si>
    <t>Carf</t>
  </si>
  <si>
    <t>Nbeal1</t>
  </si>
  <si>
    <t>Raph1</t>
  </si>
  <si>
    <t>Cd28</t>
  </si>
  <si>
    <t>Icos</t>
  </si>
  <si>
    <t>Nrp2</t>
  </si>
  <si>
    <t>Ndufs1</t>
  </si>
  <si>
    <t>Eef1b2</t>
  </si>
  <si>
    <t>Creb1</t>
  </si>
  <si>
    <t>Idh1</t>
  </si>
  <si>
    <t>Pikfyve</t>
  </si>
  <si>
    <t>Map2</t>
  </si>
  <si>
    <t>Kansl1l</t>
  </si>
  <si>
    <t>Lancl1</t>
  </si>
  <si>
    <t>Bard1</t>
  </si>
  <si>
    <t>Atic</t>
  </si>
  <si>
    <t>Mreg</t>
  </si>
  <si>
    <t>Smarcal1</t>
  </si>
  <si>
    <t>Rpl37a</t>
  </si>
  <si>
    <t>Aamp</t>
  </si>
  <si>
    <t>Tmbim1</t>
  </si>
  <si>
    <t>Slc11a1</t>
  </si>
  <si>
    <t>Cnot9</t>
  </si>
  <si>
    <t>Rnf25</t>
  </si>
  <si>
    <t>Cnppd1</t>
  </si>
  <si>
    <t>Retreg2</t>
  </si>
  <si>
    <t>Zfand2b</t>
  </si>
  <si>
    <t>Atg9a</t>
  </si>
  <si>
    <t>Ankzf1</t>
  </si>
  <si>
    <t>Glb1l</t>
  </si>
  <si>
    <t>Tuba4a</t>
  </si>
  <si>
    <t>Stk11ip</t>
  </si>
  <si>
    <t>Wdfy1</t>
  </si>
  <si>
    <t>Serpine2</t>
  </si>
  <si>
    <t>Fam124b</t>
  </si>
  <si>
    <t>Dock10</t>
  </si>
  <si>
    <t>Agfg1</t>
  </si>
  <si>
    <t>A630001G21Rik</t>
  </si>
  <si>
    <t>Itm2c</t>
  </si>
  <si>
    <t>Psmd1</t>
  </si>
  <si>
    <t>Ncl</t>
  </si>
  <si>
    <t>Ptma</t>
  </si>
  <si>
    <t>Pde6d</t>
  </si>
  <si>
    <t>Gigyf2</t>
  </si>
  <si>
    <t>Dgkd</t>
  </si>
  <si>
    <t>Usp40</t>
  </si>
  <si>
    <t>Arl4c</t>
  </si>
  <si>
    <t>Cops8</t>
  </si>
  <si>
    <t>Lrrfip1</t>
  </si>
  <si>
    <t>Ramp1</t>
  </si>
  <si>
    <t>Hes6</t>
  </si>
  <si>
    <t>Asb1</t>
  </si>
  <si>
    <t>Cops9</t>
  </si>
  <si>
    <t>Pask</t>
  </si>
  <si>
    <t>Hdlbp</t>
  </si>
  <si>
    <t>Sept2</t>
  </si>
  <si>
    <t>Farp2</t>
  </si>
  <si>
    <t>D2hgdh</t>
  </si>
  <si>
    <t>Pdcd1</t>
  </si>
  <si>
    <t>St8sia4</t>
  </si>
  <si>
    <t>D1Ertd622e</t>
  </si>
  <si>
    <t>Pam</t>
  </si>
  <si>
    <t>2310035C23Rik</t>
  </si>
  <si>
    <t>Bcl2</t>
  </si>
  <si>
    <t>Kdsr</t>
  </si>
  <si>
    <t>Nifk</t>
  </si>
  <si>
    <t>Ccdc93</t>
  </si>
  <si>
    <t>Ddx18</t>
  </si>
  <si>
    <t>Slc35f5</t>
  </si>
  <si>
    <t>Dars</t>
  </si>
  <si>
    <t>Cxcr4</t>
  </si>
  <si>
    <t>Cd55</t>
  </si>
  <si>
    <t>Pfkfb2</t>
  </si>
  <si>
    <t>Yod1</t>
  </si>
  <si>
    <t>Fcmr</t>
  </si>
  <si>
    <t>Rassf5</t>
  </si>
  <si>
    <t>Ikbke</t>
  </si>
  <si>
    <t>Fam72a</t>
  </si>
  <si>
    <t>Ctse</t>
  </si>
  <si>
    <t>Nucks1</t>
  </si>
  <si>
    <t>Elk4</t>
  </si>
  <si>
    <t>Nuak2</t>
  </si>
  <si>
    <t>Dstyk</t>
  </si>
  <si>
    <t>Pik3c2b</t>
  </si>
  <si>
    <t>Lax1</t>
  </si>
  <si>
    <t>Atp2b4</t>
  </si>
  <si>
    <t>Btg2</t>
  </si>
  <si>
    <t>Adipor1</t>
  </si>
  <si>
    <t>Kdm5b</t>
  </si>
  <si>
    <t>Ppp1r12b</t>
  </si>
  <si>
    <t>Ube2t</t>
  </si>
  <si>
    <t>Arl8a</t>
  </si>
  <si>
    <t>Timm17a</t>
  </si>
  <si>
    <t>Ipo9</t>
  </si>
  <si>
    <t>Csrp1</t>
  </si>
  <si>
    <t>Tmem9</t>
  </si>
  <si>
    <t>Kif21b</t>
  </si>
  <si>
    <t>Camsap2</t>
  </si>
  <si>
    <t>Kif14</t>
  </si>
  <si>
    <t>Zfp281</t>
  </si>
  <si>
    <t>Ptprc</t>
  </si>
  <si>
    <t>Aspm</t>
  </si>
  <si>
    <t>Trove2</t>
  </si>
  <si>
    <t>Uchl5</t>
  </si>
  <si>
    <t>Rgs2</t>
  </si>
  <si>
    <t>Rgs1</t>
  </si>
  <si>
    <t>Pla2g4a</t>
  </si>
  <si>
    <t>Ptgs2</t>
  </si>
  <si>
    <t>Tpr</t>
  </si>
  <si>
    <t>Ivns1abp</t>
  </si>
  <si>
    <t>Swt1</t>
  </si>
  <si>
    <t>Fam129a</t>
  </si>
  <si>
    <t>1700025G04Rik</t>
  </si>
  <si>
    <t>Rgl1</t>
  </si>
  <si>
    <t>Ncf2</t>
  </si>
  <si>
    <t>Nmnat2</t>
  </si>
  <si>
    <t>Rgs16</t>
  </si>
  <si>
    <t>Cacna1e</t>
  </si>
  <si>
    <t>Mr1</t>
  </si>
  <si>
    <t>Stx6</t>
  </si>
  <si>
    <t>Xpr1</t>
  </si>
  <si>
    <t>Qsox1</t>
  </si>
  <si>
    <t>Cep350</t>
  </si>
  <si>
    <t>Soat1</t>
  </si>
  <si>
    <t>Tor3a</t>
  </si>
  <si>
    <t>Fam20b</t>
  </si>
  <si>
    <t>Ralgps2</t>
  </si>
  <si>
    <t>BC026585</t>
  </si>
  <si>
    <t>4930523C07Rik</t>
  </si>
  <si>
    <t>Cacybp</t>
  </si>
  <si>
    <t>Rabgap1l</t>
  </si>
  <si>
    <t>Serpinc1</t>
  </si>
  <si>
    <t>Zbtb37</t>
  </si>
  <si>
    <t>Dars2</t>
  </si>
  <si>
    <t>Cenpl</t>
  </si>
  <si>
    <t>Klhl20</t>
  </si>
  <si>
    <t>Prdx6</t>
  </si>
  <si>
    <t>Tnfsf4</t>
  </si>
  <si>
    <t>Mettl13</t>
  </si>
  <si>
    <t>Vamp4</t>
  </si>
  <si>
    <t>Kifap3</t>
  </si>
  <si>
    <t>Sell</t>
  </si>
  <si>
    <t>Blzf1</t>
  </si>
  <si>
    <t>Xcl1</t>
  </si>
  <si>
    <t>Sft2d2</t>
  </si>
  <si>
    <t>Tiprl</t>
  </si>
  <si>
    <t>Dcaf6</t>
  </si>
  <si>
    <t>Cd247</t>
  </si>
  <si>
    <t>Pogk</t>
  </si>
  <si>
    <t>Uck2</t>
  </si>
  <si>
    <t>Tmco1</t>
  </si>
  <si>
    <t>Nuf2</t>
  </si>
  <si>
    <t>Hsd17b7</t>
  </si>
  <si>
    <t>Uap1</t>
  </si>
  <si>
    <t>Uhmk1</t>
  </si>
  <si>
    <t>Atf6</t>
  </si>
  <si>
    <t>Fcrla</t>
  </si>
  <si>
    <t>Fcer1g</t>
  </si>
  <si>
    <t>Ppox</t>
  </si>
  <si>
    <t>Usp21</t>
  </si>
  <si>
    <t>Nit1</t>
  </si>
  <si>
    <t>Pfdn2</t>
  </si>
  <si>
    <t>Arhgap30</t>
  </si>
  <si>
    <t>Usf1</t>
  </si>
  <si>
    <t>Cd84</t>
  </si>
  <si>
    <t>Gm10521</t>
  </si>
  <si>
    <t>Slamf6</t>
  </si>
  <si>
    <t>Vangl2</t>
  </si>
  <si>
    <t>Copa</t>
  </si>
  <si>
    <t>Pex19</t>
  </si>
  <si>
    <t>Dcaf8</t>
  </si>
  <si>
    <t>Pea15a</t>
  </si>
  <si>
    <t>Igsf8</t>
  </si>
  <si>
    <t>Atp1a2</t>
  </si>
  <si>
    <t>Tagln2</t>
  </si>
  <si>
    <t>Slamf8</t>
  </si>
  <si>
    <t>Aim2</t>
  </si>
  <si>
    <t>Ifi206</t>
  </si>
  <si>
    <t>Ifi214</t>
  </si>
  <si>
    <t>Ifi213</t>
  </si>
  <si>
    <t>Ifi209</t>
  </si>
  <si>
    <t>Ifi208</t>
  </si>
  <si>
    <t>Ifi204</t>
  </si>
  <si>
    <t>Mndal</t>
  </si>
  <si>
    <t>Ifi211</t>
  </si>
  <si>
    <t>Ifi203</t>
  </si>
  <si>
    <t>Ifi205</t>
  </si>
  <si>
    <t>Fh1</t>
  </si>
  <si>
    <t>Kmo</t>
  </si>
  <si>
    <t>Exo1</t>
  </si>
  <si>
    <t>Akt3</t>
  </si>
  <si>
    <t>Cox20</t>
  </si>
  <si>
    <t>Cnst</t>
  </si>
  <si>
    <t>Sccpdh</t>
  </si>
  <si>
    <t>Ahctf1</t>
  </si>
  <si>
    <t>Coq8a</t>
  </si>
  <si>
    <t>Psen2</t>
  </si>
  <si>
    <t>Lin9</t>
  </si>
  <si>
    <t>Acbd3</t>
  </si>
  <si>
    <t>Sde2</t>
  </si>
  <si>
    <t>Pycr2</t>
  </si>
  <si>
    <t>Tmem63a</t>
  </si>
  <si>
    <t>Ephx1</t>
  </si>
  <si>
    <t>Cnih4</t>
  </si>
  <si>
    <t>Wdr26</t>
  </si>
  <si>
    <t>Lbr</t>
  </si>
  <si>
    <t>Degs1</t>
  </si>
  <si>
    <t>Susd4</t>
  </si>
  <si>
    <t>Aida</t>
  </si>
  <si>
    <t>Dusp10</t>
  </si>
  <si>
    <t>Bpnt1</t>
  </si>
  <si>
    <t>Eprs</t>
  </si>
  <si>
    <t>Lyplal1</t>
  </si>
  <si>
    <t>Rrp15</t>
  </si>
  <si>
    <t>Cenpf</t>
  </si>
  <si>
    <t>Smyd2</t>
  </si>
  <si>
    <t>Nsl1</t>
  </si>
  <si>
    <t>Atf3</t>
  </si>
  <si>
    <t>Tmem206</t>
  </si>
  <si>
    <t>Ppp2r5a</t>
  </si>
  <si>
    <t>Lpgat1</t>
  </si>
  <si>
    <t>Nek2</t>
  </si>
  <si>
    <t>Slc30a1</t>
  </si>
  <si>
    <t>Diexf</t>
  </si>
  <si>
    <t>Irf6</t>
  </si>
  <si>
    <t>Traf3ip3</t>
  </si>
  <si>
    <t>Cr2</t>
  </si>
  <si>
    <t>Dclre1c</t>
  </si>
  <si>
    <t>Hspa14</t>
  </si>
  <si>
    <t>Gm45902</t>
  </si>
  <si>
    <t>Sephs1</t>
  </si>
  <si>
    <t>Phyh</t>
  </si>
  <si>
    <t>Mcm10</t>
  </si>
  <si>
    <t>Optn</t>
  </si>
  <si>
    <t>Cdc123</t>
  </si>
  <si>
    <t>Nudt5</t>
  </si>
  <si>
    <t>Sec61a2</t>
  </si>
  <si>
    <t>Usp6nl</t>
  </si>
  <si>
    <t>Celf2</t>
  </si>
  <si>
    <t>Taf3</t>
  </si>
  <si>
    <t>Atp5c1</t>
  </si>
  <si>
    <t>Kin</t>
  </si>
  <si>
    <t>Itih5</t>
  </si>
  <si>
    <t>Sfmbt2</t>
  </si>
  <si>
    <t>Prkcq</t>
  </si>
  <si>
    <t>Pfkfb3</t>
  </si>
  <si>
    <t>Rbm17</t>
  </si>
  <si>
    <t>Il2ra</t>
  </si>
  <si>
    <t>Il15ra</t>
  </si>
  <si>
    <t>Fbxo18</t>
  </si>
  <si>
    <t>Mindy3</t>
  </si>
  <si>
    <t>Vim</t>
  </si>
  <si>
    <t>St8sia6</t>
  </si>
  <si>
    <t>Arl5b</t>
  </si>
  <si>
    <t>Nebl</t>
  </si>
  <si>
    <t>Dnajc1</t>
  </si>
  <si>
    <t>Pip4k2a</t>
  </si>
  <si>
    <t>4930426L09Rik</t>
  </si>
  <si>
    <t>Arhgap21</t>
  </si>
  <si>
    <t>Pdss1</t>
  </si>
  <si>
    <t>Abi1</t>
  </si>
  <si>
    <t>Acbd5</t>
  </si>
  <si>
    <t>Mastl</t>
  </si>
  <si>
    <t>Il1rn</t>
  </si>
  <si>
    <t>Arrdc1</t>
  </si>
  <si>
    <t>Zmynd19</t>
  </si>
  <si>
    <t>Mrpl41</t>
  </si>
  <si>
    <t>Pnpla7</t>
  </si>
  <si>
    <t>Nsmf</t>
  </si>
  <si>
    <t>Nelfb</t>
  </si>
  <si>
    <t>Tubb4b</t>
  </si>
  <si>
    <t>Dpp7</t>
  </si>
  <si>
    <t>Uap1l1</t>
  </si>
  <si>
    <t>Abca2</t>
  </si>
  <si>
    <t>Edf1</t>
  </si>
  <si>
    <t>Ubac1</t>
  </si>
  <si>
    <t>Nacc2</t>
  </si>
  <si>
    <t>Qsox2</t>
  </si>
  <si>
    <t>Sdccag3</t>
  </si>
  <si>
    <t>Pmpca</t>
  </si>
  <si>
    <t>Sec16a</t>
  </si>
  <si>
    <t>Notch1</t>
  </si>
  <si>
    <t>Fam69b</t>
  </si>
  <si>
    <t>Surf2</t>
  </si>
  <si>
    <t>Surf4</t>
  </si>
  <si>
    <t>Vav2</t>
  </si>
  <si>
    <t>Brd3</t>
  </si>
  <si>
    <t>Wdr5</t>
  </si>
  <si>
    <t>Rxra</t>
  </si>
  <si>
    <t>Gtf3c5</t>
  </si>
  <si>
    <t>Tsc1</t>
  </si>
  <si>
    <t>Ntng2</t>
  </si>
  <si>
    <t>Med27</t>
  </si>
  <si>
    <t>Rapgef1</t>
  </si>
  <si>
    <t>Odf2</t>
  </si>
  <si>
    <t>Sptan1</t>
  </si>
  <si>
    <t>Set</t>
  </si>
  <si>
    <t>Pkn3</t>
  </si>
  <si>
    <t>Zer1</t>
  </si>
  <si>
    <t>Gm28038</t>
  </si>
  <si>
    <t>Nup188</t>
  </si>
  <si>
    <t>Ptpa</t>
  </si>
  <si>
    <t>Ptges</t>
  </si>
  <si>
    <t>Tor1a</t>
  </si>
  <si>
    <t>Fnbp1</t>
  </si>
  <si>
    <t>Gpr107</t>
  </si>
  <si>
    <t>Exosc2</t>
  </si>
  <si>
    <t>Nup214</t>
  </si>
  <si>
    <t>Ciz1</t>
  </si>
  <si>
    <t>Slc25a25</t>
  </si>
  <si>
    <t>Fam102a</t>
  </si>
  <si>
    <t>St6galnac4</t>
  </si>
  <si>
    <t>St6galnac6</t>
  </si>
  <si>
    <t>Ralgps1</t>
  </si>
  <si>
    <t>Angptl2</t>
  </si>
  <si>
    <t>Zbtb43</t>
  </si>
  <si>
    <t>Mvb12b</t>
  </si>
  <si>
    <t>Gapvd1</t>
  </si>
  <si>
    <t>Hspa5</t>
  </si>
  <si>
    <t>Phf19</t>
  </si>
  <si>
    <t>Traf1</t>
  </si>
  <si>
    <t>Gsn</t>
  </si>
  <si>
    <t>Ggta1</t>
  </si>
  <si>
    <t>Dab2ip</t>
  </si>
  <si>
    <t>Ndufa8</t>
  </si>
  <si>
    <t>Zbtb26</t>
  </si>
  <si>
    <t>Nek6</t>
  </si>
  <si>
    <t>Psmb7</t>
  </si>
  <si>
    <t>Scai</t>
  </si>
  <si>
    <t>Kynu</t>
  </si>
  <si>
    <t>Acvr2a</t>
  </si>
  <si>
    <t>Mbd5</t>
  </si>
  <si>
    <t>Mmadhc</t>
  </si>
  <si>
    <t>Nmi</t>
  </si>
  <si>
    <t>Rif1</t>
  </si>
  <si>
    <t>Neb</t>
  </si>
  <si>
    <t>Arl5a</t>
  </si>
  <si>
    <t>Prpf40a</t>
  </si>
  <si>
    <t>Arl6ip6</t>
  </si>
  <si>
    <t>Gpd2</t>
  </si>
  <si>
    <t>Cytip</t>
  </si>
  <si>
    <t>Pkp4</t>
  </si>
  <si>
    <t>Dapl1</t>
  </si>
  <si>
    <t>Tanc1</t>
  </si>
  <si>
    <t>Baz2b</t>
  </si>
  <si>
    <t>March7</t>
  </si>
  <si>
    <t>Ly75</t>
  </si>
  <si>
    <t>Rbms1</t>
  </si>
  <si>
    <t>Psmd14</t>
  </si>
  <si>
    <t>Ifih1</t>
  </si>
  <si>
    <t>Stk39</t>
  </si>
  <si>
    <t>Cers6</t>
  </si>
  <si>
    <t>Spc25</t>
  </si>
  <si>
    <t>Ssb</t>
  </si>
  <si>
    <t>Tlk1</t>
  </si>
  <si>
    <t>Mettl8</t>
  </si>
  <si>
    <t>Hat1</t>
  </si>
  <si>
    <t>Metap1d</t>
  </si>
  <si>
    <t>Itga6</t>
  </si>
  <si>
    <t>Pdk1</t>
  </si>
  <si>
    <t>Rapgef4</t>
  </si>
  <si>
    <t>Sp3</t>
  </si>
  <si>
    <t>Cir1</t>
  </si>
  <si>
    <t>Scrn3</t>
  </si>
  <si>
    <t>Gpr155</t>
  </si>
  <si>
    <t>Wipf1</t>
  </si>
  <si>
    <t>Atp5g3</t>
  </si>
  <si>
    <t>Lnpk</t>
  </si>
  <si>
    <t>Nfe2l2</t>
  </si>
  <si>
    <t>Prkra</t>
  </si>
  <si>
    <t>Plekha3</t>
  </si>
  <si>
    <t>Ccdc141</t>
  </si>
  <si>
    <t>Sestd1</t>
  </si>
  <si>
    <t>Itga4</t>
  </si>
  <si>
    <t>Nup35</t>
  </si>
  <si>
    <t>Zc3h15</t>
  </si>
  <si>
    <t>Itgav</t>
  </si>
  <si>
    <t>Tfpi</t>
  </si>
  <si>
    <t>Selenoh</t>
  </si>
  <si>
    <t>Zdhhc5</t>
  </si>
  <si>
    <t>Ube2l6</t>
  </si>
  <si>
    <t>Timm10</t>
  </si>
  <si>
    <t>Slc43a3</t>
  </si>
  <si>
    <t>Ssrp1</t>
  </si>
  <si>
    <t>Tnks1bp1</t>
  </si>
  <si>
    <t>Ptprj</t>
  </si>
  <si>
    <t>Nup160</t>
  </si>
  <si>
    <t>Psmc3</t>
  </si>
  <si>
    <t>Slc39a13</t>
  </si>
  <si>
    <t>Acp2</t>
  </si>
  <si>
    <t>Ddb2</t>
  </si>
  <si>
    <t>1110051M20Rik</t>
  </si>
  <si>
    <t>Ckap5</t>
  </si>
  <si>
    <t>Harbi1</t>
  </si>
  <si>
    <t>Chrm4</t>
  </si>
  <si>
    <t>Dgkz</t>
  </si>
  <si>
    <t>Gm9821</t>
  </si>
  <si>
    <t>Phf21a</t>
  </si>
  <si>
    <t>Slc35c1</t>
  </si>
  <si>
    <t>Prdm11</t>
  </si>
  <si>
    <t>Accs</t>
  </si>
  <si>
    <t>Ttc17</t>
  </si>
  <si>
    <t>Api5</t>
  </si>
  <si>
    <t>Traf6</t>
  </si>
  <si>
    <t>Prr5l</t>
  </si>
  <si>
    <t>Cd44</t>
  </si>
  <si>
    <t>Pdhx</t>
  </si>
  <si>
    <t>Cat</t>
  </si>
  <si>
    <t>Abtb2</t>
  </si>
  <si>
    <t>Caprin1</t>
  </si>
  <si>
    <t>Qser1</t>
  </si>
  <si>
    <t>Eif3m</t>
  </si>
  <si>
    <t>Rcn1</t>
  </si>
  <si>
    <t>Kif18a</t>
  </si>
  <si>
    <t>Ccdc34</t>
  </si>
  <si>
    <t>Nop10</t>
  </si>
  <si>
    <t>Slc12a6</t>
  </si>
  <si>
    <t>Gm21985</t>
  </si>
  <si>
    <t>Emc4</t>
  </si>
  <si>
    <t>Katnbl1</t>
  </si>
  <si>
    <t>Emc7</t>
  </si>
  <si>
    <t>Aven</t>
  </si>
  <si>
    <t>Arhgap11a</t>
  </si>
  <si>
    <t>Dph6</t>
  </si>
  <si>
    <t>Fam98b</t>
  </si>
  <si>
    <t>Eif2ak4</t>
  </si>
  <si>
    <t>Srp14</t>
  </si>
  <si>
    <t>Bmf</t>
  </si>
  <si>
    <t>Bub1b</t>
  </si>
  <si>
    <t>Knstrn</t>
  </si>
  <si>
    <t>Ivd</t>
  </si>
  <si>
    <t>Knl1</t>
  </si>
  <si>
    <t>Rad51</t>
  </si>
  <si>
    <t>Rmdn3</t>
  </si>
  <si>
    <t>Oip5</t>
  </si>
  <si>
    <t>Nusap1</t>
  </si>
  <si>
    <t>Ehd4</t>
  </si>
  <si>
    <t>Pla2g4f</t>
  </si>
  <si>
    <t>Ganc</t>
  </si>
  <si>
    <t>Capn3</t>
  </si>
  <si>
    <t>Snap23</t>
  </si>
  <si>
    <t>Lrrc57</t>
  </si>
  <si>
    <t>Haus2</t>
  </si>
  <si>
    <t>Ttbk2</t>
  </si>
  <si>
    <t>Ubr1</t>
  </si>
  <si>
    <t>Tmem62</t>
  </si>
  <si>
    <t>Zscan29</t>
  </si>
  <si>
    <t>Trp53bp1</t>
  </si>
  <si>
    <t>Strc</t>
  </si>
  <si>
    <t>Pdia3</t>
  </si>
  <si>
    <t>Ell3</t>
  </si>
  <si>
    <t>Serinc4</t>
  </si>
  <si>
    <t>Hypk</t>
  </si>
  <si>
    <t>Casc4</t>
  </si>
  <si>
    <t>Eif3j1</t>
  </si>
  <si>
    <t>Spg11</t>
  </si>
  <si>
    <t>B2m</t>
  </si>
  <si>
    <t>Shf</t>
  </si>
  <si>
    <t>Slc28a2</t>
  </si>
  <si>
    <t>Gm14085</t>
  </si>
  <si>
    <t>AA467197</t>
  </si>
  <si>
    <t>Sqor</t>
  </si>
  <si>
    <t>Myef2</t>
  </si>
  <si>
    <t>Dut</t>
  </si>
  <si>
    <t>Cep152</t>
  </si>
  <si>
    <t>Eid1</t>
  </si>
  <si>
    <t>Atp8b4</t>
  </si>
  <si>
    <t>Hdc</t>
  </si>
  <si>
    <t>Trpm7</t>
  </si>
  <si>
    <t>Blvra</t>
  </si>
  <si>
    <t>Ncaph</t>
  </si>
  <si>
    <t>Itpripl1</t>
  </si>
  <si>
    <t>Ciao1</t>
  </si>
  <si>
    <t>Tmem127</t>
  </si>
  <si>
    <t>Dusp2</t>
  </si>
  <si>
    <t>Fahd2a</t>
  </si>
  <si>
    <t>Bub1</t>
  </si>
  <si>
    <t>Tmem87b</t>
  </si>
  <si>
    <t>Zc3h8</t>
  </si>
  <si>
    <t>Zc3h6</t>
  </si>
  <si>
    <t>Polr1b</t>
  </si>
  <si>
    <t>Slc20a1</t>
  </si>
  <si>
    <t>Ckap2l</t>
  </si>
  <si>
    <t>Il1a</t>
  </si>
  <si>
    <t>Il1b</t>
  </si>
  <si>
    <t>Stk35</t>
  </si>
  <si>
    <t>Snrpb</t>
  </si>
  <si>
    <t>Nop56</t>
  </si>
  <si>
    <t>Mrps26</t>
  </si>
  <si>
    <t>Itpa</t>
  </si>
  <si>
    <t>4930402H24Rik</t>
  </si>
  <si>
    <t>Cdc25b</t>
  </si>
  <si>
    <t>Smox</t>
  </si>
  <si>
    <t>Rassf2</t>
  </si>
  <si>
    <t>Pcna</t>
  </si>
  <si>
    <t>1110034G24Rik</t>
  </si>
  <si>
    <t>Trmt6</t>
  </si>
  <si>
    <t>Mcm8</t>
  </si>
  <si>
    <t>Plcb4</t>
  </si>
  <si>
    <t>Esf1</t>
  </si>
  <si>
    <t>Snrpb2</t>
  </si>
  <si>
    <t>Snx5</t>
  </si>
  <si>
    <t>Rbbp9</t>
  </si>
  <si>
    <t>Sec23b</t>
  </si>
  <si>
    <t>Smim26</t>
  </si>
  <si>
    <t>Naa20</t>
  </si>
  <si>
    <t>Ralgapa2</t>
  </si>
  <si>
    <t>Nxt1</t>
  </si>
  <si>
    <t>Gzf1</t>
  </si>
  <si>
    <t>Abhd12</t>
  </si>
  <si>
    <t>Nsfl1c</t>
  </si>
  <si>
    <t>Fkbp1a</t>
  </si>
  <si>
    <t>Sdcbp2</t>
  </si>
  <si>
    <t>Psmf1</t>
  </si>
  <si>
    <t>Csnk2a1</t>
  </si>
  <si>
    <t>Tbc1d20</t>
  </si>
  <si>
    <t>Sox12</t>
  </si>
  <si>
    <t>Bcl2l1</t>
  </si>
  <si>
    <t>Tpx2</t>
  </si>
  <si>
    <t>Pdrg1</t>
  </si>
  <si>
    <t>Plagl2</t>
  </si>
  <si>
    <t>Pofut1</t>
  </si>
  <si>
    <t>Nol4l</t>
  </si>
  <si>
    <t>E2f1</t>
  </si>
  <si>
    <t>Eif2s2</t>
  </si>
  <si>
    <t>Ahcy</t>
  </si>
  <si>
    <t>Dynlrb1</t>
  </si>
  <si>
    <t>Trp53inp2</t>
  </si>
  <si>
    <t>Ggt7</t>
  </si>
  <si>
    <t>Acss2</t>
  </si>
  <si>
    <t>Trpc4ap</t>
  </si>
  <si>
    <t>Procr</t>
  </si>
  <si>
    <t>Eif6</t>
  </si>
  <si>
    <t>Cep250</t>
  </si>
  <si>
    <t>Ergic3</t>
  </si>
  <si>
    <t>Cpne1</t>
  </si>
  <si>
    <t>Phf20</t>
  </si>
  <si>
    <t>Dlgap4</t>
  </si>
  <si>
    <t>Tgif2</t>
  </si>
  <si>
    <t>1110008F13Rik</t>
  </si>
  <si>
    <t>Ndrg3</t>
  </si>
  <si>
    <t>Dsn1</t>
  </si>
  <si>
    <t>Samhd1</t>
  </si>
  <si>
    <t>Rpn2</t>
  </si>
  <si>
    <t>Rprd1b</t>
  </si>
  <si>
    <t>Tgm2</t>
  </si>
  <si>
    <t>Ppp1r16b</t>
  </si>
  <si>
    <t>Fam83d</t>
  </si>
  <si>
    <t>Top1</t>
  </si>
  <si>
    <t>Plcg1</t>
  </si>
  <si>
    <t>Chd6</t>
  </si>
  <si>
    <t>Mybl2</t>
  </si>
  <si>
    <t>Tox2</t>
  </si>
  <si>
    <t>Ttpal</t>
  </si>
  <si>
    <t>Ada</t>
  </si>
  <si>
    <t>Tomm34</t>
  </si>
  <si>
    <t>Slpi</t>
  </si>
  <si>
    <t>Ube2c</t>
  </si>
  <si>
    <t>Ctsa</t>
  </si>
  <si>
    <t>Pcif1</t>
  </si>
  <si>
    <t>Elmo2</t>
  </si>
  <si>
    <t>Ncoa3</t>
  </si>
  <si>
    <t>Prex1</t>
  </si>
  <si>
    <t>Cse1l</t>
  </si>
  <si>
    <t>Ddx27</t>
  </si>
  <si>
    <t>Znfx1</t>
  </si>
  <si>
    <t>B4galt5</t>
  </si>
  <si>
    <t>Rnf114</t>
  </si>
  <si>
    <t>Gm20431</t>
  </si>
  <si>
    <t>Tmem189</t>
  </si>
  <si>
    <t>Cebpb</t>
  </si>
  <si>
    <t>Atp9a</t>
  </si>
  <si>
    <t>Zfp217</t>
  </si>
  <si>
    <t>Pfdn4</t>
  </si>
  <si>
    <t>Fam210b</t>
  </si>
  <si>
    <t>Aurka</t>
  </si>
  <si>
    <t>Cstf1</t>
  </si>
  <si>
    <t>Rae1</t>
  </si>
  <si>
    <t>Rbm38</t>
  </si>
  <si>
    <t>Zbp1</t>
  </si>
  <si>
    <t>Pmepa1</t>
  </si>
  <si>
    <t>Stx16</t>
  </si>
  <si>
    <t>Prelid3b</t>
  </si>
  <si>
    <t>Zfp831</t>
  </si>
  <si>
    <t>Zfp971</t>
  </si>
  <si>
    <t>Psma7</t>
  </si>
  <si>
    <t>Adrm1</t>
  </si>
  <si>
    <t>Lama5</t>
  </si>
  <si>
    <t>Slc17a9</t>
  </si>
  <si>
    <t>Zgpat</t>
  </si>
  <si>
    <t>Lime1</t>
  </si>
  <si>
    <t>Zbtb46</t>
  </si>
  <si>
    <t>Uckl1</t>
  </si>
  <si>
    <t>Pcmtd2</t>
  </si>
  <si>
    <t>Polr3k</t>
  </si>
  <si>
    <t>Pex2</t>
  </si>
  <si>
    <t>Mrps28</t>
  </si>
  <si>
    <t>Zbtb10</t>
  </si>
  <si>
    <t>Fabp5</t>
  </si>
  <si>
    <t>Zfand1</t>
  </si>
  <si>
    <t>Lrrcc1</t>
  </si>
  <si>
    <t>Ythdf3</t>
  </si>
  <si>
    <t>Mtfr1</t>
  </si>
  <si>
    <t>Gyg</t>
  </si>
  <si>
    <t>Tbl1xr1</t>
  </si>
  <si>
    <t>Ect2</t>
  </si>
  <si>
    <t>Tnik</t>
  </si>
  <si>
    <t>Rpl22l1</t>
  </si>
  <si>
    <t>Phc3</t>
  </si>
  <si>
    <t>Skil</t>
  </si>
  <si>
    <t>Mfn1</t>
  </si>
  <si>
    <t>Actl6a</t>
  </si>
  <si>
    <t>Mrpl47</t>
  </si>
  <si>
    <t>Atp11b</t>
  </si>
  <si>
    <t>Mccc1</t>
  </si>
  <si>
    <t>Anxa5</t>
  </si>
  <si>
    <t>Exosc9</t>
  </si>
  <si>
    <t>Ccna2</t>
  </si>
  <si>
    <t>Il2</t>
  </si>
  <si>
    <t>Cetn4</t>
  </si>
  <si>
    <t>Bbs12</t>
  </si>
  <si>
    <t>Fgf2</t>
  </si>
  <si>
    <t>Ankrd50</t>
  </si>
  <si>
    <t>Plk4</t>
  </si>
  <si>
    <t>Larp1b</t>
  </si>
  <si>
    <t>Jade1</t>
  </si>
  <si>
    <t>Slc7a11</t>
  </si>
  <si>
    <t>Noct</t>
  </si>
  <si>
    <t>Elf2</t>
  </si>
  <si>
    <t>Mgarp</t>
  </si>
  <si>
    <t>Ndufc1</t>
  </si>
  <si>
    <t>Naa15</t>
  </si>
  <si>
    <t>Maml3</t>
  </si>
  <si>
    <t>Nhlrc3</t>
  </si>
  <si>
    <t>Supt20</t>
  </si>
  <si>
    <t>Exosc8</t>
  </si>
  <si>
    <t>Dclk1</t>
  </si>
  <si>
    <t>Selenot</t>
  </si>
  <si>
    <t>Gpr171</t>
  </si>
  <si>
    <t>Mbnl1</t>
  </si>
  <si>
    <t>Rap2b</t>
  </si>
  <si>
    <t>Gmps</t>
  </si>
  <si>
    <t>Ssr3</t>
  </si>
  <si>
    <t>Gfm1</t>
  </si>
  <si>
    <t>Ift80</t>
  </si>
  <si>
    <t>Trim59</t>
  </si>
  <si>
    <t>Kpna4</t>
  </si>
  <si>
    <t>Nmd3</t>
  </si>
  <si>
    <t>Pdcd10</t>
  </si>
  <si>
    <t>Serpini1</t>
  </si>
  <si>
    <t>Fnip2</t>
  </si>
  <si>
    <t>Ppid</t>
  </si>
  <si>
    <t>Etfdh</t>
  </si>
  <si>
    <t>4930579G24Rik</t>
  </si>
  <si>
    <t>Ctso</t>
  </si>
  <si>
    <t>Gucy1a3</t>
  </si>
  <si>
    <t>Tmem131l</t>
  </si>
  <si>
    <t>Tmem154</t>
  </si>
  <si>
    <t>Fam160a1</t>
  </si>
  <si>
    <t>Rps3a1</t>
  </si>
  <si>
    <t>Fcrl1</t>
  </si>
  <si>
    <t>Fcrl5</t>
  </si>
  <si>
    <t>Arhgef11</t>
  </si>
  <si>
    <t>Pear1</t>
  </si>
  <si>
    <t>Sh2d2a</t>
  </si>
  <si>
    <t>Hdgf</t>
  </si>
  <si>
    <t>Crabp2</t>
  </si>
  <si>
    <t>Gpatch4</t>
  </si>
  <si>
    <t>Naxe</t>
  </si>
  <si>
    <t>Iqgap3</t>
  </si>
  <si>
    <t>Cct3</t>
  </si>
  <si>
    <t>Glmp</t>
  </si>
  <si>
    <t>Pmf1</t>
  </si>
  <si>
    <t>Slc25a44</t>
  </si>
  <si>
    <t>Sema4a</t>
  </si>
  <si>
    <t>Ssr2</t>
  </si>
  <si>
    <t>Arhgef2</t>
  </si>
  <si>
    <t>Ash1l</t>
  </si>
  <si>
    <t>Gm43738</t>
  </si>
  <si>
    <t>Fdps</t>
  </si>
  <si>
    <t>Scamp3</t>
  </si>
  <si>
    <t>Gba</t>
  </si>
  <si>
    <t>Krtcap2</t>
  </si>
  <si>
    <t>Cks1b</t>
  </si>
  <si>
    <t>Pbxip1</t>
  </si>
  <si>
    <t>Pmvk</t>
  </si>
  <si>
    <t>Ube2q1</t>
  </si>
  <si>
    <t>Atp8b2</t>
  </si>
  <si>
    <t>Hax1</t>
  </si>
  <si>
    <t>4933434E20Rik</t>
  </si>
  <si>
    <t>Tpm3</t>
  </si>
  <si>
    <t>Rps27</t>
  </si>
  <si>
    <t>Crtc2</t>
  </si>
  <si>
    <t>Dennd4b</t>
  </si>
  <si>
    <t>Ints3</t>
  </si>
  <si>
    <t>Ilf2</t>
  </si>
  <si>
    <t>Snapin</t>
  </si>
  <si>
    <t>S100a6</t>
  </si>
  <si>
    <t>S100a11</t>
  </si>
  <si>
    <t>Rorc</t>
  </si>
  <si>
    <t>Lingo4</t>
  </si>
  <si>
    <t>Tdrkh</t>
  </si>
  <si>
    <t>Snx27</t>
  </si>
  <si>
    <t>Tuft1</t>
  </si>
  <si>
    <t>Psmb4</t>
  </si>
  <si>
    <t>Rfx5</t>
  </si>
  <si>
    <t>Pi4kb</t>
  </si>
  <si>
    <t>Zfp687</t>
  </si>
  <si>
    <t>Psmd4</t>
  </si>
  <si>
    <t>Pip5k1a</t>
  </si>
  <si>
    <t>Tnfaip8l2</t>
  </si>
  <si>
    <t>Sema6c</t>
  </si>
  <si>
    <t>Mllt11</t>
  </si>
  <si>
    <t>Cdc42se1</t>
  </si>
  <si>
    <t>Bnipl</t>
  </si>
  <si>
    <t>Arnt</t>
  </si>
  <si>
    <t>Ctss</t>
  </si>
  <si>
    <t>Golph3l</t>
  </si>
  <si>
    <t>Ecm1</t>
  </si>
  <si>
    <t>Rprd2</t>
  </si>
  <si>
    <t>Ciart</t>
  </si>
  <si>
    <t>Anp32e</t>
  </si>
  <si>
    <t>Plekho1</t>
  </si>
  <si>
    <t>Otud7b</t>
  </si>
  <si>
    <t>Mtmr11</t>
  </si>
  <si>
    <t>Sf3b4</t>
  </si>
  <si>
    <t>Sv2a</t>
  </si>
  <si>
    <t>Hist2h2be</t>
  </si>
  <si>
    <t>Txnip</t>
  </si>
  <si>
    <t>Lix1l</t>
  </si>
  <si>
    <t>Rbm8a</t>
  </si>
  <si>
    <t>Pias3</t>
  </si>
  <si>
    <t>Bcl9</t>
  </si>
  <si>
    <t>Fmo5</t>
  </si>
  <si>
    <t>Pde4dip</t>
  </si>
  <si>
    <t>Notch2</t>
  </si>
  <si>
    <t>Phgdh</t>
  </si>
  <si>
    <t>Wdr3</t>
  </si>
  <si>
    <t>Ttf2</t>
  </si>
  <si>
    <t>Ptgfrn</t>
  </si>
  <si>
    <t>Cd2</t>
  </si>
  <si>
    <t>Igsf3</t>
  </si>
  <si>
    <t>Atp1a1</t>
  </si>
  <si>
    <t>Slc22a15</t>
  </si>
  <si>
    <t>Sike1</t>
  </si>
  <si>
    <t>Trim33</t>
  </si>
  <si>
    <t>Dclre1b</t>
  </si>
  <si>
    <t>Ptpn22</t>
  </si>
  <si>
    <t>Rsbn1</t>
  </si>
  <si>
    <t>Magi3</t>
  </si>
  <si>
    <t>Lrig2</t>
  </si>
  <si>
    <t>Slc16a1</t>
  </si>
  <si>
    <t>Mov10</t>
  </si>
  <si>
    <t>Ddx20</t>
  </si>
  <si>
    <t>Atp5f1</t>
  </si>
  <si>
    <t>Kcna3</t>
  </si>
  <si>
    <t>Kcna2</t>
  </si>
  <si>
    <t>Lamtor5</t>
  </si>
  <si>
    <t>Strip1</t>
  </si>
  <si>
    <t>Gstm4</t>
  </si>
  <si>
    <t>Ampd2</t>
  </si>
  <si>
    <t>Gnai3</t>
  </si>
  <si>
    <t>Amigo1</t>
  </si>
  <si>
    <t>Cyb561d1</t>
  </si>
  <si>
    <t>Atxn7l2</t>
  </si>
  <si>
    <t>Psma5</t>
  </si>
  <si>
    <t>Psrc1</t>
  </si>
  <si>
    <t>Celsr2</t>
  </si>
  <si>
    <t>Sars</t>
  </si>
  <si>
    <t>Tmem167b</t>
  </si>
  <si>
    <t>Taf13</t>
  </si>
  <si>
    <t>Wdr47</t>
  </si>
  <si>
    <t>Gpsm2</t>
  </si>
  <si>
    <t>Stxbp3</t>
  </si>
  <si>
    <t>S1pr1</t>
  </si>
  <si>
    <t>Dph5</t>
  </si>
  <si>
    <t>Rtca</t>
  </si>
  <si>
    <t>Sass6</t>
  </si>
  <si>
    <t>Agl</t>
  </si>
  <si>
    <t>Ptbp2</t>
  </si>
  <si>
    <t>Cnn3</t>
  </si>
  <si>
    <t>Abcd3</t>
  </si>
  <si>
    <t>Arhgap29</t>
  </si>
  <si>
    <t>Gclm</t>
  </si>
  <si>
    <t>Dnttip2</t>
  </si>
  <si>
    <t>Bcar3</t>
  </si>
  <si>
    <t>1810037I17Rik</t>
  </si>
  <si>
    <t>Usp53</t>
  </si>
  <si>
    <t>Prss12</t>
  </si>
  <si>
    <t>Ap1ar</t>
  </si>
  <si>
    <t>5730508B09Rik</t>
  </si>
  <si>
    <t>Enpep</t>
  </si>
  <si>
    <t>Gar1</t>
  </si>
  <si>
    <t>Pla2g12a</t>
  </si>
  <si>
    <t>Casp6</t>
  </si>
  <si>
    <t>Ostc</t>
  </si>
  <si>
    <t>Papss1</t>
  </si>
  <si>
    <t>Aimp1</t>
  </si>
  <si>
    <t>Gstcd</t>
  </si>
  <si>
    <t>Cenpe</t>
  </si>
  <si>
    <t>Bdh2</t>
  </si>
  <si>
    <t>Slc9b2</t>
  </si>
  <si>
    <t>Manba</t>
  </si>
  <si>
    <t>Nfkb1</t>
  </si>
  <si>
    <t>Bank1</t>
  </si>
  <si>
    <t>H2afz</t>
  </si>
  <si>
    <t>Dnajb14</t>
  </si>
  <si>
    <t>Lamtor3</t>
  </si>
  <si>
    <t>Dapp1</t>
  </si>
  <si>
    <t>Trmt10a</t>
  </si>
  <si>
    <t>Adh1</t>
  </si>
  <si>
    <t>Adh4</t>
  </si>
  <si>
    <t>Eif4e</t>
  </si>
  <si>
    <t>Tspan5</t>
  </si>
  <si>
    <t>Rap1gds1</t>
  </si>
  <si>
    <t>Pdlim5</t>
  </si>
  <si>
    <t>Gbp5</t>
  </si>
  <si>
    <t>Gbp7</t>
  </si>
  <si>
    <t>Gbp3</t>
  </si>
  <si>
    <t>Gbp2b</t>
  </si>
  <si>
    <t>Gbp2</t>
  </si>
  <si>
    <t>Gtf2b</t>
  </si>
  <si>
    <t>Sh3glb1</t>
  </si>
  <si>
    <t>2410004B18Rik</t>
  </si>
  <si>
    <t>Mcoln2</t>
  </si>
  <si>
    <t>Ssx2ip</t>
  </si>
  <si>
    <t>Gng5</t>
  </si>
  <si>
    <t>Rpf1</t>
  </si>
  <si>
    <t>Prkacb</t>
  </si>
  <si>
    <t>Ifi44</t>
  </si>
  <si>
    <t>Dnajb4</t>
  </si>
  <si>
    <t>St6galnac3</t>
  </si>
  <si>
    <t>Rabggtb</t>
  </si>
  <si>
    <t>Acadm</t>
  </si>
  <si>
    <t>Depdc1a</t>
  </si>
  <si>
    <t>Tmem68</t>
  </si>
  <si>
    <t>Lyn</t>
  </si>
  <si>
    <t>Rps20</t>
  </si>
  <si>
    <t>Sdcbp</t>
  </si>
  <si>
    <t>Nsmaf</t>
  </si>
  <si>
    <t>Tox</t>
  </si>
  <si>
    <t>Ndufaf6</t>
  </si>
  <si>
    <t>Trp53inp1</t>
  </si>
  <si>
    <t>Ccne2</t>
  </si>
  <si>
    <t>Rad54b</t>
  </si>
  <si>
    <t>Gem</t>
  </si>
  <si>
    <t>Otud6b</t>
  </si>
  <si>
    <t>Tmem55a</t>
  </si>
  <si>
    <t>Tmem64</t>
  </si>
  <si>
    <t>Decr1</t>
  </si>
  <si>
    <t>Osgin2</t>
  </si>
  <si>
    <t>Ripk2</t>
  </si>
  <si>
    <t>Wwp1</t>
  </si>
  <si>
    <t>Ggh</t>
  </si>
  <si>
    <t>Pnisr</t>
  </si>
  <si>
    <t>Ndufaf4</t>
  </si>
  <si>
    <t>Manea</t>
  </si>
  <si>
    <t>Bach2</t>
  </si>
  <si>
    <t>Rragd</t>
  </si>
  <si>
    <t>Pnrc1</t>
  </si>
  <si>
    <t>Akirin2</t>
  </si>
  <si>
    <t>Zfp292</t>
  </si>
  <si>
    <t>Ddx58</t>
  </si>
  <si>
    <t>Ndufb6</t>
  </si>
  <si>
    <t>Dnaja1</t>
  </si>
  <si>
    <t>B4galt1</t>
  </si>
  <si>
    <t>Bag1</t>
  </si>
  <si>
    <t>Chmp5</t>
  </si>
  <si>
    <t>Aqp3</t>
  </si>
  <si>
    <t>Ube2r2</t>
  </si>
  <si>
    <t>Ubap2</t>
  </si>
  <si>
    <t>Ubap1</t>
  </si>
  <si>
    <t>Kif24</t>
  </si>
  <si>
    <t>Nudt2</t>
  </si>
  <si>
    <t>Dctn3</t>
  </si>
  <si>
    <t>Sigmar1</t>
  </si>
  <si>
    <t>Galt</t>
  </si>
  <si>
    <t>Dnajb5</t>
  </si>
  <si>
    <t>Vcp</t>
  </si>
  <si>
    <t>Stoml2</t>
  </si>
  <si>
    <t>Fam214b</t>
  </si>
  <si>
    <t>Tesk1</t>
  </si>
  <si>
    <t>Cd72</t>
  </si>
  <si>
    <t>Sit1</t>
  </si>
  <si>
    <t>Ccdc107</t>
  </si>
  <si>
    <t>Tln1</t>
  </si>
  <si>
    <t>Tmem8b</t>
  </si>
  <si>
    <t>Glipr2</t>
  </si>
  <si>
    <t>Rnf38</t>
  </si>
  <si>
    <t>Melk</t>
  </si>
  <si>
    <t>Pax5</t>
  </si>
  <si>
    <t>Zcchc7</t>
  </si>
  <si>
    <t>Zbtb5</t>
  </si>
  <si>
    <t>Fbxo10</t>
  </si>
  <si>
    <t>Tomm5</t>
  </si>
  <si>
    <t>Ncbp1</t>
  </si>
  <si>
    <t>Trmo</t>
  </si>
  <si>
    <t>Hemgn</t>
  </si>
  <si>
    <t>Anp32b</t>
  </si>
  <si>
    <t>Nans</t>
  </si>
  <si>
    <t>Trim14</t>
  </si>
  <si>
    <t>Coro2a</t>
  </si>
  <si>
    <t>Tgfbr1</t>
  </si>
  <si>
    <t>Alg2</t>
  </si>
  <si>
    <t>Nr4a3</t>
  </si>
  <si>
    <t>Erp44</t>
  </si>
  <si>
    <t>Zfp189</t>
  </si>
  <si>
    <t>Smc2</t>
  </si>
  <si>
    <t>Nipsnap3b</t>
  </si>
  <si>
    <t>Abca1</t>
  </si>
  <si>
    <t>Slc44a1</t>
  </si>
  <si>
    <t>Fsd1l</t>
  </si>
  <si>
    <t>Rad23b</t>
  </si>
  <si>
    <t>Ptpn3</t>
  </si>
  <si>
    <t>Pakap</t>
  </si>
  <si>
    <t>Akap2</t>
  </si>
  <si>
    <t>D630039A03Rik</t>
  </si>
  <si>
    <t>Txn1</t>
  </si>
  <si>
    <t>AI314180</t>
  </si>
  <si>
    <t>Ugcg</t>
  </si>
  <si>
    <t>Susd1</t>
  </si>
  <si>
    <t>Snx30</t>
  </si>
  <si>
    <t>Prpf4</t>
  </si>
  <si>
    <t>Alad</t>
  </si>
  <si>
    <t>Pole3</t>
  </si>
  <si>
    <t>Rgs3</t>
  </si>
  <si>
    <t>Atp6v1g1</t>
  </si>
  <si>
    <t>Tnfsf8</t>
  </si>
  <si>
    <t>Tle1</t>
  </si>
  <si>
    <t>Zdhhc21</t>
  </si>
  <si>
    <t>Ccdc171</t>
  </si>
  <si>
    <t>Haus6</t>
  </si>
  <si>
    <t>Plin2</t>
  </si>
  <si>
    <t>Dennd4c</t>
  </si>
  <si>
    <t>Rps6</t>
  </si>
  <si>
    <t>Mtap</t>
  </si>
  <si>
    <t>Caap1</t>
  </si>
  <si>
    <t>Plaa</t>
  </si>
  <si>
    <t>Mysm1</t>
  </si>
  <si>
    <t>Tm2d1</t>
  </si>
  <si>
    <t>Patj</t>
  </si>
  <si>
    <t>Usp1</t>
  </si>
  <si>
    <t>Atg4c</t>
  </si>
  <si>
    <t>Efcab7</t>
  </si>
  <si>
    <t>Pgm2</t>
  </si>
  <si>
    <t>Jak1</t>
  </si>
  <si>
    <t>Ak4</t>
  </si>
  <si>
    <t>Slc35d1</t>
  </si>
  <si>
    <t>Dhcr24</t>
  </si>
  <si>
    <t>Hspb11</t>
  </si>
  <si>
    <t>Ndc1</t>
  </si>
  <si>
    <t>Lrp8</t>
  </si>
  <si>
    <t>Magoh</t>
  </si>
  <si>
    <t>Zyg11b</t>
  </si>
  <si>
    <t>Prpf38a</t>
  </si>
  <si>
    <t>Cdkn2c</t>
  </si>
  <si>
    <t>Faf1</t>
  </si>
  <si>
    <t>Bend5</t>
  </si>
  <si>
    <t>Spata6</t>
  </si>
  <si>
    <t>Cmpk1</t>
  </si>
  <si>
    <t>Stil</t>
  </si>
  <si>
    <t>Mob3c</t>
  </si>
  <si>
    <t>Faah</t>
  </si>
  <si>
    <t>Nsun4</t>
  </si>
  <si>
    <t>Rad54l</t>
  </si>
  <si>
    <t>Gpbp1l1</t>
  </si>
  <si>
    <t>Nasp</t>
  </si>
  <si>
    <t>Prdx1</t>
  </si>
  <si>
    <t>Tesk2</t>
  </si>
  <si>
    <t>Eif2b3</t>
  </si>
  <si>
    <t>Plk3</t>
  </si>
  <si>
    <t>Kif2c</t>
  </si>
  <si>
    <t>Kdm4a</t>
  </si>
  <si>
    <t>Ptprf</t>
  </si>
  <si>
    <t>Szt2</t>
  </si>
  <si>
    <t>Elovl1</t>
  </si>
  <si>
    <t>Cdc20</t>
  </si>
  <si>
    <t>Ebna1bp2</t>
  </si>
  <si>
    <t>Slc2a1</t>
  </si>
  <si>
    <t>Zfp691</t>
  </si>
  <si>
    <t>Ybx1</t>
  </si>
  <si>
    <t>Hivep3</t>
  </si>
  <si>
    <t>Scmh1</t>
  </si>
  <si>
    <t>Ctps</t>
  </si>
  <si>
    <t>Nfyc</t>
  </si>
  <si>
    <t>Zmpste24</t>
  </si>
  <si>
    <t>Rlf</t>
  </si>
  <si>
    <t>Ppt1</t>
  </si>
  <si>
    <t>Mfsd2a</t>
  </si>
  <si>
    <t>Macf1</t>
  </si>
  <si>
    <t>Ndufs5</t>
  </si>
  <si>
    <t>Mycbp</t>
  </si>
  <si>
    <t>Sf3a3</t>
  </si>
  <si>
    <t>Mtf1</t>
  </si>
  <si>
    <t>Yrdc</t>
  </si>
  <si>
    <t>Maneal</t>
  </si>
  <si>
    <t>Cdca8</t>
  </si>
  <si>
    <t>Gnl2</t>
  </si>
  <si>
    <t>Snip1</t>
  </si>
  <si>
    <t>Zc3h12a</t>
  </si>
  <si>
    <t>Stk40</t>
  </si>
  <si>
    <t>Ago1</t>
  </si>
  <si>
    <t>Clspn</t>
  </si>
  <si>
    <t>Psmb2</t>
  </si>
  <si>
    <t>Ncdn</t>
  </si>
  <si>
    <t>Zmym4</t>
  </si>
  <si>
    <t>Zmym6</t>
  </si>
  <si>
    <t>Zfp362</t>
  </si>
  <si>
    <t>Ak2</t>
  </si>
  <si>
    <t>Rnf19b</t>
  </si>
  <si>
    <t>Yars</t>
  </si>
  <si>
    <t>Rbbp4</t>
  </si>
  <si>
    <t>Zbtb8a</t>
  </si>
  <si>
    <t>Hdac1</t>
  </si>
  <si>
    <t>Lck</t>
  </si>
  <si>
    <t>Iqcc</t>
  </si>
  <si>
    <t>Ccdc28b</t>
  </si>
  <si>
    <t>Txlna</t>
  </si>
  <si>
    <t>Sdc3</t>
  </si>
  <si>
    <t>Rcc1</t>
  </si>
  <si>
    <t>Phactr4</t>
  </si>
  <si>
    <t>Med18</t>
  </si>
  <si>
    <t>Sesn2</t>
  </si>
  <si>
    <t>Dnajc8</t>
  </si>
  <si>
    <t>Ptafr</t>
  </si>
  <si>
    <t>Rpa2</t>
  </si>
  <si>
    <t>Stx12</t>
  </si>
  <si>
    <t>Ahdc1</t>
  </si>
  <si>
    <t>Wasf2</t>
  </si>
  <si>
    <t>Wdtc1</t>
  </si>
  <si>
    <t>Nudc</t>
  </si>
  <si>
    <t>Gpn2</t>
  </si>
  <si>
    <t>Sfn</t>
  </si>
  <si>
    <t>Pigv</t>
  </si>
  <si>
    <t>Hmgn2</t>
  </si>
  <si>
    <t>Cd52</t>
  </si>
  <si>
    <t>Ubxn11</t>
  </si>
  <si>
    <t>Sh3bgrl3</t>
  </si>
  <si>
    <t>Cep85</t>
  </si>
  <si>
    <t>Pdik1l</t>
  </si>
  <si>
    <t>Stmn1</t>
  </si>
  <si>
    <t>Paqr7</t>
  </si>
  <si>
    <t>Aunip</t>
  </si>
  <si>
    <t>Man1c1</t>
  </si>
  <si>
    <t>Ldlrap1</t>
  </si>
  <si>
    <t>Syf2</t>
  </si>
  <si>
    <t>Clic4</t>
  </si>
  <si>
    <t>Srrm1</t>
  </si>
  <si>
    <t>Rcan3</t>
  </si>
  <si>
    <t>Nipal3</t>
  </si>
  <si>
    <t>Pnrc2</t>
  </si>
  <si>
    <t>Cnr2</t>
  </si>
  <si>
    <t>Fuca1</t>
  </si>
  <si>
    <t>Hmgcl</t>
  </si>
  <si>
    <t>Pithd1</t>
  </si>
  <si>
    <t>Eloa</t>
  </si>
  <si>
    <t>E2f2</t>
  </si>
  <si>
    <t>Zfp46</t>
  </si>
  <si>
    <t>Luzp1</t>
  </si>
  <si>
    <t>Hspg2</t>
  </si>
  <si>
    <t>Ece1</t>
  </si>
  <si>
    <t>Hp1bp3</t>
  </si>
  <si>
    <t>Ddost</t>
  </si>
  <si>
    <t>Pink1</t>
  </si>
  <si>
    <t>Mrto4</t>
  </si>
  <si>
    <t>Ubr4</t>
  </si>
  <si>
    <t>Iffo2</t>
  </si>
  <si>
    <t>Gm21969</t>
  </si>
  <si>
    <t>Aldh4a1</t>
  </si>
  <si>
    <t>Rcc2</t>
  </si>
  <si>
    <t>Padi4</t>
  </si>
  <si>
    <t>Padi2</t>
  </si>
  <si>
    <t>Sdhb</t>
  </si>
  <si>
    <t>Atp13a2</t>
  </si>
  <si>
    <t>Fbxo42</t>
  </si>
  <si>
    <t>Ddi2</t>
  </si>
  <si>
    <t>Rsc1a1</t>
  </si>
  <si>
    <t>Casp9</t>
  </si>
  <si>
    <t>Efhd2</t>
  </si>
  <si>
    <t>Dhrs3</t>
  </si>
  <si>
    <t>Vps13d</t>
  </si>
  <si>
    <t>Miip</t>
  </si>
  <si>
    <t>2510039O18Rik</t>
  </si>
  <si>
    <t>Mthfr</t>
  </si>
  <si>
    <t>Exosc10</t>
  </si>
  <si>
    <t>Srm</t>
  </si>
  <si>
    <t>Tardbp</t>
  </si>
  <si>
    <t>Apitd1</t>
  </si>
  <si>
    <t>Kif1b</t>
  </si>
  <si>
    <t>Lzic</t>
  </si>
  <si>
    <t>Ctnnbip1</t>
  </si>
  <si>
    <t>Pik3cd</t>
  </si>
  <si>
    <t>Slc25a33</t>
  </si>
  <si>
    <t>H6pd</t>
  </si>
  <si>
    <t>Gpr157</t>
  </si>
  <si>
    <t>Eno1</t>
  </si>
  <si>
    <t>Errfi1</t>
  </si>
  <si>
    <t>Park7</t>
  </si>
  <si>
    <t>Tnfrsf9</t>
  </si>
  <si>
    <t>Per3</t>
  </si>
  <si>
    <t>Vamp3</t>
  </si>
  <si>
    <t>Dnajc11</t>
  </si>
  <si>
    <t>Thap3</t>
  </si>
  <si>
    <t>Klhl21</t>
  </si>
  <si>
    <t>Acot7</t>
  </si>
  <si>
    <t>Icmt</t>
  </si>
  <si>
    <t>Kcnab2</t>
  </si>
  <si>
    <t>Nphp4</t>
  </si>
  <si>
    <t>Cep104</t>
  </si>
  <si>
    <t>Lrrc47</t>
  </si>
  <si>
    <t>Prdm16</t>
  </si>
  <si>
    <t>Tnfrsf14</t>
  </si>
  <si>
    <t>Rer1</t>
  </si>
  <si>
    <t>Prkcz</t>
  </si>
  <si>
    <t>Gnb1</t>
  </si>
  <si>
    <t>Mib2</t>
  </si>
  <si>
    <t>Ssu72</t>
  </si>
  <si>
    <t>Atad3a</t>
  </si>
  <si>
    <t>Mrpl20</t>
  </si>
  <si>
    <t>Aurkaip1</t>
  </si>
  <si>
    <t>Ints11</t>
  </si>
  <si>
    <t>Pusl1</t>
  </si>
  <si>
    <t>B3galt6</t>
  </si>
  <si>
    <t>Tnfrsf4</t>
  </si>
  <si>
    <t>Tnfrsf18</t>
  </si>
  <si>
    <t>Isg15</t>
  </si>
  <si>
    <t>Plekhn1</t>
  </si>
  <si>
    <t>Noc2l</t>
  </si>
  <si>
    <t>Gatad1</t>
  </si>
  <si>
    <t>Ankib1</t>
  </si>
  <si>
    <t>Krit1</t>
  </si>
  <si>
    <t>Cyp51</t>
  </si>
  <si>
    <t>Cldn12</t>
  </si>
  <si>
    <t>Gtpbp10</t>
  </si>
  <si>
    <t>Sri</t>
  </si>
  <si>
    <t>Dbf4</t>
  </si>
  <si>
    <t>Rundc3b</t>
  </si>
  <si>
    <t>Abcb1a</t>
  </si>
  <si>
    <t>Abcb1b</t>
  </si>
  <si>
    <t>Abcb4</t>
  </si>
  <si>
    <t>Crot</t>
  </si>
  <si>
    <t>Tmem243</t>
  </si>
  <si>
    <t>Cd36</t>
  </si>
  <si>
    <t>Phtf2</t>
  </si>
  <si>
    <t>Gsap</t>
  </si>
  <si>
    <t>Fgl2</t>
  </si>
  <si>
    <t>Pmpcb</t>
  </si>
  <si>
    <t>Dnajc2</t>
  </si>
  <si>
    <t>Psmc2</t>
  </si>
  <si>
    <t>Kmt2e</t>
  </si>
  <si>
    <t>Srpk2</t>
  </si>
  <si>
    <t>Pus7</t>
  </si>
  <si>
    <t>Tomm7</t>
  </si>
  <si>
    <t>Klhl7</t>
  </si>
  <si>
    <t>Atg9b</t>
  </si>
  <si>
    <t>Abcf2</t>
  </si>
  <si>
    <t>Kmt2c</t>
  </si>
  <si>
    <t>Xrcc2</t>
  </si>
  <si>
    <t>Paxip1</t>
  </si>
  <si>
    <t>Insig1</t>
  </si>
  <si>
    <t>Lmbr1</t>
  </si>
  <si>
    <t>Dnajb6</t>
  </si>
  <si>
    <t>Tyms</t>
  </si>
  <si>
    <t>Hadha</t>
  </si>
  <si>
    <t>Selenoi</t>
  </si>
  <si>
    <t>Drc1</t>
  </si>
  <si>
    <t>Cenpa</t>
  </si>
  <si>
    <t>Mapre3</t>
  </si>
  <si>
    <t>Agbl5</t>
  </si>
  <si>
    <t>Cad</t>
  </si>
  <si>
    <t>Slc30a3</t>
  </si>
  <si>
    <t>Zfp513</t>
  </si>
  <si>
    <t>Ppm1g</t>
  </si>
  <si>
    <t>Nrbp1</t>
  </si>
  <si>
    <t>Krtcap3</t>
  </si>
  <si>
    <t>Ift172</t>
  </si>
  <si>
    <t>Mrpl33</t>
  </si>
  <si>
    <t>Fosl2</t>
  </si>
  <si>
    <t>Ppp1cb</t>
  </si>
  <si>
    <t>Ywhah</t>
  </si>
  <si>
    <t>Uvssa</t>
  </si>
  <si>
    <t>Slbp</t>
  </si>
  <si>
    <t>Tacc3</t>
  </si>
  <si>
    <t>Nsd2</t>
  </si>
  <si>
    <t>Mxd4</t>
  </si>
  <si>
    <t>Zfyve28</t>
  </si>
  <si>
    <t>Rnf4</t>
  </si>
  <si>
    <t>Fam193a</t>
  </si>
  <si>
    <t>Nop14</t>
  </si>
  <si>
    <t>Acox3</t>
  </si>
  <si>
    <t>Sh3tc1</t>
  </si>
  <si>
    <t>Afap1</t>
  </si>
  <si>
    <t>Sorcs2</t>
  </si>
  <si>
    <t>Grpel1</t>
  </si>
  <si>
    <t>D5Ertd579e</t>
  </si>
  <si>
    <t>Bloc1s4</t>
  </si>
  <si>
    <t>Man2b2</t>
  </si>
  <si>
    <t>Wfs1</t>
  </si>
  <si>
    <t>Crmp1</t>
  </si>
  <si>
    <t>Lyar</t>
  </si>
  <si>
    <t>Slc2a9</t>
  </si>
  <si>
    <t>Bst1</t>
  </si>
  <si>
    <t>Tapt1</t>
  </si>
  <si>
    <t>Lap3</t>
  </si>
  <si>
    <t>Med28</t>
  </si>
  <si>
    <t>Ncapg</t>
  </si>
  <si>
    <t>Dhx15</t>
  </si>
  <si>
    <t>Pi4k2b</t>
  </si>
  <si>
    <t>Rell1</t>
  </si>
  <si>
    <t>Tbc1d1</t>
  </si>
  <si>
    <t>Tlr1</t>
  </si>
  <si>
    <t>Tlr6</t>
  </si>
  <si>
    <t>Wdr19</t>
  </si>
  <si>
    <t>Rfc1</t>
  </si>
  <si>
    <t>Smim14</t>
  </si>
  <si>
    <t>Ube2k</t>
  </si>
  <si>
    <t>Rhoh</t>
  </si>
  <si>
    <t>Tmem33</t>
  </si>
  <si>
    <t>Guf1</t>
  </si>
  <si>
    <t>Nipal1</t>
  </si>
  <si>
    <t>Txk</t>
  </si>
  <si>
    <t>Tec</t>
  </si>
  <si>
    <t>Slain2</t>
  </si>
  <si>
    <t>Lrrc66</t>
  </si>
  <si>
    <t>Usp46</t>
  </si>
  <si>
    <t>Rasl11b</t>
  </si>
  <si>
    <t>Kdr</t>
  </si>
  <si>
    <t>Srd5a3</t>
  </si>
  <si>
    <t>Exoc1</t>
  </si>
  <si>
    <t>Ppat</t>
  </si>
  <si>
    <t>Hopx</t>
  </si>
  <si>
    <t>Noa1</t>
  </si>
  <si>
    <t>Igfbp7</t>
  </si>
  <si>
    <t>Enam</t>
  </si>
  <si>
    <t>Utp3</t>
  </si>
  <si>
    <t>Grsf1</t>
  </si>
  <si>
    <t>Dck</t>
  </si>
  <si>
    <t>Adamts3</t>
  </si>
  <si>
    <t>Mthfd2l</t>
  </si>
  <si>
    <t>Rchy1</t>
  </si>
  <si>
    <t>G3bp2</t>
  </si>
  <si>
    <t>Cxcl9</t>
  </si>
  <si>
    <t>Cxcl10</t>
  </si>
  <si>
    <t>Nup54</t>
  </si>
  <si>
    <t>Sept11</t>
  </si>
  <si>
    <t>Ccni</t>
  </si>
  <si>
    <t>Ccng2</t>
  </si>
  <si>
    <t>Cnot6l</t>
  </si>
  <si>
    <t>Mrpl1</t>
  </si>
  <si>
    <t>Bmp2k</t>
  </si>
  <si>
    <t>Antxr2</t>
  </si>
  <si>
    <t>4930524J08Rik</t>
  </si>
  <si>
    <t>Enoph1</t>
  </si>
  <si>
    <t>Lin54</t>
  </si>
  <si>
    <t>Plac8</t>
  </si>
  <si>
    <t>Coq2</t>
  </si>
  <si>
    <t>Helq</t>
  </si>
  <si>
    <t>Arhgap24</t>
  </si>
  <si>
    <t>Ptpn13</t>
  </si>
  <si>
    <t>Klhl8</t>
  </si>
  <si>
    <t>Hsd17b11</t>
  </si>
  <si>
    <t>Nudt9</t>
  </si>
  <si>
    <t>BC005561</t>
  </si>
  <si>
    <t>Zfp951</t>
  </si>
  <si>
    <t>Gbp4</t>
  </si>
  <si>
    <t>Gm43302</t>
  </si>
  <si>
    <t>Gbp10</t>
  </si>
  <si>
    <t>Gbp6</t>
  </si>
  <si>
    <t>Lrrc8b</t>
  </si>
  <si>
    <t>Lrrc8c</t>
  </si>
  <si>
    <t>Zfp644</t>
  </si>
  <si>
    <t>Tgfbr3</t>
  </si>
  <si>
    <t>Brdt</t>
  </si>
  <si>
    <t>Gfi1</t>
  </si>
  <si>
    <t>Rpl5</t>
  </si>
  <si>
    <t>Pcgf3</t>
  </si>
  <si>
    <t>Tmem175</t>
  </si>
  <si>
    <t>Idua</t>
  </si>
  <si>
    <t>5430403G16Rik</t>
  </si>
  <si>
    <t>4930522L14Rik</t>
  </si>
  <si>
    <t>Zfp932</t>
  </si>
  <si>
    <t>Chfr</t>
  </si>
  <si>
    <t>Golga3</t>
  </si>
  <si>
    <t>Pgam5</t>
  </si>
  <si>
    <t>Galnt9</t>
  </si>
  <si>
    <t>Noc4l</t>
  </si>
  <si>
    <t>Pus1</t>
  </si>
  <si>
    <t>Hscb</t>
  </si>
  <si>
    <t>Ttc28</t>
  </si>
  <si>
    <t>Pitpnb</t>
  </si>
  <si>
    <t>Tpst2</t>
  </si>
  <si>
    <t>Tfip11</t>
  </si>
  <si>
    <t>2900026A02Rik</t>
  </si>
  <si>
    <t>Selplg</t>
  </si>
  <si>
    <t>Coro1c</t>
  </si>
  <si>
    <t>Ssh1</t>
  </si>
  <si>
    <t>Myo1h</t>
  </si>
  <si>
    <t>Kctd10</t>
  </si>
  <si>
    <t>Ube3b</t>
  </si>
  <si>
    <t>Gltp</t>
  </si>
  <si>
    <t>2610524H06Rik</t>
  </si>
  <si>
    <t>Oasl2</t>
  </si>
  <si>
    <t>Oasl1</t>
  </si>
  <si>
    <t>2210016L21Rik</t>
  </si>
  <si>
    <t>Acads</t>
  </si>
  <si>
    <t>Unc119b</t>
  </si>
  <si>
    <t>Pop5</t>
  </si>
  <si>
    <t>Dynll1</t>
  </si>
  <si>
    <t>Triap1</t>
  </si>
  <si>
    <t>Cox6a1</t>
  </si>
  <si>
    <t>Sirt4</t>
  </si>
  <si>
    <t>Pxn</t>
  </si>
  <si>
    <t>Rab35</t>
  </si>
  <si>
    <t>Bicdl1</t>
  </si>
  <si>
    <t>Cit</t>
  </si>
  <si>
    <t>Wsb2</t>
  </si>
  <si>
    <t>Rfc5</t>
  </si>
  <si>
    <t>Ksr2</t>
  </si>
  <si>
    <t>Rnft2</t>
  </si>
  <si>
    <t>Slc8b1</t>
  </si>
  <si>
    <t>Rasal1</t>
  </si>
  <si>
    <t>Dtx1</t>
  </si>
  <si>
    <t>Oas2</t>
  </si>
  <si>
    <t>Oas3</t>
  </si>
  <si>
    <t>Oas1a</t>
  </si>
  <si>
    <t>Ptpn11</t>
  </si>
  <si>
    <t>Naa25</t>
  </si>
  <si>
    <t>Aldh2</t>
  </si>
  <si>
    <t>Acad12</t>
  </si>
  <si>
    <t>Acad10</t>
  </si>
  <si>
    <t>Brap</t>
  </si>
  <si>
    <t>Sh2b3</t>
  </si>
  <si>
    <t>Ccdc63</t>
  </si>
  <si>
    <t>Arpc3</t>
  </si>
  <si>
    <t>Atp2a2</t>
  </si>
  <si>
    <t>P2rx7</t>
  </si>
  <si>
    <t>P2rx4</t>
  </si>
  <si>
    <t>Anapc5</t>
  </si>
  <si>
    <t>Rnf34</t>
  </si>
  <si>
    <t>Rhof</t>
  </si>
  <si>
    <t>Setd1b</t>
  </si>
  <si>
    <t>Psmd9</t>
  </si>
  <si>
    <t>Kntc1</t>
  </si>
  <si>
    <t>Denr</t>
  </si>
  <si>
    <t>Vps37b</t>
  </si>
  <si>
    <t>Abcb9</t>
  </si>
  <si>
    <t>Pitpnm2</t>
  </si>
  <si>
    <t>Cdk2ap1</t>
  </si>
  <si>
    <t>Kmt5a</t>
  </si>
  <si>
    <t>Rilpl2</t>
  </si>
  <si>
    <t>Snrnp35</t>
  </si>
  <si>
    <t>Tmed2</t>
  </si>
  <si>
    <t>Ddx55</t>
  </si>
  <si>
    <t>Eif2b1</t>
  </si>
  <si>
    <t>Scarb1</t>
  </si>
  <si>
    <t>Ubc</t>
  </si>
  <si>
    <t>Aacs</t>
  </si>
  <si>
    <t>Ran</t>
  </si>
  <si>
    <t>Sfswap</t>
  </si>
  <si>
    <t>Nipsnap2</t>
  </si>
  <si>
    <t>Psph</t>
  </si>
  <si>
    <t>Chchd2</t>
  </si>
  <si>
    <t>Vkorc1l1</t>
  </si>
  <si>
    <t>Asl</t>
  </si>
  <si>
    <t>Tpst1</t>
  </si>
  <si>
    <t>Tmem248</t>
  </si>
  <si>
    <t>Sbds</t>
  </si>
  <si>
    <t>Gatsl2</t>
  </si>
  <si>
    <t>Gtf2ird2</t>
  </si>
  <si>
    <t>Ncf1</t>
  </si>
  <si>
    <t>Gtf2ird1</t>
  </si>
  <si>
    <t>Clip2</t>
  </si>
  <si>
    <t>Lat2</t>
  </si>
  <si>
    <t>Eif4h</t>
  </si>
  <si>
    <t>Limk1</t>
  </si>
  <si>
    <t>Mettl27</t>
  </si>
  <si>
    <t>Wbscr22</t>
  </si>
  <si>
    <t>Tbl2</t>
  </si>
  <si>
    <t>Baz1b</t>
  </si>
  <si>
    <t>Pom121</t>
  </si>
  <si>
    <t>Hip1</t>
  </si>
  <si>
    <t>Rhbdd2</t>
  </si>
  <si>
    <t>Mdh2</t>
  </si>
  <si>
    <t>Ywhag</t>
  </si>
  <si>
    <t>Polr2j</t>
  </si>
  <si>
    <t>Lrwd1</t>
  </si>
  <si>
    <t>Orai2</t>
  </si>
  <si>
    <t>Prkrip1</t>
  </si>
  <si>
    <t>Cux1</t>
  </si>
  <si>
    <t>Fis1</t>
  </si>
  <si>
    <t>Znhit1</t>
  </si>
  <si>
    <t>Plod3</t>
  </si>
  <si>
    <t>Trim56</t>
  </si>
  <si>
    <t>Srrt</t>
  </si>
  <si>
    <t>Trip6</t>
  </si>
  <si>
    <t>Slc12a9</t>
  </si>
  <si>
    <t>Pop7</t>
  </si>
  <si>
    <t>Gigyf1</t>
  </si>
  <si>
    <t>Gnb2</t>
  </si>
  <si>
    <t>Lrch4</t>
  </si>
  <si>
    <t>Gm20605</t>
  </si>
  <si>
    <t>Sap25</t>
  </si>
  <si>
    <t>Agfg2</t>
  </si>
  <si>
    <t>Zcwpw1</t>
  </si>
  <si>
    <t>Zkscan1</t>
  </si>
  <si>
    <t>Zfp113</t>
  </si>
  <si>
    <t>Mcm7</t>
  </si>
  <si>
    <t>Ap4m1</t>
  </si>
  <si>
    <t>Gpc2</t>
  </si>
  <si>
    <t>Zfp157</t>
  </si>
  <si>
    <t>Zfp68</t>
  </si>
  <si>
    <t>A430033K04Rik</t>
  </si>
  <si>
    <t>Prkar1b</t>
  </si>
  <si>
    <t>Dnaaf5</t>
  </si>
  <si>
    <t>Get4</t>
  </si>
  <si>
    <t>Cox19</t>
  </si>
  <si>
    <t>3110082I17Rik</t>
  </si>
  <si>
    <t>Gpr146</t>
  </si>
  <si>
    <t>Zfand2a</t>
  </si>
  <si>
    <t>Mafk</t>
  </si>
  <si>
    <t>Gm26938</t>
  </si>
  <si>
    <t>Psmg3</t>
  </si>
  <si>
    <t>Mad1l1</t>
  </si>
  <si>
    <t>Nudt1</t>
  </si>
  <si>
    <t>Snx8</t>
  </si>
  <si>
    <t>Eif3b</t>
  </si>
  <si>
    <t>Chst12</t>
  </si>
  <si>
    <t>Lfng</t>
  </si>
  <si>
    <t>Ttyh3</t>
  </si>
  <si>
    <t>Iqce</t>
  </si>
  <si>
    <t>Gna12</t>
  </si>
  <si>
    <t>Card11</t>
  </si>
  <si>
    <t>Ap5z1</t>
  </si>
  <si>
    <t>Wipi2</t>
  </si>
  <si>
    <t>Tnrc18</t>
  </si>
  <si>
    <t>Actb</t>
  </si>
  <si>
    <t>Fscn1</t>
  </si>
  <si>
    <t>Rnf216</t>
  </si>
  <si>
    <t>Zfp12</t>
  </si>
  <si>
    <t>Zfp316</t>
  </si>
  <si>
    <t>E130309D02Rik</t>
  </si>
  <si>
    <t>Kdelr2</t>
  </si>
  <si>
    <t>Rac1</t>
  </si>
  <si>
    <t>Cyth3</t>
  </si>
  <si>
    <t>Aimp2</t>
  </si>
  <si>
    <t>Ccz1</t>
  </si>
  <si>
    <t>Lmtk2</t>
  </si>
  <si>
    <t>Trrap</t>
  </si>
  <si>
    <t>Smurf1</t>
  </si>
  <si>
    <t>Pdap1</t>
  </si>
  <si>
    <t>Bud31</t>
  </si>
  <si>
    <t>Atp5j2</t>
  </si>
  <si>
    <t>Zkscan14</t>
  </si>
  <si>
    <t>Zkscan5</t>
  </si>
  <si>
    <t>Polr1d</t>
  </si>
  <si>
    <t>Pan3</t>
  </si>
  <si>
    <t>Pomp</t>
  </si>
  <si>
    <t>Slc7a1</t>
  </si>
  <si>
    <t>Hmgb1</t>
  </si>
  <si>
    <t>Hsph1</t>
  </si>
  <si>
    <t>Fry</t>
  </si>
  <si>
    <t>N4bp2l1</t>
  </si>
  <si>
    <t>Rfc3</t>
  </si>
  <si>
    <t>Pon2</t>
  </si>
  <si>
    <t>Asns</t>
  </si>
  <si>
    <t>Rpa3</t>
  </si>
  <si>
    <t>Gm45062</t>
  </si>
  <si>
    <t>Glcci1</t>
  </si>
  <si>
    <t>Tmem106b</t>
  </si>
  <si>
    <t>Bmt2</t>
  </si>
  <si>
    <t>Mdfic</t>
  </si>
  <si>
    <t>Tes</t>
  </si>
  <si>
    <t>Capza2</t>
  </si>
  <si>
    <t>Lsm8</t>
  </si>
  <si>
    <t>Ndufa5</t>
  </si>
  <si>
    <t>Pot1a</t>
  </si>
  <si>
    <t>Snd1</t>
  </si>
  <si>
    <t>Rbm28</t>
  </si>
  <si>
    <t>Impdh1</t>
  </si>
  <si>
    <t>Calu</t>
  </si>
  <si>
    <t>Atp6v1f</t>
  </si>
  <si>
    <t>Irf5</t>
  </si>
  <si>
    <t>Tspan33</t>
  </si>
  <si>
    <t>Smo</t>
  </si>
  <si>
    <t>Ahcyl2</t>
  </si>
  <si>
    <t>Nrf1</t>
  </si>
  <si>
    <t>Ube2h</t>
  </si>
  <si>
    <t>Tmem209</t>
  </si>
  <si>
    <t>Chchd3</t>
  </si>
  <si>
    <t>Bpgm</t>
  </si>
  <si>
    <t>Nup205</t>
  </si>
  <si>
    <t>Mtpn</t>
  </si>
  <si>
    <t>Creb3l2</t>
  </si>
  <si>
    <t>Zc3hav1l</t>
  </si>
  <si>
    <t>Zc3hav1</t>
  </si>
  <si>
    <t>Ubn2</t>
  </si>
  <si>
    <t>Luc7l2</t>
  </si>
  <si>
    <t>Hipk2</t>
  </si>
  <si>
    <t>Parp12</t>
  </si>
  <si>
    <t>Slc37a3</t>
  </si>
  <si>
    <t>Adck2</t>
  </si>
  <si>
    <t>Ndufb2</t>
  </si>
  <si>
    <t>Clec5a</t>
  </si>
  <si>
    <t>Trbv3</t>
  </si>
  <si>
    <t>Trbv4</t>
  </si>
  <si>
    <t>Trbv12-1</t>
  </si>
  <si>
    <t>Trbv12-2</t>
  </si>
  <si>
    <t>Trbv13-3</t>
  </si>
  <si>
    <t>Trbv15</t>
  </si>
  <si>
    <t>Ephb6</t>
  </si>
  <si>
    <t>Gstk1</t>
  </si>
  <si>
    <t>Casp2</t>
  </si>
  <si>
    <t>Zyx</t>
  </si>
  <si>
    <t>Ezh2</t>
  </si>
  <si>
    <t>Pdia4</t>
  </si>
  <si>
    <t>Zfp398</t>
  </si>
  <si>
    <t>Zfp956</t>
  </si>
  <si>
    <t>Krba1</t>
  </si>
  <si>
    <t>Zfp467</t>
  </si>
  <si>
    <t>Sspo</t>
  </si>
  <si>
    <t>Lrrc61</t>
  </si>
  <si>
    <t>Repin1</t>
  </si>
  <si>
    <t>Gimap4</t>
  </si>
  <si>
    <t>Gimap7</t>
  </si>
  <si>
    <t>Gimap1</t>
  </si>
  <si>
    <t>Gimap3</t>
  </si>
  <si>
    <t>Tra2a</t>
  </si>
  <si>
    <t>Mpp6</t>
  </si>
  <si>
    <t>Osbpl3</t>
  </si>
  <si>
    <t>Cycs</t>
  </si>
  <si>
    <t>Cbx3</t>
  </si>
  <si>
    <t>Snx10</t>
  </si>
  <si>
    <t>Skap2</t>
  </si>
  <si>
    <t>Tax1bp1</t>
  </si>
  <si>
    <t>Mturn</t>
  </si>
  <si>
    <t>Gars</t>
  </si>
  <si>
    <t>Nt5c3</t>
  </si>
  <si>
    <t>Ppm1k</t>
  </si>
  <si>
    <t>Herc6</t>
  </si>
  <si>
    <t>Pyurf</t>
  </si>
  <si>
    <t>Vopp1</t>
  </si>
  <si>
    <t>Herc3</t>
  </si>
  <si>
    <t>Gprin3</t>
  </si>
  <si>
    <t>Tnip3</t>
  </si>
  <si>
    <t>Mad2l1</t>
  </si>
  <si>
    <t>Gng12</t>
  </si>
  <si>
    <t>Serbp1</t>
  </si>
  <si>
    <t>Il12rb2</t>
  </si>
  <si>
    <t>Rpia</t>
  </si>
  <si>
    <t>Eif2ak3</t>
  </si>
  <si>
    <t>Rmnd5a</t>
  </si>
  <si>
    <t>Rnf103</t>
  </si>
  <si>
    <t>Kdm3a</t>
  </si>
  <si>
    <t>Mrpl35</t>
  </si>
  <si>
    <t>Usp39</t>
  </si>
  <si>
    <t>Mat2a</t>
  </si>
  <si>
    <t>Capg</t>
  </si>
  <si>
    <t>Tmsb10</t>
  </si>
  <si>
    <t>Mrpl19</t>
  </si>
  <si>
    <t>Pole4</t>
  </si>
  <si>
    <t>Hk2</t>
  </si>
  <si>
    <t>Sema4f</t>
  </si>
  <si>
    <t>Ccdc142</t>
  </si>
  <si>
    <t>Mrpl53</t>
  </si>
  <si>
    <t>Mogs</t>
  </si>
  <si>
    <t>Wbp1</t>
  </si>
  <si>
    <t>Mthfd2</t>
  </si>
  <si>
    <t>Dguok</t>
  </si>
  <si>
    <t>Nagk</t>
  </si>
  <si>
    <t>Exoc6b</t>
  </si>
  <si>
    <t>Sfxn5</t>
  </si>
  <si>
    <t>Smyd5</t>
  </si>
  <si>
    <t>Pradc1</t>
  </si>
  <si>
    <t>Cct7</t>
  </si>
  <si>
    <t>Fam136a</t>
  </si>
  <si>
    <t>Pcyox1</t>
  </si>
  <si>
    <t>Tia1</t>
  </si>
  <si>
    <t>Pcbp1</t>
  </si>
  <si>
    <t>Mxd1</t>
  </si>
  <si>
    <t>Snrnp27</t>
  </si>
  <si>
    <t>Aak1</t>
  </si>
  <si>
    <t>Nfu1</t>
  </si>
  <si>
    <t>Gfpt1</t>
  </si>
  <si>
    <t>Arhgap25</t>
  </si>
  <si>
    <t>Rab43</t>
  </si>
  <si>
    <t>Gm45140</t>
  </si>
  <si>
    <t>Cnbp</t>
  </si>
  <si>
    <t>Rpn1</t>
  </si>
  <si>
    <t>Ruvbl1</t>
  </si>
  <si>
    <t>Sec61a1</t>
  </si>
  <si>
    <t>Abtb1</t>
  </si>
  <si>
    <t>Mcm2</t>
  </si>
  <si>
    <t>Tpra1</t>
  </si>
  <si>
    <t>Chchd6</t>
  </si>
  <si>
    <t>Zxdc</t>
  </si>
  <si>
    <t>Slc41a3</t>
  </si>
  <si>
    <t>Iqsec1</t>
  </si>
  <si>
    <t>Nup210</t>
  </si>
  <si>
    <t>Hdac11</t>
  </si>
  <si>
    <t>Chchd4</t>
  </si>
  <si>
    <t>Tmem43</t>
  </si>
  <si>
    <t>Lsm3</t>
  </si>
  <si>
    <t>Nr2c2</t>
  </si>
  <si>
    <t>Mrps25</t>
  </si>
  <si>
    <t>Lrig1</t>
  </si>
  <si>
    <t>Kbtbd8</t>
  </si>
  <si>
    <t>Uba3</t>
  </si>
  <si>
    <t>Frmd4b</t>
  </si>
  <si>
    <t>Foxp1</t>
  </si>
  <si>
    <t>Eif4e3</t>
  </si>
  <si>
    <t>Shq1</t>
  </si>
  <si>
    <t>Ppp4r2</t>
  </si>
  <si>
    <t>Il5ra</t>
  </si>
  <si>
    <t>Trnt1</t>
  </si>
  <si>
    <t>Edem1</t>
  </si>
  <si>
    <t>Rad18</t>
  </si>
  <si>
    <t>Thumpd3</t>
  </si>
  <si>
    <t>Setd5</t>
  </si>
  <si>
    <t>Jagn1</t>
  </si>
  <si>
    <t>Fancd2</t>
  </si>
  <si>
    <t>Vhl</t>
  </si>
  <si>
    <t>Tatdn2</t>
  </si>
  <si>
    <t>Sec13</t>
  </si>
  <si>
    <t>Vgll4</t>
  </si>
  <si>
    <t>Tamm41</t>
  </si>
  <si>
    <t>Cand2</t>
  </si>
  <si>
    <t>Ift122</t>
  </si>
  <si>
    <t>Washc2</t>
  </si>
  <si>
    <t>March8</t>
  </si>
  <si>
    <t>Rassf4</t>
  </si>
  <si>
    <t>Hnrnpf</t>
  </si>
  <si>
    <t>Rasgef1a</t>
  </si>
  <si>
    <t>Csgalnact2</t>
  </si>
  <si>
    <t>Bms1</t>
  </si>
  <si>
    <t>Ankrd26</t>
  </si>
  <si>
    <t>Dcp1b</t>
  </si>
  <si>
    <t>Cacna2d4</t>
  </si>
  <si>
    <t>Fbxl14</t>
  </si>
  <si>
    <t>Kdm5a</t>
  </si>
  <si>
    <t>Cecr2</t>
  </si>
  <si>
    <t>Atp6v1e1</t>
  </si>
  <si>
    <t>Mical3</t>
  </si>
  <si>
    <t>Usp18</t>
  </si>
  <si>
    <t>Phc1</t>
  </si>
  <si>
    <t>Slc2a3</t>
  </si>
  <si>
    <t>Foxj2</t>
  </si>
  <si>
    <t>Clec4n</t>
  </si>
  <si>
    <t>Clec4d</t>
  </si>
  <si>
    <t>Clec4e</t>
  </si>
  <si>
    <t>Pex5</t>
  </si>
  <si>
    <t>Clstn3</t>
  </si>
  <si>
    <t>Lpcat3</t>
  </si>
  <si>
    <t>Phb2</t>
  </si>
  <si>
    <t>Ptpn6</t>
  </si>
  <si>
    <t>Grcc10</t>
  </si>
  <si>
    <t>Gm45234</t>
  </si>
  <si>
    <t>Atn1</t>
  </si>
  <si>
    <t>Spsb2</t>
  </si>
  <si>
    <t>Tpi1</t>
  </si>
  <si>
    <t>Cdca3</t>
  </si>
  <si>
    <t>Gpr162</t>
  </si>
  <si>
    <t>Ptms</t>
  </si>
  <si>
    <t>Mlf2</t>
  </si>
  <si>
    <t>Cops7a</t>
  </si>
  <si>
    <t>Ing4</t>
  </si>
  <si>
    <t>Acrbp</t>
  </si>
  <si>
    <t>Chd4</t>
  </si>
  <si>
    <t>Nop2</t>
  </si>
  <si>
    <t>Iffo1</t>
  </si>
  <si>
    <t>Gapdh</t>
  </si>
  <si>
    <t>Ncapd2</t>
  </si>
  <si>
    <t>Mrpl51</t>
  </si>
  <si>
    <t>Vamp1</t>
  </si>
  <si>
    <t>Cd27</t>
  </si>
  <si>
    <t>Cd9</t>
  </si>
  <si>
    <t>Rad51ap1</t>
  </si>
  <si>
    <t>Tigar</t>
  </si>
  <si>
    <t>Parp11</t>
  </si>
  <si>
    <t>Cracr2a</t>
  </si>
  <si>
    <t>Tspan9</t>
  </si>
  <si>
    <t>Foxm1</t>
  </si>
  <si>
    <t>4933413G19Rik</t>
  </si>
  <si>
    <t>Itfg2</t>
  </si>
  <si>
    <t>Fkbp4</t>
  </si>
  <si>
    <t>BC035044</t>
  </si>
  <si>
    <t>Klrb1f</t>
  </si>
  <si>
    <t>Clec2d</t>
  </si>
  <si>
    <t>Cd69</t>
  </si>
  <si>
    <t>Clec12a</t>
  </si>
  <si>
    <t>Klra4</t>
  </si>
  <si>
    <t>Klra8</t>
  </si>
  <si>
    <t>Magohb</t>
  </si>
  <si>
    <t>Ybx3</t>
  </si>
  <si>
    <t>Smim10l1</t>
  </si>
  <si>
    <t>Etv6</t>
  </si>
  <si>
    <t>Crebl2</t>
  </si>
  <si>
    <t>Cdkn1b</t>
  </si>
  <si>
    <t>Emp1</t>
  </si>
  <si>
    <t>Atf7ip</t>
  </si>
  <si>
    <t>Wbp11</t>
  </si>
  <si>
    <t>Ptpro</t>
  </si>
  <si>
    <t>Strap</t>
  </si>
  <si>
    <t>Plekha5</t>
  </si>
  <si>
    <t>Golt1b</t>
  </si>
  <si>
    <t>Cmas</t>
  </si>
  <si>
    <t>St8sia1</t>
  </si>
  <si>
    <t>Bcat1</t>
  </si>
  <si>
    <t>Etfrf1</t>
  </si>
  <si>
    <t>Kras</t>
  </si>
  <si>
    <t>Rassf8</t>
  </si>
  <si>
    <t>Bhlhe41</t>
  </si>
  <si>
    <t>Itpr2</t>
  </si>
  <si>
    <t>Tm7sf3</t>
  </si>
  <si>
    <t>Med21</t>
  </si>
  <si>
    <t>Ppfibp1</t>
  </si>
  <si>
    <t>Fam60a</t>
  </si>
  <si>
    <t>Dennd5b</t>
  </si>
  <si>
    <t>Etfbkmt</t>
  </si>
  <si>
    <t>Amn1</t>
  </si>
  <si>
    <t>Prpf31</t>
  </si>
  <si>
    <t>Mboat7</t>
  </si>
  <si>
    <t>Pirb</t>
  </si>
  <si>
    <t>Lair1</t>
  </si>
  <si>
    <t>Leng9</t>
  </si>
  <si>
    <t>Kmt5c</t>
  </si>
  <si>
    <t>Ube2s</t>
  </si>
  <si>
    <t>Zfp579</t>
  </si>
  <si>
    <t>Zfp865</t>
  </si>
  <si>
    <t>Zfp787</t>
  </si>
  <si>
    <t>Zfp667</t>
  </si>
  <si>
    <t>Zfp28</t>
  </si>
  <si>
    <t>Zfp954</t>
  </si>
  <si>
    <t>Clcn4</t>
  </si>
  <si>
    <t>Zfp606</t>
  </si>
  <si>
    <t>Zscan18</t>
  </si>
  <si>
    <t>Zfp329</t>
  </si>
  <si>
    <t>Zfp110</t>
  </si>
  <si>
    <t>Zfp128</t>
  </si>
  <si>
    <t>Ube2m</t>
  </si>
  <si>
    <t>Lig1</t>
  </si>
  <si>
    <t>Nop53</t>
  </si>
  <si>
    <t>Bicra</t>
  </si>
  <si>
    <t>Meis3</t>
  </si>
  <si>
    <t>Sae1</t>
  </si>
  <si>
    <t>Ap2s1</t>
  </si>
  <si>
    <t>Fkrp</t>
  </si>
  <si>
    <t>Gm42372</t>
  </si>
  <si>
    <t>Ppp5c</t>
  </si>
  <si>
    <t>Pglyrp1</t>
  </si>
  <si>
    <t>Six5</t>
  </si>
  <si>
    <t>Cd3eap</t>
  </si>
  <si>
    <t>Klc3</t>
  </si>
  <si>
    <t>Relb</t>
  </si>
  <si>
    <t>Apoe</t>
  </si>
  <si>
    <t>Tomm40</t>
  </si>
  <si>
    <t>Bcl3</t>
  </si>
  <si>
    <t>Pvr</t>
  </si>
  <si>
    <t>Igsf23</t>
  </si>
  <si>
    <t>Plaur</t>
  </si>
  <si>
    <t>Irgq</t>
  </si>
  <si>
    <t>Cd79a</t>
  </si>
  <si>
    <t>Pou2f2</t>
  </si>
  <si>
    <t>Gsk3a</t>
  </si>
  <si>
    <t>Cic</t>
  </si>
  <si>
    <t>Pafah1b3</t>
  </si>
  <si>
    <t>Ceacam1</t>
  </si>
  <si>
    <t>Atp5sl</t>
  </si>
  <si>
    <t>Bckdha</t>
  </si>
  <si>
    <t>Tgfb1</t>
  </si>
  <si>
    <t>Egln2</t>
  </si>
  <si>
    <t>Coq8b</t>
  </si>
  <si>
    <t>Shkbp1</t>
  </si>
  <si>
    <t>Gm20479</t>
  </si>
  <si>
    <t>Sertad3</t>
  </si>
  <si>
    <t>Prx</t>
  </si>
  <si>
    <t>Pld3</t>
  </si>
  <si>
    <t>2310022A10Rik</t>
  </si>
  <si>
    <t>Zfp607b</t>
  </si>
  <si>
    <t>Zfp60</t>
  </si>
  <si>
    <t>Zfp626</t>
  </si>
  <si>
    <t>Zfp607a</t>
  </si>
  <si>
    <t>Zfp974</t>
  </si>
  <si>
    <t>Zfp780b</t>
  </si>
  <si>
    <t>Psmc4</t>
  </si>
  <si>
    <t>Fbl</t>
  </si>
  <si>
    <t>Dyrk1b</t>
  </si>
  <si>
    <t>Timm50</t>
  </si>
  <si>
    <t>Zfp36</t>
  </si>
  <si>
    <t>Paf1</t>
  </si>
  <si>
    <t>Fbxo17</t>
  </si>
  <si>
    <t>Mrps12</t>
  </si>
  <si>
    <t>Rinl</t>
  </si>
  <si>
    <t>Actn4</t>
  </si>
  <si>
    <t>Fam98c</t>
  </si>
  <si>
    <t>Psmd8</t>
  </si>
  <si>
    <t>Spint2</t>
  </si>
  <si>
    <t>Zfp84</t>
  </si>
  <si>
    <t>Zfp790</t>
  </si>
  <si>
    <t>Zfp420</t>
  </si>
  <si>
    <t>Zfp27</t>
  </si>
  <si>
    <t>Zfp82</t>
  </si>
  <si>
    <t>Zfp260</t>
  </si>
  <si>
    <t>Capns1</t>
  </si>
  <si>
    <t>Tbcb</t>
  </si>
  <si>
    <t>Sdhaf1</t>
  </si>
  <si>
    <t>Hcst</t>
  </si>
  <si>
    <t>U2af1l4</t>
  </si>
  <si>
    <t>Igflr1</t>
  </si>
  <si>
    <t>Zbtb32</t>
  </si>
  <si>
    <t>Cd22</t>
  </si>
  <si>
    <t>Fxyd5</t>
  </si>
  <si>
    <t>Scn1b</t>
  </si>
  <si>
    <t>Uba2</t>
  </si>
  <si>
    <t>Pdcd2l</t>
  </si>
  <si>
    <t>Gpi1</t>
  </si>
  <si>
    <t>Faap24</t>
  </si>
  <si>
    <t>Nudt19</t>
  </si>
  <si>
    <t>Rgs9bp</t>
  </si>
  <si>
    <t>Dpy19l3</t>
  </si>
  <si>
    <t>Ccne1</t>
  </si>
  <si>
    <t>1600014C10Rik</t>
  </si>
  <si>
    <t>Zfp619</t>
  </si>
  <si>
    <t>AI987944</t>
  </si>
  <si>
    <t>Zfp788</t>
  </si>
  <si>
    <t>Zfp975</t>
  </si>
  <si>
    <t>Zfp715</t>
  </si>
  <si>
    <t>Siglecg</t>
  </si>
  <si>
    <t>Nkg7</t>
  </si>
  <si>
    <t>Klk8</t>
  </si>
  <si>
    <t>Shank1</t>
  </si>
  <si>
    <t>Spib</t>
  </si>
  <si>
    <t>Napsa</t>
  </si>
  <si>
    <t>Kcnc3</t>
  </si>
  <si>
    <t>Nup62</t>
  </si>
  <si>
    <t>Il4i1</t>
  </si>
  <si>
    <t>Tbc1d17</t>
  </si>
  <si>
    <t>Ptov1</t>
  </si>
  <si>
    <t>Fuz</t>
  </si>
  <si>
    <t>Prmt1</t>
  </si>
  <si>
    <t>Irf3</t>
  </si>
  <si>
    <t>Rras</t>
  </si>
  <si>
    <t>Flt3l</t>
  </si>
  <si>
    <t>Cd37</t>
  </si>
  <si>
    <t>Trpm4</t>
  </si>
  <si>
    <t>Ruvbl2</t>
  </si>
  <si>
    <t>Bax</t>
  </si>
  <si>
    <t>Dhdh</t>
  </si>
  <si>
    <t>Ppp1r15a</t>
  </si>
  <si>
    <t>Cyth2</t>
  </si>
  <si>
    <t>Grwd1</t>
  </si>
  <si>
    <t>Tmem143</t>
  </si>
  <si>
    <t>Emp3</t>
  </si>
  <si>
    <t>Nomo1</t>
  </si>
  <si>
    <t>Saa3</t>
  </si>
  <si>
    <t>Hps5</t>
  </si>
  <si>
    <t>Gtf2h1</t>
  </si>
  <si>
    <t>Ldha</t>
  </si>
  <si>
    <t>Tsg101</t>
  </si>
  <si>
    <t>Uevld</t>
  </si>
  <si>
    <t>Ptpn5</t>
  </si>
  <si>
    <t>Zdhhc13</t>
  </si>
  <si>
    <t>E2f8</t>
  </si>
  <si>
    <t>Nav2</t>
  </si>
  <si>
    <t>Slc17a6</t>
  </si>
  <si>
    <t>Tubgcp5</t>
  </si>
  <si>
    <t>Atp10a</t>
  </si>
  <si>
    <t>Ube3a</t>
  </si>
  <si>
    <t>Fan1</t>
  </si>
  <si>
    <t>Mphosph10</t>
  </si>
  <si>
    <t>Gm45213</t>
  </si>
  <si>
    <t>Snrpa1</t>
  </si>
  <si>
    <t>Chsy1</t>
  </si>
  <si>
    <t>Lysmd4</t>
  </si>
  <si>
    <t>Mef2a</t>
  </si>
  <si>
    <t>Igf1r</t>
  </si>
  <si>
    <t>Fam169b</t>
  </si>
  <si>
    <t>Chd2</t>
  </si>
  <si>
    <t>Slco3a1</t>
  </si>
  <si>
    <t>Klhl25</t>
  </si>
  <si>
    <t>Agbl1</t>
  </si>
  <si>
    <t>Aen</t>
  </si>
  <si>
    <t>Mfge8</t>
  </si>
  <si>
    <t>Fanci</t>
  </si>
  <si>
    <t>Ticrr</t>
  </si>
  <si>
    <t>Kif7</t>
  </si>
  <si>
    <t>Sema4b</t>
  </si>
  <si>
    <t>Vps33b</t>
  </si>
  <si>
    <t>Prc1</t>
  </si>
  <si>
    <t>Unc45a</t>
  </si>
  <si>
    <t>Hddc3</t>
  </si>
  <si>
    <t>Man2a2</t>
  </si>
  <si>
    <t>Furin</t>
  </si>
  <si>
    <t>Blm</t>
  </si>
  <si>
    <t>Crtc3</t>
  </si>
  <si>
    <t>Zscan2</t>
  </si>
  <si>
    <t>Fsd2</t>
  </si>
  <si>
    <t>Hdgfl3</t>
  </si>
  <si>
    <t>Mex3b</t>
  </si>
  <si>
    <t>Stard5</t>
  </si>
  <si>
    <t>Il16</t>
  </si>
  <si>
    <t>Tlnrd1</t>
  </si>
  <si>
    <t>Abhd17c</t>
  </si>
  <si>
    <t>Eed</t>
  </si>
  <si>
    <t>Picalm</t>
  </si>
  <si>
    <t>Tmem126b</t>
  </si>
  <si>
    <t>Pcf11</t>
  </si>
  <si>
    <t>Rab30</t>
  </si>
  <si>
    <t>Ddias</t>
  </si>
  <si>
    <t>Prcp</t>
  </si>
  <si>
    <t>Tenm4</t>
  </si>
  <si>
    <t>Usp35</t>
  </si>
  <si>
    <t>Kctd21</t>
  </si>
  <si>
    <t>Alg8</t>
  </si>
  <si>
    <t>Rsf1</t>
  </si>
  <si>
    <t>Clns1a</t>
  </si>
  <si>
    <t>Lrrc32</t>
  </si>
  <si>
    <t>Gdpd5</t>
  </si>
  <si>
    <t>Arrb1</t>
  </si>
  <si>
    <t>Neu3</t>
  </si>
  <si>
    <t>Spcs2</t>
  </si>
  <si>
    <t>Rnf169</t>
  </si>
  <si>
    <t>Ppme1</t>
  </si>
  <si>
    <t>Ucp2</t>
  </si>
  <si>
    <t>Dnajb13</t>
  </si>
  <si>
    <t>Rab6a</t>
  </si>
  <si>
    <t>Fam168a</t>
  </si>
  <si>
    <t>Relt</t>
  </si>
  <si>
    <t>Arhgef17</t>
  </si>
  <si>
    <t>Atg16l2</t>
  </si>
  <si>
    <t>Stard10</t>
  </si>
  <si>
    <t>Arap1</t>
  </si>
  <si>
    <t>Gm45837</t>
  </si>
  <si>
    <t>Pde2a</t>
  </si>
  <si>
    <t>Art2b</t>
  </si>
  <si>
    <t>Inppl1</t>
  </si>
  <si>
    <t>Anapc15</t>
  </si>
  <si>
    <t>Numa1</t>
  </si>
  <si>
    <t>Rrm1</t>
  </si>
  <si>
    <t>Trim68</t>
  </si>
  <si>
    <t>Trim34a</t>
  </si>
  <si>
    <t>Trim5</t>
  </si>
  <si>
    <t>Trim12a</t>
  </si>
  <si>
    <t>Trim30c</t>
  </si>
  <si>
    <t>Trim30a</t>
  </si>
  <si>
    <t>Trim30d</t>
  </si>
  <si>
    <t>Fam160a2</t>
  </si>
  <si>
    <t>Trim3</t>
  </si>
  <si>
    <t>Rrp8</t>
  </si>
  <si>
    <t>Taf10</t>
  </si>
  <si>
    <t>Tpp1</t>
  </si>
  <si>
    <t>Mrpl17</t>
  </si>
  <si>
    <t>Gm4070</t>
  </si>
  <si>
    <t>Gvin1</t>
  </si>
  <si>
    <t>Ppfibp2</t>
  </si>
  <si>
    <t>Eif3f</t>
  </si>
  <si>
    <t>Akip1</t>
  </si>
  <si>
    <t>Tmem9b</t>
  </si>
  <si>
    <t>Ipo7</t>
  </si>
  <si>
    <t>Swap70</t>
  </si>
  <si>
    <t>Sbf2</t>
  </si>
  <si>
    <t>Adm</t>
  </si>
  <si>
    <t>Rnf141</t>
  </si>
  <si>
    <t>Eif4g2</t>
  </si>
  <si>
    <t>Arntl</t>
  </si>
  <si>
    <t>Btbd10</t>
  </si>
  <si>
    <t>Far1</t>
  </si>
  <si>
    <t>Rras2</t>
  </si>
  <si>
    <t>Psma1</t>
  </si>
  <si>
    <t>Pde3b</t>
  </si>
  <si>
    <t>Nucb2</t>
  </si>
  <si>
    <t>Xylt1</t>
  </si>
  <si>
    <t>Rps15a</t>
  </si>
  <si>
    <t>Arl6ip1</t>
  </si>
  <si>
    <t>Smg1</t>
  </si>
  <si>
    <t>Coq7</t>
  </si>
  <si>
    <t>Ccp110</t>
  </si>
  <si>
    <t>Knop1</t>
  </si>
  <si>
    <t>Gprc5b</t>
  </si>
  <si>
    <t>Thumpd1</t>
  </si>
  <si>
    <t>Cdr2</t>
  </si>
  <si>
    <t>Igsf6</t>
  </si>
  <si>
    <t>Usp31</t>
  </si>
  <si>
    <t>Ndufab1</t>
  </si>
  <si>
    <t>Plk1</t>
  </si>
  <si>
    <t>Prkcb</t>
  </si>
  <si>
    <t>Kdm8</t>
  </si>
  <si>
    <t>Nsmce1</t>
  </si>
  <si>
    <t>Il21r</t>
  </si>
  <si>
    <t>Gtf3c1</t>
  </si>
  <si>
    <t>D430042O09Rik</t>
  </si>
  <si>
    <t>Lat</t>
  </si>
  <si>
    <t>Nfatc2ip</t>
  </si>
  <si>
    <t>Cd19</t>
  </si>
  <si>
    <t>Sh2b1</t>
  </si>
  <si>
    <t>Bola2</t>
  </si>
  <si>
    <t>Mapk3</t>
  </si>
  <si>
    <t>Gdpd3</t>
  </si>
  <si>
    <t>Ypel3</t>
  </si>
  <si>
    <t>Tbx6</t>
  </si>
  <si>
    <t>Aldoa</t>
  </si>
  <si>
    <t>Ino80e</t>
  </si>
  <si>
    <t>Hirip3</t>
  </si>
  <si>
    <t>Kctd13</t>
  </si>
  <si>
    <t>Cdipt</t>
  </si>
  <si>
    <t>Mvp</t>
  </si>
  <si>
    <t>Pagr1b</t>
  </si>
  <si>
    <t>Pagr1a</t>
  </si>
  <si>
    <t>Gm42742</t>
  </si>
  <si>
    <t>Maz</t>
  </si>
  <si>
    <t>Kif22</t>
  </si>
  <si>
    <t>Qprt</t>
  </si>
  <si>
    <t>Spn</t>
  </si>
  <si>
    <t>Sept1</t>
  </si>
  <si>
    <t>Dctpp1</t>
  </si>
  <si>
    <t>Sephs2</t>
  </si>
  <si>
    <t>Itgal</t>
  </si>
  <si>
    <t>Zfp768</t>
  </si>
  <si>
    <t>E430018J23Rik</t>
  </si>
  <si>
    <t>Fbrs</t>
  </si>
  <si>
    <t>Phkg2</t>
  </si>
  <si>
    <t>Rnf40</t>
  </si>
  <si>
    <t>Zfp629</t>
  </si>
  <si>
    <t>Bcl7c</t>
  </si>
  <si>
    <t>Fbxl19</t>
  </si>
  <si>
    <t>Orai3</t>
  </si>
  <si>
    <t>Stx4a</t>
  </si>
  <si>
    <t>Zfp646</t>
  </si>
  <si>
    <t>Pycard</t>
  </si>
  <si>
    <t>Itgax</t>
  </si>
  <si>
    <t>Rgs10</t>
  </si>
  <si>
    <t>Tial1</t>
  </si>
  <si>
    <t>Inpp5f</t>
  </si>
  <si>
    <t>Mcmbp</t>
  </si>
  <si>
    <t>Tacc2</t>
  </si>
  <si>
    <t>Plekha1</t>
  </si>
  <si>
    <t>2310057M21Rik</t>
  </si>
  <si>
    <t>Acadsb</t>
  </si>
  <si>
    <t>Bub3</t>
  </si>
  <si>
    <t>Chst15</t>
  </si>
  <si>
    <t>Oat</t>
  </si>
  <si>
    <t>Fam53b</t>
  </si>
  <si>
    <t>Bccip</t>
  </si>
  <si>
    <t>Adam12</t>
  </si>
  <si>
    <t>Mki67</t>
  </si>
  <si>
    <t>Mgmt</t>
  </si>
  <si>
    <t>Glrx3</t>
  </si>
  <si>
    <t>Mapk1ip1</t>
  </si>
  <si>
    <t>Bnip3</t>
  </si>
  <si>
    <t>Kndc1</t>
  </si>
  <si>
    <t>Echs1</t>
  </si>
  <si>
    <t>Mtg1</t>
  </si>
  <si>
    <t>Psmd13</t>
  </si>
  <si>
    <t>Pgghg</t>
  </si>
  <si>
    <t>Ifitm3</t>
  </si>
  <si>
    <t>B4galnt4</t>
  </si>
  <si>
    <t>Pkp3</t>
  </si>
  <si>
    <t>Sigirr</t>
  </si>
  <si>
    <t>Rnh1</t>
  </si>
  <si>
    <t>Hras</t>
  </si>
  <si>
    <t>Lmntd2</t>
  </si>
  <si>
    <t>Phrf1</t>
  </si>
  <si>
    <t>Irf7</t>
  </si>
  <si>
    <t>Gatd1</t>
  </si>
  <si>
    <t>Slc25a22</t>
  </si>
  <si>
    <t>Pidd1</t>
  </si>
  <si>
    <t>Tspan4</t>
  </si>
  <si>
    <t>Tollip</t>
  </si>
  <si>
    <t>Ctsd</t>
  </si>
  <si>
    <t>Lsp1</t>
  </si>
  <si>
    <t>Cd81</t>
  </si>
  <si>
    <t>Trpm5</t>
  </si>
  <si>
    <t>Tssc4</t>
  </si>
  <si>
    <t>Nap1l4</t>
  </si>
  <si>
    <t>Cars</t>
  </si>
  <si>
    <t>Osbpl5</t>
  </si>
  <si>
    <t>Tpcn2</t>
  </si>
  <si>
    <t>Insr</t>
  </si>
  <si>
    <t>Pex11g</t>
  </si>
  <si>
    <t>Zfp358</t>
  </si>
  <si>
    <t>Mcoln1</t>
  </si>
  <si>
    <t>Stxbp2</t>
  </si>
  <si>
    <t>Fcer2a</t>
  </si>
  <si>
    <t>Evi5l</t>
  </si>
  <si>
    <t>Map2k7</t>
  </si>
  <si>
    <t>Tgfbr3l</t>
  </si>
  <si>
    <t>Elavl1</t>
  </si>
  <si>
    <t>Shcbp1</t>
  </si>
  <si>
    <t>Abhd13</t>
  </si>
  <si>
    <t>Irs2</t>
  </si>
  <si>
    <t>Ankrd10</t>
  </si>
  <si>
    <t>F10</t>
  </si>
  <si>
    <t>Pcid2</t>
  </si>
  <si>
    <t>Lamp1</t>
  </si>
  <si>
    <t>Tfdp1</t>
  </si>
  <si>
    <t>Champ1</t>
  </si>
  <si>
    <t>Tdrp</t>
  </si>
  <si>
    <t>Erich1</t>
  </si>
  <si>
    <t>Kbtbd11</t>
  </si>
  <si>
    <t>Mcph1</t>
  </si>
  <si>
    <t>Agpat5</t>
  </si>
  <si>
    <t>Xkr5</t>
  </si>
  <si>
    <t>Ckap2</t>
  </si>
  <si>
    <t>Mrps31</t>
  </si>
  <si>
    <t>Vdac3</t>
  </si>
  <si>
    <t>Ap3m2</t>
  </si>
  <si>
    <t>Gpat4</t>
  </si>
  <si>
    <t>Gins4</t>
  </si>
  <si>
    <t>Plekha2</t>
  </si>
  <si>
    <t>Tacc1</t>
  </si>
  <si>
    <t>Fgfr1</t>
  </si>
  <si>
    <t>Pomk</t>
  </si>
  <si>
    <t>Hook3</t>
  </si>
  <si>
    <t>Rnf170</t>
  </si>
  <si>
    <t>Erlin2</t>
  </si>
  <si>
    <t>Rab11fip1</t>
  </si>
  <si>
    <t>Eif4ebp1</t>
  </si>
  <si>
    <t>Mak16</t>
  </si>
  <si>
    <t>Purg</t>
  </si>
  <si>
    <t>Tex15</t>
  </si>
  <si>
    <t>Ppp2cb</t>
  </si>
  <si>
    <t>Gsr</t>
  </si>
  <si>
    <t>Gtf2e2</t>
  </si>
  <si>
    <t>Gm10131</t>
  </si>
  <si>
    <t>Leprotl1</t>
  </si>
  <si>
    <t>Saraf</t>
  </si>
  <si>
    <t>Eri1</t>
  </si>
  <si>
    <t>Prag1</t>
  </si>
  <si>
    <t>Msr1</t>
  </si>
  <si>
    <t>Cnot7</t>
  </si>
  <si>
    <t>Slc7a2</t>
  </si>
  <si>
    <t>Ankrd37</t>
  </si>
  <si>
    <t>Slc25a4</t>
  </si>
  <si>
    <t>Acsl1</t>
  </si>
  <si>
    <t>Cenpu</t>
  </si>
  <si>
    <t>Casp3</t>
  </si>
  <si>
    <t>Irf2</t>
  </si>
  <si>
    <t>Rwdd4a</t>
  </si>
  <si>
    <t>Aga</t>
  </si>
  <si>
    <t>Sap30</t>
  </si>
  <si>
    <t>Hmgb2</t>
  </si>
  <si>
    <t>Galnt7</t>
  </si>
  <si>
    <t>Hpf1</t>
  </si>
  <si>
    <t>Clcn3</t>
  </si>
  <si>
    <t>Ddx60</t>
  </si>
  <si>
    <t>Klhl2</t>
  </si>
  <si>
    <t>Naf1</t>
  </si>
  <si>
    <t>Lpl</t>
  </si>
  <si>
    <t>Lzts1</t>
  </si>
  <si>
    <t>D130040H23Rik</t>
  </si>
  <si>
    <t>Zfp868</t>
  </si>
  <si>
    <t>Zfp964</t>
  </si>
  <si>
    <t>Zfp869</t>
  </si>
  <si>
    <t>Zfp963</t>
  </si>
  <si>
    <t>Zfp866</t>
  </si>
  <si>
    <t>Lpar2</t>
  </si>
  <si>
    <t>Pbx4</t>
  </si>
  <si>
    <t>Mau2</t>
  </si>
  <si>
    <t>Rfxank</t>
  </si>
  <si>
    <t>Mef2b</t>
  </si>
  <si>
    <t>Slc25a42</t>
  </si>
  <si>
    <t>Armc6</t>
  </si>
  <si>
    <t>Ddx49</t>
  </si>
  <si>
    <t>Upf1</t>
  </si>
  <si>
    <t>Crtc1</t>
  </si>
  <si>
    <t>Klhl26</t>
  </si>
  <si>
    <t>Isyna1</t>
  </si>
  <si>
    <t>Pgpep1</t>
  </si>
  <si>
    <t>Pde4c</t>
  </si>
  <si>
    <t>Il12rb1</t>
  </si>
  <si>
    <t>Ccdc124</t>
  </si>
  <si>
    <t>Haus8</t>
  </si>
  <si>
    <t>Use1</t>
  </si>
  <si>
    <t>Nr2f6</t>
  </si>
  <si>
    <t>Ankle1</t>
  </si>
  <si>
    <t>Dda1</t>
  </si>
  <si>
    <t>Bst2</t>
  </si>
  <si>
    <t>Slc27a1</t>
  </si>
  <si>
    <t>Pgls</t>
  </si>
  <si>
    <t>Fam129c</t>
  </si>
  <si>
    <t>B3gnt3</t>
  </si>
  <si>
    <t>Zfp709</t>
  </si>
  <si>
    <t>Tpm4</t>
  </si>
  <si>
    <t>Hsh2d</t>
  </si>
  <si>
    <t>Klf2</t>
  </si>
  <si>
    <t>Cherp</t>
  </si>
  <si>
    <t>Slc35e1</t>
  </si>
  <si>
    <t>Tmem38a</t>
  </si>
  <si>
    <t>Arhgap10</t>
  </si>
  <si>
    <t>Rbmxl1</t>
  </si>
  <si>
    <t>Slc10a7</t>
  </si>
  <si>
    <t>Lsm6</t>
  </si>
  <si>
    <t>Otud4</t>
  </si>
  <si>
    <t>Abce1</t>
  </si>
  <si>
    <t>Smarca5</t>
  </si>
  <si>
    <t>Usp38</t>
  </si>
  <si>
    <t>Inpp4b</t>
  </si>
  <si>
    <t>Scoc</t>
  </si>
  <si>
    <t>Tecr</t>
  </si>
  <si>
    <t>Ddx39</t>
  </si>
  <si>
    <t>Adgre5</t>
  </si>
  <si>
    <t>Adgrl1</t>
  </si>
  <si>
    <t>Gm10644</t>
  </si>
  <si>
    <t>Asf1b</t>
  </si>
  <si>
    <t>Samd1</t>
  </si>
  <si>
    <t>Il27ra</t>
  </si>
  <si>
    <t>Podnl1</t>
  </si>
  <si>
    <t>Zswim4</t>
  </si>
  <si>
    <t>Nfix</t>
  </si>
  <si>
    <t>Lyl1</t>
  </si>
  <si>
    <t>Rad23a</t>
  </si>
  <si>
    <t>Calr</t>
  </si>
  <si>
    <t>Farsa</t>
  </si>
  <si>
    <t>Syce2</t>
  </si>
  <si>
    <t>Dnase2a</t>
  </si>
  <si>
    <t>Hook2</t>
  </si>
  <si>
    <t>Trir</t>
  </si>
  <si>
    <t>Tnpo2</t>
  </si>
  <si>
    <t>Dhps</t>
  </si>
  <si>
    <t>Man2b1</t>
  </si>
  <si>
    <t>Vps35</t>
  </si>
  <si>
    <t>Orc6</t>
  </si>
  <si>
    <t>Dnaja2</t>
  </si>
  <si>
    <t>Neto2</t>
  </si>
  <si>
    <t>Phkb</t>
  </si>
  <si>
    <t>Lonp2</t>
  </si>
  <si>
    <t>Siah1a</t>
  </si>
  <si>
    <t>N4bp1</t>
  </si>
  <si>
    <t>Heatr3</t>
  </si>
  <si>
    <t>Adcy7</t>
  </si>
  <si>
    <t>Snx20</t>
  </si>
  <si>
    <t>Chd9</t>
  </si>
  <si>
    <t>Rbl2</t>
  </si>
  <si>
    <t>Aktip</t>
  </si>
  <si>
    <t>Bbs2</t>
  </si>
  <si>
    <t>Nup93</t>
  </si>
  <si>
    <t>Rspry1</t>
  </si>
  <si>
    <t>Arl2bp</t>
  </si>
  <si>
    <t>Ccl22</t>
  </si>
  <si>
    <t>Ciapin1</t>
  </si>
  <si>
    <t>Polr2c</t>
  </si>
  <si>
    <t>Adgrg5</t>
  </si>
  <si>
    <t>Adgrg1</t>
  </si>
  <si>
    <t>Zfp319</t>
  </si>
  <si>
    <t>Usb1</t>
  </si>
  <si>
    <t>Mmp15</t>
  </si>
  <si>
    <t>Csnk2a2</t>
  </si>
  <si>
    <t>Gins3</t>
  </si>
  <si>
    <t>Sap18b</t>
  </si>
  <si>
    <t>Got2</t>
  </si>
  <si>
    <t>Tk2</t>
  </si>
  <si>
    <t>Dync1li2</t>
  </si>
  <si>
    <t>Fam96b</t>
  </si>
  <si>
    <t>Cbfb</t>
  </si>
  <si>
    <t>E2f4</t>
  </si>
  <si>
    <t>Lrrc29</t>
  </si>
  <si>
    <t>Slc9a5</t>
  </si>
  <si>
    <t>Plekhg4</t>
  </si>
  <si>
    <t>Zdhhc1</t>
  </si>
  <si>
    <t>Ripor1</t>
  </si>
  <si>
    <t>Carmil2</t>
  </si>
  <si>
    <t>Ranbp10</t>
  </si>
  <si>
    <t>Nutf2</t>
  </si>
  <si>
    <t>Psmb10</t>
  </si>
  <si>
    <t>Utp4</t>
  </si>
  <si>
    <t>Sntb2</t>
  </si>
  <si>
    <t>Pdf</t>
  </si>
  <si>
    <t>Nip7</t>
  </si>
  <si>
    <t>Cyb5b</t>
  </si>
  <si>
    <t>Nob1</t>
  </si>
  <si>
    <t>Wwp2</t>
  </si>
  <si>
    <t>Psmd7</t>
  </si>
  <si>
    <t>Dhodh</t>
  </si>
  <si>
    <t>Ist1</t>
  </si>
  <si>
    <t>Fuk</t>
  </si>
  <si>
    <t>Ddx19a</t>
  </si>
  <si>
    <t>Aars</t>
  </si>
  <si>
    <t>Exosc6</t>
  </si>
  <si>
    <t>Glg1</t>
  </si>
  <si>
    <t>Rfwd3</t>
  </si>
  <si>
    <t>Mlkl</t>
  </si>
  <si>
    <t>Znrf1</t>
  </si>
  <si>
    <t>Ldhd</t>
  </si>
  <si>
    <t>Zfp1</t>
  </si>
  <si>
    <t>Tmem170</t>
  </si>
  <si>
    <t>Gabarapl2</t>
  </si>
  <si>
    <t>Kars</t>
  </si>
  <si>
    <t>Mon1b</t>
  </si>
  <si>
    <t>Nudt7</t>
  </si>
  <si>
    <t>Maf</t>
  </si>
  <si>
    <t>Cdyl2</t>
  </si>
  <si>
    <t>Cmc2</t>
  </si>
  <si>
    <t>Cenpn</t>
  </si>
  <si>
    <t>Atmin</t>
  </si>
  <si>
    <t>Gcsh</t>
  </si>
  <si>
    <t>Plcg2</t>
  </si>
  <si>
    <t>Mphosph6</t>
  </si>
  <si>
    <t>Mbtps1</t>
  </si>
  <si>
    <t>Hsdl1</t>
  </si>
  <si>
    <t>Tldc1</t>
  </si>
  <si>
    <t>Cotl1</t>
  </si>
  <si>
    <t>6430548M08Rik</t>
  </si>
  <si>
    <t>Emc8</t>
  </si>
  <si>
    <t>Irf8</t>
  </si>
  <si>
    <t>Map1lc3b</t>
  </si>
  <si>
    <t>Klhdc4</t>
  </si>
  <si>
    <t>Slc7a5</t>
  </si>
  <si>
    <t>Zfpm1</t>
  </si>
  <si>
    <t>Zc3h18</t>
  </si>
  <si>
    <t>Cyba</t>
  </si>
  <si>
    <t>Rnf166</t>
  </si>
  <si>
    <t>Piezo1</t>
  </si>
  <si>
    <t>Aprt</t>
  </si>
  <si>
    <t>Trappc2l</t>
  </si>
  <si>
    <t>Cbfa2t3</t>
  </si>
  <si>
    <t>Cdk10</t>
  </si>
  <si>
    <t>Spata2l</t>
  </si>
  <si>
    <t>Vps9d1</t>
  </si>
  <si>
    <t>Tcf25</t>
  </si>
  <si>
    <t>Nup133</t>
  </si>
  <si>
    <t>Abcb10</t>
  </si>
  <si>
    <t>Urb2</t>
  </si>
  <si>
    <t>2810004N23Rik</t>
  </si>
  <si>
    <t>Sprtn</t>
  </si>
  <si>
    <t>Egln1</t>
  </si>
  <si>
    <t>Tarbp1</t>
  </si>
  <si>
    <t>Irf2bp2</t>
  </si>
  <si>
    <t>Tomm20</t>
  </si>
  <si>
    <t>Rbm34</t>
  </si>
  <si>
    <t>Nrp1</t>
  </si>
  <si>
    <t>Itgb1</t>
  </si>
  <si>
    <t>2610044O15Rik8</t>
  </si>
  <si>
    <t>Cwf19l2</t>
  </si>
  <si>
    <t>Casp1</t>
  </si>
  <si>
    <t>Casp4</t>
  </si>
  <si>
    <t>Dcun1d5</t>
  </si>
  <si>
    <t>Tmem123</t>
  </si>
  <si>
    <t>Birc2</t>
  </si>
  <si>
    <t>Maml2</t>
  </si>
  <si>
    <t>Cep57</t>
  </si>
  <si>
    <t>Sesn3</t>
  </si>
  <si>
    <t>Endod1</t>
  </si>
  <si>
    <t>Cwc15</t>
  </si>
  <si>
    <t>Amotl1</t>
  </si>
  <si>
    <t>Gpr83</t>
  </si>
  <si>
    <t>Izumo1r</t>
  </si>
  <si>
    <t>Panx1</t>
  </si>
  <si>
    <t>Chordc1</t>
  </si>
  <si>
    <t>Zfp317</t>
  </si>
  <si>
    <t>Zfp266</t>
  </si>
  <si>
    <t>Fbxl12</t>
  </si>
  <si>
    <t>Ubl5</t>
  </si>
  <si>
    <t>Pin1</t>
  </si>
  <si>
    <t>Eif3g</t>
  </si>
  <si>
    <t>Dnmt1</t>
  </si>
  <si>
    <t>S1pr2</t>
  </si>
  <si>
    <t>Icam1</t>
  </si>
  <si>
    <t>Tyk2</t>
  </si>
  <si>
    <t>Atg4d</t>
  </si>
  <si>
    <t>Cdkn2d</t>
  </si>
  <si>
    <t>Ap1m2</t>
  </si>
  <si>
    <t>Ilf3</t>
  </si>
  <si>
    <t>AB124611</t>
  </si>
  <si>
    <t>Carm1</t>
  </si>
  <si>
    <t>Yipf2</t>
  </si>
  <si>
    <t>Ldlr</t>
  </si>
  <si>
    <t>Spc24</t>
  </si>
  <si>
    <t>Dock6</t>
  </si>
  <si>
    <t>Elof1</t>
  </si>
  <si>
    <t>Zfp810</t>
  </si>
  <si>
    <t>Anln</t>
  </si>
  <si>
    <t>Bbs9</t>
  </si>
  <si>
    <t>Dpy19l1</t>
  </si>
  <si>
    <t>Sept7</t>
  </si>
  <si>
    <t>Acad8</t>
  </si>
  <si>
    <t>Ncapd3</t>
  </si>
  <si>
    <t>St3gal4</t>
  </si>
  <si>
    <t>Tirap</t>
  </si>
  <si>
    <t>Srpr</t>
  </si>
  <si>
    <t>Hyls1</t>
  </si>
  <si>
    <t>Slc37a2</t>
  </si>
  <si>
    <t>Nrgn</t>
  </si>
  <si>
    <t>Siae</t>
  </si>
  <si>
    <t>Tbrg1</t>
  </si>
  <si>
    <t>Hspa8</t>
  </si>
  <si>
    <t>Crtam</t>
  </si>
  <si>
    <t>Ubash3b</t>
  </si>
  <si>
    <t>Arhgef12</t>
  </si>
  <si>
    <t>Nectin1</t>
  </si>
  <si>
    <t>Thy1</t>
  </si>
  <si>
    <t>Rnf26</t>
  </si>
  <si>
    <t>C2cd2l</t>
  </si>
  <si>
    <t>Dpagt1</t>
  </si>
  <si>
    <t>H2afx</t>
  </si>
  <si>
    <t>Hmbs</t>
  </si>
  <si>
    <t>Vps11</t>
  </si>
  <si>
    <t>Hyou1</t>
  </si>
  <si>
    <t>Trappc4</t>
  </si>
  <si>
    <t>Ccdc84</t>
  </si>
  <si>
    <t>Bcl9l</t>
  </si>
  <si>
    <t>Cxcr5</t>
  </si>
  <si>
    <t>Ddx6</t>
  </si>
  <si>
    <t>Kmt2a</t>
  </si>
  <si>
    <t>Cd3g</t>
  </si>
  <si>
    <t>Cd3d</t>
  </si>
  <si>
    <t>Cd3e</t>
  </si>
  <si>
    <t>Mpzl3</t>
  </si>
  <si>
    <t>Jaml</t>
  </si>
  <si>
    <t>Il10ra</t>
  </si>
  <si>
    <t>Cep164</t>
  </si>
  <si>
    <t>Sidt2</t>
  </si>
  <si>
    <t>Pafah1b2</t>
  </si>
  <si>
    <t>Sik3</t>
  </si>
  <si>
    <t>Bud13</t>
  </si>
  <si>
    <t>Rexo2</t>
  </si>
  <si>
    <t>Zw10</t>
  </si>
  <si>
    <t>Pts</t>
  </si>
  <si>
    <t>Sdhd</t>
  </si>
  <si>
    <t>Timm8b</t>
  </si>
  <si>
    <t>Dlat</t>
  </si>
  <si>
    <t>Dixdc1</t>
  </si>
  <si>
    <t>1110032A03Rik</t>
  </si>
  <si>
    <t>Alg9</t>
  </si>
  <si>
    <t>Ppp2r1b</t>
  </si>
  <si>
    <t>Sik2</t>
  </si>
  <si>
    <t>Pou2af1</t>
  </si>
  <si>
    <t>Rdx</t>
  </si>
  <si>
    <t>Exph5</t>
  </si>
  <si>
    <t>Kdelc2</t>
  </si>
  <si>
    <t>Slc35f2</t>
  </si>
  <si>
    <t>Dmxl2</t>
  </si>
  <si>
    <t>Idh3a</t>
  </si>
  <si>
    <t>Acsbg1</t>
  </si>
  <si>
    <t>Wdr61</t>
  </si>
  <si>
    <t>Psma4</t>
  </si>
  <si>
    <t>Ube2q2</t>
  </si>
  <si>
    <t>Scaper</t>
  </si>
  <si>
    <t>Rcn2</t>
  </si>
  <si>
    <t>Tspan3</t>
  </si>
  <si>
    <t>Peak1</t>
  </si>
  <si>
    <t>Hmg20a</t>
  </si>
  <si>
    <t>Snx33</t>
  </si>
  <si>
    <t>Imp3</t>
  </si>
  <si>
    <t>Neil1</t>
  </si>
  <si>
    <t>Commd4</t>
  </si>
  <si>
    <t>1700017B05Rik</t>
  </si>
  <si>
    <t>Ppcdc</t>
  </si>
  <si>
    <t>Cox5a</t>
  </si>
  <si>
    <t>Ulk3</t>
  </si>
  <si>
    <t>Clk3</t>
  </si>
  <si>
    <t>Arid3b</t>
  </si>
  <si>
    <t>Sema7a</t>
  </si>
  <si>
    <t>Pml</t>
  </si>
  <si>
    <t>Nptn</t>
  </si>
  <si>
    <t>Adpgk</t>
  </si>
  <si>
    <t>Parp6</t>
  </si>
  <si>
    <t>Pkm</t>
  </si>
  <si>
    <t>Tle3</t>
  </si>
  <si>
    <t>Kif23</t>
  </si>
  <si>
    <t>Smad3</t>
  </si>
  <si>
    <t>Zwilch</t>
  </si>
  <si>
    <t>Map2k1</t>
  </si>
  <si>
    <t>Tipin</t>
  </si>
  <si>
    <t>Dennd4a</t>
  </si>
  <si>
    <t>Spg21</t>
  </si>
  <si>
    <t>Plekho2</t>
  </si>
  <si>
    <t>Pif1</t>
  </si>
  <si>
    <t>Oaz2</t>
  </si>
  <si>
    <t>Zfp609</t>
  </si>
  <si>
    <t>Trip4</t>
  </si>
  <si>
    <t>Pclaf</t>
  </si>
  <si>
    <t>Csnk1g1</t>
  </si>
  <si>
    <t>Usp3</t>
  </si>
  <si>
    <t>Car12</t>
  </si>
  <si>
    <t>Rps27l</t>
  </si>
  <si>
    <t>Vps13c</t>
  </si>
  <si>
    <t>Rora</t>
  </si>
  <si>
    <t>Ice2</t>
  </si>
  <si>
    <t>Anxa2</t>
  </si>
  <si>
    <t>Bnip2</t>
  </si>
  <si>
    <t>Ccnb2</t>
  </si>
  <si>
    <t>Rnf111</t>
  </si>
  <si>
    <t>Mindy2</t>
  </si>
  <si>
    <t>Mns1</t>
  </si>
  <si>
    <t>Gm44503</t>
  </si>
  <si>
    <t>Ccpg1</t>
  </si>
  <si>
    <t>Gm20509</t>
  </si>
  <si>
    <t>Rsl24d1</t>
  </si>
  <si>
    <t>Fam214a</t>
  </si>
  <si>
    <t>Arpp19</t>
  </si>
  <si>
    <t>Myo5a</t>
  </si>
  <si>
    <t>Gnb5</t>
  </si>
  <si>
    <t>Mapk6</t>
  </si>
  <si>
    <t>Tmod3</t>
  </si>
  <si>
    <t>Tmod2</t>
  </si>
  <si>
    <t>Lysmd2</t>
  </si>
  <si>
    <t>Elovl5</t>
  </si>
  <si>
    <t>Ick</t>
  </si>
  <si>
    <t>Gsta4</t>
  </si>
  <si>
    <t>Mb21d1</t>
  </si>
  <si>
    <t>Eef1a1</t>
  </si>
  <si>
    <t>Slc17a5</t>
  </si>
  <si>
    <t>Cox7a2</t>
  </si>
  <si>
    <t>Myo6</t>
  </si>
  <si>
    <t>Phip</t>
  </si>
  <si>
    <t>Hmgn3</t>
  </si>
  <si>
    <t>Ttk</t>
  </si>
  <si>
    <t>Bckdhb</t>
  </si>
  <si>
    <t>Ibtk</t>
  </si>
  <si>
    <t>Nt5e</t>
  </si>
  <si>
    <t>Snx14</t>
  </si>
  <si>
    <t>Zfp949</t>
  </si>
  <si>
    <t>Bcl2a1d</t>
  </si>
  <si>
    <t>Bcl2a1b</t>
  </si>
  <si>
    <t>Gm29094</t>
  </si>
  <si>
    <t>Ctsh</t>
  </si>
  <si>
    <t>Tbc1d2b</t>
  </si>
  <si>
    <t>Plscr1</t>
  </si>
  <si>
    <t>1190002N15Rik</t>
  </si>
  <si>
    <t>Slc9a9</t>
  </si>
  <si>
    <t>Xrn1</t>
  </si>
  <si>
    <t>Atp1b3</t>
  </si>
  <si>
    <t>Rnf7</t>
  </si>
  <si>
    <t>Zbtb38</t>
  </si>
  <si>
    <t>Slc25a36</t>
  </si>
  <si>
    <t>Mrps22</t>
  </si>
  <si>
    <t>Pik3cb</t>
  </si>
  <si>
    <t>Dbr1</t>
  </si>
  <si>
    <t>Pccb</t>
  </si>
  <si>
    <t>Rab6b</t>
  </si>
  <si>
    <t>Srprb</t>
  </si>
  <si>
    <t>Gm20425</t>
  </si>
  <si>
    <t>Cdv3</t>
  </si>
  <si>
    <t>Nphp3</t>
  </si>
  <si>
    <t>Acad11</t>
  </si>
  <si>
    <t>Acpp</t>
  </si>
  <si>
    <t>Nudt16</t>
  </si>
  <si>
    <t>Pik3r4</t>
  </si>
  <si>
    <t>Wdr82</t>
  </si>
  <si>
    <t>Twf2</t>
  </si>
  <si>
    <t>Tlr9</t>
  </si>
  <si>
    <t>Poc1a</t>
  </si>
  <si>
    <t>Abhd14b</t>
  </si>
  <si>
    <t>Rrp9</t>
  </si>
  <si>
    <t>Vprbp</t>
  </si>
  <si>
    <t>Manf</t>
  </si>
  <si>
    <t>Mapkapk3</t>
  </si>
  <si>
    <t>Cish</t>
  </si>
  <si>
    <t>Hemk1</t>
  </si>
  <si>
    <t>Rassf1</t>
  </si>
  <si>
    <t>Ifrd2</t>
  </si>
  <si>
    <t>Rbm5</t>
  </si>
  <si>
    <t>Traip</t>
  </si>
  <si>
    <t>Gm20662</t>
  </si>
  <si>
    <t>Ip6k1</t>
  </si>
  <si>
    <t>Gmppb</t>
  </si>
  <si>
    <t>Usp4</t>
  </si>
  <si>
    <t>Usp19</t>
  </si>
  <si>
    <t>Qars</t>
  </si>
  <si>
    <t>Dalrd3</t>
  </si>
  <si>
    <t>Wdr6</t>
  </si>
  <si>
    <t>Slc25a20</t>
  </si>
  <si>
    <t>Prkar2a</t>
  </si>
  <si>
    <t>Pfkfb4</t>
  </si>
  <si>
    <t>Shisa5</t>
  </si>
  <si>
    <t>Nme6</t>
  </si>
  <si>
    <t>Cdc25a</t>
  </si>
  <si>
    <t>Map4</t>
  </si>
  <si>
    <t>Dhx30</t>
  </si>
  <si>
    <t>Smarcc1</t>
  </si>
  <si>
    <t>Setd2</t>
  </si>
  <si>
    <t>Epm2aip1</t>
  </si>
  <si>
    <t>Pdcd6ip</t>
  </si>
  <si>
    <t>Dync1li1</t>
  </si>
  <si>
    <t>Cmtm6</t>
  </si>
  <si>
    <t>Cmtm7</t>
  </si>
  <si>
    <t>Stt3b</t>
  </si>
  <si>
    <t>Tgfbr2</t>
  </si>
  <si>
    <t>Azi2</t>
  </si>
  <si>
    <t>Oxsr1</t>
  </si>
  <si>
    <t>Myd88</t>
  </si>
  <si>
    <t>Csrnp1</t>
  </si>
  <si>
    <t>Rpsa</t>
  </si>
  <si>
    <t>Vipr1</t>
  </si>
  <si>
    <t>Ss18l2</t>
  </si>
  <si>
    <t>Higd1a</t>
  </si>
  <si>
    <t>Snrk</t>
  </si>
  <si>
    <t>Ano10</t>
  </si>
  <si>
    <t>Zfp445</t>
  </si>
  <si>
    <t>Zkscan7</t>
  </si>
  <si>
    <t>Kif15</t>
  </si>
  <si>
    <t>Exosc7</t>
  </si>
  <si>
    <t>Tmem158</t>
  </si>
  <si>
    <t>Sacm1l</t>
  </si>
  <si>
    <t>Ccr9</t>
  </si>
  <si>
    <t>Lztfl1</t>
  </si>
  <si>
    <t>Fyco1</t>
  </si>
  <si>
    <t>Cxcr6</t>
  </si>
  <si>
    <t>Ccr5</t>
  </si>
  <si>
    <t>2010315B03Rik</t>
  </si>
  <si>
    <t>Mthfd1l</t>
  </si>
  <si>
    <t>Syne1</t>
  </si>
  <si>
    <t>Fbxo5</t>
  </si>
  <si>
    <t>Ipcef1</t>
  </si>
  <si>
    <t>Pcmt1</t>
  </si>
  <si>
    <t>Nup43</t>
  </si>
  <si>
    <t>Katna1</t>
  </si>
  <si>
    <t>Zc3h12d</t>
  </si>
  <si>
    <t>Shprh</t>
  </si>
  <si>
    <t>Utrn</t>
  </si>
  <si>
    <t>Stx11</t>
  </si>
  <si>
    <t>Sf3b5</t>
  </si>
  <si>
    <t>Ltv1</t>
  </si>
  <si>
    <t>Phactr2</t>
  </si>
  <si>
    <t>Fuca2</t>
  </si>
  <si>
    <t>Vta1</t>
  </si>
  <si>
    <t>Heca</t>
  </si>
  <si>
    <t>Ccdc28a</t>
  </si>
  <si>
    <t>Nhsl1</t>
  </si>
  <si>
    <t>Arfgef3</t>
  </si>
  <si>
    <t>Tnfaip3</t>
  </si>
  <si>
    <t>Bclaf1</t>
  </si>
  <si>
    <t>Mtfr2</t>
  </si>
  <si>
    <t>Ahi1</t>
  </si>
  <si>
    <t>Myb</t>
  </si>
  <si>
    <t>Sgk1</t>
  </si>
  <si>
    <t>E030030I06Rik</t>
  </si>
  <si>
    <t>Tbpl1</t>
  </si>
  <si>
    <t>Rps12</t>
  </si>
  <si>
    <t>Enpp1</t>
  </si>
  <si>
    <t>L3mbtl3</t>
  </si>
  <si>
    <t>Ptprk</t>
  </si>
  <si>
    <t>Cenpw</t>
  </si>
  <si>
    <t>Rwdd1</t>
  </si>
  <si>
    <t>Fam26f</t>
  </si>
  <si>
    <t>Tspyl1</t>
  </si>
  <si>
    <t>Tspyl4</t>
  </si>
  <si>
    <t>Hdac2</t>
  </si>
  <si>
    <t>Marcks</t>
  </si>
  <si>
    <t>Tube1</t>
  </si>
  <si>
    <t>Fyn</t>
  </si>
  <si>
    <t>Rev3l</t>
  </si>
  <si>
    <t>Mfsd4b4</t>
  </si>
  <si>
    <t>Rpf2</t>
  </si>
  <si>
    <t>Amd1</t>
  </si>
  <si>
    <t>Cdk19</t>
  </si>
  <si>
    <t>Zbtb24</t>
  </si>
  <si>
    <t>Smpd2</t>
  </si>
  <si>
    <t>Cd164</t>
  </si>
  <si>
    <t>Cep57l1</t>
  </si>
  <si>
    <t>Sesn1</t>
  </si>
  <si>
    <t>Afg1l</t>
  </si>
  <si>
    <t>Scml4</t>
  </si>
  <si>
    <t>1700021F05Rik</t>
  </si>
  <si>
    <t>Cd24a</t>
  </si>
  <si>
    <t>Crybg1</t>
  </si>
  <si>
    <t>Prep</t>
  </si>
  <si>
    <t>Lilr4b</t>
  </si>
  <si>
    <t>Nus1</t>
  </si>
  <si>
    <t>Cep85l</t>
  </si>
  <si>
    <t>Asf1a</t>
  </si>
  <si>
    <t>Hsf2</t>
  </si>
  <si>
    <t>Serinc1</t>
  </si>
  <si>
    <t>Smpdl3a</t>
  </si>
  <si>
    <t>Gcc2</t>
  </si>
  <si>
    <t>Lims1</t>
  </si>
  <si>
    <t>P4ha1</t>
  </si>
  <si>
    <t>Ddit4</t>
  </si>
  <si>
    <t>Spock2</t>
  </si>
  <si>
    <t>Chst3</t>
  </si>
  <si>
    <t>Vsir</t>
  </si>
  <si>
    <t>Sgpl1</t>
  </si>
  <si>
    <t>Prf1</t>
  </si>
  <si>
    <t>Eif4ebp2</t>
  </si>
  <si>
    <t>Lrrc20</t>
  </si>
  <si>
    <t>Ppa1</t>
  </si>
  <si>
    <t>Hk1</t>
  </si>
  <si>
    <t>Ddx21</t>
  </si>
  <si>
    <t>Ddx50</t>
  </si>
  <si>
    <t>Dna2</t>
  </si>
  <si>
    <t>Jmjd1c</t>
  </si>
  <si>
    <t>Ado</t>
  </si>
  <si>
    <t>Zfp365</t>
  </si>
  <si>
    <t>Rhobtb1</t>
  </si>
  <si>
    <t>Cdk1</t>
  </si>
  <si>
    <t>Cisd1</t>
  </si>
  <si>
    <t>Ipmk</t>
  </si>
  <si>
    <t>Rab36</t>
  </si>
  <si>
    <t>Specc1l</t>
  </si>
  <si>
    <t>Snrpd3</t>
  </si>
  <si>
    <t>Mif</t>
  </si>
  <si>
    <t>Derl3</t>
  </si>
  <si>
    <t>Zfp280b</t>
  </si>
  <si>
    <t>Prmt2</t>
  </si>
  <si>
    <t>Dip2a</t>
  </si>
  <si>
    <t>Lss</t>
  </si>
  <si>
    <t>Pcbp3</t>
  </si>
  <si>
    <t>Pofut2</t>
  </si>
  <si>
    <t>Adarb1</t>
  </si>
  <si>
    <t>Pttg1ip</t>
  </si>
  <si>
    <t>Sumo3</t>
  </si>
  <si>
    <t>Ube2g2</t>
  </si>
  <si>
    <t>Pfkl</t>
  </si>
  <si>
    <t>Icosl</t>
  </si>
  <si>
    <t>D10Jhu81e</t>
  </si>
  <si>
    <t>Pwp2</t>
  </si>
  <si>
    <t>Agpat3</t>
  </si>
  <si>
    <t>Rrp1</t>
  </si>
  <si>
    <t>Cstb</t>
  </si>
  <si>
    <t>Ilvbl</t>
  </si>
  <si>
    <t>2610008E11Rik</t>
  </si>
  <si>
    <t>Cdc34</t>
  </si>
  <si>
    <t>Bsg</t>
  </si>
  <si>
    <t>Rnf126</t>
  </si>
  <si>
    <t>Ptbp1</t>
  </si>
  <si>
    <t>R3hdm4</t>
  </si>
  <si>
    <t>Arid3a</t>
  </si>
  <si>
    <t>Wdr18</t>
  </si>
  <si>
    <t>Abca7</t>
  </si>
  <si>
    <t>Arhgap45</t>
  </si>
  <si>
    <t>Gpx4</t>
  </si>
  <si>
    <t>Cbarp</t>
  </si>
  <si>
    <t>Atp5d</t>
  </si>
  <si>
    <t>Cirbp</t>
  </si>
  <si>
    <t>1600002K03Rik</t>
  </si>
  <si>
    <t>2310011J03Rik</t>
  </si>
  <si>
    <t>Mbd3</t>
  </si>
  <si>
    <t>Uqcr11</t>
  </si>
  <si>
    <t>Klf16</t>
  </si>
  <si>
    <t>Scamp4</t>
  </si>
  <si>
    <t>Btbd2</t>
  </si>
  <si>
    <t>Izumo4</t>
  </si>
  <si>
    <t>Ap3d1</t>
  </si>
  <si>
    <t>Dot1l</t>
  </si>
  <si>
    <t>Plekhj1</t>
  </si>
  <si>
    <t>Sf3a2</t>
  </si>
  <si>
    <t>Timm13</t>
  </si>
  <si>
    <t>Thop1</t>
  </si>
  <si>
    <t>Zfr2</t>
  </si>
  <si>
    <t>Matk</t>
  </si>
  <si>
    <t>Tjp3</t>
  </si>
  <si>
    <t>Gm48551</t>
  </si>
  <si>
    <t>Aes</t>
  </si>
  <si>
    <t>Zfp873</t>
  </si>
  <si>
    <t>1190007I07Rik</t>
  </si>
  <si>
    <t>Tdg</t>
  </si>
  <si>
    <t>Nfyb</t>
  </si>
  <si>
    <t>Txnrd1</t>
  </si>
  <si>
    <t>Appl2</t>
  </si>
  <si>
    <t>Nuak1</t>
  </si>
  <si>
    <t>Ckap4</t>
  </si>
  <si>
    <t>Tcp11l2</t>
  </si>
  <si>
    <t>Polr3b</t>
  </si>
  <si>
    <t>Mterf2</t>
  </si>
  <si>
    <t>Prdm4</t>
  </si>
  <si>
    <t>Hsp90b1</t>
  </si>
  <si>
    <t>Parpbp</t>
  </si>
  <si>
    <t>Nup37</t>
  </si>
  <si>
    <t>Washc3</t>
  </si>
  <si>
    <t>Chpt1</t>
  </si>
  <si>
    <t>Arl1</t>
  </si>
  <si>
    <t>Gas2l3</t>
  </si>
  <si>
    <t>Uhrf1bp1l</t>
  </si>
  <si>
    <t>Apaf1</t>
  </si>
  <si>
    <t>Tmpo</t>
  </si>
  <si>
    <t>Nedd1</t>
  </si>
  <si>
    <t>Elk3</t>
  </si>
  <si>
    <t>Lta4h</t>
  </si>
  <si>
    <t>Snrpf</t>
  </si>
  <si>
    <t>Metap2</t>
  </si>
  <si>
    <t>Ndufa12</t>
  </si>
  <si>
    <t>Cep83</t>
  </si>
  <si>
    <t>Plxnc1</t>
  </si>
  <si>
    <t>Socs2</t>
  </si>
  <si>
    <t>Mrpl42</t>
  </si>
  <si>
    <t>Ube2n</t>
  </si>
  <si>
    <t>Nudt4</t>
  </si>
  <si>
    <t>Ccdc59</t>
  </si>
  <si>
    <t>Ppp1r12a</t>
  </si>
  <si>
    <t>E2f7</t>
  </si>
  <si>
    <t>Osbpl8</t>
  </si>
  <si>
    <t>Nap1l1</t>
  </si>
  <si>
    <t>Phlda1</t>
  </si>
  <si>
    <t>Atxn7l3b</t>
  </si>
  <si>
    <t>Tbc1d15</t>
  </si>
  <si>
    <t>Tmem19</t>
  </si>
  <si>
    <t>Thap2</t>
  </si>
  <si>
    <t>Kcnmb4</t>
  </si>
  <si>
    <t>Cnot2</t>
  </si>
  <si>
    <t>Cct2</t>
  </si>
  <si>
    <t>Frs2</t>
  </si>
  <si>
    <t>Mdm2</t>
  </si>
  <si>
    <t>Nup107</t>
  </si>
  <si>
    <t>Ifng</t>
  </si>
  <si>
    <t>Dyrk2</t>
  </si>
  <si>
    <t>Llph</t>
  </si>
  <si>
    <t>Tbc1d30</t>
  </si>
  <si>
    <t>Gns</t>
  </si>
  <si>
    <t>Xpot</t>
  </si>
  <si>
    <t>Avpr1a</t>
  </si>
  <si>
    <t>Mon2</t>
  </si>
  <si>
    <t>Ctdsp2</t>
  </si>
  <si>
    <t>Tsfm</t>
  </si>
  <si>
    <t>Cdk4</t>
  </si>
  <si>
    <t>Tspan31</t>
  </si>
  <si>
    <t>Agap2</t>
  </si>
  <si>
    <t>B4galnt1</t>
  </si>
  <si>
    <t>Dtx3</t>
  </si>
  <si>
    <t>Dctn2</t>
  </si>
  <si>
    <t>Mbd6</t>
  </si>
  <si>
    <t>Ddit3</t>
  </si>
  <si>
    <t>Mars</t>
  </si>
  <si>
    <t>Arhgap9</t>
  </si>
  <si>
    <t>Shmt2</t>
  </si>
  <si>
    <t>Nab2</t>
  </si>
  <si>
    <t>Prim1</t>
  </si>
  <si>
    <t>Ptges3</t>
  </si>
  <si>
    <t>Atp5b</t>
  </si>
  <si>
    <t>Baz2a</t>
  </si>
  <si>
    <t>Gls2</t>
  </si>
  <si>
    <t>Timeless</t>
  </si>
  <si>
    <t>Stat2</t>
  </si>
  <si>
    <t>Cs</t>
  </si>
  <si>
    <t>Rnf41</t>
  </si>
  <si>
    <t>Myl6</t>
  </si>
  <si>
    <t>Esyt1</t>
  </si>
  <si>
    <t>Pa2g4</t>
  </si>
  <si>
    <t>Erbb3</t>
  </si>
  <si>
    <t>Ikzf4</t>
  </si>
  <si>
    <t>Suox</t>
  </si>
  <si>
    <t>Rab5b</t>
  </si>
  <si>
    <t>Cdk2</t>
  </si>
  <si>
    <t>Tmem198b</t>
  </si>
  <si>
    <t>Gdf11</t>
  </si>
  <si>
    <t>Itga7</t>
  </si>
  <si>
    <t>Tespa1</t>
  </si>
  <si>
    <t>Drg1</t>
  </si>
  <si>
    <t>Patz1</t>
  </si>
  <si>
    <t>Pik3ip1</t>
  </si>
  <si>
    <t>Limk2</t>
  </si>
  <si>
    <t>Rnf185</t>
  </si>
  <si>
    <t>Tcn2</t>
  </si>
  <si>
    <t>Pes1</t>
  </si>
  <si>
    <t>Rnf215</t>
  </si>
  <si>
    <t>Ccdc157</t>
  </si>
  <si>
    <t>Osm</t>
  </si>
  <si>
    <t>Lif</t>
  </si>
  <si>
    <t>Mtmr3</t>
  </si>
  <si>
    <t>Uqcr10</t>
  </si>
  <si>
    <t>Nf2</t>
  </si>
  <si>
    <t>Nefh</t>
  </si>
  <si>
    <t>Xbp1</t>
  </si>
  <si>
    <t>Dbnl</t>
  </si>
  <si>
    <t>Polm</t>
  </si>
  <si>
    <t>Pold2</t>
  </si>
  <si>
    <t>Camk2b</t>
  </si>
  <si>
    <t>Ddx56</t>
  </si>
  <si>
    <t>Ogdh</t>
  </si>
  <si>
    <t>Ppia</t>
  </si>
  <si>
    <t>Tbrg4</t>
  </si>
  <si>
    <t>Tns3</t>
  </si>
  <si>
    <t>Hus1</t>
  </si>
  <si>
    <t>Ikzf1</t>
  </si>
  <si>
    <t>Fignl1</t>
  </si>
  <si>
    <t>Sec61g</t>
  </si>
  <si>
    <t>Egfr</t>
  </si>
  <si>
    <t>Plek</t>
  </si>
  <si>
    <t>Cnrip1</t>
  </si>
  <si>
    <t>Ppp3r1</t>
  </si>
  <si>
    <t>Spred2</t>
  </si>
  <si>
    <t>Rab1a</t>
  </si>
  <si>
    <t>Cep68</t>
  </si>
  <si>
    <t>Slc1a4</t>
  </si>
  <si>
    <t>Aftph</t>
  </si>
  <si>
    <t>Peli1</t>
  </si>
  <si>
    <t>Cct4</t>
  </si>
  <si>
    <t>Fam161a</t>
  </si>
  <si>
    <t>Xpo1</t>
  </si>
  <si>
    <t>Usp34</t>
  </si>
  <si>
    <t>Ahsa2</t>
  </si>
  <si>
    <t>Rel</t>
  </si>
  <si>
    <t>Bcl11a</t>
  </si>
  <si>
    <t>Vrk2</t>
  </si>
  <si>
    <t>Pnpt1</t>
  </si>
  <si>
    <t>Ppp4r3b</t>
  </si>
  <si>
    <t>Ccdc88a</t>
  </si>
  <si>
    <t>Mtif2</t>
  </si>
  <si>
    <t>Erlec1</t>
  </si>
  <si>
    <t>Nsg2</t>
  </si>
  <si>
    <t>Il9r</t>
  </si>
  <si>
    <t>Rhbdf1</t>
  </si>
  <si>
    <t>Npm1</t>
  </si>
  <si>
    <t>Lcp2</t>
  </si>
  <si>
    <t>Spdl1</t>
  </si>
  <si>
    <t>Pank3</t>
  </si>
  <si>
    <t>Rars</t>
  </si>
  <si>
    <t>Hmmr</t>
  </si>
  <si>
    <t>Nudcd2</t>
  </si>
  <si>
    <t>Il12b</t>
  </si>
  <si>
    <t>Rnf145</t>
  </si>
  <si>
    <t>Ebf1</t>
  </si>
  <si>
    <t>Clint1</t>
  </si>
  <si>
    <t>Adam19</t>
  </si>
  <si>
    <t>Cyfip2</t>
  </si>
  <si>
    <t>Itk</t>
  </si>
  <si>
    <t>Fam71b</t>
  </si>
  <si>
    <t>Rack1</t>
  </si>
  <si>
    <t>Trim41</t>
  </si>
  <si>
    <t>Gm12184</t>
  </si>
  <si>
    <t>Irgm1</t>
  </si>
  <si>
    <t>Gm12185</t>
  </si>
  <si>
    <t>9930111J21Rik1</t>
  </si>
  <si>
    <t>Olfr56</t>
  </si>
  <si>
    <t>Tgtp1</t>
  </si>
  <si>
    <t>Tgtp2</t>
  </si>
  <si>
    <t>Ifi47</t>
  </si>
  <si>
    <t>Rnf130</t>
  </si>
  <si>
    <t>Tbc1d9b</t>
  </si>
  <si>
    <t>Mgat4b</t>
  </si>
  <si>
    <t>Maml1</t>
  </si>
  <si>
    <t>Canx</t>
  </si>
  <si>
    <t>Rufy1</t>
  </si>
  <si>
    <t>Zfp354c</t>
  </si>
  <si>
    <t>Clk4</t>
  </si>
  <si>
    <t>Phykpl</t>
  </si>
  <si>
    <t>Hnrnpab</t>
  </si>
  <si>
    <t>Nhp2</t>
  </si>
  <si>
    <t>0610009B22Rik</t>
  </si>
  <si>
    <t>Sec24a</t>
  </si>
  <si>
    <t>Sar1b</t>
  </si>
  <si>
    <t>Cdkn2aipnl</t>
  </si>
  <si>
    <t>Ube2b</t>
  </si>
  <si>
    <t>Ppp2ca</t>
  </si>
  <si>
    <t>Tcf7</t>
  </si>
  <si>
    <t>Vdac1</t>
  </si>
  <si>
    <t>Hspa4</t>
  </si>
  <si>
    <t>Zcchc10</t>
  </si>
  <si>
    <t>Uqcrq</t>
  </si>
  <si>
    <t>Irf1</t>
  </si>
  <si>
    <t>Csf2</t>
  </si>
  <si>
    <t>Fnip1</t>
  </si>
  <si>
    <t>Hint1</t>
  </si>
  <si>
    <t>Tnip1</t>
  </si>
  <si>
    <t>Anxa6</t>
  </si>
  <si>
    <t>Gm2a</t>
  </si>
  <si>
    <t>G3bp1</t>
  </si>
  <si>
    <t>Larp1</t>
  </si>
  <si>
    <t>Cnot8</t>
  </si>
  <si>
    <t>Igtp</t>
  </si>
  <si>
    <t>Irgm2</t>
  </si>
  <si>
    <t>Gm12258</t>
  </si>
  <si>
    <t>2810021J22Rik</t>
  </si>
  <si>
    <t>Mrpl55</t>
  </si>
  <si>
    <t>Arf1</t>
  </si>
  <si>
    <t>Zfp867</t>
  </si>
  <si>
    <t>Zkscan17</t>
  </si>
  <si>
    <t>Nlrp3</t>
  </si>
  <si>
    <t>Flcn</t>
  </si>
  <si>
    <t>Rai1</t>
  </si>
  <si>
    <t>Tom1l2</t>
  </si>
  <si>
    <t>Atpaf2</t>
  </si>
  <si>
    <t>Alkbh5</t>
  </si>
  <si>
    <t>Smcr8</t>
  </si>
  <si>
    <t>Shmt1</t>
  </si>
  <si>
    <t>Dhrs7b</t>
  </si>
  <si>
    <t>Natd1</t>
  </si>
  <si>
    <t>Map2k3</t>
  </si>
  <si>
    <t>Tnfrsf13b</t>
  </si>
  <si>
    <t>Usp22</t>
  </si>
  <si>
    <t>Grap</t>
  </si>
  <si>
    <t>Adora2b</t>
  </si>
  <si>
    <t>Ncor1</t>
  </si>
  <si>
    <t>Trpv2</t>
  </si>
  <si>
    <t>Fbxw10</t>
  </si>
  <si>
    <t>Hs3st3b1</t>
  </si>
  <si>
    <t>Cox10</t>
  </si>
  <si>
    <t>Map2k4</t>
  </si>
  <si>
    <t>Sco1</t>
  </si>
  <si>
    <t>Ntn1</t>
  </si>
  <si>
    <t>Pik3r5</t>
  </si>
  <si>
    <t>Ndel1</t>
  </si>
  <si>
    <t>Pfas</t>
  </si>
  <si>
    <t>Aurkb</t>
  </si>
  <si>
    <t>Borcs6</t>
  </si>
  <si>
    <t>Vamp2</t>
  </si>
  <si>
    <t>Gucy2e</t>
  </si>
  <si>
    <t>Cntrob</t>
  </si>
  <si>
    <t>Chd3</t>
  </si>
  <si>
    <t>Naa38</t>
  </si>
  <si>
    <t>Kdm6b</t>
  </si>
  <si>
    <t>Fxr2</t>
  </si>
  <si>
    <t>Eif4a1</t>
  </si>
  <si>
    <t>Senp3</t>
  </si>
  <si>
    <t>Zbtb4</t>
  </si>
  <si>
    <t>Chrnb1</t>
  </si>
  <si>
    <t>Nlgn2</t>
  </si>
  <si>
    <t>Acap1</t>
  </si>
  <si>
    <t>Eif5a</t>
  </si>
  <si>
    <t>Gabarap</t>
  </si>
  <si>
    <t>Acadvl</t>
  </si>
  <si>
    <t>0610010K14Rik</t>
  </si>
  <si>
    <t>Gm21988</t>
  </si>
  <si>
    <t>Rnasek</t>
  </si>
  <si>
    <t>Pelp1</t>
  </si>
  <si>
    <t>Psmb6</t>
  </si>
  <si>
    <t>Slc25a11</t>
  </si>
  <si>
    <t>Rnf167</t>
  </si>
  <si>
    <t>Eno3</t>
  </si>
  <si>
    <t>Spag7</t>
  </si>
  <si>
    <t>Kif1c</t>
  </si>
  <si>
    <t>Nup88</t>
  </si>
  <si>
    <t>C1qbp</t>
  </si>
  <si>
    <t>Pimreg</t>
  </si>
  <si>
    <t>Xaf1</t>
  </si>
  <si>
    <t>Mybbp1a</t>
  </si>
  <si>
    <t>Zzef1</t>
  </si>
  <si>
    <t>Itgae</t>
  </si>
  <si>
    <t>Haspin</t>
  </si>
  <si>
    <t>Emc6</t>
  </si>
  <si>
    <t>Ctns</t>
  </si>
  <si>
    <t>Cluh</t>
  </si>
  <si>
    <t>Sgsm2</t>
  </si>
  <si>
    <t>Srr</t>
  </si>
  <si>
    <t>Smg6</t>
  </si>
  <si>
    <t>Rpa1</t>
  </si>
  <si>
    <t>Wdr81</t>
  </si>
  <si>
    <t>Scarf1</t>
  </si>
  <si>
    <t>Slc43a2</t>
  </si>
  <si>
    <t>Inpp5k</t>
  </si>
  <si>
    <t>Myo1c</t>
  </si>
  <si>
    <t>Ywhae</t>
  </si>
  <si>
    <t>Gemin4</t>
  </si>
  <si>
    <t>Nxn</t>
  </si>
  <si>
    <t>Ssh2</t>
  </si>
  <si>
    <t>Abhd15</t>
  </si>
  <si>
    <t>Taok1</t>
  </si>
  <si>
    <t>Dhrs13</t>
  </si>
  <si>
    <t>Traf4</t>
  </si>
  <si>
    <t>Nek8</t>
  </si>
  <si>
    <t>Sdf2</t>
  </si>
  <si>
    <t>Spag5</t>
  </si>
  <si>
    <t>Aldoc</t>
  </si>
  <si>
    <t>Unc119</t>
  </si>
  <si>
    <t>Tmem199</t>
  </si>
  <si>
    <t>Tmem97</t>
  </si>
  <si>
    <t>Nlk</t>
  </si>
  <si>
    <t>Lgals9</t>
  </si>
  <si>
    <t>Ksr1</t>
  </si>
  <si>
    <t>Nf1</t>
  </si>
  <si>
    <t>Evi2</t>
  </si>
  <si>
    <t>Evi2b</t>
  </si>
  <si>
    <t>Evi2a</t>
  </si>
  <si>
    <t>Rab11fip4</t>
  </si>
  <si>
    <t>Utp6</t>
  </si>
  <si>
    <t>Suz12</t>
  </si>
  <si>
    <t>Crlf3</t>
  </si>
  <si>
    <t>Atad5</t>
  </si>
  <si>
    <t>Tefm</t>
  </si>
  <si>
    <t>Rnf135</t>
  </si>
  <si>
    <t>Rhbdl3</t>
  </si>
  <si>
    <t>Cdk5r1</t>
  </si>
  <si>
    <t>Myo1d</t>
  </si>
  <si>
    <t>Rffl</t>
  </si>
  <si>
    <t>Slfn9</t>
  </si>
  <si>
    <t>Slfn8</t>
  </si>
  <si>
    <t>Slfn1</t>
  </si>
  <si>
    <t>Slfn4</t>
  </si>
  <si>
    <t>Slfn3</t>
  </si>
  <si>
    <t>Ccl5</t>
  </si>
  <si>
    <t>Ccl9</t>
  </si>
  <si>
    <t>Ccl3</t>
  </si>
  <si>
    <t>Ccl4</t>
  </si>
  <si>
    <t>Synrg</t>
  </si>
  <si>
    <t>Tada2a</t>
  </si>
  <si>
    <t>Acaca</t>
  </si>
  <si>
    <t>Myo19</t>
  </si>
  <si>
    <t>Znhit3</t>
  </si>
  <si>
    <t>Usp32</t>
  </si>
  <si>
    <t>Bcas3</t>
  </si>
  <si>
    <t>Brip1</t>
  </si>
  <si>
    <t>Vmp1</t>
  </si>
  <si>
    <t>Ypel2</t>
  </si>
  <si>
    <t>Smg8</t>
  </si>
  <si>
    <t>Prr11</t>
  </si>
  <si>
    <t>Ska2</t>
  </si>
  <si>
    <t>Dynll2</t>
  </si>
  <si>
    <t>Vezf1</t>
  </si>
  <si>
    <t>Cuedc1</t>
  </si>
  <si>
    <t>Msi2</t>
  </si>
  <si>
    <t>Scpep1</t>
  </si>
  <si>
    <t>Trim25</t>
  </si>
  <si>
    <t>Pctp</t>
  </si>
  <si>
    <t>Gm45716</t>
  </si>
  <si>
    <t>Mmd</t>
  </si>
  <si>
    <t>Mbtd1</t>
  </si>
  <si>
    <t>Nme2</t>
  </si>
  <si>
    <t>Gm20390</t>
  </si>
  <si>
    <t>Nme1</t>
  </si>
  <si>
    <t>Tob1</t>
  </si>
  <si>
    <t>Wfikkn2</t>
  </si>
  <si>
    <t>Ankrd40</t>
  </si>
  <si>
    <t>Acsf2</t>
  </si>
  <si>
    <t>Lrrc59</t>
  </si>
  <si>
    <t>Eme1</t>
  </si>
  <si>
    <t>Mrpl27</t>
  </si>
  <si>
    <t>Ppp1r9b</t>
  </si>
  <si>
    <t>Pdk2</t>
  </si>
  <si>
    <t>Itga3</t>
  </si>
  <si>
    <t>Fam117a</t>
  </si>
  <si>
    <t>Slc35b1</t>
  </si>
  <si>
    <t>Phb</t>
  </si>
  <si>
    <t>Atp5g1</t>
  </si>
  <si>
    <t>Skap1</t>
  </si>
  <si>
    <t>Snx11</t>
  </si>
  <si>
    <t>Cbx1</t>
  </si>
  <si>
    <t>Sp2</t>
  </si>
  <si>
    <t>Sp6</t>
  </si>
  <si>
    <t>Mrpl10</t>
  </si>
  <si>
    <t>Tbx21</t>
  </si>
  <si>
    <t>Tbkbp1</t>
  </si>
  <si>
    <t>Kpnb1</t>
  </si>
  <si>
    <t>Mllt6</t>
  </si>
  <si>
    <t>Psmb3</t>
  </si>
  <si>
    <t>Pip4k2b</t>
  </si>
  <si>
    <t>Arl5c</t>
  </si>
  <si>
    <t>Fbxl20</t>
  </si>
  <si>
    <t>Mien1</t>
  </si>
  <si>
    <t>Ikzf3</t>
  </si>
  <si>
    <t>Psmd3</t>
  </si>
  <si>
    <t>Med24</t>
  </si>
  <si>
    <t>Cdc6</t>
  </si>
  <si>
    <t>Rara</t>
  </si>
  <si>
    <t>Top2a</t>
  </si>
  <si>
    <t>Igfbp4</t>
  </si>
  <si>
    <t>Tns4</t>
  </si>
  <si>
    <t>Ccr7</t>
  </si>
  <si>
    <t>Eif1</t>
  </si>
  <si>
    <t>Jup</t>
  </si>
  <si>
    <t>P3h4</t>
  </si>
  <si>
    <t>Acly</t>
  </si>
  <si>
    <t>Dhx58</t>
  </si>
  <si>
    <t>Rab5c</t>
  </si>
  <si>
    <t>Stat3</t>
  </si>
  <si>
    <t>Atp6v0a1</t>
  </si>
  <si>
    <t>Naglu</t>
  </si>
  <si>
    <t>Mlx</t>
  </si>
  <si>
    <t>Psmc3ip</t>
  </si>
  <si>
    <t>Retreg3</t>
  </si>
  <si>
    <t>Tubg1</t>
  </si>
  <si>
    <t>Ezh1</t>
  </si>
  <si>
    <t>Psme3</t>
  </si>
  <si>
    <t>Gm27029</t>
  </si>
  <si>
    <t>Aarsd1</t>
  </si>
  <si>
    <t>Rundc1</t>
  </si>
  <si>
    <t>Ifi35</t>
  </si>
  <si>
    <t>Vat1</t>
  </si>
  <si>
    <t>Brca1</t>
  </si>
  <si>
    <t>Lsm12</t>
  </si>
  <si>
    <t>G6pc3</t>
  </si>
  <si>
    <t>Hdac5</t>
  </si>
  <si>
    <t>BC030867</t>
  </si>
  <si>
    <t>Rundc3a</t>
  </si>
  <si>
    <t>Grn</t>
  </si>
  <si>
    <t>Ccdc43</t>
  </si>
  <si>
    <t>Eftud2</t>
  </si>
  <si>
    <t>Kif18b</t>
  </si>
  <si>
    <t>Nmt1</t>
  </si>
  <si>
    <t>Acbd4</t>
  </si>
  <si>
    <t>Fmnl1</t>
  </si>
  <si>
    <t>Map3k14</t>
  </si>
  <si>
    <t>Plekhm1</t>
  </si>
  <si>
    <t>Nsf</t>
  </si>
  <si>
    <t>Kansl1</t>
  </si>
  <si>
    <t>Cdc27</t>
  </si>
  <si>
    <t>Itgb3</t>
  </si>
  <si>
    <t>Tanc2</t>
  </si>
  <si>
    <t>Limd2</t>
  </si>
  <si>
    <t>Ftsj3</t>
  </si>
  <si>
    <t>Psmc5</t>
  </si>
  <si>
    <t>Cd79b</t>
  </si>
  <si>
    <t>Scn4a</t>
  </si>
  <si>
    <t>Tex2</t>
  </si>
  <si>
    <t>Pecam1</t>
  </si>
  <si>
    <t>Kpna2</t>
  </si>
  <si>
    <t>Bptf</t>
  </si>
  <si>
    <t>Nol11</t>
  </si>
  <si>
    <t>Pitpnc1</t>
  </si>
  <si>
    <t>Psmd12</t>
  </si>
  <si>
    <t>Cacng4</t>
  </si>
  <si>
    <t>Prkca</t>
  </si>
  <si>
    <t>Slc16a6</t>
  </si>
  <si>
    <t>Arsg</t>
  </si>
  <si>
    <t>Fam20a</t>
  </si>
  <si>
    <t>Rab37</t>
  </si>
  <si>
    <t>Cd300lf</t>
  </si>
  <si>
    <t>Fdxr</t>
  </si>
  <si>
    <t>Fads6</t>
  </si>
  <si>
    <t>Hid1</t>
  </si>
  <si>
    <t>Kctd2</t>
  </si>
  <si>
    <t>Armc7</t>
  </si>
  <si>
    <t>Sumo2</t>
  </si>
  <si>
    <t>Nup85</t>
  </si>
  <si>
    <t>Mif4gd</t>
  </si>
  <si>
    <t>Slc25a19</t>
  </si>
  <si>
    <t>Tmem94</t>
  </si>
  <si>
    <t>Llgl2</t>
  </si>
  <si>
    <t>Galk1</t>
  </si>
  <si>
    <t>H3f3b</t>
  </si>
  <si>
    <t>Wbp2</t>
  </si>
  <si>
    <t>Fbf1</t>
  </si>
  <si>
    <t>Srp68</t>
  </si>
  <si>
    <t>Jmjd6</t>
  </si>
  <si>
    <t>Srsf2</t>
  </si>
  <si>
    <t>Sec14l1</t>
  </si>
  <si>
    <t>Sept9</t>
  </si>
  <si>
    <t>Tnrc6c</t>
  </si>
  <si>
    <t>Tmc6</t>
  </si>
  <si>
    <t>Tk1</t>
  </si>
  <si>
    <t>Birc5</t>
  </si>
  <si>
    <t>Socs3</t>
  </si>
  <si>
    <t>Pgs1</t>
  </si>
  <si>
    <t>Timp2</t>
  </si>
  <si>
    <t>Cep295nl</t>
  </si>
  <si>
    <t>Lgals3bp</t>
  </si>
  <si>
    <t>Cbx2</t>
  </si>
  <si>
    <t>Gaa</t>
  </si>
  <si>
    <t>Eif4a3</t>
  </si>
  <si>
    <t>Sgsh</t>
  </si>
  <si>
    <t>Slc26a11</t>
  </si>
  <si>
    <t>Endov</t>
  </si>
  <si>
    <t>Actg1</t>
  </si>
  <si>
    <t>Nploc4</t>
  </si>
  <si>
    <t>Arl16</t>
  </si>
  <si>
    <t>Mrpl12</t>
  </si>
  <si>
    <t>P4hb</t>
  </si>
  <si>
    <t>Arhgdia</t>
  </si>
  <si>
    <t>Alyref</t>
  </si>
  <si>
    <t>Anapc11</t>
  </si>
  <si>
    <t>Mafg</t>
  </si>
  <si>
    <t>Hmga1-rs1</t>
  </si>
  <si>
    <t>Gps1</t>
  </si>
  <si>
    <t>Fasn</t>
  </si>
  <si>
    <t>Slc16a3</t>
  </si>
  <si>
    <t>Csnk1d</t>
  </si>
  <si>
    <t>Hexdc</t>
  </si>
  <si>
    <t>Narf</t>
  </si>
  <si>
    <t>Foxk2</t>
  </si>
  <si>
    <t>B3gntl1</t>
  </si>
  <si>
    <t>Adcy3</t>
  </si>
  <si>
    <t>Ptrhd1</t>
  </si>
  <si>
    <t>Atad2b</t>
  </si>
  <si>
    <t>Hs1bp3</t>
  </si>
  <si>
    <t>Laptm4a</t>
  </si>
  <si>
    <t>Ttc32</t>
  </si>
  <si>
    <t>Gen1</t>
  </si>
  <si>
    <t>Ddx1</t>
  </si>
  <si>
    <t>Trib2</t>
  </si>
  <si>
    <t>E2f6</t>
  </si>
  <si>
    <t>Rock2</t>
  </si>
  <si>
    <t>Pdia6</t>
  </si>
  <si>
    <t>Nol10</t>
  </si>
  <si>
    <t>Odc1</t>
  </si>
  <si>
    <t>Cpsf3</t>
  </si>
  <si>
    <t>Adam17</t>
  </si>
  <si>
    <t>Rrm2</t>
  </si>
  <si>
    <t>Rnf144a</t>
  </si>
  <si>
    <t>Rsad2</t>
  </si>
  <si>
    <t>Rps7</t>
  </si>
  <si>
    <t>Rnaseh1</t>
  </si>
  <si>
    <t>Bcap29</t>
  </si>
  <si>
    <t>Cog5</t>
  </si>
  <si>
    <t>Hbp1</t>
  </si>
  <si>
    <t>Nampt</t>
  </si>
  <si>
    <t>Sypl</t>
  </si>
  <si>
    <t>Atxn7l1</t>
  </si>
  <si>
    <t>Hdac9</t>
  </si>
  <si>
    <t>Snx13</t>
  </si>
  <si>
    <t>Bzw2</t>
  </si>
  <si>
    <t>Ankmy2</t>
  </si>
  <si>
    <t>Ifrd1</t>
  </si>
  <si>
    <t>Pnpla8</t>
  </si>
  <si>
    <t>Strn3</t>
  </si>
  <si>
    <t>Hectd1</t>
  </si>
  <si>
    <t>Egln3</t>
  </si>
  <si>
    <t>Sptssa</t>
  </si>
  <si>
    <t>Baz1a</t>
  </si>
  <si>
    <t>Psma6</t>
  </si>
  <si>
    <t>Nfkbia</t>
  </si>
  <si>
    <t>Ralgapa1</t>
  </si>
  <si>
    <t>Trappc6b</t>
  </si>
  <si>
    <t>Pnn</t>
  </si>
  <si>
    <t>Ctage5</t>
  </si>
  <si>
    <t>Fbxo33</t>
  </si>
  <si>
    <t>Togaram1</t>
  </si>
  <si>
    <t>Fancm</t>
  </si>
  <si>
    <t>Mis18bp1</t>
  </si>
  <si>
    <t>Rps29</t>
  </si>
  <si>
    <t>Lrr1</t>
  </si>
  <si>
    <t>Rpl36al</t>
  </si>
  <si>
    <t>AC099934.3</t>
  </si>
  <si>
    <t>Dnaaf2</t>
  </si>
  <si>
    <t>Pole2</t>
  </si>
  <si>
    <t>Sos2</t>
  </si>
  <si>
    <t>Atp5s</t>
  </si>
  <si>
    <t>Nin</t>
  </si>
  <si>
    <t>Tmx1</t>
  </si>
  <si>
    <t>Actr10</t>
  </si>
  <si>
    <t>Psma3</t>
  </si>
  <si>
    <t>Timm9</t>
  </si>
  <si>
    <t>Dhrs7</t>
  </si>
  <si>
    <t>Slc38a6</t>
  </si>
  <si>
    <t>Prkch</t>
  </si>
  <si>
    <t>Hif1a</t>
  </si>
  <si>
    <t>AC124712.1</t>
  </si>
  <si>
    <t>Ppp2r5e</t>
  </si>
  <si>
    <t>Sgpp1</t>
  </si>
  <si>
    <t>Syne2</t>
  </si>
  <si>
    <t>Mthfd1</t>
  </si>
  <si>
    <t>Zbtb1</t>
  </si>
  <si>
    <t>Sptb</t>
  </si>
  <si>
    <t>Max</t>
  </si>
  <si>
    <t>Mpp5</t>
  </si>
  <si>
    <t>Atp6v1d</t>
  </si>
  <si>
    <t>Eif2s1</t>
  </si>
  <si>
    <t>Tmem229b</t>
  </si>
  <si>
    <t>Pigh</t>
  </si>
  <si>
    <t>Rdh12</t>
  </si>
  <si>
    <t>Zfyve26</t>
  </si>
  <si>
    <t>Zfp36l1</t>
  </si>
  <si>
    <t>Dcaf5</t>
  </si>
  <si>
    <t>Exd2</t>
  </si>
  <si>
    <t>Erh</t>
  </si>
  <si>
    <t>Map3k9</t>
  </si>
  <si>
    <t>Pcnx</t>
  </si>
  <si>
    <t>Sipa1l1</t>
  </si>
  <si>
    <t>Zfyve1</t>
  </si>
  <si>
    <t>Acot2</t>
  </si>
  <si>
    <t>Dnal1</t>
  </si>
  <si>
    <t>Entpd5</t>
  </si>
  <si>
    <t>Aldh6a1</t>
  </si>
  <si>
    <t>Abcd4</t>
  </si>
  <si>
    <t>Npc2</t>
  </si>
  <si>
    <t>Arel1</t>
  </si>
  <si>
    <t>Fcf1</t>
  </si>
  <si>
    <t>Dlst</t>
  </si>
  <si>
    <t>Fos</t>
  </si>
  <si>
    <t>Jdp2</t>
  </si>
  <si>
    <t>Batf</t>
  </si>
  <si>
    <t>Angel1</t>
  </si>
  <si>
    <t>Tmed8</t>
  </si>
  <si>
    <t>Noxred1</t>
  </si>
  <si>
    <t>Ahsa1</t>
  </si>
  <si>
    <t>Cep128</t>
  </si>
  <si>
    <t>Gpr65</t>
  </si>
  <si>
    <t>Kcnk10</t>
  </si>
  <si>
    <t>Ptpn21</t>
  </si>
  <si>
    <t>Eml5</t>
  </si>
  <si>
    <t>Foxn3</t>
  </si>
  <si>
    <t>Efcab11</t>
  </si>
  <si>
    <t>Tdp1</t>
  </si>
  <si>
    <t>Psmc1</t>
  </si>
  <si>
    <t>Calm1</t>
  </si>
  <si>
    <t>Ttc7b</t>
  </si>
  <si>
    <t>9030617O03Rik</t>
  </si>
  <si>
    <t>Gpr68</t>
  </si>
  <si>
    <t>Atxn3</t>
  </si>
  <si>
    <t>Rin3</t>
  </si>
  <si>
    <t>Lgmn</t>
  </si>
  <si>
    <t>Ddx24</t>
  </si>
  <si>
    <t>Ifi27</t>
  </si>
  <si>
    <t>Ifi27l2a</t>
  </si>
  <si>
    <t>Serpina3f</t>
  </si>
  <si>
    <t>Serpina3g</t>
  </si>
  <si>
    <t>Vrk1</t>
  </si>
  <si>
    <t>Evl</t>
  </si>
  <si>
    <t>Wars</t>
  </si>
  <si>
    <t>Hsp90aa1</t>
  </si>
  <si>
    <t>Cinp</t>
  </si>
  <si>
    <t>Rcor1</t>
  </si>
  <si>
    <t>Cdc42bpb</t>
  </si>
  <si>
    <t>Tnfaip2</t>
  </si>
  <si>
    <t>Eif5</t>
  </si>
  <si>
    <t>Ckb</t>
  </si>
  <si>
    <t>Trmt61a</t>
  </si>
  <si>
    <t>Bag5</t>
  </si>
  <si>
    <t>Ppp1r13b</t>
  </si>
  <si>
    <t>2010107E04Rik</t>
  </si>
  <si>
    <t>Siva1</t>
  </si>
  <si>
    <t>Akt1</t>
  </si>
  <si>
    <t>Cep170b</t>
  </si>
  <si>
    <t>Pld4</t>
  </si>
  <si>
    <t>Cdca4</t>
  </si>
  <si>
    <t>Nudt14</t>
  </si>
  <si>
    <t>Btbd6</t>
  </si>
  <si>
    <t>Pacs2</t>
  </si>
  <si>
    <t>Crip1</t>
  </si>
  <si>
    <t>4930427A07Rik</t>
  </si>
  <si>
    <t>Zfp386</t>
  </si>
  <si>
    <t>Wdr60</t>
  </si>
  <si>
    <t>Ncapg2</t>
  </si>
  <si>
    <t>Cdca7l</t>
  </si>
  <si>
    <t>Asb13</t>
  </si>
  <si>
    <t>Net1</t>
  </si>
  <si>
    <t>Akr1c18</t>
  </si>
  <si>
    <t>Akr1e1</t>
  </si>
  <si>
    <t>Klf6</t>
  </si>
  <si>
    <t>Pfkp</t>
  </si>
  <si>
    <t>Wdr37</t>
  </si>
  <si>
    <t>Idi1</t>
  </si>
  <si>
    <t>Gtpbp4</t>
  </si>
  <si>
    <t>Larp4b</t>
  </si>
  <si>
    <t>Lgals8</t>
  </si>
  <si>
    <t>Nid1</t>
  </si>
  <si>
    <t>Tbce</t>
  </si>
  <si>
    <t>Arid4b</t>
  </si>
  <si>
    <t>Mrpl32</t>
  </si>
  <si>
    <t>Psma2</t>
  </si>
  <si>
    <t>Inhba</t>
  </si>
  <si>
    <t>Vps41</t>
  </si>
  <si>
    <t>Tcrg-C2</t>
  </si>
  <si>
    <t>Epdr1</t>
  </si>
  <si>
    <t>Gpr141</t>
  </si>
  <si>
    <t>Elmo1</t>
  </si>
  <si>
    <t>Trim27</t>
  </si>
  <si>
    <t>Zscan26</t>
  </si>
  <si>
    <t>Zkscan8</t>
  </si>
  <si>
    <t>Hist1h2bj</t>
  </si>
  <si>
    <t>Zfp322a</t>
  </si>
  <si>
    <t>Abt1</t>
  </si>
  <si>
    <t>Hist1h3c</t>
  </si>
  <si>
    <t>Cmah</t>
  </si>
  <si>
    <t>Ripor2</t>
  </si>
  <si>
    <t>Gmnn</t>
  </si>
  <si>
    <t>BC005537</t>
  </si>
  <si>
    <t>Aldh5a1</t>
  </si>
  <si>
    <t>Mrs2</t>
  </si>
  <si>
    <t>Sox4</t>
  </si>
  <si>
    <t>E2f3</t>
  </si>
  <si>
    <t>Mboat1</t>
  </si>
  <si>
    <t>Uqcrfs1</t>
  </si>
  <si>
    <t>Exoc2</t>
  </si>
  <si>
    <t>Wrnip1</t>
  </si>
  <si>
    <t>Serpinb6b</t>
  </si>
  <si>
    <t>Serpinb9</t>
  </si>
  <si>
    <t>Serpinb9b</t>
  </si>
  <si>
    <t>Serpinb6a</t>
  </si>
  <si>
    <t>Nqo2</t>
  </si>
  <si>
    <t>Bphl</t>
  </si>
  <si>
    <t>Tubb2a</t>
  </si>
  <si>
    <t>Psmg4</t>
  </si>
  <si>
    <t>Cdyl</t>
  </si>
  <si>
    <t>Fars2</t>
  </si>
  <si>
    <t>Ly86</t>
  </si>
  <si>
    <t>Ssr1</t>
  </si>
  <si>
    <t>Riok1</t>
  </si>
  <si>
    <t>Bloc1s5</t>
  </si>
  <si>
    <t>Eef1e1</t>
  </si>
  <si>
    <t>Slc35b3</t>
  </si>
  <si>
    <t>Tmem14c</t>
  </si>
  <si>
    <t>Tmem170b</t>
  </si>
  <si>
    <t>Hivep1</t>
  </si>
  <si>
    <t>Gfod1</t>
  </si>
  <si>
    <t>Sirt5</t>
  </si>
  <si>
    <t>Cd83</t>
  </si>
  <si>
    <t>Jarid2</t>
  </si>
  <si>
    <t>Mylip</t>
  </si>
  <si>
    <t>Cap2</t>
  </si>
  <si>
    <t>Nup153</t>
  </si>
  <si>
    <t>Kif13a</t>
  </si>
  <si>
    <t>Tpmt</t>
  </si>
  <si>
    <t>Dek</t>
  </si>
  <si>
    <t>Ninj1</t>
  </si>
  <si>
    <t>Fgd3</t>
  </si>
  <si>
    <t>Bicd2</t>
  </si>
  <si>
    <t>Ippk</t>
  </si>
  <si>
    <t>Cenpp</t>
  </si>
  <si>
    <t>Nol8</t>
  </si>
  <si>
    <t>Iars</t>
  </si>
  <si>
    <t>Cks2</t>
  </si>
  <si>
    <t>Sema4d</t>
  </si>
  <si>
    <t>Syk</t>
  </si>
  <si>
    <t>Auh</t>
  </si>
  <si>
    <t>Sptlc1</t>
  </si>
  <si>
    <t>Sfxn1</t>
  </si>
  <si>
    <t>Thoc3</t>
  </si>
  <si>
    <t>4833439L19Rik</t>
  </si>
  <si>
    <t>Nop16</t>
  </si>
  <si>
    <t>Cltb</t>
  </si>
  <si>
    <t>Nsd1</t>
  </si>
  <si>
    <t>Prelid1</t>
  </si>
  <si>
    <t>Mxd3</t>
  </si>
  <si>
    <t>Lman2</t>
  </si>
  <si>
    <t>Pdlim7</t>
  </si>
  <si>
    <t>Dok3</t>
  </si>
  <si>
    <t>Fam193b</t>
  </si>
  <si>
    <t>Txndc15</t>
  </si>
  <si>
    <t>H2afy</t>
  </si>
  <si>
    <t>Smad5</t>
  </si>
  <si>
    <t>Idnk</t>
  </si>
  <si>
    <t>Ubqln1</t>
  </si>
  <si>
    <t>Golm1</t>
  </si>
  <si>
    <t>Zcchc6</t>
  </si>
  <si>
    <t>Ctla2a</t>
  </si>
  <si>
    <t>Zfp935</t>
  </si>
  <si>
    <t>Fancc</t>
  </si>
  <si>
    <t>Ptch1</t>
  </si>
  <si>
    <t>Zfp367</t>
  </si>
  <si>
    <t>Habp4</t>
  </si>
  <si>
    <t>Aaed1</t>
  </si>
  <si>
    <t>Ctsl</t>
  </si>
  <si>
    <t>Mfsd14b</t>
  </si>
  <si>
    <t>Zfp369</t>
  </si>
  <si>
    <t>Uqcrb</t>
  </si>
  <si>
    <t>Zfp595</t>
  </si>
  <si>
    <t>Zfp456</t>
  </si>
  <si>
    <t>Zfp429</t>
  </si>
  <si>
    <t>Zfp874a</t>
  </si>
  <si>
    <t>Zfp874b</t>
  </si>
  <si>
    <t>Zfp58</t>
  </si>
  <si>
    <t>Gm26965</t>
  </si>
  <si>
    <t>Zfp87</t>
  </si>
  <si>
    <t>Zfp748</t>
  </si>
  <si>
    <t>Zfp729b</t>
  </si>
  <si>
    <t>CT573016.1</t>
  </si>
  <si>
    <t>Zfp738</t>
  </si>
  <si>
    <t>Mtrr</t>
  </si>
  <si>
    <t>Fastkd3</t>
  </si>
  <si>
    <t>Papd7</t>
  </si>
  <si>
    <t>Nsun2</t>
  </si>
  <si>
    <t>Ice1</t>
  </si>
  <si>
    <t>Mrpl36</t>
  </si>
  <si>
    <t>Clptm1l</t>
  </si>
  <si>
    <t>Tert</t>
  </si>
  <si>
    <t>Trip13</t>
  </si>
  <si>
    <t>Pcsk1</t>
  </si>
  <si>
    <t>Mctp1</t>
  </si>
  <si>
    <t>Slf1</t>
  </si>
  <si>
    <t>Arrdc3</t>
  </si>
  <si>
    <t>Cetn3</t>
  </si>
  <si>
    <t>Mef2c</t>
  </si>
  <si>
    <t>Ccnh</t>
  </si>
  <si>
    <t>Cox7c</t>
  </si>
  <si>
    <t>Xrcc4</t>
  </si>
  <si>
    <t>Tmem167</t>
  </si>
  <si>
    <t>Ssbp2</t>
  </si>
  <si>
    <t>Dhfr</t>
  </si>
  <si>
    <t>Serinc5</t>
  </si>
  <si>
    <t>Ap3b1</t>
  </si>
  <si>
    <t>Tbca</t>
  </si>
  <si>
    <t>F2r</t>
  </si>
  <si>
    <t>Iqgap2</t>
  </si>
  <si>
    <t>F2rl2</t>
  </si>
  <si>
    <t>Sv2c</t>
  </si>
  <si>
    <t>Poc5</t>
  </si>
  <si>
    <t>Polk</t>
  </si>
  <si>
    <t>Col4a3bp</t>
  </si>
  <si>
    <t>Hmgcr</t>
  </si>
  <si>
    <t>Enc1</t>
  </si>
  <si>
    <t>Utp15</t>
  </si>
  <si>
    <t>Tnpo1</t>
  </si>
  <si>
    <t>Ptcd2</t>
  </si>
  <si>
    <t>Mccc2</t>
  </si>
  <si>
    <t>Bdp1</t>
  </si>
  <si>
    <t>Smn1</t>
  </si>
  <si>
    <t>Marveld2</t>
  </si>
  <si>
    <t>Rad17</t>
  </si>
  <si>
    <t>Ccdc125</t>
  </si>
  <si>
    <t>Cdk7</t>
  </si>
  <si>
    <t>Mrps36</t>
  </si>
  <si>
    <t>Cenph</t>
  </si>
  <si>
    <t>Ccnb1</t>
  </si>
  <si>
    <t>Slc30a5</t>
  </si>
  <si>
    <t>Cd180</t>
  </si>
  <si>
    <t>Mast4</t>
  </si>
  <si>
    <t>Erbin</t>
  </si>
  <si>
    <t>Cenpk</t>
  </si>
  <si>
    <t>Adamts6</t>
  </si>
  <si>
    <t>Ipo11</t>
  </si>
  <si>
    <t>Dimt1</t>
  </si>
  <si>
    <t>Depdc1b</t>
  </si>
  <si>
    <t>Plk2</t>
  </si>
  <si>
    <t>Mier3</t>
  </si>
  <si>
    <t>Map3k1</t>
  </si>
  <si>
    <t>Ankrd55</t>
  </si>
  <si>
    <t>Il6st</t>
  </si>
  <si>
    <t>Slc38a9</t>
  </si>
  <si>
    <t>Skiv2l2</t>
  </si>
  <si>
    <t>Dhx29</t>
  </si>
  <si>
    <t>Ndufs4</t>
  </si>
  <si>
    <t>Pelo</t>
  </si>
  <si>
    <t>Parp8</t>
  </si>
  <si>
    <t>4833420G17Rik</t>
  </si>
  <si>
    <t>Hmgcs1</t>
  </si>
  <si>
    <t>Nim1k</t>
  </si>
  <si>
    <t>BC147527</t>
  </si>
  <si>
    <t>Dnase1l3</t>
  </si>
  <si>
    <t>Pxk</t>
  </si>
  <si>
    <t>Pdhb</t>
  </si>
  <si>
    <t>Psmd6</t>
  </si>
  <si>
    <t>Il3ra</t>
  </si>
  <si>
    <t>Slc4a7</t>
  </si>
  <si>
    <t>Nek10</t>
  </si>
  <si>
    <t>Ngly1</t>
  </si>
  <si>
    <t>Top2b</t>
  </si>
  <si>
    <t>Thrb</t>
  </si>
  <si>
    <t>Gm2237</t>
  </si>
  <si>
    <t>Gng2</t>
  </si>
  <si>
    <t>Kcnk5</t>
  </si>
  <si>
    <t>Usp54</t>
  </si>
  <si>
    <t>Sec24c</t>
  </si>
  <si>
    <t>Fut11</t>
  </si>
  <si>
    <t>Chchd1</t>
  </si>
  <si>
    <t>Zswim8</t>
  </si>
  <si>
    <t>Ndst2</t>
  </si>
  <si>
    <t>Vdac2</t>
  </si>
  <si>
    <t>Rps24</t>
  </si>
  <si>
    <t>Zmiz1</t>
  </si>
  <si>
    <t>Ppif</t>
  </si>
  <si>
    <t>Arf4</t>
  </si>
  <si>
    <t>Pde12</t>
  </si>
  <si>
    <t>Arhgef3</t>
  </si>
  <si>
    <t>Fam208a</t>
  </si>
  <si>
    <t>Chdh</t>
  </si>
  <si>
    <t>Tkt</t>
  </si>
  <si>
    <t>Prkcd</t>
  </si>
  <si>
    <t>Sfmbt1</t>
  </si>
  <si>
    <t>Gnl3</t>
  </si>
  <si>
    <t>Pbrm1</t>
  </si>
  <si>
    <t>Nt5dc2</t>
  </si>
  <si>
    <t>Stab1</t>
  </si>
  <si>
    <t>Sh3bp5</t>
  </si>
  <si>
    <t>Eaf1</t>
  </si>
  <si>
    <t>Hacl1</t>
  </si>
  <si>
    <t>Btd</t>
  </si>
  <si>
    <t>Ankrd28</t>
  </si>
  <si>
    <t>Dph3</t>
  </si>
  <si>
    <t>Timm23</t>
  </si>
  <si>
    <t>Ercc6</t>
  </si>
  <si>
    <t>Wdfy4</t>
  </si>
  <si>
    <t>Mapk8</t>
  </si>
  <si>
    <t>Glud1</t>
  </si>
  <si>
    <t>Ccser2</t>
  </si>
  <si>
    <t>Tspan14</t>
  </si>
  <si>
    <t>Fam213a</t>
  </si>
  <si>
    <t>Ero1l</t>
  </si>
  <si>
    <t>Psmc6</t>
  </si>
  <si>
    <t>Gnpnat1</t>
  </si>
  <si>
    <t>Cdkn3</t>
  </si>
  <si>
    <t>Cnih1</t>
  </si>
  <si>
    <t>Gmfb</t>
  </si>
  <si>
    <t>Gch1</t>
  </si>
  <si>
    <t>Mapk1ip1l</t>
  </si>
  <si>
    <t>Lgals3</t>
  </si>
  <si>
    <t>Dlgap5</t>
  </si>
  <si>
    <t>Atg14</t>
  </si>
  <si>
    <t>Tmem260</t>
  </si>
  <si>
    <t>Exoc5</t>
  </si>
  <si>
    <t>Tep1</t>
  </si>
  <si>
    <t>Pnp</t>
  </si>
  <si>
    <t>Rnase6</t>
  </si>
  <si>
    <t>Mettl17</t>
  </si>
  <si>
    <t>Ndrg2</t>
  </si>
  <si>
    <t>Hnrnpc</t>
  </si>
  <si>
    <t>Supt16</t>
  </si>
  <si>
    <t>Sall2</t>
  </si>
  <si>
    <t>Trac</t>
  </si>
  <si>
    <t>Dad1</t>
  </si>
  <si>
    <t>Abhd4</t>
  </si>
  <si>
    <t>Mmp14</t>
  </si>
  <si>
    <t>Lrp10</t>
  </si>
  <si>
    <t>Prmt5</t>
  </si>
  <si>
    <t>Psmb5</t>
  </si>
  <si>
    <t>Cdh24</t>
  </si>
  <si>
    <t>Homez</t>
  </si>
  <si>
    <t>Slc22a17</t>
  </si>
  <si>
    <t>Ngdn</t>
  </si>
  <si>
    <t>Zfhx2</t>
  </si>
  <si>
    <t>Pck2</t>
  </si>
  <si>
    <t>Dcaf11</t>
  </si>
  <si>
    <t>Emc9</t>
  </si>
  <si>
    <t>Rec8</t>
  </si>
  <si>
    <t>Tssk4</t>
  </si>
  <si>
    <t>Mdp1</t>
  </si>
  <si>
    <t>Dhrs1</t>
  </si>
  <si>
    <t>Nop9</t>
  </si>
  <si>
    <t>Khnyn</t>
  </si>
  <si>
    <t>Gzmc</t>
  </si>
  <si>
    <t>Gzmb</t>
  </si>
  <si>
    <t>Rnf17</t>
  </si>
  <si>
    <t>Parp4</t>
  </si>
  <si>
    <t>Pspc1</t>
  </si>
  <si>
    <t>Zmym5</t>
  </si>
  <si>
    <t>Zmym2</t>
  </si>
  <si>
    <t>Cryl1</t>
  </si>
  <si>
    <t>Ift88</t>
  </si>
  <si>
    <t>Eef1akmt1</t>
  </si>
  <si>
    <t>Xpo4</t>
  </si>
  <si>
    <t>Sap18</t>
  </si>
  <si>
    <t>Ska3</t>
  </si>
  <si>
    <t>Micu2</t>
  </si>
  <si>
    <t>Rcbtb1</t>
  </si>
  <si>
    <t>Phf11a</t>
  </si>
  <si>
    <t>Phf11d</t>
  </si>
  <si>
    <t>Cdadc1</t>
  </si>
  <si>
    <t>Nupl1</t>
  </si>
  <si>
    <t>Spata13</t>
  </si>
  <si>
    <t>Kpna3</t>
  </si>
  <si>
    <t>Spryd7</t>
  </si>
  <si>
    <t>Rnaseh2b</t>
  </si>
  <si>
    <t>Wdfy2</t>
  </si>
  <si>
    <t>Ctsb</t>
  </si>
  <si>
    <t>Fdft1</t>
  </si>
  <si>
    <t>Blk</t>
  </si>
  <si>
    <t>Fam167a</t>
  </si>
  <si>
    <t>Pinx1</t>
  </si>
  <si>
    <t>Kif13b</t>
  </si>
  <si>
    <t>Extl3</t>
  </si>
  <si>
    <t>Zfp395</t>
  </si>
  <si>
    <t>Pbk</t>
  </si>
  <si>
    <t>Esco2</t>
  </si>
  <si>
    <t>Ccdc25</t>
  </si>
  <si>
    <t>Dpysl2</t>
  </si>
  <si>
    <t>Bnip3l</t>
  </si>
  <si>
    <t>Ppp2r2a</t>
  </si>
  <si>
    <t>Cdca2</t>
  </si>
  <si>
    <t>Kctd9</t>
  </si>
  <si>
    <t>Tnfrsf10b</t>
  </si>
  <si>
    <t>Pdlim2</t>
  </si>
  <si>
    <t>Ppp3cc</t>
  </si>
  <si>
    <t>Piwil2</t>
  </si>
  <si>
    <t>Polr3d</t>
  </si>
  <si>
    <t>Bmp1</t>
  </si>
  <si>
    <t>Reep4</t>
  </si>
  <si>
    <t>Fam160b2</t>
  </si>
  <si>
    <t>Dok2</t>
  </si>
  <si>
    <t>Rb1</t>
  </si>
  <si>
    <t>Lpar6</t>
  </si>
  <si>
    <t>Itm2b</t>
  </si>
  <si>
    <t>Rubcnl</t>
  </si>
  <si>
    <t>Tpt1</t>
  </si>
  <si>
    <t>Gtf2f2</t>
  </si>
  <si>
    <t>Nufip1</t>
  </si>
  <si>
    <t>Tsc22d1</t>
  </si>
  <si>
    <t>Ccdc122</t>
  </si>
  <si>
    <t>Dnajc15</t>
  </si>
  <si>
    <t>Epsti1</t>
  </si>
  <si>
    <t>Tnfsf11</t>
  </si>
  <si>
    <t>Dgkh</t>
  </si>
  <si>
    <t>Rgcc</t>
  </si>
  <si>
    <t>Naa16</t>
  </si>
  <si>
    <t>Kbtbd6</t>
  </si>
  <si>
    <t>Elf1</t>
  </si>
  <si>
    <t>Sugt1</t>
  </si>
  <si>
    <t>Diaph3</t>
  </si>
  <si>
    <t>Bora</t>
  </si>
  <si>
    <t>Dis3</t>
  </si>
  <si>
    <t>Tbc1d4</t>
  </si>
  <si>
    <t>Uchl3</t>
  </si>
  <si>
    <t>Lmo7</t>
  </si>
  <si>
    <t>Kctd12</t>
  </si>
  <si>
    <t>Acod1</t>
  </si>
  <si>
    <t>Fbxl3</t>
  </si>
  <si>
    <t>Mycbp2</t>
  </si>
  <si>
    <t>Ndfip2</t>
  </si>
  <si>
    <t>Tpm3-rs7</t>
  </si>
  <si>
    <t>Tgds</t>
  </si>
  <si>
    <t>Dzip1</t>
  </si>
  <si>
    <t>Mbnl2</t>
  </si>
  <si>
    <t>Ipo5</t>
  </si>
  <si>
    <t>Farp1</t>
  </si>
  <si>
    <t>Stk24</t>
  </si>
  <si>
    <t>Gpr18</t>
  </si>
  <si>
    <t>Gpr183</t>
  </si>
  <si>
    <t>Pcca</t>
  </si>
  <si>
    <t>Selenop</t>
  </si>
  <si>
    <t>Fbxo4</t>
  </si>
  <si>
    <t>Card6</t>
  </si>
  <si>
    <t>Prkaa1</t>
  </si>
  <si>
    <t>Ptger4</t>
  </si>
  <si>
    <t>Fyb</t>
  </si>
  <si>
    <t>Rictor</t>
  </si>
  <si>
    <t>Nup155</t>
  </si>
  <si>
    <t>2410089E03Rik</t>
  </si>
  <si>
    <t>Nipbl</t>
  </si>
  <si>
    <t>Skp2</t>
  </si>
  <si>
    <t>Dnajc21</t>
  </si>
  <si>
    <t>Brix1</t>
  </si>
  <si>
    <t>Tars</t>
  </si>
  <si>
    <t>Mtmr12</t>
  </si>
  <si>
    <t>6030458C11Rik</t>
  </si>
  <si>
    <t>Basp1</t>
  </si>
  <si>
    <t>Ank</t>
  </si>
  <si>
    <t>Trio</t>
  </si>
  <si>
    <t>Dap</t>
  </si>
  <si>
    <t>Ankrd33b</t>
  </si>
  <si>
    <t>Cct5</t>
  </si>
  <si>
    <t>Mtdh</t>
  </si>
  <si>
    <t>Laptm4b</t>
  </si>
  <si>
    <t>Rida</t>
  </si>
  <si>
    <t>Pop1</t>
  </si>
  <si>
    <t>Stk3</t>
  </si>
  <si>
    <t>Vps13b</t>
  </si>
  <si>
    <t>Polr2k</t>
  </si>
  <si>
    <t>Rnf19a</t>
  </si>
  <si>
    <t>Pabpc1</t>
  </si>
  <si>
    <t>Ywhaz</t>
  </si>
  <si>
    <t>Zfp706</t>
  </si>
  <si>
    <t>Ncald</t>
  </si>
  <si>
    <t>Klf10</t>
  </si>
  <si>
    <t>Azin1</t>
  </si>
  <si>
    <t>Atp6v1c1</t>
  </si>
  <si>
    <t>Fzd6</t>
  </si>
  <si>
    <t>Slc25a32</t>
  </si>
  <si>
    <t>Dcaf13</t>
  </si>
  <si>
    <t>Lrp12</t>
  </si>
  <si>
    <t>Oxr1</t>
  </si>
  <si>
    <t>Nudcd1</t>
  </si>
  <si>
    <t>Ebag9</t>
  </si>
  <si>
    <t>Utp23</t>
  </si>
  <si>
    <t>Rad21</t>
  </si>
  <si>
    <t>Med30</t>
  </si>
  <si>
    <t>Taf2</t>
  </si>
  <si>
    <t>Mrpl13</t>
  </si>
  <si>
    <t>Mtbp</t>
  </si>
  <si>
    <t>Sntb1</t>
  </si>
  <si>
    <t>Zhx2</t>
  </si>
  <si>
    <t>Tbc1d31</t>
  </si>
  <si>
    <t>9130401M01Rik</t>
  </si>
  <si>
    <t>Atad2</t>
  </si>
  <si>
    <t>Fbxo32</t>
  </si>
  <si>
    <t>Tmem65</t>
  </si>
  <si>
    <t>Ndufb9</t>
  </si>
  <si>
    <t>Trib1</t>
  </si>
  <si>
    <t>Myc</t>
  </si>
  <si>
    <t>Fam49b</t>
  </si>
  <si>
    <t>Sla</t>
  </si>
  <si>
    <t>St3gal1</t>
  </si>
  <si>
    <t>Trappc9</t>
  </si>
  <si>
    <t>Ago2</t>
  </si>
  <si>
    <t>Them6</t>
  </si>
  <si>
    <t>Lynx1</t>
  </si>
  <si>
    <t>Ly6d</t>
  </si>
  <si>
    <t>Ly6e</t>
  </si>
  <si>
    <t>Ly6i</t>
  </si>
  <si>
    <t>Ly6a</t>
  </si>
  <si>
    <t>Ly6c1</t>
  </si>
  <si>
    <t>Ly6c2</t>
  </si>
  <si>
    <t>Eef1d</t>
  </si>
  <si>
    <t>Plec</t>
  </si>
  <si>
    <t>Parp10</t>
  </si>
  <si>
    <t>Grina</t>
  </si>
  <si>
    <t>Smpd5</t>
  </si>
  <si>
    <t>Cyc1</t>
  </si>
  <si>
    <t>Maf1</t>
  </si>
  <si>
    <t>Gm35339</t>
  </si>
  <si>
    <t>Mroh1</t>
  </si>
  <si>
    <t>Bop1</t>
  </si>
  <si>
    <t>Dgat1</t>
  </si>
  <si>
    <t>Cyhr1</t>
  </si>
  <si>
    <t>Kifc2</t>
  </si>
  <si>
    <t>Ppp1r16a</t>
  </si>
  <si>
    <t>Recql4</t>
  </si>
  <si>
    <t>Arhgap39</t>
  </si>
  <si>
    <t>Zfp251</t>
  </si>
  <si>
    <t>Apol7c</t>
  </si>
  <si>
    <t>Apol7e</t>
  </si>
  <si>
    <t>Apol9b</t>
  </si>
  <si>
    <t>Myh9</t>
  </si>
  <si>
    <t>Txn2</t>
  </si>
  <si>
    <t>Eif3d</t>
  </si>
  <si>
    <t>Ift27</t>
  </si>
  <si>
    <t>Ncf4</t>
  </si>
  <si>
    <t>Tst</t>
  </si>
  <si>
    <t>Mpst</t>
  </si>
  <si>
    <t>C1qtnf6</t>
  </si>
  <si>
    <t>Rac2</t>
  </si>
  <si>
    <t>Mfng</t>
  </si>
  <si>
    <t>Card10</t>
  </si>
  <si>
    <t>Sh3bp1</t>
  </si>
  <si>
    <t>Lgals1</t>
  </si>
  <si>
    <t>H1f0</t>
  </si>
  <si>
    <t>Gcat</t>
  </si>
  <si>
    <t>Polr2f</t>
  </si>
  <si>
    <t>Maff</t>
  </si>
  <si>
    <t>Ddx17</t>
  </si>
  <si>
    <t>Tomm22</t>
  </si>
  <si>
    <t>Sun2</t>
  </si>
  <si>
    <t>Apobec3</t>
  </si>
  <si>
    <t>Cbx7</t>
  </si>
  <si>
    <t>Pdgfb</t>
  </si>
  <si>
    <t>Syngr1</t>
  </si>
  <si>
    <t>Atf4</t>
  </si>
  <si>
    <t>Enthd1</t>
  </si>
  <si>
    <t>Tnrc6b</t>
  </si>
  <si>
    <t>Adsl</t>
  </si>
  <si>
    <t>Slc25a17</t>
  </si>
  <si>
    <t>Rbx1</t>
  </si>
  <si>
    <t>L3mbtl2</t>
  </si>
  <si>
    <t>Rangap1</t>
  </si>
  <si>
    <t>Tob2</t>
  </si>
  <si>
    <t>Phf5a</t>
  </si>
  <si>
    <t>Aco2</t>
  </si>
  <si>
    <t>Polr3h</t>
  </si>
  <si>
    <t>Xrcc6</t>
  </si>
  <si>
    <t>Desi1</t>
  </si>
  <si>
    <t>Snu13</t>
  </si>
  <si>
    <t>Ccdc134</t>
  </si>
  <si>
    <t>Tnfrsf13c</t>
  </si>
  <si>
    <t>Cenpm</t>
  </si>
  <si>
    <t>Naga</t>
  </si>
  <si>
    <t>Smdt1</t>
  </si>
  <si>
    <t>Rrp7a</t>
  </si>
  <si>
    <t>Arfgap3</t>
  </si>
  <si>
    <t>Ttll12</t>
  </si>
  <si>
    <t>Samm50</t>
  </si>
  <si>
    <t>Ldoc1l</t>
  </si>
  <si>
    <t>Prr5</t>
  </si>
  <si>
    <t>Nup50</t>
  </si>
  <si>
    <t>Fbln1</t>
  </si>
  <si>
    <t>Cdpf1</t>
  </si>
  <si>
    <t>Ttc38</t>
  </si>
  <si>
    <t>Gtse1</t>
  </si>
  <si>
    <t>Gramd4</t>
  </si>
  <si>
    <t>Cerk</t>
  </si>
  <si>
    <t>Creld2</t>
  </si>
  <si>
    <t>Pim3</t>
  </si>
  <si>
    <t>Trabd</t>
  </si>
  <si>
    <t>Selenoo</t>
  </si>
  <si>
    <t>Mapk11</t>
  </si>
  <si>
    <t>Ppp6r2</t>
  </si>
  <si>
    <t>Lmf2</t>
  </si>
  <si>
    <t>Ncaph2</t>
  </si>
  <si>
    <t>Chkb</t>
  </si>
  <si>
    <t>Lrrk2</t>
  </si>
  <si>
    <t>Zcrb1</t>
  </si>
  <si>
    <t>Pphln1</t>
  </si>
  <si>
    <t>Irak4</t>
  </si>
  <si>
    <t>Slc38a2</t>
  </si>
  <si>
    <t>Amigo2</t>
  </si>
  <si>
    <t>Hdac7</t>
  </si>
  <si>
    <t>Vdr</t>
  </si>
  <si>
    <t>Cacnb3</t>
  </si>
  <si>
    <t>Ddn</t>
  </si>
  <si>
    <t>Prkag1</t>
  </si>
  <si>
    <t>Kmt2d</t>
  </si>
  <si>
    <t>Lmbr1l</t>
  </si>
  <si>
    <t>Tuba1b</t>
  </si>
  <si>
    <t>Tuba1a</t>
  </si>
  <si>
    <t>Tuba1c</t>
  </si>
  <si>
    <t>Troap</t>
  </si>
  <si>
    <t>Fmnl3</t>
  </si>
  <si>
    <t>Racgap1</t>
  </si>
  <si>
    <t>Larp4</t>
  </si>
  <si>
    <t>Slc11a2</t>
  </si>
  <si>
    <t>Tfcp2</t>
  </si>
  <si>
    <t>Galnt6</t>
  </si>
  <si>
    <t>Slc4a8</t>
  </si>
  <si>
    <t>Acvr1b</t>
  </si>
  <si>
    <t>Nr4a1</t>
  </si>
  <si>
    <t>Eif4b</t>
  </si>
  <si>
    <t>Csad</t>
  </si>
  <si>
    <t>Zfp740</t>
  </si>
  <si>
    <t>Rarg</t>
  </si>
  <si>
    <t>Espl1</t>
  </si>
  <si>
    <t>Pfdn5</t>
  </si>
  <si>
    <t>Myg1</t>
  </si>
  <si>
    <t>Prr13</t>
  </si>
  <si>
    <t>Map3k12</t>
  </si>
  <si>
    <t>Calcoco1</t>
  </si>
  <si>
    <t>Smug1</t>
  </si>
  <si>
    <t>Hnrnpa1</t>
  </si>
  <si>
    <t>Nckap1l</t>
  </si>
  <si>
    <t>Zfp263</t>
  </si>
  <si>
    <t>Naa60</t>
  </si>
  <si>
    <t>Crebbp</t>
  </si>
  <si>
    <t>Tfap4</t>
  </si>
  <si>
    <t>Pam16</t>
  </si>
  <si>
    <t>Coro7</t>
  </si>
  <si>
    <t>Mgrn1</t>
  </si>
  <si>
    <t>Anks3</t>
  </si>
  <si>
    <t>Rogdi</t>
  </si>
  <si>
    <t>Ubn1</t>
  </si>
  <si>
    <t>Ciita</t>
  </si>
  <si>
    <t>Socs1</t>
  </si>
  <si>
    <t>Rmi2</t>
  </si>
  <si>
    <t>Snn</t>
  </si>
  <si>
    <t>Rsl1d1</t>
  </si>
  <si>
    <t>Gspt1</t>
  </si>
  <si>
    <t>Snx29</t>
  </si>
  <si>
    <t>Mkl2</t>
  </si>
  <si>
    <t>Bfar</t>
  </si>
  <si>
    <t>Rrn3</t>
  </si>
  <si>
    <t>Marf1</t>
  </si>
  <si>
    <t>Nde1</t>
  </si>
  <si>
    <t>Mcm4</t>
  </si>
  <si>
    <t>Prkdc</t>
  </si>
  <si>
    <t>Spidr</t>
  </si>
  <si>
    <t>Ppil2</t>
  </si>
  <si>
    <t>Sdf2l1</t>
  </si>
  <si>
    <t>Ccdc116</t>
  </si>
  <si>
    <t>Ydjc</t>
  </si>
  <si>
    <t>Tmem191c</t>
  </si>
  <si>
    <t>Pi4ka</t>
  </si>
  <si>
    <t>Smpd4</t>
  </si>
  <si>
    <t>Dgcr2</t>
  </si>
  <si>
    <t>Ranbp1</t>
  </si>
  <si>
    <t>Trmt2a</t>
  </si>
  <si>
    <t>Dgcr8</t>
  </si>
  <si>
    <t>Arvcf</t>
  </si>
  <si>
    <t>Txnrd2</t>
  </si>
  <si>
    <t>Sept5</t>
  </si>
  <si>
    <t>Cdc45</t>
  </si>
  <si>
    <t>Ufd1</t>
  </si>
  <si>
    <t>2510002D24Rik</t>
  </si>
  <si>
    <t>Mrpl40</t>
  </si>
  <si>
    <t>Iglc2</t>
  </si>
  <si>
    <t>Klhl6</t>
  </si>
  <si>
    <t>Klhl24</t>
  </si>
  <si>
    <t>Abcc5</t>
  </si>
  <si>
    <t>Psmd2</t>
  </si>
  <si>
    <t>Eif4g1</t>
  </si>
  <si>
    <t>Vps8</t>
  </si>
  <si>
    <t>2510009E07Rik</t>
  </si>
  <si>
    <t>Ehhadh</t>
  </si>
  <si>
    <t>Dgkg</t>
  </si>
  <si>
    <t>Dnajb11</t>
  </si>
  <si>
    <t>Rfc4</t>
  </si>
  <si>
    <t>BC106179</t>
  </si>
  <si>
    <t>St6gal1</t>
  </si>
  <si>
    <t>Rtp4</t>
  </si>
  <si>
    <t>Bcl6</t>
  </si>
  <si>
    <t>Lpp</t>
  </si>
  <si>
    <t>Ccdc50</t>
  </si>
  <si>
    <t>Atp13a3</t>
  </si>
  <si>
    <t>Fam43a</t>
  </si>
  <si>
    <t>Acap2</t>
  </si>
  <si>
    <t>Ppp1r2</t>
  </si>
  <si>
    <t>Ncbp2</t>
  </si>
  <si>
    <t>Senp5</t>
  </si>
  <si>
    <t>Fbxo45</t>
  </si>
  <si>
    <t>Wdr53</t>
  </si>
  <si>
    <t>Pcyt1a</t>
  </si>
  <si>
    <t>Tfrc</t>
  </si>
  <si>
    <t>Lrch3</t>
  </si>
  <si>
    <t>Heg1</t>
  </si>
  <si>
    <t>Umps</t>
  </si>
  <si>
    <t>Hspbap1</t>
  </si>
  <si>
    <t>Parp14</t>
  </si>
  <si>
    <t>Dtx3l</t>
  </si>
  <si>
    <t>Parp9</t>
  </si>
  <si>
    <t>Kpna1</t>
  </si>
  <si>
    <t>Wdr5b</t>
  </si>
  <si>
    <t>Fam162a</t>
  </si>
  <si>
    <t>Ccdc58</t>
  </si>
  <si>
    <t>Golgb1</t>
  </si>
  <si>
    <t>Hcls1</t>
  </si>
  <si>
    <t>Polq</t>
  </si>
  <si>
    <t>Cox17</t>
  </si>
  <si>
    <t>Gm21987</t>
  </si>
  <si>
    <t>Tmem39a</t>
  </si>
  <si>
    <t>Zbtb20</t>
  </si>
  <si>
    <t>Tigit</t>
  </si>
  <si>
    <t>Qtrt2</t>
  </si>
  <si>
    <t>Atp6v1a</t>
  </si>
  <si>
    <t>Naa50</t>
  </si>
  <si>
    <t>Sidt1</t>
  </si>
  <si>
    <t>Slc35a5</t>
  </si>
  <si>
    <t>Atg3</t>
  </si>
  <si>
    <t>Btla</t>
  </si>
  <si>
    <t>Cd200</t>
  </si>
  <si>
    <t>Abhd10</t>
  </si>
  <si>
    <t>Plcxd2</t>
  </si>
  <si>
    <t>C330027C09Rik</t>
  </si>
  <si>
    <t>Cd47</t>
  </si>
  <si>
    <t>Bbx</t>
  </si>
  <si>
    <t>Cblb</t>
  </si>
  <si>
    <t>Alcam</t>
  </si>
  <si>
    <t>Nxpe3</t>
  </si>
  <si>
    <t>Cep97</t>
  </si>
  <si>
    <t>Trmt10c</t>
  </si>
  <si>
    <t>Senp7</t>
  </si>
  <si>
    <t>Tomm70a</t>
  </si>
  <si>
    <t>Tbc1d23</t>
  </si>
  <si>
    <t>Filip1l</t>
  </si>
  <si>
    <t>St3gal6</t>
  </si>
  <si>
    <t>Cpox</t>
  </si>
  <si>
    <t>Cldnd1</t>
  </si>
  <si>
    <t>Pros1</t>
  </si>
  <si>
    <t>Zfp654</t>
  </si>
  <si>
    <t>Cggbp1</t>
  </si>
  <si>
    <t>Gbe1</t>
  </si>
  <si>
    <t>Samsn1</t>
  </si>
  <si>
    <t>Btg3</t>
  </si>
  <si>
    <t>D16Ertd472e</t>
  </si>
  <si>
    <t>App</t>
  </si>
  <si>
    <t>Ltn1</t>
  </si>
  <si>
    <t>Cct8</t>
  </si>
  <si>
    <t>Tiam1</t>
  </si>
  <si>
    <t>Sod1</t>
  </si>
  <si>
    <t>Mis18a</t>
  </si>
  <si>
    <t>Urb1</t>
  </si>
  <si>
    <t>1110004E09Rik</t>
  </si>
  <si>
    <t>Ifnar2</t>
  </si>
  <si>
    <t>Tmem50b</t>
  </si>
  <si>
    <t>Dnajc28</t>
  </si>
  <si>
    <t>Gart</t>
  </si>
  <si>
    <t>Son</t>
  </si>
  <si>
    <t>Atp5o</t>
  </si>
  <si>
    <t>Cryzl1</t>
  </si>
  <si>
    <t>Mrps6</t>
  </si>
  <si>
    <t>Slc5a3</t>
  </si>
  <si>
    <t>Rcan1</t>
  </si>
  <si>
    <t>Runx1</t>
  </si>
  <si>
    <t>Dopey2</t>
  </si>
  <si>
    <t>Morc3</t>
  </si>
  <si>
    <t>Chaf1b</t>
  </si>
  <si>
    <t>Ttc3</t>
  </si>
  <si>
    <t>Ets2</t>
  </si>
  <si>
    <t>Psmg1</t>
  </si>
  <si>
    <t>Brwd1</t>
  </si>
  <si>
    <t>C2cd2</t>
  </si>
  <si>
    <t>Zbtb21</t>
  </si>
  <si>
    <t>Snx9</t>
  </si>
  <si>
    <t>Synj2</t>
  </si>
  <si>
    <t>Gtf2h5</t>
  </si>
  <si>
    <t>Ezr</t>
  </si>
  <si>
    <t>Ccr6</t>
  </si>
  <si>
    <t>Qk</t>
  </si>
  <si>
    <t>Agpat4</t>
  </si>
  <si>
    <t>Igf2r</t>
  </si>
  <si>
    <t>Mrpl18</t>
  </si>
  <si>
    <t>Tcp1</t>
  </si>
  <si>
    <t>Sod2</t>
  </si>
  <si>
    <t>Ermard</t>
  </si>
  <si>
    <t>Fam120b</t>
  </si>
  <si>
    <t>Psmb1</t>
  </si>
  <si>
    <t>Chd1</t>
  </si>
  <si>
    <t>Lnpep</t>
  </si>
  <si>
    <t>Fpr2</t>
  </si>
  <si>
    <t>Zfp677</t>
  </si>
  <si>
    <t>Zfp53</t>
  </si>
  <si>
    <t>Zfp52</t>
  </si>
  <si>
    <t>Zfp760</t>
  </si>
  <si>
    <t>Zfp995</t>
  </si>
  <si>
    <t>Zfp942</t>
  </si>
  <si>
    <t>Zfp943</t>
  </si>
  <si>
    <t>Zfp994</t>
  </si>
  <si>
    <t>Zfp758</t>
  </si>
  <si>
    <t>Pkmyt1</t>
  </si>
  <si>
    <t>Srrm2</t>
  </si>
  <si>
    <t>Elob</t>
  </si>
  <si>
    <t>Kctd5</t>
  </si>
  <si>
    <t>Pdpk1</t>
  </si>
  <si>
    <t>1600002H07Rik</t>
  </si>
  <si>
    <t>Ccnf</t>
  </si>
  <si>
    <t>Abca3</t>
  </si>
  <si>
    <t>Rnps1</t>
  </si>
  <si>
    <t>Eci1</t>
  </si>
  <si>
    <t>Pgp</t>
  </si>
  <si>
    <t>Traf7</t>
  </si>
  <si>
    <t>Pkd1</t>
  </si>
  <si>
    <t>Tbl3</t>
  </si>
  <si>
    <t>Hagh</t>
  </si>
  <si>
    <t>Fahd1</t>
  </si>
  <si>
    <t>Spsb3</t>
  </si>
  <si>
    <t>Nme3</t>
  </si>
  <si>
    <t>Hn1l</t>
  </si>
  <si>
    <t>Unkl</t>
  </si>
  <si>
    <t>Baiap3</t>
  </si>
  <si>
    <t>Chtf18</t>
  </si>
  <si>
    <t>Haghl</t>
  </si>
  <si>
    <t>Rab40c</t>
  </si>
  <si>
    <t>Rab11fip3</t>
  </si>
  <si>
    <t>Decr2</t>
  </si>
  <si>
    <t>Tmem8</t>
  </si>
  <si>
    <t>Mrpl28</t>
  </si>
  <si>
    <t>Fam234a</t>
  </si>
  <si>
    <t>Neurl1b</t>
  </si>
  <si>
    <t>Dusp1</t>
  </si>
  <si>
    <t>Atp6v0e</t>
  </si>
  <si>
    <t>Crebrf</t>
  </si>
  <si>
    <t>Kifc5b</t>
  </si>
  <si>
    <t>Phf1</t>
  </si>
  <si>
    <t>Ggnbp1</t>
  </si>
  <si>
    <t>Bak1</t>
  </si>
  <si>
    <t>Lemd2</t>
  </si>
  <si>
    <t>Hmga1</t>
  </si>
  <si>
    <t>Nudt3</t>
  </si>
  <si>
    <t>Pacsin1</t>
  </si>
  <si>
    <t>D17Wsu92e</t>
  </si>
  <si>
    <t>Snrpc</t>
  </si>
  <si>
    <t>Zfp523</t>
  </si>
  <si>
    <t>Fkbp5</t>
  </si>
  <si>
    <t>Mapk14</t>
  </si>
  <si>
    <t>Stk38</t>
  </si>
  <si>
    <t>Srsf3</t>
  </si>
  <si>
    <t>Cdkn1a</t>
  </si>
  <si>
    <t>Ppil1</t>
  </si>
  <si>
    <t>Fgd2</t>
  </si>
  <si>
    <t>Pim1</t>
  </si>
  <si>
    <t>Gm28043</t>
  </si>
  <si>
    <t>Cmtr1</t>
  </si>
  <si>
    <t>Btbd9</t>
  </si>
  <si>
    <t>Dnah8</t>
  </si>
  <si>
    <t>Tmprss3</t>
  </si>
  <si>
    <t>Slc37a1</t>
  </si>
  <si>
    <t>U2af1</t>
  </si>
  <si>
    <t>Sik1</t>
  </si>
  <si>
    <t>Rrp1b</t>
  </si>
  <si>
    <t>Akap8l</t>
  </si>
  <si>
    <t>Zfp871</t>
  </si>
  <si>
    <t>Zfp799</t>
  </si>
  <si>
    <t>Cyp4f13</t>
  </si>
  <si>
    <t>Zfp952</t>
  </si>
  <si>
    <t>Adamts10</t>
  </si>
  <si>
    <t>March2</t>
  </si>
  <si>
    <t>Rps28</t>
  </si>
  <si>
    <t>Cd320</t>
  </si>
  <si>
    <t>Kifc1</t>
  </si>
  <si>
    <t>Zbtb22</t>
  </si>
  <si>
    <t>Rgl2</t>
  </si>
  <si>
    <t>Pfdn6</t>
  </si>
  <si>
    <t>Rps18</t>
  </si>
  <si>
    <t>Ring1</t>
  </si>
  <si>
    <t>H2-Ke6</t>
  </si>
  <si>
    <t>Slc39a7</t>
  </si>
  <si>
    <t>H2-Oa</t>
  </si>
  <si>
    <t>H2-DMa</t>
  </si>
  <si>
    <t>H2-DMb2</t>
  </si>
  <si>
    <t>Psmb9</t>
  </si>
  <si>
    <t>Tap1</t>
  </si>
  <si>
    <t>Psmb8</t>
  </si>
  <si>
    <t>Tap2</t>
  </si>
  <si>
    <t>H2-Ob</t>
  </si>
  <si>
    <t>H2-Ab1</t>
  </si>
  <si>
    <t>H2-Aa</t>
  </si>
  <si>
    <t>H2-Eb1</t>
  </si>
  <si>
    <t>H2-Eb2</t>
  </si>
  <si>
    <t>Gpsm3</t>
  </si>
  <si>
    <t>Pbx2</t>
  </si>
  <si>
    <t>Prrt1</t>
  </si>
  <si>
    <t>Nelfe</t>
  </si>
  <si>
    <t>Cfb</t>
  </si>
  <si>
    <t>Gm20547</t>
  </si>
  <si>
    <t>Zbtb12</t>
  </si>
  <si>
    <t>Neu1</t>
  </si>
  <si>
    <t>Lsm2</t>
  </si>
  <si>
    <t>Ddah2</t>
  </si>
  <si>
    <t>Csnk2b</t>
  </si>
  <si>
    <t>Bag6</t>
  </si>
  <si>
    <t>Tnf</t>
  </si>
  <si>
    <t>Lta</t>
  </si>
  <si>
    <t>Atp6v1g2</t>
  </si>
  <si>
    <t>H2-D1</t>
  </si>
  <si>
    <t>H2-Q4</t>
  </si>
  <si>
    <t>H2-Q6</t>
  </si>
  <si>
    <t>H2-Q7</t>
  </si>
  <si>
    <t>Tcf19</t>
  </si>
  <si>
    <t>Gtf2h4</t>
  </si>
  <si>
    <t>Ddr1</t>
  </si>
  <si>
    <t>Tubb5</t>
  </si>
  <si>
    <t>Mdc1</t>
  </si>
  <si>
    <t>Atat1</t>
  </si>
  <si>
    <t>Mrps18b</t>
  </si>
  <si>
    <t>Abcf1</t>
  </si>
  <si>
    <t>H2-T24</t>
  </si>
  <si>
    <t>H2-T23</t>
  </si>
  <si>
    <t>H2-T22</t>
  </si>
  <si>
    <t>Ppp1r11</t>
  </si>
  <si>
    <t>Gabbr1</t>
  </si>
  <si>
    <t>Cenpq</t>
  </si>
  <si>
    <t>Pla2g7</t>
  </si>
  <si>
    <t>Slc25a27</t>
  </si>
  <si>
    <t>Enpp4</t>
  </si>
  <si>
    <t>Clic5</t>
  </si>
  <si>
    <t>Nfkbie</t>
  </si>
  <si>
    <t>Hsp90ab1</t>
  </si>
  <si>
    <t>Slc29a1</t>
  </si>
  <si>
    <t>Mrpl14</t>
  </si>
  <si>
    <t>Vegfa</t>
  </si>
  <si>
    <t>Polh</t>
  </si>
  <si>
    <t>Xpo5</t>
  </si>
  <si>
    <t>Zfp318</t>
  </si>
  <si>
    <t>Dnph1</t>
  </si>
  <si>
    <t>Cul9</t>
  </si>
  <si>
    <t>Srf</t>
  </si>
  <si>
    <t>Ptk7</t>
  </si>
  <si>
    <t>Klc4</t>
  </si>
  <si>
    <t>Cul7</t>
  </si>
  <si>
    <t>Pex6</t>
  </si>
  <si>
    <t>Rpl7l1</t>
  </si>
  <si>
    <t>Bicral</t>
  </si>
  <si>
    <t>Mrps10</t>
  </si>
  <si>
    <t>Ccnd3</t>
  </si>
  <si>
    <t>Bysl</t>
  </si>
  <si>
    <t>Usp49</t>
  </si>
  <si>
    <t>Frs3</t>
  </si>
  <si>
    <t>Foxp4</t>
  </si>
  <si>
    <t>Treml2</t>
  </si>
  <si>
    <t>B430306N03Rik</t>
  </si>
  <si>
    <t>Rftn1</t>
  </si>
  <si>
    <t>Plcl2</t>
  </si>
  <si>
    <t>Tbc1d5</t>
  </si>
  <si>
    <t>Satb1</t>
  </si>
  <si>
    <t>Rab5a</t>
  </si>
  <si>
    <t>Sgo1</t>
  </si>
  <si>
    <t>Pot1b</t>
  </si>
  <si>
    <t>Zfp119b</t>
  </si>
  <si>
    <t>Ebi3</t>
  </si>
  <si>
    <t>Chaf1a</t>
  </si>
  <si>
    <t>Mydgf</t>
  </si>
  <si>
    <t>Dpp9</t>
  </si>
  <si>
    <t>Ticam1</t>
  </si>
  <si>
    <t>Uhrf1</t>
  </si>
  <si>
    <t>Kdm4b</t>
  </si>
  <si>
    <t>Ptprs</t>
  </si>
  <si>
    <t>Lonp1</t>
  </si>
  <si>
    <t>Vmac</t>
  </si>
  <si>
    <t>Mllt1</t>
  </si>
  <si>
    <t>Clpp</t>
  </si>
  <si>
    <t>Gtf2f1</t>
  </si>
  <si>
    <t>Khsrp</t>
  </si>
  <si>
    <t>Slc25a23</t>
  </si>
  <si>
    <t>Crb3</t>
  </si>
  <si>
    <t>Dennd1c</t>
  </si>
  <si>
    <t>C3</t>
  </si>
  <si>
    <t>Man2a1</t>
  </si>
  <si>
    <t>Vapa</t>
  </si>
  <si>
    <t>Twsg1</t>
  </si>
  <si>
    <t>Ankrd12</t>
  </si>
  <si>
    <t>Tgif1</t>
  </si>
  <si>
    <t>Myl12a</t>
  </si>
  <si>
    <t>Lpin2</t>
  </si>
  <si>
    <t>Smchd1</t>
  </si>
  <si>
    <t>Ndc80</t>
  </si>
  <si>
    <t>Wdr43</t>
  </si>
  <si>
    <t>Ypel5</t>
  </si>
  <si>
    <t>Lbh</t>
  </si>
  <si>
    <t>Lclat1</t>
  </si>
  <si>
    <t>Xdh</t>
  </si>
  <si>
    <t>Dpy30</t>
  </si>
  <si>
    <t>Yipf4</t>
  </si>
  <si>
    <t>Rasgrp3</t>
  </si>
  <si>
    <t>Fam98a</t>
  </si>
  <si>
    <t>Crim1</t>
  </si>
  <si>
    <t>Eif2ak2</t>
  </si>
  <si>
    <t>Atl2</t>
  </si>
  <si>
    <t>Hnrnpll</t>
  </si>
  <si>
    <t>Galm</t>
  </si>
  <si>
    <t>Srsf7</t>
  </si>
  <si>
    <t>Gemin6</t>
  </si>
  <si>
    <t>Dhx57</t>
  </si>
  <si>
    <t>Eml4</t>
  </si>
  <si>
    <t>Cox7a2l</t>
  </si>
  <si>
    <t>Mta3</t>
  </si>
  <si>
    <t>Haao</t>
  </si>
  <si>
    <t>Lrpprc</t>
  </si>
  <si>
    <t>Prepl</t>
  </si>
  <si>
    <t>Prkce</t>
  </si>
  <si>
    <t>Epas1</t>
  </si>
  <si>
    <t>Rhoq</t>
  </si>
  <si>
    <t>Pigf</t>
  </si>
  <si>
    <t>Cript</t>
  </si>
  <si>
    <t>Socs5</t>
  </si>
  <si>
    <t>Calm2</t>
  </si>
  <si>
    <t>Epcam</t>
  </si>
  <si>
    <t>Fbxo11</t>
  </si>
  <si>
    <t>Foxn2</t>
  </si>
  <si>
    <t>Crem</t>
  </si>
  <si>
    <t>Cul2</t>
  </si>
  <si>
    <t>Svil</t>
  </si>
  <si>
    <t>Zeb1</t>
  </si>
  <si>
    <t>Arhgap12</t>
  </si>
  <si>
    <t>Kif5b</t>
  </si>
  <si>
    <t>Epc1</t>
  </si>
  <si>
    <t>Rab18</t>
  </si>
  <si>
    <t>Usp14</t>
  </si>
  <si>
    <t>Snrpd1</t>
  </si>
  <si>
    <t>Rbbp8</t>
  </si>
  <si>
    <t>Tmem241</t>
  </si>
  <si>
    <t>Osbpl1a</t>
  </si>
  <si>
    <t>Ss18</t>
  </si>
  <si>
    <t>Taf4b</t>
  </si>
  <si>
    <t>Rnf125</t>
  </si>
  <si>
    <t>Mapre2</t>
  </si>
  <si>
    <t>Zfp397</t>
  </si>
  <si>
    <t>Slc39a6</t>
  </si>
  <si>
    <t>Pik3c3</t>
  </si>
  <si>
    <t>Ammecr1l</t>
  </si>
  <si>
    <t>Polr2d</t>
  </si>
  <si>
    <t>Bin1</t>
  </si>
  <si>
    <t>Camk4</t>
  </si>
  <si>
    <t>Srp19</t>
  </si>
  <si>
    <t>Reep5</t>
  </si>
  <si>
    <t>Fam13b</t>
  </si>
  <si>
    <t>Kif20a</t>
  </si>
  <si>
    <t>Fam53c</t>
  </si>
  <si>
    <t>Kdm3b</t>
  </si>
  <si>
    <t>Reep2</t>
  </si>
  <si>
    <t>Egr1</t>
  </si>
  <si>
    <t>Etf1</t>
  </si>
  <si>
    <t>Hspa9</t>
  </si>
  <si>
    <t>Paip2</t>
  </si>
  <si>
    <t>Mzb1</t>
  </si>
  <si>
    <t>1700066B19Rik</t>
  </si>
  <si>
    <t>Tmem173</t>
  </si>
  <si>
    <t>Cxxc5</t>
  </si>
  <si>
    <t>Igip</t>
  </si>
  <si>
    <t>Pfdn1</t>
  </si>
  <si>
    <t>Hbegf</t>
  </si>
  <si>
    <t>Ankhd1</t>
  </si>
  <si>
    <t>Slc35a4</t>
  </si>
  <si>
    <t>Cd14</t>
  </si>
  <si>
    <t>Wdr55</t>
  </si>
  <si>
    <t>Hars</t>
  </si>
  <si>
    <t>Diaph1</t>
  </si>
  <si>
    <t>Fchsd1</t>
  </si>
  <si>
    <t>Arhgap26</t>
  </si>
  <si>
    <t>Nr3c1</t>
  </si>
  <si>
    <t>Prelid2</t>
  </si>
  <si>
    <t>Lars</t>
  </si>
  <si>
    <t>Dcp2</t>
  </si>
  <si>
    <t>Trim36</t>
  </si>
  <si>
    <t>Ticam2</t>
  </si>
  <si>
    <t>Eif1a</t>
  </si>
  <si>
    <t>Atg12</t>
  </si>
  <si>
    <t>Tnfaip8</t>
  </si>
  <si>
    <t>Srfbp1</t>
  </si>
  <si>
    <t>Ppic</t>
  </si>
  <si>
    <t>Gramd3</t>
  </si>
  <si>
    <t>Lmnb1</t>
  </si>
  <si>
    <t>March3</t>
  </si>
  <si>
    <t>Prrc1</t>
  </si>
  <si>
    <t>Isoc1</t>
  </si>
  <si>
    <t>Gm4951</t>
  </si>
  <si>
    <t>Gm4841</t>
  </si>
  <si>
    <t>F830016B08Rik</t>
  </si>
  <si>
    <t>Iigp1</t>
  </si>
  <si>
    <t>Synpo</t>
  </si>
  <si>
    <t>Rps14</t>
  </si>
  <si>
    <t>Cd74</t>
  </si>
  <si>
    <t>Tcof1</t>
  </si>
  <si>
    <t>Hmgxb3</t>
  </si>
  <si>
    <t>Fbxo38</t>
  </si>
  <si>
    <t>Txnl1</t>
  </si>
  <si>
    <t>Nars</t>
  </si>
  <si>
    <t>Nedd4l</t>
  </si>
  <si>
    <t>Lman1</t>
  </si>
  <si>
    <t>Pmaip1</t>
  </si>
  <si>
    <t>Impa2</t>
  </si>
  <si>
    <t>Cep76</t>
  </si>
  <si>
    <t>Psmg2</t>
  </si>
  <si>
    <t>Ptpn2</t>
  </si>
  <si>
    <t>Seh1l</t>
  </si>
  <si>
    <t>Ldlrad4</t>
  </si>
  <si>
    <t>Tcf4</t>
  </si>
  <si>
    <t>Mbd2</t>
  </si>
  <si>
    <t>Smad4</t>
  </si>
  <si>
    <t>Me2</t>
  </si>
  <si>
    <t>Ska1</t>
  </si>
  <si>
    <t>Lipg</t>
  </si>
  <si>
    <t>Rpl17</t>
  </si>
  <si>
    <t>BC031181</t>
  </si>
  <si>
    <t>Ctif</t>
  </si>
  <si>
    <t>Hdhd2</t>
  </si>
  <si>
    <t>8030462N17Rik</t>
  </si>
  <si>
    <t>Epg5</t>
  </si>
  <si>
    <t>Slc14a1</t>
  </si>
  <si>
    <t>Pard6g</t>
  </si>
  <si>
    <t>Gm16286</t>
  </si>
  <si>
    <t>Txnl4a</t>
  </si>
  <si>
    <t>Atp9b</t>
  </si>
  <si>
    <t>Mbp</t>
  </si>
  <si>
    <t>Zfp236</t>
  </si>
  <si>
    <t>Tshz1</t>
  </si>
  <si>
    <t>Zadh2</t>
  </si>
  <si>
    <t>Cndp2</t>
  </si>
  <si>
    <t>Gm45871</t>
  </si>
  <si>
    <t>Cpt1a</t>
  </si>
  <si>
    <t>1810055G02Rik</t>
  </si>
  <si>
    <t>Kmt5b</t>
  </si>
  <si>
    <t>Chka</t>
  </si>
  <si>
    <t>Unc93b1</t>
  </si>
  <si>
    <t>Gstp3</t>
  </si>
  <si>
    <t>Pitpnm1</t>
  </si>
  <si>
    <t>Aip</t>
  </si>
  <si>
    <t>Coro1b</t>
  </si>
  <si>
    <t>Carns1</t>
  </si>
  <si>
    <t>Tbc1d10c</t>
  </si>
  <si>
    <t>Pold4</t>
  </si>
  <si>
    <t>Ssh3</t>
  </si>
  <si>
    <t>Ankrd13d</t>
  </si>
  <si>
    <t>Grk2</t>
  </si>
  <si>
    <t>Kdm2a</t>
  </si>
  <si>
    <t>Rbm4b</t>
  </si>
  <si>
    <t>Zdhhc24</t>
  </si>
  <si>
    <t>Mrpl11</t>
  </si>
  <si>
    <t>Npas4</t>
  </si>
  <si>
    <t>Banf1</t>
  </si>
  <si>
    <t>Eif1ad</t>
  </si>
  <si>
    <t>AI837181</t>
  </si>
  <si>
    <t>Fibp</t>
  </si>
  <si>
    <t>Ctsw</t>
  </si>
  <si>
    <t>Cfl1</t>
  </si>
  <si>
    <t>Snx32</t>
  </si>
  <si>
    <t>Sipa1</t>
  </si>
  <si>
    <t>Pcnx3</t>
  </si>
  <si>
    <t>Ehbp1l1</t>
  </si>
  <si>
    <t>Slc25a45</t>
  </si>
  <si>
    <t>Capn1</t>
  </si>
  <si>
    <t>Syvn1</t>
  </si>
  <si>
    <t>Mrpl49</t>
  </si>
  <si>
    <t>Tm7sf2</t>
  </si>
  <si>
    <t>Zfpl1</t>
  </si>
  <si>
    <t>Cdca5</t>
  </si>
  <si>
    <t>Atg2a</t>
  </si>
  <si>
    <t>Rasgrp2</t>
  </si>
  <si>
    <t>Gpr137</t>
  </si>
  <si>
    <t>Plcb3</t>
  </si>
  <si>
    <t>Ppp1r14b</t>
  </si>
  <si>
    <t>Nudt22</t>
  </si>
  <si>
    <t>Stip1</t>
  </si>
  <si>
    <t>Macrod1</t>
  </si>
  <si>
    <t>Cox8a</t>
  </si>
  <si>
    <t>Naa40</t>
  </si>
  <si>
    <t>Atl3</t>
  </si>
  <si>
    <t>Pla2g16</t>
  </si>
  <si>
    <t>Slc3a2</t>
  </si>
  <si>
    <t>Wdr74</t>
  </si>
  <si>
    <t>Gm45736</t>
  </si>
  <si>
    <t>Stx5a</t>
  </si>
  <si>
    <t>Taf6l</t>
  </si>
  <si>
    <t>Polr2g</t>
  </si>
  <si>
    <t>Eml3</t>
  </si>
  <si>
    <t>Eef1g</t>
  </si>
  <si>
    <t>Ahnak</t>
  </si>
  <si>
    <t>Incenp</t>
  </si>
  <si>
    <t>Fen1</t>
  </si>
  <si>
    <t>Tmem216</t>
  </si>
  <si>
    <t>Cyb561a3</t>
  </si>
  <si>
    <t>Ddb1</t>
  </si>
  <si>
    <t>Tmem109</t>
  </si>
  <si>
    <t>Prpf19</t>
  </si>
  <si>
    <t>Ccdc86</t>
  </si>
  <si>
    <t>Ms4a1</t>
  </si>
  <si>
    <t>Ms4a4c</t>
  </si>
  <si>
    <t>Ms4a4b</t>
  </si>
  <si>
    <t>Gm8369</t>
  </si>
  <si>
    <t>Ms4a6b</t>
  </si>
  <si>
    <t>Ms4a4d</t>
  </si>
  <si>
    <t>Ms4a6d</t>
  </si>
  <si>
    <t>Mrpl16</t>
  </si>
  <si>
    <t>Dtx4</t>
  </si>
  <si>
    <t>Fam111a</t>
  </si>
  <si>
    <t>Zfp91</t>
  </si>
  <si>
    <t>Tle4</t>
  </si>
  <si>
    <t>Psat1</t>
  </si>
  <si>
    <t>Gnaq</t>
  </si>
  <si>
    <t>Gcnt1</t>
  </si>
  <si>
    <t>Ostf1</t>
  </si>
  <si>
    <t>Carnmt1</t>
  </si>
  <si>
    <t>D030056L22Rik</t>
  </si>
  <si>
    <t>Zfand5</t>
  </si>
  <si>
    <t>Gda</t>
  </si>
  <si>
    <t>Tmem2</t>
  </si>
  <si>
    <t>Smc5</t>
  </si>
  <si>
    <t>Gm9493</t>
  </si>
  <si>
    <t>Ptar1</t>
  </si>
  <si>
    <t>Tjp2</t>
  </si>
  <si>
    <t>Pip5k1b</t>
  </si>
  <si>
    <t>Cbwd1</t>
  </si>
  <si>
    <t>Dock8</t>
  </si>
  <si>
    <t>Smarca2</t>
  </si>
  <si>
    <t>Pum3</t>
  </si>
  <si>
    <t>Rfx3</t>
  </si>
  <si>
    <t>Plpp6</t>
  </si>
  <si>
    <t>Cdc37l1</t>
  </si>
  <si>
    <t>Insl6</t>
  </si>
  <si>
    <t>Plgrkt</t>
  </si>
  <si>
    <t>Cd274</t>
  </si>
  <si>
    <t>Ric1</t>
  </si>
  <si>
    <t>Ranbp6</t>
  </si>
  <si>
    <t>Uhrf2</t>
  </si>
  <si>
    <t>Cstf2t</t>
  </si>
  <si>
    <t>A1cf</t>
  </si>
  <si>
    <t>Papss2</t>
  </si>
  <si>
    <t>Atad1</t>
  </si>
  <si>
    <t>Pten</t>
  </si>
  <si>
    <t>Stambpl1</t>
  </si>
  <si>
    <t>Fas</t>
  </si>
  <si>
    <t>Lipa</t>
  </si>
  <si>
    <t>Ifit2</t>
  </si>
  <si>
    <t>Ifit3</t>
  </si>
  <si>
    <t>Ifit1bl1</t>
  </si>
  <si>
    <t>Ifit3b</t>
  </si>
  <si>
    <t>Ifit1</t>
  </si>
  <si>
    <t>Pank1</t>
  </si>
  <si>
    <t>Kif20b</t>
  </si>
  <si>
    <t>Rpp30</t>
  </si>
  <si>
    <t>Pcgf5</t>
  </si>
  <si>
    <t>Tnks2</t>
  </si>
  <si>
    <t>March5</t>
  </si>
  <si>
    <t>Kif11</t>
  </si>
  <si>
    <t>Myof</t>
  </si>
  <si>
    <t>Cep55</t>
  </si>
  <si>
    <t>Slc35g1</t>
  </si>
  <si>
    <t>Tbc1d12</t>
  </si>
  <si>
    <t>Hells</t>
  </si>
  <si>
    <t>Pdlim1</t>
  </si>
  <si>
    <t>Aldh18a1</t>
  </si>
  <si>
    <t>Blnk</t>
  </si>
  <si>
    <t>Dntt</t>
  </si>
  <si>
    <t>Pik3ap1</t>
  </si>
  <si>
    <t>Arhgap19</t>
  </si>
  <si>
    <t>Frat1</t>
  </si>
  <si>
    <t>Frat2</t>
  </si>
  <si>
    <t>Rrp12</t>
  </si>
  <si>
    <t>Pgam1</t>
  </si>
  <si>
    <t>Exosc1</t>
  </si>
  <si>
    <t>Pi4k2a</t>
  </si>
  <si>
    <t>Marveld1</t>
  </si>
  <si>
    <t>Got1</t>
  </si>
  <si>
    <t>Cox15</t>
  </si>
  <si>
    <t>Chuk</t>
  </si>
  <si>
    <t>Scd1</t>
  </si>
  <si>
    <t>Hif1an</t>
  </si>
  <si>
    <t>Pdzd7</t>
  </si>
  <si>
    <t>Sfxn3</t>
  </si>
  <si>
    <t>Btrc</t>
  </si>
  <si>
    <t>Gm17018</t>
  </si>
  <si>
    <t>Fbxw4</t>
  </si>
  <si>
    <t>Npm3</t>
  </si>
  <si>
    <t>Mgea5</t>
  </si>
  <si>
    <t>Ldb1</t>
  </si>
  <si>
    <t>Nolc1</t>
  </si>
  <si>
    <t>Nfkb2</t>
  </si>
  <si>
    <t>Actr1a</t>
  </si>
  <si>
    <t>Trim8</t>
  </si>
  <si>
    <t>Arl3</t>
  </si>
  <si>
    <t>Wbp1l</t>
  </si>
  <si>
    <t>As3mt</t>
  </si>
  <si>
    <t>Nt5c2</t>
  </si>
  <si>
    <t>Taf5</t>
  </si>
  <si>
    <t>Usmg5</t>
  </si>
  <si>
    <t>Sfr1</t>
  </si>
  <si>
    <t>Gsto1</t>
  </si>
  <si>
    <t>Mxi1</t>
  </si>
  <si>
    <t>Smndc1</t>
  </si>
  <si>
    <t>Smc3</t>
  </si>
  <si>
    <t>Pdcd4</t>
  </si>
  <si>
    <t>Acsl5</t>
  </si>
  <si>
    <t>Casp7</t>
  </si>
  <si>
    <t>Nhlrc2</t>
  </si>
  <si>
    <t>Ccdc186</t>
  </si>
  <si>
    <t>Eif3a</t>
  </si>
  <si>
    <t>Prdx3</t>
  </si>
  <si>
    <t>Zfp950</t>
  </si>
  <si>
    <t>Csf2ra</t>
  </si>
  <si>
    <t>mt-Atp8</t>
  </si>
  <si>
    <t>mt-Nd4l</t>
  </si>
  <si>
    <t>mt-Nd5</t>
  </si>
  <si>
    <t>mt-Cytb</t>
  </si>
  <si>
    <t>Foxp3</t>
  </si>
  <si>
    <t>Prickle3</t>
  </si>
  <si>
    <t>Plp2</t>
  </si>
  <si>
    <t>Wdr45</t>
  </si>
  <si>
    <t>Gm45208</t>
  </si>
  <si>
    <t>Praf2</t>
  </si>
  <si>
    <t>Tfe3</t>
  </si>
  <si>
    <t>Gripap1</t>
  </si>
  <si>
    <t>Pim2</t>
  </si>
  <si>
    <t>Timm17b</t>
  </si>
  <si>
    <t>Gata1</t>
  </si>
  <si>
    <t>Suv39h1</t>
  </si>
  <si>
    <t>Wdr13</t>
  </si>
  <si>
    <t>Ebp</t>
  </si>
  <si>
    <t>Ftsj1</t>
  </si>
  <si>
    <t>B630019K06Rik</t>
  </si>
  <si>
    <t>Lancl3</t>
  </si>
  <si>
    <t>Mid1ip1</t>
  </si>
  <si>
    <t>Med14</t>
  </si>
  <si>
    <t>Usp9x</t>
  </si>
  <si>
    <t>Ddx3x</t>
  </si>
  <si>
    <t>Gpr34</t>
  </si>
  <si>
    <t>Slc9a7</t>
  </si>
  <si>
    <t>Usp11</t>
  </si>
  <si>
    <t>Araf</t>
  </si>
  <si>
    <t>Cfp</t>
  </si>
  <si>
    <t>Zfp182</t>
  </si>
  <si>
    <t>Dock11</t>
  </si>
  <si>
    <t>Lonrf3</t>
  </si>
  <si>
    <t>Slc25a5</t>
  </si>
  <si>
    <t>Sept6</t>
  </si>
  <si>
    <t>Rpl39</t>
  </si>
  <si>
    <t>Nkap</t>
  </si>
  <si>
    <t>Zbtb33</t>
  </si>
  <si>
    <t>Lamp2</t>
  </si>
  <si>
    <t>Ocrl</t>
  </si>
  <si>
    <t>Utp14a</t>
  </si>
  <si>
    <t>Rbmx2</t>
  </si>
  <si>
    <t>Mbnl3</t>
  </si>
  <si>
    <t>Hprt</t>
  </si>
  <si>
    <t>Cxx1c</t>
  </si>
  <si>
    <t>Smim10l2a</t>
  </si>
  <si>
    <t>Ints6l</t>
  </si>
  <si>
    <t>Mmgt1</t>
  </si>
  <si>
    <t>Slc9a6</t>
  </si>
  <si>
    <t>Cd40lg</t>
  </si>
  <si>
    <t>Arhgef6</t>
  </si>
  <si>
    <t>Rbmx</t>
  </si>
  <si>
    <t>Fgf13</t>
  </si>
  <si>
    <t>Atp11c</t>
  </si>
  <si>
    <t>Ids</t>
  </si>
  <si>
    <t>Tmem185a</t>
  </si>
  <si>
    <t>Cd99l2</t>
  </si>
  <si>
    <t>Vma21</t>
  </si>
  <si>
    <t>Xlr4a</t>
  </si>
  <si>
    <t>Xlr4b</t>
  </si>
  <si>
    <t>F8a</t>
  </si>
  <si>
    <t>Xlr4c</t>
  </si>
  <si>
    <t>Zfp275</t>
  </si>
  <si>
    <t>Abcd1</t>
  </si>
  <si>
    <t>Idh3g</t>
  </si>
  <si>
    <t>Irak1</t>
  </si>
  <si>
    <t>Mecp2</t>
  </si>
  <si>
    <t>Taz</t>
  </si>
  <si>
    <t>Plxna3</t>
  </si>
  <si>
    <t>Fam3a</t>
  </si>
  <si>
    <t>Ikbkg</t>
  </si>
  <si>
    <t>G6pdx</t>
  </si>
  <si>
    <t>Dkc1</t>
  </si>
  <si>
    <t>Vbp1</t>
  </si>
  <si>
    <t>Tbl1x</t>
  </si>
  <si>
    <t>Prkx</t>
  </si>
  <si>
    <t>Pola1</t>
  </si>
  <si>
    <t>Pdk3</t>
  </si>
  <si>
    <t>Apoo</t>
  </si>
  <si>
    <t>Maged1</t>
  </si>
  <si>
    <t>Arhgef9</t>
  </si>
  <si>
    <t>Zc3h12b</t>
  </si>
  <si>
    <t>Yipf6</t>
  </si>
  <si>
    <t>Pja1</t>
  </si>
  <si>
    <t>Igbp1</t>
  </si>
  <si>
    <t>Pdzd11</t>
  </si>
  <si>
    <t>Kif4</t>
  </si>
  <si>
    <t>Foxo4</t>
  </si>
  <si>
    <t>Gm20489</t>
  </si>
  <si>
    <t>Il2rg</t>
  </si>
  <si>
    <t>Med12</t>
  </si>
  <si>
    <t>Zmym3</t>
  </si>
  <si>
    <t>Nono</t>
  </si>
  <si>
    <t>Ogt</t>
  </si>
  <si>
    <t>Cxcr3</t>
  </si>
  <si>
    <t>Ercc6l</t>
  </si>
  <si>
    <t>Rps4x</t>
  </si>
  <si>
    <t>Magee1</t>
  </si>
  <si>
    <t>Atrx</t>
  </si>
  <si>
    <t>Magt1</t>
  </si>
  <si>
    <t>Atp7a</t>
  </si>
  <si>
    <t>Pgk1</t>
  </si>
  <si>
    <t>P2ry10</t>
  </si>
  <si>
    <t>A630033H20Rik</t>
  </si>
  <si>
    <t>Itm2a</t>
  </si>
  <si>
    <t>Sh3bgrl</t>
  </si>
  <si>
    <t>Tspan6</t>
  </si>
  <si>
    <t>Cstf2</t>
  </si>
  <si>
    <t>Xkrx</t>
  </si>
  <si>
    <t>Tmem35a</t>
  </si>
  <si>
    <t>Cenpi</t>
  </si>
  <si>
    <t>Timm8a1</t>
  </si>
  <si>
    <t>Rpl36a</t>
  </si>
  <si>
    <t>Armcx4</t>
  </si>
  <si>
    <t>Armcx1</t>
  </si>
  <si>
    <t>Armcx2</t>
  </si>
  <si>
    <t>Zmat1</t>
  </si>
  <si>
    <t>Gprasp1</t>
  </si>
  <si>
    <t>Gprasp2</t>
  </si>
  <si>
    <t>Morf4l2</t>
  </si>
  <si>
    <t>Plp1</t>
  </si>
  <si>
    <t>Slc25a53</t>
  </si>
  <si>
    <t>Fam199x</t>
  </si>
  <si>
    <t>Prps1</t>
  </si>
  <si>
    <t>Nxt2</t>
  </si>
  <si>
    <t>Acsl4</t>
  </si>
  <si>
    <t>Tmem164</t>
  </si>
  <si>
    <t>Ammecr1</t>
  </si>
  <si>
    <t>Maged2</t>
  </si>
  <si>
    <t>Gnl3l</t>
  </si>
  <si>
    <t>Fgd1</t>
  </si>
  <si>
    <t>Tsr2</t>
  </si>
  <si>
    <t>Fam120c</t>
  </si>
  <si>
    <t>Hsd17b10</t>
  </si>
  <si>
    <t>Smc1a</t>
  </si>
  <si>
    <t>Tspyl2</t>
  </si>
  <si>
    <t>Kctd12b</t>
  </si>
  <si>
    <t>Spin2c</t>
  </si>
  <si>
    <t>Prdx4</t>
  </si>
  <si>
    <t>Sms</t>
  </si>
  <si>
    <t>Rps6ka3</t>
  </si>
  <si>
    <t>Eif1ax</t>
  </si>
  <si>
    <t>Phka2</t>
  </si>
  <si>
    <t>Ctps2</t>
  </si>
  <si>
    <t>Siah1b</t>
  </si>
  <si>
    <t>Piga</t>
  </si>
  <si>
    <t>Fancb</t>
  </si>
  <si>
    <t>Gemin8</t>
  </si>
  <si>
    <t>Gpm6b</t>
  </si>
  <si>
    <t>Tmsb4x</t>
  </si>
  <si>
    <t>Tlr7</t>
  </si>
  <si>
    <t>Hccs</t>
  </si>
  <si>
    <t>Base mean</t>
  </si>
  <si>
    <t>Standard error (L2FC)</t>
  </si>
  <si>
    <t>Wald statistic</t>
  </si>
  <si>
    <t>P value</t>
  </si>
  <si>
    <t>FDR adjusted p value</t>
  </si>
  <si>
    <t>Decreased genes</t>
  </si>
  <si>
    <t>Increased genes</t>
  </si>
  <si>
    <t>Jun</t>
  </si>
  <si>
    <t>Il13</t>
  </si>
  <si>
    <t>Map9</t>
  </si>
  <si>
    <t>Stx7</t>
  </si>
  <si>
    <t>Erfe</t>
  </si>
  <si>
    <t>Il3</t>
  </si>
  <si>
    <t>Slamf7</t>
  </si>
  <si>
    <t>Ccl1</t>
  </si>
  <si>
    <t>Fzr1</t>
  </si>
  <si>
    <t>Ndrg1</t>
  </si>
  <si>
    <t>Smim3</t>
  </si>
  <si>
    <t>Rasa3</t>
  </si>
  <si>
    <t>Synpo2</t>
  </si>
  <si>
    <t>Syne3</t>
  </si>
  <si>
    <t>Cyth4</t>
  </si>
  <si>
    <t>Mgat5</t>
  </si>
  <si>
    <t>Myo1g</t>
  </si>
  <si>
    <t>Klrc1</t>
  </si>
  <si>
    <t>Ormdl3</t>
  </si>
  <si>
    <t>Serinc3</t>
  </si>
  <si>
    <t>Stra6</t>
  </si>
  <si>
    <t>Rc3h2</t>
  </si>
  <si>
    <t>Sbno2</t>
  </si>
  <si>
    <t>Prrc2b</t>
  </si>
  <si>
    <t>Cbx6</t>
  </si>
  <si>
    <t>Runx3</t>
  </si>
  <si>
    <t>Dusp4</t>
  </si>
  <si>
    <t>Ghitm</t>
  </si>
  <si>
    <t>Hipk3</t>
  </si>
  <si>
    <t>Rplp1</t>
  </si>
  <si>
    <t>H2-K1</t>
  </si>
  <si>
    <t>Mknk2</t>
  </si>
  <si>
    <t>Srsf11</t>
  </si>
  <si>
    <t>Aebp2</t>
  </si>
  <si>
    <t>Dnmt3a</t>
  </si>
  <si>
    <t>Hnrnph1</t>
  </si>
  <si>
    <t>Cab39</t>
  </si>
  <si>
    <t>Rps11</t>
  </si>
  <si>
    <t>Slc1a5</t>
  </si>
  <si>
    <t>Rpl28</t>
  </si>
  <si>
    <t>Fus</t>
  </si>
  <si>
    <t>Prpf4b</t>
  </si>
  <si>
    <t>Sfpq</t>
  </si>
  <si>
    <t>Mdn1</t>
  </si>
  <si>
    <t>Rapgef6</t>
  </si>
  <si>
    <t>Hnrnpa2b1</t>
  </si>
  <si>
    <t>Safb</t>
  </si>
  <si>
    <t>Rps2</t>
  </si>
  <si>
    <t>Malt1</t>
  </si>
  <si>
    <t>Trim44</t>
  </si>
  <si>
    <t>Nfkbid</t>
  </si>
  <si>
    <t>Eif4g3</t>
  </si>
  <si>
    <t>Rbm25</t>
  </si>
  <si>
    <t>Mfsd14a</t>
  </si>
  <si>
    <t>Arf3</t>
  </si>
  <si>
    <t>Gramd1a</t>
  </si>
  <si>
    <t>Gramd1b</t>
  </si>
  <si>
    <t>Arglu1</t>
  </si>
  <si>
    <t>Arf6</t>
  </si>
  <si>
    <t>Leng8</t>
  </si>
  <si>
    <t>Cd53</t>
  </si>
  <si>
    <t>Anp32a</t>
  </si>
  <si>
    <t>Wdr38</t>
  </si>
  <si>
    <t>Jak2</t>
  </si>
  <si>
    <t>Lef1</t>
  </si>
  <si>
    <t>Lnx2</t>
  </si>
  <si>
    <t>Ncoa2</t>
  </si>
  <si>
    <t>Btg1</t>
  </si>
  <si>
    <t>Gtpbp6</t>
  </si>
  <si>
    <t>Hif3a</t>
  </si>
  <si>
    <t>Ltb</t>
  </si>
  <si>
    <t>1810032O08Rik</t>
  </si>
  <si>
    <t>Id3</t>
  </si>
  <si>
    <t>Eif2a</t>
  </si>
  <si>
    <t>mt-Co2</t>
  </si>
  <si>
    <t>a</t>
  </si>
  <si>
    <t>Hmgn5</t>
  </si>
  <si>
    <t>Atp1b1</t>
  </si>
  <si>
    <t>Ubald2</t>
  </si>
  <si>
    <t>Snapc2</t>
  </si>
  <si>
    <t>Il17f</t>
  </si>
  <si>
    <t>Nrn1</t>
  </si>
  <si>
    <t>Tns1</t>
  </si>
  <si>
    <t>Gm10076</t>
  </si>
  <si>
    <t>Egr3</t>
  </si>
  <si>
    <t>Spry1</t>
  </si>
  <si>
    <t>Eomes</t>
  </si>
  <si>
    <t>Ubb</t>
  </si>
  <si>
    <t>Ms4a4a</t>
  </si>
  <si>
    <t>Adcy6</t>
  </si>
  <si>
    <t>Itgb7</t>
  </si>
  <si>
    <t>Atg13</t>
  </si>
  <si>
    <t>Bcl2l11</t>
  </si>
  <si>
    <t>Map3k5</t>
  </si>
  <si>
    <t>Kdm7a</t>
  </si>
  <si>
    <t>Gzma</t>
  </si>
  <si>
    <t>Zfp36l2</t>
  </si>
  <si>
    <t>Itgb8</t>
  </si>
  <si>
    <t>Polr3f</t>
  </si>
  <si>
    <t>Runx2</t>
  </si>
  <si>
    <t>Jund</t>
  </si>
  <si>
    <t>Akirin1</t>
  </si>
  <si>
    <t>Spcs3</t>
  </si>
  <si>
    <t>Tg</t>
  </si>
  <si>
    <t>Stap1</t>
  </si>
  <si>
    <t>Pdlim4</t>
  </si>
  <si>
    <t>Als2cl</t>
  </si>
  <si>
    <t>Ap3s1</t>
  </si>
  <si>
    <t>Rasgrp1</t>
  </si>
  <si>
    <t>Tmx3</t>
  </si>
  <si>
    <t>Tmie</t>
  </si>
  <si>
    <t>Card19</t>
  </si>
  <si>
    <t>Susd6</t>
  </si>
  <si>
    <t>Dgka</t>
  </si>
  <si>
    <t>Elk1</t>
  </si>
  <si>
    <t>Scand1</t>
  </si>
  <si>
    <t>Gata3</t>
  </si>
  <si>
    <t>Zfand6</t>
  </si>
  <si>
    <t>Dip2b</t>
  </si>
  <si>
    <t>Ptpn1</t>
  </si>
  <si>
    <t>Armc1</t>
  </si>
  <si>
    <t>Serp1</t>
  </si>
  <si>
    <t>Gm10053</t>
  </si>
  <si>
    <t>Snx3</t>
  </si>
  <si>
    <t>Stk4</t>
  </si>
  <si>
    <t>Mcl1</t>
  </si>
  <si>
    <t>Ablim1</t>
  </si>
  <si>
    <t>Cd82</t>
  </si>
  <si>
    <t>Slc26a10</t>
  </si>
  <si>
    <t>Gdi1</t>
  </si>
  <si>
    <t>Rtn3</t>
  </si>
  <si>
    <t>Actn1</t>
  </si>
  <si>
    <t>Cdc42se2</t>
  </si>
  <si>
    <t>Mapre1</t>
  </si>
  <si>
    <t>Fam3c</t>
  </si>
  <si>
    <t>Sdf4</t>
  </si>
  <si>
    <t>Nek7</t>
  </si>
  <si>
    <t>Actr2</t>
  </si>
  <si>
    <t>Gadd45gip1</t>
  </si>
  <si>
    <t>Rap1b</t>
  </si>
  <si>
    <t>Actr3</t>
  </si>
  <si>
    <t>Ddx39b</t>
  </si>
  <si>
    <t>Ccdc88c</t>
  </si>
  <si>
    <t>Fau</t>
  </si>
  <si>
    <t>Rpl36</t>
  </si>
  <si>
    <t>Ankrd52</t>
  </si>
  <si>
    <t>Huwe1</t>
  </si>
  <si>
    <t>Atf6b</t>
  </si>
  <si>
    <t>Srebf2</t>
  </si>
  <si>
    <t>Thoc2</t>
  </si>
  <si>
    <t>Gtf3c2</t>
  </si>
  <si>
    <t>Selenow</t>
  </si>
  <si>
    <t>Ier2</t>
  </si>
  <si>
    <t>Raver1</t>
  </si>
  <si>
    <t>Sfi1</t>
  </si>
  <si>
    <t>Ankrd17</t>
  </si>
  <si>
    <t>Ergic1</t>
  </si>
  <si>
    <t>Brd4</t>
  </si>
  <si>
    <t>Jade2</t>
  </si>
  <si>
    <t>Fem1a</t>
  </si>
  <si>
    <t>Tmem245</t>
  </si>
  <si>
    <t>Crlf2</t>
  </si>
  <si>
    <t>mt-Nd6</t>
  </si>
  <si>
    <t>Wiz</t>
  </si>
  <si>
    <t>Romo1</t>
  </si>
  <si>
    <t>Chpf</t>
  </si>
  <si>
    <t>Polr3e</t>
  </si>
  <si>
    <t>Abcg2</t>
  </si>
  <si>
    <t>Map1s</t>
  </si>
  <si>
    <t>Tcf3</t>
  </si>
  <si>
    <t>Dusp5</t>
  </si>
  <si>
    <t>Irf4</t>
  </si>
  <si>
    <t>Kmt2b</t>
  </si>
  <si>
    <t>Ost4</t>
  </si>
  <si>
    <t>Ccnd2</t>
  </si>
  <si>
    <t>Inpp4a</t>
  </si>
  <si>
    <t>Nfatc2</t>
  </si>
  <si>
    <t>Fiz1</t>
  </si>
  <si>
    <t>Polrmt</t>
  </si>
  <si>
    <t>Pdxk</t>
  </si>
  <si>
    <t>Nfatc1</t>
  </si>
  <si>
    <t>Cpd</t>
  </si>
  <si>
    <t>Rbm19</t>
  </si>
  <si>
    <t>Plbd2</t>
  </si>
  <si>
    <t>Dlg4</t>
  </si>
  <si>
    <t>Zc3h10</t>
  </si>
  <si>
    <t>Hist1h1e</t>
  </si>
  <si>
    <t>Nat10</t>
  </si>
  <si>
    <t>Zfp219</t>
  </si>
  <si>
    <t>Nrros</t>
  </si>
  <si>
    <t>Bmyc</t>
  </si>
  <si>
    <t>Cdk6</t>
  </si>
  <si>
    <t>Eif2s3x</t>
  </si>
  <si>
    <t>Cldn10</t>
  </si>
  <si>
    <t>Gadd45b</t>
  </si>
  <si>
    <t>Trib3</t>
  </si>
  <si>
    <t>Slc6a9</t>
  </si>
  <si>
    <t>Bhlhe40</t>
  </si>
  <si>
    <t>Slc7a3</t>
  </si>
  <si>
    <t>Clcf1</t>
  </si>
  <si>
    <t>Ubald1</t>
  </si>
  <si>
    <t>Gm42641</t>
  </si>
  <si>
    <t>Ywhaq</t>
  </si>
  <si>
    <t>Lpxn</t>
  </si>
  <si>
    <t>Gpt2</t>
  </si>
  <si>
    <t>Adora2a</t>
  </si>
  <si>
    <t>Ube2i</t>
  </si>
  <si>
    <t>Cth</t>
  </si>
  <si>
    <t>Ddt</t>
  </si>
  <si>
    <t>Csnk1e</t>
  </si>
  <si>
    <t>Junb</t>
  </si>
  <si>
    <t>Chac1</t>
  </si>
  <si>
    <t>Cklf</t>
  </si>
  <si>
    <t>Pycr1</t>
  </si>
  <si>
    <t>Cd8b1</t>
  </si>
  <si>
    <t>Lad1</t>
  </si>
  <si>
    <t>Rbm8a2</t>
  </si>
  <si>
    <t>Hic1</t>
  </si>
  <si>
    <t>Pde4d</t>
  </si>
  <si>
    <t>Ppm1l</t>
  </si>
  <si>
    <t>3110002H16Rik</t>
  </si>
  <si>
    <t>Polr2l</t>
  </si>
  <si>
    <t>Ano8</t>
  </si>
  <si>
    <t>Fam46c</t>
  </si>
  <si>
    <t>Mrgbp</t>
  </si>
  <si>
    <t>Eml2</t>
  </si>
  <si>
    <t>Atp5k</t>
  </si>
  <si>
    <t>Lamc1</t>
  </si>
  <si>
    <t>Trex1</t>
  </si>
  <si>
    <t>Gadd45g</t>
  </si>
  <si>
    <t>Pex16</t>
  </si>
  <si>
    <t>Map4k2</t>
  </si>
  <si>
    <t>Tmem161a</t>
  </si>
  <si>
    <t>Tagap</t>
  </si>
  <si>
    <t>Mast3</t>
  </si>
  <si>
    <t>Hist1h4n</t>
  </si>
  <si>
    <t>Nr1h2</t>
  </si>
  <si>
    <t>Stat5a</t>
  </si>
  <si>
    <t>Sh2d1a</t>
  </si>
  <si>
    <t>Flna</t>
  </si>
  <si>
    <t>Gm20441</t>
  </si>
  <si>
    <t>1110004F10Rik</t>
  </si>
  <si>
    <t>Setd7</t>
  </si>
  <si>
    <t>Pde4b</t>
  </si>
  <si>
    <t>Sec11c</t>
  </si>
  <si>
    <t>Fam107b</t>
  </si>
  <si>
    <t>Pstpip1</t>
  </si>
  <si>
    <t>Chmp4b</t>
  </si>
  <si>
    <t>Lyst</t>
  </si>
  <si>
    <t>Rnf123</t>
  </si>
  <si>
    <t>Ndufa1</t>
  </si>
  <si>
    <t>Ankrd11</t>
  </si>
  <si>
    <t>Dcaf15</t>
  </si>
  <si>
    <t>Gimap8</t>
  </si>
  <si>
    <t>Ly9</t>
  </si>
  <si>
    <t>Acin1</t>
  </si>
  <si>
    <t>Msh6</t>
  </si>
  <si>
    <t>Ndufv2</t>
  </si>
  <si>
    <t>Immt</t>
  </si>
  <si>
    <t>Hddc2</t>
  </si>
  <si>
    <t>Hnrnpdl</t>
  </si>
  <si>
    <t>Sorl1</t>
  </si>
  <si>
    <t>Pdxdc1</t>
  </si>
  <si>
    <t>Cdc5l</t>
  </si>
  <si>
    <t>Trbv13-1</t>
  </si>
  <si>
    <t>Nbn</t>
  </si>
  <si>
    <t>Dusp6</t>
  </si>
  <si>
    <t>Erp29</t>
  </si>
  <si>
    <t>Rpl14</t>
  </si>
  <si>
    <t>Gk</t>
  </si>
  <si>
    <t>Taf7</t>
  </si>
  <si>
    <t>Chn2</t>
  </si>
  <si>
    <t>Cd2ap</t>
  </si>
  <si>
    <t>5430427O19Rik</t>
  </si>
  <si>
    <t>Trps1</t>
  </si>
  <si>
    <t>Ctnnal1</t>
  </si>
  <si>
    <t>Pter</t>
  </si>
  <si>
    <t>Rasgef1b</t>
  </si>
  <si>
    <t>Ctla4</t>
  </si>
  <si>
    <t>Tsc22d3</t>
  </si>
  <si>
    <t>Zbtb7a</t>
  </si>
  <si>
    <t>Midn</t>
  </si>
  <si>
    <t>Ier3</t>
  </si>
  <si>
    <t>Hnrnpa0</t>
  </si>
  <si>
    <t>S1pr4</t>
  </si>
  <si>
    <t>Selp</t>
  </si>
  <si>
    <t>B3gnt5</t>
  </si>
  <si>
    <t>Tnfrsf26</t>
  </si>
  <si>
    <t>Batf3</t>
  </si>
  <si>
    <t>mt-Nd3</t>
  </si>
  <si>
    <t>Z-score</t>
  </si>
  <si>
    <t>Local standard deviation</t>
  </si>
  <si>
    <t>Shrunken log2 fold change (Zfp36/ Zfp36l1 dKO/Ctrl)</t>
  </si>
  <si>
    <t>Shrunken log2 fold change (dKO/Ctrl)</t>
  </si>
  <si>
    <t>Zrsr1</t>
  </si>
  <si>
    <t>4930539E08Rik</t>
  </si>
  <si>
    <t>Gm7030</t>
  </si>
  <si>
    <t>Prss2</t>
  </si>
  <si>
    <t>Soga1</t>
  </si>
  <si>
    <t>Slc29a3</t>
  </si>
  <si>
    <t>Trav7d-4</t>
  </si>
  <si>
    <t>Rrm2b</t>
  </si>
  <si>
    <t>AL607105.1</t>
  </si>
  <si>
    <t>Ncoa7</t>
  </si>
  <si>
    <t>Rai14</t>
  </si>
  <si>
    <t>Zfp40</t>
  </si>
  <si>
    <t>Hpcal1</t>
  </si>
  <si>
    <t>Npc1</t>
  </si>
  <si>
    <t>Vcan</t>
  </si>
  <si>
    <t>Bmp7</t>
  </si>
  <si>
    <t>Fam91a1</t>
  </si>
  <si>
    <t>Rab2b</t>
  </si>
  <si>
    <t>Kpna6</t>
  </si>
  <si>
    <t>Ttc39b</t>
  </si>
  <si>
    <t>Abhd6</t>
  </si>
  <si>
    <t>Xk</t>
  </si>
  <si>
    <t>Pex11b</t>
  </si>
  <si>
    <t>Ptpn4</t>
  </si>
  <si>
    <t>Ftl1-ps1</t>
  </si>
  <si>
    <t>Pkd1l3</t>
  </si>
  <si>
    <t>Cds2</t>
  </si>
  <si>
    <t>Zfp459</t>
  </si>
  <si>
    <t>Zfp938</t>
  </si>
  <si>
    <t>Sh3gl3</t>
  </si>
  <si>
    <t>Hace1</t>
  </si>
  <si>
    <t>Slc36a4</t>
  </si>
  <si>
    <t>Nae1</t>
  </si>
  <si>
    <t>Cstf3</t>
  </si>
  <si>
    <t>Tmem30a</t>
  </si>
  <si>
    <t>Gm42957</t>
  </si>
  <si>
    <t>Usf3</t>
  </si>
  <si>
    <t>Fryl</t>
  </si>
  <si>
    <t>Bcl6b</t>
  </si>
  <si>
    <t>Trappc2</t>
  </si>
  <si>
    <t>Chac2</t>
  </si>
  <si>
    <t>Tmem258</t>
  </si>
  <si>
    <t>Braf</t>
  </si>
  <si>
    <t>Def6</t>
  </si>
  <si>
    <t>Slc52a2</t>
  </si>
  <si>
    <t>Keap1</t>
  </si>
  <si>
    <t>Ddx54</t>
  </si>
  <si>
    <t>Dvl3</t>
  </si>
  <si>
    <t>Hist1h4f</t>
  </si>
  <si>
    <t>Gm20518</t>
  </si>
  <si>
    <t>Esrra</t>
  </si>
  <si>
    <t>Taf1c</t>
  </si>
  <si>
    <t>Elmsan1</t>
  </si>
  <si>
    <t>Zbtb45</t>
  </si>
  <si>
    <t>Fbxo46</t>
  </si>
  <si>
    <t>C130026I21Rik</t>
  </si>
  <si>
    <t>Rbm45</t>
  </si>
  <si>
    <t>Hist1h4c</t>
  </si>
  <si>
    <t>Ndufaf8</t>
  </si>
  <si>
    <t>Zfp282</t>
  </si>
  <si>
    <t>Pet117</t>
  </si>
  <si>
    <t>Zfp64</t>
  </si>
  <si>
    <t>Sgms1</t>
  </si>
  <si>
    <t>Zfp518a</t>
  </si>
  <si>
    <t>Rpl8</t>
  </si>
  <si>
    <t>Zfp707</t>
  </si>
  <si>
    <t>Cdc42ep4</t>
  </si>
  <si>
    <t>Mfsd12</t>
  </si>
  <si>
    <t>Armcx5</t>
  </si>
  <si>
    <t>Fam84b</t>
  </si>
  <si>
    <t>Gm996</t>
  </si>
  <si>
    <t>1700102P08Rik</t>
  </si>
  <si>
    <t>Rpl29</t>
  </si>
  <si>
    <t>Foxj3</t>
  </si>
  <si>
    <t>Ccdc61</t>
  </si>
  <si>
    <t>Rpl35</t>
  </si>
  <si>
    <t>Gm27021</t>
  </si>
  <si>
    <t>Prr7</t>
  </si>
  <si>
    <t>Dnah10</t>
  </si>
  <si>
    <t>Amt</t>
  </si>
  <si>
    <t>Mblac1</t>
  </si>
  <si>
    <t>Zfp93</t>
  </si>
  <si>
    <t>Prr12</t>
  </si>
  <si>
    <t>Gm20458</t>
  </si>
  <si>
    <t>Zfp553</t>
  </si>
  <si>
    <t>Nudt15</t>
  </si>
  <si>
    <t>Fbxl8</t>
  </si>
  <si>
    <t>Zbed4</t>
  </si>
  <si>
    <t>Mepce</t>
  </si>
  <si>
    <t>Zfp747</t>
  </si>
  <si>
    <t>Mfsd4a</t>
  </si>
  <si>
    <t>D17H6S53E</t>
  </si>
  <si>
    <t>Trav6n-6</t>
  </si>
  <si>
    <t>Zfp341</t>
  </si>
  <si>
    <t>Rbm15b</t>
  </si>
  <si>
    <t>Urgcp</t>
  </si>
  <si>
    <t>Hist1h4k</t>
  </si>
  <si>
    <t>Frg2f1</t>
  </si>
  <si>
    <t>Hist1h3e</t>
  </si>
  <si>
    <t>Tsc22d2</t>
  </si>
  <si>
    <t>Asap2</t>
  </si>
  <si>
    <t>Nfkbil1</t>
  </si>
  <si>
    <t>Esr1</t>
  </si>
  <si>
    <t>Coro1a</t>
  </si>
  <si>
    <t>Hist1h3i</t>
  </si>
  <si>
    <t>Zfp771</t>
  </si>
  <si>
    <t>Ptprcap</t>
  </si>
  <si>
    <t>Crocc</t>
  </si>
  <si>
    <t>Zbtb7b</t>
  </si>
  <si>
    <t>Irf2bp1</t>
  </si>
  <si>
    <t>Tmem259</t>
  </si>
  <si>
    <t>Ppp1r3b</t>
  </si>
  <si>
    <t>Twnk</t>
  </si>
  <si>
    <t>Ppm1d</t>
  </si>
  <si>
    <t>Pak6</t>
  </si>
  <si>
    <t>Alyref2</t>
  </si>
  <si>
    <t>Il4ra</t>
  </si>
  <si>
    <t>Zfp658</t>
  </si>
  <si>
    <t>9930012K11Rik</t>
  </si>
  <si>
    <t>Erf</t>
  </si>
  <si>
    <t>Zfp235</t>
  </si>
  <si>
    <t>Thap11</t>
  </si>
  <si>
    <t>N4bp3</t>
  </si>
  <si>
    <t>Gtf3c4</t>
  </si>
  <si>
    <t>Tbxa2r</t>
  </si>
  <si>
    <t>Zswim1</t>
  </si>
  <si>
    <t>Zfp574</t>
  </si>
  <si>
    <t>Fam84a</t>
  </si>
  <si>
    <t>E130311K13Rik</t>
  </si>
  <si>
    <t>Rnd1</t>
  </si>
  <si>
    <t>Hist1h2ak</t>
  </si>
  <si>
    <t>Orai1</t>
  </si>
  <si>
    <t>Irf2bpl</t>
  </si>
  <si>
    <t>Tmem115</t>
  </si>
  <si>
    <t>Hps6</t>
  </si>
  <si>
    <t>Mocs3</t>
  </si>
  <si>
    <t>AI467606</t>
  </si>
  <si>
    <t>Eva1b</t>
  </si>
  <si>
    <t>Tymp</t>
  </si>
  <si>
    <t>Wnt5b</t>
  </si>
  <si>
    <t>Cdt1</t>
  </si>
  <si>
    <t>Ssbp4</t>
  </si>
  <si>
    <t>Ankrd49</t>
  </si>
  <si>
    <t>Lcmt2</t>
  </si>
  <si>
    <t>Rplp2</t>
  </si>
  <si>
    <t>Zscan25</t>
  </si>
  <si>
    <t>Tfeb</t>
  </si>
  <si>
    <t>Ccdc85b</t>
  </si>
  <si>
    <t>Sertad1</t>
  </si>
  <si>
    <t>Akt1s1</t>
  </si>
  <si>
    <t>Gm28051</t>
  </si>
  <si>
    <t>Hist1h2af</t>
  </si>
  <si>
    <t>Map3k11</t>
  </si>
  <si>
    <t>Ankrd9</t>
  </si>
  <si>
    <t>Slx1b</t>
  </si>
  <si>
    <t>Hist1h2ae</t>
  </si>
  <si>
    <t>Bbc3</t>
  </si>
  <si>
    <t>Fam161b</t>
  </si>
  <si>
    <t>Pex12</t>
  </si>
  <si>
    <t>Tmem86a</t>
  </si>
  <si>
    <t>Cactin</t>
  </si>
  <si>
    <t>Otud1</t>
  </si>
  <si>
    <t>Hexim1</t>
  </si>
  <si>
    <t>Tbcc</t>
  </si>
  <si>
    <t>Ier5</t>
  </si>
  <si>
    <t>Tlcd1</t>
  </si>
  <si>
    <t>Trp53rka</t>
  </si>
  <si>
    <t>Mex3d</t>
  </si>
  <si>
    <t>Gm20721</t>
  </si>
  <si>
    <t>Change in stability</t>
  </si>
  <si>
    <t>FALSE</t>
  </si>
  <si>
    <t>TRUE</t>
  </si>
  <si>
    <t>Cluster</t>
  </si>
  <si>
    <t>Total mRNA (z-score)</t>
  </si>
  <si>
    <t>Ribosome-protected mRNA (z-score)</t>
  </si>
  <si>
    <t>mRNA stability (z-score)</t>
  </si>
  <si>
    <t>ZFP36L1 3'UTR iCLIP target (24h)</t>
  </si>
  <si>
    <t>ZFP36/L1 3'UTR HITS-CLIP target (4h)</t>
  </si>
  <si>
    <t>ZFP36/L1 3'UTR HITS-CLIP target (72h reactivated)</t>
  </si>
  <si>
    <t>Number of TATTTATT motifs in 3'UTR</t>
  </si>
  <si>
    <t>Cluster 1</t>
  </si>
  <si>
    <t>Cluster 2</t>
  </si>
  <si>
    <t>Cluster 3</t>
  </si>
  <si>
    <t>Cluster 4</t>
  </si>
  <si>
    <t>Cluster 5</t>
  </si>
  <si>
    <t>Description</t>
  </si>
  <si>
    <t>Uniqueness</t>
  </si>
  <si>
    <t>Dispensability</t>
  </si>
  <si>
    <t>Representative GO term ID</t>
  </si>
  <si>
    <t>Eliminated</t>
  </si>
  <si>
    <t>Enrichment</t>
  </si>
  <si>
    <t>Number of genes in background</t>
  </si>
  <si>
    <t>Number of genes in term</t>
  </si>
  <si>
    <t>Number of cluster genes in term</t>
  </si>
  <si>
    <t>Genes</t>
  </si>
  <si>
    <t>GO:0072676</t>
  </si>
  <si>
    <t>GO:0006096</t>
  </si>
  <si>
    <t>GO:0006606</t>
  </si>
  <si>
    <t>REVIGO output</t>
  </si>
  <si>
    <t>Atf7</t>
  </si>
  <si>
    <t>Gabpa</t>
  </si>
  <si>
    <t>Nacc1</t>
  </si>
  <si>
    <t>Sp1</t>
  </si>
  <si>
    <t>Fosl1</t>
  </si>
  <si>
    <t>Sub1</t>
  </si>
  <si>
    <t>Zfp131</t>
  </si>
  <si>
    <t>Hmbox1</t>
  </si>
  <si>
    <t>Atf1</t>
  </si>
  <si>
    <t>Zmynd8</t>
  </si>
  <si>
    <t>Trp53</t>
  </si>
  <si>
    <t>Mef2d</t>
  </si>
  <si>
    <t>Nfe2l1</t>
  </si>
  <si>
    <t>Csrnp2</t>
  </si>
  <si>
    <t>Stat5b</t>
  </si>
  <si>
    <t>Phf6</t>
  </si>
  <si>
    <t>Hivep2</t>
  </si>
  <si>
    <t>Tcf12</t>
  </si>
  <si>
    <t>Med1</t>
  </si>
  <si>
    <t>Egr2</t>
  </si>
  <si>
    <t>Zfx</t>
  </si>
  <si>
    <t>Cebpg</t>
  </si>
  <si>
    <t>Stag2</t>
  </si>
  <si>
    <t>Prdm1</t>
  </si>
  <si>
    <t>Rnf2</t>
  </si>
  <si>
    <t>Rest</t>
  </si>
  <si>
    <t>Ep300</t>
  </si>
  <si>
    <t>Zfp382</t>
  </si>
  <si>
    <t>Nfil3</t>
  </si>
  <si>
    <t>Foxk1</t>
  </si>
  <si>
    <t>Foxo1</t>
  </si>
  <si>
    <t>Sarnp</t>
  </si>
  <si>
    <t>Purb</t>
  </si>
  <si>
    <t>Zfp652</t>
  </si>
  <si>
    <t>Mtf2</t>
  </si>
  <si>
    <t>Klf3</t>
  </si>
  <si>
    <t>Sp110</t>
  </si>
  <si>
    <t>Bcl11b</t>
  </si>
  <si>
    <t>Atf5</t>
  </si>
  <si>
    <t>Ets1</t>
  </si>
  <si>
    <t>Cxcl2</t>
  </si>
  <si>
    <t>Il10</t>
  </si>
  <si>
    <t>Il4</t>
  </si>
  <si>
    <t>Il24</t>
  </si>
  <si>
    <t>Il21</t>
  </si>
  <si>
    <t>Il31</t>
  </si>
  <si>
    <t>Tnfsf9</t>
  </si>
  <si>
    <t>Arl8b</t>
  </si>
  <si>
    <t>Birc6</t>
  </si>
  <si>
    <t>Blcap</t>
  </si>
  <si>
    <t>Casp8ap2</t>
  </si>
  <si>
    <t>Ccng1</t>
  </si>
  <si>
    <t>Ccnt1</t>
  </si>
  <si>
    <t>Ccnt2</t>
  </si>
  <si>
    <t>Clasp2</t>
  </si>
  <si>
    <t>Cltc</t>
  </si>
  <si>
    <t>Csnk1a1</t>
  </si>
  <si>
    <t>Esco1</t>
  </si>
  <si>
    <t>Fbxw11</t>
  </si>
  <si>
    <t>Gnai2</t>
  </si>
  <si>
    <t>Hjurp</t>
  </si>
  <si>
    <t>Hnrnpu</t>
  </si>
  <si>
    <t>Ino80</t>
  </si>
  <si>
    <t>Ints13</t>
  </si>
  <si>
    <t>Khdrbs1</t>
  </si>
  <si>
    <t>Lats1</t>
  </si>
  <si>
    <t>Lats2</t>
  </si>
  <si>
    <t>Lig4</t>
  </si>
  <si>
    <t>Map3k8</t>
  </si>
  <si>
    <t>Mapk1</t>
  </si>
  <si>
    <t>Nedd9</t>
  </si>
  <si>
    <t>Npat</t>
  </si>
  <si>
    <t>Pafah1b1</t>
  </si>
  <si>
    <t>Ppp6c</t>
  </si>
  <si>
    <t>Rab11a</t>
  </si>
  <si>
    <t>Rabgap1</t>
  </si>
  <si>
    <t>Rhoa</t>
  </si>
  <si>
    <t>Rps3</t>
  </si>
  <si>
    <t>Stk11</t>
  </si>
  <si>
    <t>Tet2</t>
  </si>
  <si>
    <t>Tnks</t>
  </si>
  <si>
    <t>Usp16</t>
  </si>
  <si>
    <t>Usp37</t>
  </si>
  <si>
    <t>Vps4a</t>
  </si>
  <si>
    <t>Zfp830</t>
  </si>
  <si>
    <t>Acvr1</t>
  </si>
  <si>
    <t>Calm3</t>
  </si>
  <si>
    <t>Cul3</t>
  </si>
  <si>
    <t>Sptbn1</t>
  </si>
  <si>
    <t>Gsk3b</t>
  </si>
  <si>
    <t>Clic1</t>
  </si>
  <si>
    <t>Madd</t>
  </si>
  <si>
    <t>Rad51d</t>
  </si>
  <si>
    <t>Zfp703</t>
  </si>
  <si>
    <t>Id2</t>
  </si>
  <si>
    <t>Ern1</t>
  </si>
  <si>
    <t>Chmp2b</t>
  </si>
  <si>
    <t>Chmp7</t>
  </si>
  <si>
    <t>Cdc42</t>
  </si>
  <si>
    <t>Taok3</t>
  </si>
  <si>
    <t>Cep120</t>
  </si>
  <si>
    <t>Ppp2r1a</t>
  </si>
  <si>
    <t>Sirt1</t>
  </si>
  <si>
    <t>Git1</t>
  </si>
  <si>
    <t>Kif3b</t>
  </si>
  <si>
    <t>Senp2</t>
  </si>
  <si>
    <t>Slf2</t>
  </si>
  <si>
    <t>Mdm1</t>
  </si>
  <si>
    <t>Rbm14</t>
  </si>
  <si>
    <t>Trim37</t>
  </si>
  <si>
    <t>Arhgef10</t>
  </si>
  <si>
    <t>Prkaca</t>
  </si>
  <si>
    <t>H2-M3</t>
  </si>
  <si>
    <t>Rptor</t>
  </si>
  <si>
    <t>Cry1</t>
  </si>
  <si>
    <t>Wnk1</t>
  </si>
  <si>
    <t>Crk</t>
  </si>
  <si>
    <t>Msn</t>
  </si>
  <si>
    <t>Selenok</t>
  </si>
  <si>
    <t>Ptk2b</t>
  </si>
  <si>
    <t>Nup98</t>
  </si>
  <si>
    <t>Pik3r1</t>
  </si>
  <si>
    <t>Nfkbib</t>
  </si>
  <si>
    <t>Rbm22</t>
  </si>
  <si>
    <t>Cd4</t>
  </si>
  <si>
    <t>Vav1</t>
  </si>
  <si>
    <t>Lcp1</t>
  </si>
  <si>
    <t>Psen1</t>
  </si>
  <si>
    <t>Chd7</t>
  </si>
  <si>
    <t>Itpkb</t>
  </si>
  <si>
    <t>Ncstn</t>
  </si>
  <si>
    <t>Rc3h1</t>
  </si>
  <si>
    <t>Adk</t>
  </si>
  <si>
    <t>Ccdc88b</t>
  </si>
  <si>
    <t>Slamf1</t>
  </si>
  <si>
    <t>Il6ra</t>
  </si>
  <si>
    <t>Tnfrsf1b</t>
  </si>
  <si>
    <t>Il20rb</t>
  </si>
  <si>
    <t>Sh3rf1</t>
  </si>
  <si>
    <t>Prkar1a</t>
  </si>
  <si>
    <t>Abl2</t>
  </si>
  <si>
    <t>Itgb2</t>
  </si>
  <si>
    <t>Csk</t>
  </si>
  <si>
    <t>Bcl10</t>
  </si>
  <si>
    <t>Smad7</t>
  </si>
  <si>
    <t>Cbl</t>
  </si>
  <si>
    <t>Dennd1b</t>
  </si>
  <si>
    <t>Dok1</t>
  </si>
  <si>
    <t>Grb2</t>
  </si>
  <si>
    <t>Map3k7</t>
  </si>
  <si>
    <t>Pak2</t>
  </si>
  <si>
    <t>Rheb</t>
  </si>
  <si>
    <t>Stim1</t>
  </si>
  <si>
    <t>Non-target</t>
  </si>
  <si>
    <t>Target</t>
  </si>
  <si>
    <t>Tram2</t>
  </si>
  <si>
    <t>Zfp451</t>
  </si>
  <si>
    <t>Uggt1</t>
  </si>
  <si>
    <t>Kansl3</t>
  </si>
  <si>
    <t>Coa5</t>
  </si>
  <si>
    <t>AI597479</t>
  </si>
  <si>
    <t>Mob4</t>
  </si>
  <si>
    <t>Bzw1</t>
  </si>
  <si>
    <t>Cflar</t>
  </si>
  <si>
    <t>Ino80d</t>
  </si>
  <si>
    <t>Plekhm3</t>
  </si>
  <si>
    <t>Arpc2</t>
  </si>
  <si>
    <t>Ap1s3</t>
  </si>
  <si>
    <t>Sp100</t>
  </si>
  <si>
    <t>Ube2f</t>
  </si>
  <si>
    <t>Ing5</t>
  </si>
  <si>
    <t>Fam174a</t>
  </si>
  <si>
    <t>Ppip5k2</t>
  </si>
  <si>
    <t>Mapkapk2</t>
  </si>
  <si>
    <t>Slc41a1</t>
  </si>
  <si>
    <t>Ppp1r15b</t>
  </si>
  <si>
    <t>Zc3h11a</t>
  </si>
  <si>
    <t>Gm38394</t>
  </si>
  <si>
    <t>Edem3</t>
  </si>
  <si>
    <t>Arpc5</t>
  </si>
  <si>
    <t>Smg7</t>
  </si>
  <si>
    <t>Dhx9</t>
  </si>
  <si>
    <t>Tor1aip1</t>
  </si>
  <si>
    <t>Mrps14</t>
  </si>
  <si>
    <t>Suco</t>
  </si>
  <si>
    <t>Cep170</t>
  </si>
  <si>
    <t>Adss</t>
  </si>
  <si>
    <t>Smyd3</t>
  </si>
  <si>
    <t>Surf6</t>
  </si>
  <si>
    <t>Ralgds</t>
  </si>
  <si>
    <t>Tbc1d13</t>
  </si>
  <si>
    <t>Zbtb34</t>
  </si>
  <si>
    <t>Rbm18</t>
  </si>
  <si>
    <t>Pdcl</t>
  </si>
  <si>
    <t>Zbtb6</t>
  </si>
  <si>
    <t>Dync1i2</t>
  </si>
  <si>
    <t>Ola1</t>
  </si>
  <si>
    <t>Calcrl</t>
  </si>
  <si>
    <t>Fnbp4</t>
  </si>
  <si>
    <t>Celf1</t>
  </si>
  <si>
    <t>Fbxo3</t>
  </si>
  <si>
    <t>Lin7c</t>
  </si>
  <si>
    <t>Spred1</t>
  </si>
  <si>
    <t>Tmem87a</t>
  </si>
  <si>
    <t>Ctdspl2</t>
  </si>
  <si>
    <t>Gabpb1</t>
  </si>
  <si>
    <t>Ralgapb</t>
  </si>
  <si>
    <t>Srsf6</t>
  </si>
  <si>
    <t>Sys1</t>
  </si>
  <si>
    <t>Ncoa5</t>
  </si>
  <si>
    <t>Gnas</t>
  </si>
  <si>
    <t>Taf4</t>
  </si>
  <si>
    <t>Ythdf1</t>
  </si>
  <si>
    <t>Fxr1</t>
  </si>
  <si>
    <t>Tiparp</t>
  </si>
  <si>
    <t>Slc39a1</t>
  </si>
  <si>
    <t>Hist2h2ac</t>
  </si>
  <si>
    <t>Hist2h2aa1</t>
  </si>
  <si>
    <t>Hist2h4</t>
  </si>
  <si>
    <t>Hist2h3b</t>
  </si>
  <si>
    <t>Rnf115</t>
  </si>
  <si>
    <t>Man1a2</t>
  </si>
  <si>
    <t>Hipk1</t>
  </si>
  <si>
    <t>Dennd2d</t>
  </si>
  <si>
    <t>Slc35a3</t>
  </si>
  <si>
    <t>Frrs1</t>
  </si>
  <si>
    <t>F3</t>
  </si>
  <si>
    <t>Zgrf1</t>
  </si>
  <si>
    <t>Elovl6</t>
  </si>
  <si>
    <t>Sgms2</t>
  </si>
  <si>
    <t>Ube2d3</t>
  </si>
  <si>
    <t>Selenof</t>
  </si>
  <si>
    <t>Ankrd13c</t>
  </si>
  <si>
    <t>Impad1</t>
  </si>
  <si>
    <t>Mms22l</t>
  </si>
  <si>
    <t>Ube2j1</t>
  </si>
  <si>
    <t>Slc35a1</t>
  </si>
  <si>
    <t>Dcaf12</t>
  </si>
  <si>
    <t>Dcaf10</t>
  </si>
  <si>
    <t>Rnf20</t>
  </si>
  <si>
    <t>Tmem38b</t>
  </si>
  <si>
    <t>Ptbp3</t>
  </si>
  <si>
    <t>Kdm4c</t>
  </si>
  <si>
    <t>Mier1</t>
  </si>
  <si>
    <t>0610037L13Rik</t>
  </si>
  <si>
    <t>Rnf11</t>
  </si>
  <si>
    <t>Cap1</t>
  </si>
  <si>
    <t>Fhl3</t>
  </si>
  <si>
    <t>Inpp5b</t>
  </si>
  <si>
    <t>Ago3</t>
  </si>
  <si>
    <t>Bsdc1</t>
  </si>
  <si>
    <t>Laptm5</t>
  </si>
  <si>
    <t>Srsf4</t>
  </si>
  <si>
    <t>Arid1a</t>
  </si>
  <si>
    <t>Tmem50a</t>
  </si>
  <si>
    <t>Kdm1a</t>
  </si>
  <si>
    <t>Capzb</t>
  </si>
  <si>
    <t>Ube4b</t>
  </si>
  <si>
    <t>Tmem201</t>
  </si>
  <si>
    <t>Tprgl</t>
  </si>
  <si>
    <t>Nadk</t>
  </si>
  <si>
    <t>Fam133b</t>
  </si>
  <si>
    <t>Rsbn1l</t>
  </si>
  <si>
    <t>Agap3</t>
  </si>
  <si>
    <t>Rbm33</t>
  </si>
  <si>
    <t>Wdr1</t>
  </si>
  <si>
    <t>Arap2</t>
  </si>
  <si>
    <t>Slc30a9</t>
  </si>
  <si>
    <t>Commd8</t>
  </si>
  <si>
    <t>Sgcb</t>
  </si>
  <si>
    <t>Srp72</t>
  </si>
  <si>
    <t>Uba6</t>
  </si>
  <si>
    <t>Cox18</t>
  </si>
  <si>
    <t>Areg</t>
  </si>
  <si>
    <t>Hnrnpd</t>
  </si>
  <si>
    <t>Aff1</t>
  </si>
  <si>
    <t>Gbp9</t>
  </si>
  <si>
    <t>Tmed5</t>
  </si>
  <si>
    <t>Ficd</t>
  </si>
  <si>
    <t>Git2</t>
  </si>
  <si>
    <t>Mlec</t>
  </si>
  <si>
    <t>Srsf9</t>
  </si>
  <si>
    <t>Pptc7</t>
  </si>
  <si>
    <t>Clip1</t>
  </si>
  <si>
    <t>Rsrc2</t>
  </si>
  <si>
    <t>Sbno1</t>
  </si>
  <si>
    <t>Nsun5</t>
  </si>
  <si>
    <t>Usp12</t>
  </si>
  <si>
    <t>Ubl3</t>
  </si>
  <si>
    <t>Sdhaf3</t>
  </si>
  <si>
    <t>Atp6v0e2</t>
  </si>
  <si>
    <t>Gimap9</t>
  </si>
  <si>
    <t>Znrf2</t>
  </si>
  <si>
    <t>Kbtbd2</t>
  </si>
  <si>
    <t>4930544G11Rik</t>
  </si>
  <si>
    <t>Krcc1</t>
  </si>
  <si>
    <t>Tgoln1</t>
  </si>
  <si>
    <t>Mob1a</t>
  </si>
  <si>
    <t>Tet3</t>
  </si>
  <si>
    <t>Dusp11</t>
  </si>
  <si>
    <t>Tmf1</t>
  </si>
  <si>
    <t>Arpc4</t>
  </si>
  <si>
    <t>Brk1</t>
  </si>
  <si>
    <t>Mkrn2</t>
  </si>
  <si>
    <t>Rpl32</t>
  </si>
  <si>
    <t>Adipor2</t>
  </si>
  <si>
    <t>Bcl2l13</t>
  </si>
  <si>
    <t>M6pr</t>
  </si>
  <si>
    <t>Emg1</t>
  </si>
  <si>
    <t>Ddx47</t>
  </si>
  <si>
    <t>Arhgdib</t>
  </si>
  <si>
    <t>Etnk1</t>
  </si>
  <si>
    <t>Rnf225</t>
  </si>
  <si>
    <t>Napa</t>
  </si>
  <si>
    <t>Bloc1s3</t>
  </si>
  <si>
    <t>Arhgef1</t>
  </si>
  <si>
    <t>Ccdc97</t>
  </si>
  <si>
    <t>Hnrnpul1</t>
  </si>
  <si>
    <t>Hnrnpl</t>
  </si>
  <si>
    <t>Alkbh6</t>
  </si>
  <si>
    <t>Rbm42</t>
  </si>
  <si>
    <t>Rpl18</t>
  </si>
  <si>
    <t>Selenos</t>
  </si>
  <si>
    <t>Akap13</t>
  </si>
  <si>
    <t>Abhd2</t>
  </si>
  <si>
    <t>Emsy</t>
  </si>
  <si>
    <t>Pgm2l1</t>
  </si>
  <si>
    <t>Fchsd2</t>
  </si>
  <si>
    <t>Uqcrc2</t>
  </si>
  <si>
    <t>Atxn2l</t>
  </si>
  <si>
    <t>Nsmce4a</t>
  </si>
  <si>
    <t>Zranb1</t>
  </si>
  <si>
    <t>Edrf1</t>
  </si>
  <si>
    <t>Ppfia1</t>
  </si>
  <si>
    <t>Arhgef7</t>
  </si>
  <si>
    <t>Vps36</t>
  </si>
  <si>
    <t>Kat6a</t>
  </si>
  <si>
    <t>Mfhas1</t>
  </si>
  <si>
    <t>Tusc3</t>
  </si>
  <si>
    <t>Frg1</t>
  </si>
  <si>
    <t>Atp6v1b2</t>
  </si>
  <si>
    <t>Gatad2a</t>
  </si>
  <si>
    <t>Sugp2</t>
  </si>
  <si>
    <t>Fcho1</t>
  </si>
  <si>
    <t>Smim7</t>
  </si>
  <si>
    <t>Hmgxb4</t>
  </si>
  <si>
    <t>Elmod2</t>
  </si>
  <si>
    <t>Amfr</t>
  </si>
  <si>
    <t>Mt1</t>
  </si>
  <si>
    <t>Nlrc5</t>
  </si>
  <si>
    <t>Cmtm4</t>
  </si>
  <si>
    <t>Pskh1</t>
  </si>
  <si>
    <t>Slc12a4</t>
  </si>
  <si>
    <t>Slc7a6</t>
  </si>
  <si>
    <t>Sf3b3</t>
  </si>
  <si>
    <t>Cox4i1</t>
  </si>
  <si>
    <t>Rpl13</t>
  </si>
  <si>
    <t>Taf5l</t>
  </si>
  <si>
    <t>Galnt2</t>
  </si>
  <si>
    <t>Birc3</t>
  </si>
  <si>
    <t>Ccdc82</t>
  </si>
  <si>
    <t>Fam76b</t>
  </si>
  <si>
    <t>Fdx1l</t>
  </si>
  <si>
    <t>Rp9</t>
  </si>
  <si>
    <t>Zbtb44</t>
  </si>
  <si>
    <t>Aplp2</t>
  </si>
  <si>
    <t>Arih1</t>
  </si>
  <si>
    <t>Rpl4</t>
  </si>
  <si>
    <t>Rab8b</t>
  </si>
  <si>
    <t>Tpm1</t>
  </si>
  <si>
    <t>Gtf2a2</t>
  </si>
  <si>
    <t>Leo1</t>
  </si>
  <si>
    <t>Fbxo9</t>
  </si>
  <si>
    <t>Syncrip</t>
  </si>
  <si>
    <t>Rasa2</t>
  </si>
  <si>
    <t>Rad54l2</t>
  </si>
  <si>
    <t>Gpd1l</t>
  </si>
  <si>
    <t>Rps27rt</t>
  </si>
  <si>
    <t>Lars2</t>
  </si>
  <si>
    <t>Ginm1</t>
  </si>
  <si>
    <t>Tab2</t>
  </si>
  <si>
    <t>Slc16a10</t>
  </si>
  <si>
    <t>Cdc40</t>
  </si>
  <si>
    <t>Bend3</t>
  </si>
  <si>
    <t>Man1a</t>
  </si>
  <si>
    <t>Gja1</t>
  </si>
  <si>
    <t>Srgn</t>
  </si>
  <si>
    <t>Chchd10</t>
  </si>
  <si>
    <t>Mier2</t>
  </si>
  <si>
    <t>Rexo1</t>
  </si>
  <si>
    <t>Csnk1g2</t>
  </si>
  <si>
    <t>Pias4</t>
  </si>
  <si>
    <t>Eef2</t>
  </si>
  <si>
    <t>Chst11</t>
  </si>
  <si>
    <t>Tmem263</t>
  </si>
  <si>
    <t>Nt5dc3</t>
  </si>
  <si>
    <t>Slc25a3</t>
  </si>
  <si>
    <t>Cdk17</t>
  </si>
  <si>
    <t>Atp2b1</t>
  </si>
  <si>
    <t>Glipr1</t>
  </si>
  <si>
    <t>Rab21</t>
  </si>
  <si>
    <t>Rab3ip</t>
  </si>
  <si>
    <t>Cpsf6</t>
  </si>
  <si>
    <t>BC048403</t>
  </si>
  <si>
    <t>Ppm1h</t>
  </si>
  <si>
    <t>Nemp1</t>
  </si>
  <si>
    <t>Rps26</t>
  </si>
  <si>
    <t>Morc2a</t>
  </si>
  <si>
    <t>Tbc1d10a</t>
  </si>
  <si>
    <t>Znrf3</t>
  </si>
  <si>
    <t>Nudcd3</t>
  </si>
  <si>
    <t>Sertad2</t>
  </si>
  <si>
    <t>B3gnt2</t>
  </si>
  <si>
    <t>Papolg</t>
  </si>
  <si>
    <t>Cnot6</t>
  </si>
  <si>
    <t>Aff4</t>
  </si>
  <si>
    <t>Akap10</t>
  </si>
  <si>
    <t>Per1</t>
  </si>
  <si>
    <t>Pfn1</t>
  </si>
  <si>
    <t>Camta2</t>
  </si>
  <si>
    <t>Rabep1</t>
  </si>
  <si>
    <t>Nufip2</t>
  </si>
  <si>
    <t>Supt6</t>
  </si>
  <si>
    <t>Lyrm9</t>
  </si>
  <si>
    <t>Wsb1</t>
  </si>
  <si>
    <t>Rhot1</t>
  </si>
  <si>
    <t>Med13</t>
  </si>
  <si>
    <t>Srsf1</t>
  </si>
  <si>
    <t>Spag9</t>
  </si>
  <si>
    <t>Ube2z</t>
  </si>
  <si>
    <t>Socs7</t>
  </si>
  <si>
    <t>Lasp1</t>
  </si>
  <si>
    <t>Cdk12</t>
  </si>
  <si>
    <t>Msl1</t>
  </si>
  <si>
    <t>Wipf2</t>
  </si>
  <si>
    <t>Dnajc7</t>
  </si>
  <si>
    <t>Aoc3</t>
  </si>
  <si>
    <t>Atxn7l3</t>
  </si>
  <si>
    <t>Ubtf</t>
  </si>
  <si>
    <t>Gpatch8</t>
  </si>
  <si>
    <t>Dcaf7</t>
  </si>
  <si>
    <t>Ddx5</t>
  </si>
  <si>
    <t>Gna13</t>
  </si>
  <si>
    <t>Acox1</t>
  </si>
  <si>
    <t>Rnf157</t>
  </si>
  <si>
    <t>Rhbdf2</t>
  </si>
  <si>
    <t>Fn3krp</t>
  </si>
  <si>
    <t>Rab10</t>
  </si>
  <si>
    <t>Dnajc27</t>
  </si>
  <si>
    <t>Sf3b6</t>
  </si>
  <si>
    <t>Pum2</t>
  </si>
  <si>
    <t>Arhgap5</t>
  </si>
  <si>
    <t>Cfl2</t>
  </si>
  <si>
    <t>Arid4a</t>
  </si>
  <si>
    <t>Wdr89</t>
  </si>
  <si>
    <t>Slc39a9</t>
  </si>
  <si>
    <t>Lin52</t>
  </si>
  <si>
    <t>Gtf2a1</t>
  </si>
  <si>
    <t>Ppp4r3a</t>
  </si>
  <si>
    <t>Trip11</t>
  </si>
  <si>
    <t>Tmem251</t>
  </si>
  <si>
    <t>Gon7</t>
  </si>
  <si>
    <t>Papola</t>
  </si>
  <si>
    <t>Mta1</t>
  </si>
  <si>
    <t>Esyt2</t>
  </si>
  <si>
    <t>Ggps1</t>
  </si>
  <si>
    <t>Stard3nl</t>
  </si>
  <si>
    <t>Hist1h2bm</t>
  </si>
  <si>
    <t>Hist1h4j</t>
  </si>
  <si>
    <t>Hist1h2ao</t>
  </si>
  <si>
    <t>Hist1h2ap</t>
  </si>
  <si>
    <t>Hist1h2bk</t>
  </si>
  <si>
    <t>Hist1h2ag</t>
  </si>
  <si>
    <t>Hist1h4h</t>
  </si>
  <si>
    <t>Hist1h3g</t>
  </si>
  <si>
    <t>Hist1h2bh</t>
  </si>
  <si>
    <t>Hist1h1d</t>
  </si>
  <si>
    <t>Hist1h2bg</t>
  </si>
  <si>
    <t>Hist1h2bf</t>
  </si>
  <si>
    <t>Hist1h2ad</t>
  </si>
  <si>
    <t>Hist1h3d</t>
  </si>
  <si>
    <t>Hist1h4d</t>
  </si>
  <si>
    <t>Hist1h2be</t>
  </si>
  <si>
    <t>Hist1h2ac</t>
  </si>
  <si>
    <t>Hist1h2bc</t>
  </si>
  <si>
    <t>Hist1h1t</t>
  </si>
  <si>
    <t>Hist1h1c</t>
  </si>
  <si>
    <t>Hist1h2ab</t>
  </si>
  <si>
    <t>Hist1h3b</t>
  </si>
  <si>
    <t>Hist1h4b</t>
  </si>
  <si>
    <t>Hist1h4a</t>
  </si>
  <si>
    <t>Hist1h3a</t>
  </si>
  <si>
    <t>Hist1h1a</t>
  </si>
  <si>
    <t>Ranbp9</t>
  </si>
  <si>
    <t>Atxn1</t>
  </si>
  <si>
    <t>Fam8a1</t>
  </si>
  <si>
    <t>Phf2</t>
  </si>
  <si>
    <t>Fam120a</t>
  </si>
  <si>
    <t>Rnf44</t>
  </si>
  <si>
    <t>Rab24</t>
  </si>
  <si>
    <t>B230219D22Rik</t>
  </si>
  <si>
    <t>Ell2</t>
  </si>
  <si>
    <t>Polr3g</t>
  </si>
  <si>
    <t>Gpbp1</t>
  </si>
  <si>
    <t>Dcp1a</t>
  </si>
  <si>
    <t>Parg</t>
  </si>
  <si>
    <t>Ptger2</t>
  </si>
  <si>
    <t>Socs4</t>
  </si>
  <si>
    <t>Ktn1</t>
  </si>
  <si>
    <t>Parp2</t>
  </si>
  <si>
    <t>Sdr39u1</t>
  </si>
  <si>
    <t>Mrpl57</t>
  </si>
  <si>
    <t>Akap11</t>
  </si>
  <si>
    <t>Rap2a</t>
  </si>
  <si>
    <t>Golph3</t>
  </si>
  <si>
    <t>Retreg1</t>
  </si>
  <si>
    <t>March6</t>
  </si>
  <si>
    <t>Derl1</t>
  </si>
  <si>
    <t>Gtpbp1</t>
  </si>
  <si>
    <t>Dnal4</t>
  </si>
  <si>
    <t>Mief1</t>
  </si>
  <si>
    <t>St13</t>
  </si>
  <si>
    <t>Ndufa6</t>
  </si>
  <si>
    <t>Parvg</t>
  </si>
  <si>
    <t>Brd1</t>
  </si>
  <si>
    <t>Arid2</t>
  </si>
  <si>
    <t>Slc38a1</t>
  </si>
  <si>
    <t>Senp1</t>
  </si>
  <si>
    <t>Nckap5l</t>
  </si>
  <si>
    <t>Bcdin3d</t>
  </si>
  <si>
    <t>Grasp</t>
  </si>
  <si>
    <t>Pcbp2</t>
  </si>
  <si>
    <t>Cbx5</t>
  </si>
  <si>
    <t>1810013L24Rik</t>
  </si>
  <si>
    <t>Comt</t>
  </si>
  <si>
    <t>Tra2b</t>
  </si>
  <si>
    <t>Bdh1</t>
  </si>
  <si>
    <t>Fyttd1</t>
  </si>
  <si>
    <t>Lrrc58</t>
  </si>
  <si>
    <t>Zbtb11</t>
  </si>
  <si>
    <t>Hspa13</t>
  </si>
  <si>
    <t>Nrip1</t>
  </si>
  <si>
    <t>Usp25</t>
  </si>
  <si>
    <t>Scaf4</t>
  </si>
  <si>
    <t>Dyrk1a</t>
  </si>
  <si>
    <t>Rgmb</t>
  </si>
  <si>
    <t>Gfer</t>
  </si>
  <si>
    <t>Cramp1l</t>
  </si>
  <si>
    <t>Stub1</t>
  </si>
  <si>
    <t>Rhot2</t>
  </si>
  <si>
    <t>Rps10</t>
  </si>
  <si>
    <t>Srpk1</t>
  </si>
  <si>
    <t>Tbc1d22b</t>
  </si>
  <si>
    <t>Ubash3a</t>
  </si>
  <si>
    <t>Brd2</t>
  </si>
  <si>
    <t>Agpat1</t>
  </si>
  <si>
    <t>Tjap1</t>
  </si>
  <si>
    <t>Myl12b</t>
  </si>
  <si>
    <t>Thada</t>
  </si>
  <si>
    <t>Rock1</t>
  </si>
  <si>
    <t>Mib1</t>
  </si>
  <si>
    <t>Trappc8</t>
  </si>
  <si>
    <t>Sap130</t>
  </si>
  <si>
    <t>Map3k2</t>
  </si>
  <si>
    <t>Rbm27</t>
  </si>
  <si>
    <t>Tcerg1</t>
  </si>
  <si>
    <t>Tmed7</t>
  </si>
  <si>
    <t>Dmxl1</t>
  </si>
  <si>
    <t>Csnk1g3</t>
  </si>
  <si>
    <t>Ier3ip1</t>
  </si>
  <si>
    <t>Atp5a1</t>
  </si>
  <si>
    <t>Ppp6r3</t>
  </si>
  <si>
    <t>Rbm4</t>
  </si>
  <si>
    <t>Sf3b2</t>
  </si>
  <si>
    <t>Ehd1</t>
  </si>
  <si>
    <t>Sf1</t>
  </si>
  <si>
    <t>Vps13a</t>
  </si>
  <si>
    <t>Ak3</t>
  </si>
  <si>
    <t>Minpp1</t>
  </si>
  <si>
    <t>Btaf1</t>
  </si>
  <si>
    <t>Tm9sf3</t>
  </si>
  <si>
    <t>Lcor</t>
  </si>
  <si>
    <t>Zfyve27</t>
  </si>
  <si>
    <t>Scd2</t>
  </si>
  <si>
    <t>Pdzd8</t>
  </si>
  <si>
    <t>Clcn5</t>
  </si>
  <si>
    <t>Kdm6a</t>
  </si>
  <si>
    <t>Xiap</t>
  </si>
  <si>
    <t>Zfp280c</t>
  </si>
  <si>
    <t>Stk26</t>
  </si>
  <si>
    <t>Rap2c</t>
  </si>
  <si>
    <t>Atp6ap1</t>
  </si>
  <si>
    <t>Gpr174</t>
  </si>
  <si>
    <t>Kdm5c</t>
  </si>
  <si>
    <t>Zrsr2</t>
  </si>
  <si>
    <t>Prps2</t>
  </si>
  <si>
    <t>4h HITS-CLIP</t>
  </si>
  <si>
    <t>72h HITS-CLIP</t>
  </si>
  <si>
    <t>24h iCLIP</t>
  </si>
  <si>
    <t>Sum of crosslinks over 3'UTR (at sites with FDR &lt; 0.25)</t>
  </si>
  <si>
    <t>Detected as ZFP36/ZFP36L1 target over the 3'UTR  (FDR &lt; 0.05)</t>
  </si>
  <si>
    <t>Sum of crosslinks over 3'UTR, normalized to 90th percentile of all genes with crosslinks</t>
  </si>
  <si>
    <t>H2-Q2</t>
  </si>
  <si>
    <t>Gm14391</t>
  </si>
  <si>
    <t>Lamc2</t>
  </si>
  <si>
    <t>mt-Co3</t>
  </si>
  <si>
    <t>Zfp534</t>
  </si>
  <si>
    <t>Kcnj10</t>
  </si>
  <si>
    <t>Dlg2</t>
  </si>
  <si>
    <t>Fam212a</t>
  </si>
  <si>
    <t>Trim34b</t>
  </si>
  <si>
    <t>Omg</t>
  </si>
  <si>
    <t>Pomgnt1</t>
  </si>
  <si>
    <t>Cers2</t>
  </si>
  <si>
    <t>Stxbp1</t>
  </si>
  <si>
    <t>Lrrc71</t>
  </si>
  <si>
    <t>Gm10036</t>
  </si>
  <si>
    <t>Gprc5a</t>
  </si>
  <si>
    <t>Ankrd27</t>
  </si>
  <si>
    <t>Eya3</t>
  </si>
  <si>
    <t>Tulp3</t>
  </si>
  <si>
    <t>Tnfrsf12a</t>
  </si>
  <si>
    <t>Lrrfip2</t>
  </si>
  <si>
    <t>Zfp987</t>
  </si>
  <si>
    <t>Kcns1</t>
  </si>
  <si>
    <t>A930004D18Rik</t>
  </si>
  <si>
    <t>Asap3</t>
  </si>
  <si>
    <t>Colec11</t>
  </si>
  <si>
    <t>Gm8113</t>
  </si>
  <si>
    <t>Tlr12</t>
  </si>
  <si>
    <t>Lsm4</t>
  </si>
  <si>
    <t>Arf5</t>
  </si>
  <si>
    <t>Metrn</t>
  </si>
  <si>
    <t>2810428I15Rik</t>
  </si>
  <si>
    <t>Snx22</t>
  </si>
  <si>
    <t>Map3k10</t>
  </si>
  <si>
    <t>Med11</t>
  </si>
  <si>
    <t>Unc13d</t>
  </si>
  <si>
    <t>Cpsf4</t>
  </si>
  <si>
    <t>Ptpn18</t>
  </si>
  <si>
    <t>Mrm3</t>
  </si>
  <si>
    <t>Apba3</t>
  </si>
  <si>
    <t>Puf60</t>
  </si>
  <si>
    <t>GO:0006959</t>
  </si>
  <si>
    <t>humoral immune response</t>
  </si>
  <si>
    <t>GO:2000106</t>
  </si>
  <si>
    <t>regulation of leukocyte apoptotic process</t>
  </si>
  <si>
    <t>GO:2000107</t>
  </si>
  <si>
    <t>negative regulation of leukocyte apoptotic process</t>
  </si>
  <si>
    <t>GO:0070228</t>
  </si>
  <si>
    <t>regulation of lymphocyte apoptotic process</t>
  </si>
  <si>
    <t>GO:0050900</t>
  </si>
  <si>
    <t>leukocyte migration</t>
  </si>
  <si>
    <t>GO:0045639</t>
  </si>
  <si>
    <t>positive regulation of myeloid cell differentiation</t>
  </si>
  <si>
    <t>GO:0002763</t>
  </si>
  <si>
    <t>positive regulation of myeloid leukocyte differentiation</t>
  </si>
  <si>
    <t>GO:0072522</t>
  </si>
  <si>
    <t>purine-containing compound biosynthetic process</t>
  </si>
  <si>
    <t>GO:0042866</t>
  </si>
  <si>
    <t>pyruvate biosynthetic process</t>
  </si>
  <si>
    <t>GO:0030808</t>
  </si>
  <si>
    <t>regulation of nucleotide biosynthetic process</t>
  </si>
  <si>
    <t>GO:1900542</t>
  </si>
  <si>
    <t>regulation of purine nucleotide metabolic process</t>
  </si>
  <si>
    <t>GO:1900371</t>
  </si>
  <si>
    <t>regulation of purine nucleotide biosynthetic process</t>
  </si>
  <si>
    <t>GO:1903578</t>
  </si>
  <si>
    <t>regulation of ATP metabolic process</t>
  </si>
  <si>
    <t>GO:0043467</t>
  </si>
  <si>
    <t>regulation of generation of precursor metabolites and energy</t>
  </si>
  <si>
    <t>GO:0046425</t>
  </si>
  <si>
    <t>regulation of JAK-STAT cascade</t>
  </si>
  <si>
    <t>GO:0035456</t>
  </si>
  <si>
    <t>response to interferon-beta</t>
  </si>
  <si>
    <t>GO:0071345</t>
  </si>
  <si>
    <t>cellular response to cytokine stimulus</t>
  </si>
  <si>
    <t>GO:0009168</t>
  </si>
  <si>
    <t>purine ribonucleoside monophosphate biosynthetic process</t>
  </si>
  <si>
    <t>GO:0046390</t>
  </si>
  <si>
    <t>ribose phosphate biosynthetic process</t>
  </si>
  <si>
    <t>GO:0009124</t>
  </si>
  <si>
    <t>nucleoside monophosphate biosynthetic process</t>
  </si>
  <si>
    <t>GO:0009126</t>
  </si>
  <si>
    <t>purine nucleoside monophosphate metabolic process</t>
  </si>
  <si>
    <t>GO:0009127</t>
  </si>
  <si>
    <t>purine nucleoside monophosphate biosynthetic process</t>
  </si>
  <si>
    <t>GO:0006164</t>
  </si>
  <si>
    <t>purine nucleotide biosynthetic process</t>
  </si>
  <si>
    <t>GO:0009156</t>
  </si>
  <si>
    <t>ribonucleoside monophosphate biosynthetic process</t>
  </si>
  <si>
    <t>GO:0009161</t>
  </si>
  <si>
    <t>ribonucleoside monophosphate metabolic process</t>
  </si>
  <si>
    <t>GO:0009167</t>
  </si>
  <si>
    <t>purine ribonucleoside monophosphate metabolic process</t>
  </si>
  <si>
    <t>GO:0009165</t>
  </si>
  <si>
    <t>nucleotide biosynthetic process</t>
  </si>
  <si>
    <t>GO:0009260</t>
  </si>
  <si>
    <t>ribonucleotide biosynthetic process</t>
  </si>
  <si>
    <t>GO:0007595</t>
  </si>
  <si>
    <t>lactation</t>
  </si>
  <si>
    <t>GO:0006090</t>
  </si>
  <si>
    <t>pyruvate metabolic process</t>
  </si>
  <si>
    <t>GO:0050729</t>
  </si>
  <si>
    <t>positive regulation of inflammatory response</t>
  </si>
  <si>
    <t>GO:0006140</t>
  </si>
  <si>
    <t>regulation of nucleotide metabolic process</t>
  </si>
  <si>
    <t>GO:1901292</t>
  </si>
  <si>
    <t>nucleoside phosphate catabolic process</t>
  </si>
  <si>
    <t>GO:0009166</t>
  </si>
  <si>
    <t>nucleotide catabolic process</t>
  </si>
  <si>
    <t>GO:0019885</t>
  </si>
  <si>
    <t>antigen processing and presentation of endogenous peptide antigen via MHC class I</t>
  </si>
  <si>
    <t>GO:0002483</t>
  </si>
  <si>
    <t>antigen processing and presentation of endogenous peptide antigen</t>
  </si>
  <si>
    <t>GO:0002484</t>
  </si>
  <si>
    <t>antigen processing and presentation of endogenous peptide antigen via MHC class I via ER pathway</t>
  </si>
  <si>
    <t>GO:0002475</t>
  </si>
  <si>
    <t>antigen processing and presentation via MHC class Ib</t>
  </si>
  <si>
    <t>GO:0002476</t>
  </si>
  <si>
    <t>antigen processing and presentation of endogenous peptide antigen via MHC class Ib</t>
  </si>
  <si>
    <t>GO:0002428</t>
  </si>
  <si>
    <t>antigen processing and presentation of peptide antigen via MHC class Ib</t>
  </si>
  <si>
    <t>GO:0002486</t>
  </si>
  <si>
    <t>antigen processing and presentation of endogenous peptide antigen via MHC class I via ER pathway, TAP-independent</t>
  </si>
  <si>
    <t>GO:0019883</t>
  </si>
  <si>
    <t>antigen processing and presentation of endogenous antigen</t>
  </si>
  <si>
    <t>GO:0034404</t>
  </si>
  <si>
    <t>nucleobase-containing small molecule biosynthetic process</t>
  </si>
  <si>
    <t>lymphocyte migration</t>
  </si>
  <si>
    <t>GO:0072678</t>
  </si>
  <si>
    <t>T cell migration</t>
  </si>
  <si>
    <t>GO:1901293</t>
  </si>
  <si>
    <t>nucleoside phosphate biosynthetic process</t>
  </si>
  <si>
    <t>GO:0006165</t>
  </si>
  <si>
    <t>nucleoside diphosphate phosphorylation</t>
  </si>
  <si>
    <t>GO:0009123</t>
  </si>
  <si>
    <t>nucleoside monophosphate metabolic process</t>
  </si>
  <si>
    <t>GO:0006757</t>
  </si>
  <si>
    <t>ATP generation from ADP</t>
  </si>
  <si>
    <t>GO:0046031</t>
  </si>
  <si>
    <t>ADP metabolic process</t>
  </si>
  <si>
    <t>glycolytic process</t>
  </si>
  <si>
    <t>GO:0030071</t>
  </si>
  <si>
    <t>regulation of mitotic metaphase/anaphase transition</t>
  </si>
  <si>
    <t>GO:1901988</t>
  </si>
  <si>
    <t>negative regulation of cell cycle phase transition</t>
  </si>
  <si>
    <t>GO:0000278</t>
  </si>
  <si>
    <t>mitotic cell cycle</t>
  </si>
  <si>
    <t>GO:0010965</t>
  </si>
  <si>
    <t>regulation of mitotic sister chromatid separation</t>
  </si>
  <si>
    <t>GO:0033047</t>
  </si>
  <si>
    <t>regulation of mitotic sister chromatid segregation</t>
  </si>
  <si>
    <t>GO:0033048</t>
  </si>
  <si>
    <t>negative regulation of mitotic sister chromatid segregation</t>
  </si>
  <si>
    <t>GO:0033045</t>
  </si>
  <si>
    <t>regulation of sister chromatid segregation</t>
  </si>
  <si>
    <t>GO:0033046</t>
  </si>
  <si>
    <t>negative regulation of sister chromatid segregation</t>
  </si>
  <si>
    <t>GO:1901991</t>
  </si>
  <si>
    <t>negative regulation of mitotic cell cycle phase transition</t>
  </si>
  <si>
    <t>GO:0007093</t>
  </si>
  <si>
    <t>mitotic cell cycle checkpoint</t>
  </si>
  <si>
    <t>GO:0007094</t>
  </si>
  <si>
    <t>mitotic spindle assembly checkpoint</t>
  </si>
  <si>
    <t>GO:0045839</t>
  </si>
  <si>
    <t>negative regulation of mitotic nuclear division</t>
  </si>
  <si>
    <t>GO:0045841</t>
  </si>
  <si>
    <t>negative regulation of mitotic metaphase/anaphase transition</t>
  </si>
  <si>
    <t>GO:0000075</t>
  </si>
  <si>
    <t>cell cycle checkpoint</t>
  </si>
  <si>
    <t>GO:0044772</t>
  </si>
  <si>
    <t>mitotic cell cycle phase transition</t>
  </si>
  <si>
    <t>GO:0000070</t>
  </si>
  <si>
    <t>mitotic sister chromatid segregation</t>
  </si>
  <si>
    <t>GO:0044770</t>
  </si>
  <si>
    <t>cell cycle phase transition</t>
  </si>
  <si>
    <t>GO:0007088</t>
  </si>
  <si>
    <t>regulation of mitotic nuclear division</t>
  </si>
  <si>
    <t>GO:0051256</t>
  </si>
  <si>
    <t>mitotic spindle midzone assembly</t>
  </si>
  <si>
    <t>GO:0071174</t>
  </si>
  <si>
    <t>mitotic spindle checkpoint</t>
  </si>
  <si>
    <t>GO:0007052</t>
  </si>
  <si>
    <t>mitotic spindle organization</t>
  </si>
  <si>
    <t>GO:0000819</t>
  </si>
  <si>
    <t>sister chromatid segregation</t>
  </si>
  <si>
    <t>GO:1902850</t>
  </si>
  <si>
    <t>microtubule cytoskeleton organization involved in mitosis</t>
  </si>
  <si>
    <t>GO:0051784</t>
  </si>
  <si>
    <t>negative regulation of nuclear division</t>
  </si>
  <si>
    <t>GO:1903047</t>
  </si>
  <si>
    <t>mitotic cell cycle process</t>
  </si>
  <si>
    <t>GO:1902099</t>
  </si>
  <si>
    <t>regulation of metaphase/anaphase transition of cell cycle</t>
  </si>
  <si>
    <t>GO:1902100</t>
  </si>
  <si>
    <t>negative regulation of metaphase/anaphase transition of cell cycle</t>
  </si>
  <si>
    <t>GO:2000816</t>
  </si>
  <si>
    <t>negative regulation of mitotic sister chromatid separation</t>
  </si>
  <si>
    <t>GO:2000241</t>
  </si>
  <si>
    <t>regulation of reproductive process</t>
  </si>
  <si>
    <t>GO:0051983</t>
  </si>
  <si>
    <t>regulation of chromosome segregation</t>
  </si>
  <si>
    <t>GO:0098813</t>
  </si>
  <si>
    <t>nuclear chromosome segregation</t>
  </si>
  <si>
    <t>GO:0051985</t>
  </si>
  <si>
    <t>negative regulation of chromosome segregation</t>
  </si>
  <si>
    <t>GO:0051988</t>
  </si>
  <si>
    <t>regulation of attachment of spindle microtubules to kinetochore</t>
  </si>
  <si>
    <t>GO:0007059</t>
  </si>
  <si>
    <t>chromosome segregation</t>
  </si>
  <si>
    <t>GO:0051302</t>
  </si>
  <si>
    <t>regulation of cell division</t>
  </si>
  <si>
    <t>GO:0009135</t>
  </si>
  <si>
    <t>purine nucleoside diphosphate metabolic process</t>
  </si>
  <si>
    <t>GO:0009179</t>
  </si>
  <si>
    <t>purine ribonucleoside diphosphate metabolic process</t>
  </si>
  <si>
    <t>GO:0009185</t>
  </si>
  <si>
    <t>ribonucleoside diphosphate metabolic process</t>
  </si>
  <si>
    <t>GO:0051783</t>
  </si>
  <si>
    <t>regulation of nuclear division</t>
  </si>
  <si>
    <t>GO:0051255</t>
  </si>
  <si>
    <t>spindle midzone assembly</t>
  </si>
  <si>
    <t>GO:0042254</t>
  </si>
  <si>
    <t>ribosome biogenesis</t>
  </si>
  <si>
    <t>GO:0051276</t>
  </si>
  <si>
    <t>chromosome organization</t>
  </si>
  <si>
    <t>GO:0032465</t>
  </si>
  <si>
    <t>regulation of cytokinesis</t>
  </si>
  <si>
    <t>GO:0071173</t>
  </si>
  <si>
    <t>spindle assembly checkpoint</t>
  </si>
  <si>
    <t>GO:0031577</t>
  </si>
  <si>
    <t>spindle checkpoint</t>
  </si>
  <si>
    <t>GO:0009132</t>
  </si>
  <si>
    <t>nucleoside diphosphate metabolic process</t>
  </si>
  <si>
    <t>GO:0051310</t>
  </si>
  <si>
    <t>metaphase plate congression</t>
  </si>
  <si>
    <t>GO:0007080</t>
  </si>
  <si>
    <t>mitotic metaphase plate congression</t>
  </si>
  <si>
    <t>GO:0051303</t>
  </si>
  <si>
    <t>establishment of chromosome localization</t>
  </si>
  <si>
    <t>GO:0050000</t>
  </si>
  <si>
    <t>chromosome localization</t>
  </si>
  <si>
    <t>GO:0034504</t>
  </si>
  <si>
    <t>protein localization to nucleus</t>
  </si>
  <si>
    <t>GO:0006999</t>
  </si>
  <si>
    <t>nuclear pore organization</t>
  </si>
  <si>
    <t>GO:0017038</t>
  </si>
  <si>
    <t>protein import</t>
  </si>
  <si>
    <t>protein import into nucleus</t>
  </si>
  <si>
    <t>GO:0006607</t>
  </si>
  <si>
    <t>NLS-bearing protein import into nucleus</t>
  </si>
  <si>
    <t>GO:0051170</t>
  </si>
  <si>
    <r>
      <rPr>
        <b/>
        <sz val="11"/>
        <color theme="1"/>
        <rFont val="Calibri"/>
        <family val="2"/>
        <scheme val="minor"/>
      </rPr>
      <t xml:space="preserve">Table S4. </t>
    </r>
    <r>
      <rPr>
        <sz val="11"/>
        <color theme="1"/>
        <rFont val="Calibri"/>
        <family val="2"/>
        <scheme val="minor"/>
      </rPr>
      <t>Genes with differential abundance in their ribosome-protected mRNA, in Zfp36/Zfp36l1 dKO CD4+ T cells compared with floxed controls. All genes with an FDR-adjusted p value &lt; 0.05 from DESeq2 analysis are shown.</t>
    </r>
  </si>
  <si>
    <t>Metabolite</t>
  </si>
  <si>
    <t>Glucose</t>
  </si>
  <si>
    <t>Glucose-6P</t>
  </si>
  <si>
    <t>Fructose-6P</t>
  </si>
  <si>
    <t>Fructose bisphosphate</t>
  </si>
  <si>
    <t>Dihydroxyacetone-P</t>
  </si>
  <si>
    <t>1,3BP-Glycerate</t>
  </si>
  <si>
    <t>P-enolpyruvate</t>
  </si>
  <si>
    <t>Pyruvate</t>
  </si>
  <si>
    <t>Lactate</t>
  </si>
  <si>
    <t>6P-gluconolactone</t>
  </si>
  <si>
    <t>6P-gluconate</t>
  </si>
  <si>
    <t>Ribulose-5P</t>
  </si>
  <si>
    <t>Ribose-5P</t>
  </si>
  <si>
    <t>Sedoheptulose-7P</t>
  </si>
  <si>
    <t>Citrate</t>
  </si>
  <si>
    <t>Cis-aconitate</t>
  </si>
  <si>
    <t>Isocitrate</t>
  </si>
  <si>
    <t>Alpha-ketoglutarate</t>
  </si>
  <si>
    <t>Succinate</t>
  </si>
  <si>
    <t>Fumarate</t>
  </si>
  <si>
    <t>Malate</t>
  </si>
  <si>
    <t>Aspartate</t>
  </si>
  <si>
    <t>Glutamine</t>
  </si>
  <si>
    <t>Glutamate</t>
  </si>
  <si>
    <t>Glutathione</t>
  </si>
  <si>
    <t>Glutathione disulfide</t>
  </si>
  <si>
    <t>2-hydroxyglutarate</t>
  </si>
  <si>
    <t>Pantothenate</t>
  </si>
  <si>
    <t>4-P-pantothenate</t>
  </si>
  <si>
    <t>CoA</t>
  </si>
  <si>
    <t>Acetoacetyl-coA</t>
  </si>
  <si>
    <t>HMG-CoA</t>
  </si>
  <si>
    <t>Phosphoserine</t>
  </si>
  <si>
    <t>Glycerate</t>
  </si>
  <si>
    <t>Glycerol phosphate</t>
  </si>
  <si>
    <t>Hydroxypyruvate</t>
  </si>
  <si>
    <t>Glycine</t>
  </si>
  <si>
    <t>Betaine</t>
  </si>
  <si>
    <t>Choline</t>
  </si>
  <si>
    <t>Methionine</t>
  </si>
  <si>
    <t>SAM</t>
  </si>
  <si>
    <t>SAH</t>
  </si>
  <si>
    <t>PRPP</t>
  </si>
  <si>
    <t>IMP</t>
  </si>
  <si>
    <t>AMP</t>
  </si>
  <si>
    <t>UMP</t>
  </si>
  <si>
    <t>ADP</t>
  </si>
  <si>
    <t>UDP</t>
  </si>
  <si>
    <t>ATP</t>
  </si>
  <si>
    <t>UTP</t>
  </si>
  <si>
    <t>GDP</t>
  </si>
  <si>
    <t>GTP</t>
  </si>
  <si>
    <t>Control 1</t>
  </si>
  <si>
    <t>Control 2</t>
  </si>
  <si>
    <t>Control 3</t>
  </si>
  <si>
    <t>Control 4</t>
  </si>
  <si>
    <t>Control 5</t>
  </si>
  <si>
    <t>Control 6</t>
  </si>
  <si>
    <t>dKO 1</t>
  </si>
  <si>
    <t>dKO 2</t>
  </si>
  <si>
    <t>dKO 3</t>
  </si>
  <si>
    <t>dKO 4</t>
  </si>
  <si>
    <t>dKO 5</t>
  </si>
  <si>
    <t>dKO 6</t>
  </si>
  <si>
    <t>p value</t>
  </si>
  <si>
    <t>Fold Change</t>
  </si>
  <si>
    <t>Control mean</t>
  </si>
  <si>
    <t>dKO mean</t>
  </si>
  <si>
    <t>GO:0032732</t>
  </si>
  <si>
    <t>positive regulation of interleukin-1 production</t>
  </si>
  <si>
    <t>GO:0070229</t>
  </si>
  <si>
    <t>negative regulation of lymphocyte apoptotic process</t>
  </si>
  <si>
    <t>GO:0072524</t>
  </si>
  <si>
    <t>pyridine-containing compound metabolic process</t>
  </si>
  <si>
    <t>GO:0046939</t>
  </si>
  <si>
    <t>nucleotide phosphorylation</t>
  </si>
  <si>
    <t>GO:0046496</t>
  </si>
  <si>
    <t>nicotinamide nucleotide metabolic process</t>
  </si>
  <si>
    <t>GO:0019363</t>
  </si>
  <si>
    <t>pyridine nucleotide biosynthetic process</t>
  </si>
  <si>
    <t>GO:0019362</t>
  </si>
  <si>
    <t>pyridine nucleotide metabolic process</t>
  </si>
  <si>
    <t>GO:0019359</t>
  </si>
  <si>
    <t>nicotinamide nucleotide biosynthetic process</t>
  </si>
  <si>
    <t>GO:0051607</t>
  </si>
  <si>
    <t>defense response to virus</t>
  </si>
  <si>
    <t>Factor: HAIRYLIKE; motif: NNNNCANGTG; match class: 1</t>
  </si>
  <si>
    <t>TF:M08885_1</t>
  </si>
  <si>
    <t>Factor: c-Myc:Max; motif: GCCAYGYGSN; match class: 1</t>
  </si>
  <si>
    <t>TF:M00322_1</t>
  </si>
  <si>
    <t>Factor: HIF-1alpha; motif: NCACGT; match class: 1</t>
  </si>
  <si>
    <t>TF:M02012_1</t>
  </si>
  <si>
    <t>Factor: Mxi1; motif: NCACGTGGSNGNNNN; match class: 1</t>
  </si>
  <si>
    <t>TF:M09695_1</t>
  </si>
  <si>
    <t>Factor: Myc; motif: CACGTGS; match class: 1</t>
  </si>
  <si>
    <t>TF:M00799_1</t>
  </si>
  <si>
    <t>NA</t>
  </si>
  <si>
    <t>KO 1</t>
  </si>
  <si>
    <t>KO 2</t>
  </si>
  <si>
    <t>KO 3</t>
  </si>
  <si>
    <t>KO 4</t>
  </si>
  <si>
    <t>KO mean</t>
  </si>
  <si>
    <t>Alanine</t>
  </si>
  <si>
    <t>Valine</t>
  </si>
  <si>
    <t>Leucine</t>
  </si>
  <si>
    <t>Isoleucine</t>
  </si>
  <si>
    <t>Serine</t>
  </si>
  <si>
    <t>Phenylalanine</t>
  </si>
  <si>
    <t>Proline</t>
  </si>
  <si>
    <t>Asparagine</t>
  </si>
  <si>
    <t>Tyrosine</t>
  </si>
  <si>
    <t>ENSMUSG00000095041</t>
  </si>
  <si>
    <t>AC149090.1</t>
  </si>
  <si>
    <t>ENSMUSG00000069045</t>
  </si>
  <si>
    <t>Ddx3y</t>
  </si>
  <si>
    <t>ENSMUSG00000031352</t>
  </si>
  <si>
    <t>ENSMUSG00000025742</t>
  </si>
  <si>
    <t>ENSMUSG00000049775</t>
  </si>
  <si>
    <t>ENSMUSG00000031370</t>
  </si>
  <si>
    <t>ENSMUSG00000031309</t>
  </si>
  <si>
    <t>ENSMUSG00000025332</t>
  </si>
  <si>
    <t>ENSMUSG00000025261</t>
  </si>
  <si>
    <t>ENSMUSG00000025266</t>
  </si>
  <si>
    <t>ENSMUSG00000031278</t>
  </si>
  <si>
    <t>ENSMUSG00000031432</t>
  </si>
  <si>
    <t>ENSMUSG00000031239</t>
  </si>
  <si>
    <t>ENSMUSG00000073008</t>
  </si>
  <si>
    <t>ENSMUSG00000031229</t>
  </si>
  <si>
    <t>ENSMUSG00000031304</t>
  </si>
  <si>
    <t>ENSMUSG00000031221</t>
  </si>
  <si>
    <t>ENSMUSG00000031207</t>
  </si>
  <si>
    <t>ENSMUSG00000079509</t>
  </si>
  <si>
    <t>ENSMUSG00000035725</t>
  </si>
  <si>
    <t>ENSMUSG00000031197</t>
  </si>
  <si>
    <t>ENSMUSG00000004221</t>
  </si>
  <si>
    <t>ENSMUSG00000015291</t>
  </si>
  <si>
    <t>ENSMUSG00000019087</t>
  </si>
  <si>
    <t>ENSMUSG00000031393</t>
  </si>
  <si>
    <t>ENSMUSG00000031365</t>
  </si>
  <si>
    <t>ENSMUSG00000031132</t>
  </si>
  <si>
    <t>ENSMUSG00000060681</t>
  </si>
  <si>
    <t>ENSMUSG00000025630</t>
  </si>
  <si>
    <t>ENSMUSG00000025626</t>
  </si>
  <si>
    <t>ENSMUSG00000050029</t>
  </si>
  <si>
    <t>ENSMUSG00000031112</t>
  </si>
  <si>
    <t>ENSMUSG00000031107</t>
  </si>
  <si>
    <t>ENSMUSG00000036916</t>
  </si>
  <si>
    <t>ENSMUSG00000025862</t>
  </si>
  <si>
    <t>ENSMUSG00000025860</t>
  </si>
  <si>
    <t>ENSMUSG00000037475</t>
  </si>
  <si>
    <t>ENSMUSG00000009406</t>
  </si>
  <si>
    <t>ENSMUSG00000037369</t>
  </si>
  <si>
    <t>ENSMUSG00000000787</t>
  </si>
  <si>
    <t>ENSMUSG00000064127</t>
  </si>
  <si>
    <t>ENSMUSG00000031153</t>
  </si>
  <si>
    <t>ENSMUSG00000004317</t>
  </si>
  <si>
    <t>ENSMUSG00000074746</t>
  </si>
  <si>
    <t>ENSMUSG00000025085</t>
  </si>
  <si>
    <t>ENSMUSG00000024974</t>
  </si>
  <si>
    <t>ENSMUSG00000034765</t>
  </si>
  <si>
    <t>ENSMUSG00000025024</t>
  </si>
  <si>
    <t>ENSMUSG00000025025</t>
  </si>
  <si>
    <t>ENSMUSG00000025034</t>
  </si>
  <si>
    <t>ENSMUSG00000025225</t>
  </si>
  <si>
    <t>ENSMUSG00000025223</t>
  </si>
  <si>
    <t>ENSMUSG00000025220</t>
  </si>
  <si>
    <t>ENSMUSG00000036097</t>
  </si>
  <si>
    <t>ENSMUSG00000025203</t>
  </si>
  <si>
    <t>ENSMUSG00000025190</t>
  </si>
  <si>
    <t>ENSMUSG00000018820</t>
  </si>
  <si>
    <t>ENSMUSG00000025019</t>
  </si>
  <si>
    <t>ENSMUSG00000025016</t>
  </si>
  <si>
    <t>ENSMUSG00000025001</t>
  </si>
  <si>
    <t>ENSMUSG00000040565</t>
  </si>
  <si>
    <t>ENSMUSG00000024811</t>
  </si>
  <si>
    <t>ENSMUSG00000024776</t>
  </si>
  <si>
    <t>ENSMUSG00000013662</t>
  </si>
  <si>
    <t>ENSMUSG00000024896</t>
  </si>
  <si>
    <t>ENSMUSG00000062456</t>
  </si>
  <si>
    <t>Rpl9-ps6</t>
  </si>
  <si>
    <t>ENSMUSG00000046138</t>
  </si>
  <si>
    <t>9930021J03Rik</t>
  </si>
  <si>
    <t>ENSMUSG00000016496</t>
  </si>
  <si>
    <t>ENSMUSG00000024789</t>
  </si>
  <si>
    <t>ENSMUSG00000024782</t>
  </si>
  <si>
    <t>ENSMUSG00000041360</t>
  </si>
  <si>
    <t>ENSMUSG00000052085</t>
  </si>
  <si>
    <t>ENSMUSG00000024878</t>
  </si>
  <si>
    <t>ENSMUSG00000074925</t>
  </si>
  <si>
    <t>ENSMUSG00000051255</t>
  </si>
  <si>
    <t>Gm6563</t>
  </si>
  <si>
    <t>ENSMUSG00000024754</t>
  </si>
  <si>
    <t>ENSMUSG00000046230</t>
  </si>
  <si>
    <t>ENSMUSG00000024642</t>
  </si>
  <si>
    <t>ENSMUSG00000024695</t>
  </si>
  <si>
    <t>ENSMUSG00000024677</t>
  </si>
  <si>
    <t>ENSMUSG00000056290</t>
  </si>
  <si>
    <t>ENSMUSG00000034659</t>
  </si>
  <si>
    <t>ENSMUSG00000036372</t>
  </si>
  <si>
    <t>ENSMUSG00000067608</t>
  </si>
  <si>
    <t>Pcna-ps2</t>
  </si>
  <si>
    <t>ENSMUSG00000069833</t>
  </si>
  <si>
    <t>ENSMUSG00000024759</t>
  </si>
  <si>
    <t>ENSMUSG00000024758</t>
  </si>
  <si>
    <t>ENSMUSG00000024966</t>
  </si>
  <si>
    <t>ENSMUSG00000024949</t>
  </si>
  <si>
    <t>ENSMUSG00000024772</t>
  </si>
  <si>
    <t>ENSMUSG00000024807</t>
  </si>
  <si>
    <t>ENSMUSG00000024942</t>
  </si>
  <si>
    <t>ENSMUSG00000056201</t>
  </si>
  <si>
    <t>ENSMUSG00000024912</t>
  </si>
  <si>
    <t>ENSMUSG00000024853</t>
  </si>
  <si>
    <t>ENSMUSG00000006456</t>
  </si>
  <si>
    <t>ENSMUSG00000094936</t>
  </si>
  <si>
    <t>ENSMUSG00000024858</t>
  </si>
  <si>
    <t>ENSMUSG00000040663</t>
  </si>
  <si>
    <t>ENSMUSG00000045826</t>
  </si>
  <si>
    <t>ENSMUSG00000045098</t>
  </si>
  <si>
    <t>ENSMUSG00000035372</t>
  </si>
  <si>
    <t>ENSMUSG00000024908</t>
  </si>
  <si>
    <t>ENSMUSG00000041607</t>
  </si>
  <si>
    <t>ENSMUSG00000033016</t>
  </si>
  <si>
    <t>ENSMUSG00000056214</t>
  </si>
  <si>
    <t>ENSMUSG00000025428</t>
  </si>
  <si>
    <t>ENSMUSG00000047466</t>
  </si>
  <si>
    <t>ENSMUSG00000090000</t>
  </si>
  <si>
    <t>ENSMUSG00000025880</t>
  </si>
  <si>
    <t>ENSMUSG00000036299</t>
  </si>
  <si>
    <t>ENSMUSG00000053846</t>
  </si>
  <si>
    <t>ENSMUSG00000079614</t>
  </si>
  <si>
    <t>ENSMUSG00000032688</t>
  </si>
  <si>
    <t>ENSMUSG00000024576</t>
  </si>
  <si>
    <t>ENSMUSG00000024622</t>
  </si>
  <si>
    <t>ENSMUSG00000024613</t>
  </si>
  <si>
    <t>ENSMUSG00000024604</t>
  </si>
  <si>
    <t>ENSMUSG00000038059</t>
  </si>
  <si>
    <t>ENSMUSG00000001700</t>
  </si>
  <si>
    <t>ENSMUSG00000073563</t>
  </si>
  <si>
    <t>ENSMUSG00000048799</t>
  </si>
  <si>
    <t>ENSMUSG00000024528</t>
  </si>
  <si>
    <t>ENSMUSG00000037416</t>
  </si>
  <si>
    <t>ENSMUSG00000057561</t>
  </si>
  <si>
    <t>ENSMUSG00000033184</t>
  </si>
  <si>
    <t>ENSMUSG00000024472</t>
  </si>
  <si>
    <t>ENSMUSG00000024498</t>
  </si>
  <si>
    <t>ENSMUSG00000024491</t>
  </si>
  <si>
    <t>ENSMUSG00000024493</t>
  </si>
  <si>
    <t>ENSMUSG00000024456</t>
  </si>
  <si>
    <t>ENSMUSG00000001380</t>
  </si>
  <si>
    <t>ENSMUSG00000024486</t>
  </si>
  <si>
    <t>ENSMUSG00000024359</t>
  </si>
  <si>
    <t>ENSMUSG00000024360</t>
  </si>
  <si>
    <t>ENSMUSG00000038418</t>
  </si>
  <si>
    <t>ENSMUSG00000078240</t>
  </si>
  <si>
    <t>Gm3550</t>
  </si>
  <si>
    <t>ENSMUSG00000024383</t>
  </si>
  <si>
    <t>ENSMUSG00000024260</t>
  </si>
  <si>
    <t>ENSMUSG00000033382</t>
  </si>
  <si>
    <t>ENSMUSG00000024410</t>
  </si>
  <si>
    <t>ENSMUSG00000024294</t>
  </si>
  <si>
    <t>ENSMUSG00000024293</t>
  </si>
  <si>
    <t>ENSMUSG00000024290</t>
  </si>
  <si>
    <t>ENSMUSG00000073639</t>
  </si>
  <si>
    <t>ENSMUSG00000073640</t>
  </si>
  <si>
    <t>Rpl27-ps3</t>
  </si>
  <si>
    <t>ENSMUSG00000006740</t>
  </si>
  <si>
    <t>ENSMUSG00000024238</t>
  </si>
  <si>
    <t>ENSMUSG00000024235</t>
  </si>
  <si>
    <t>ENSMUSG00000063889</t>
  </si>
  <si>
    <t>ENSMUSG00000034998</t>
  </si>
  <si>
    <t>ENSMUSG00000036438</t>
  </si>
  <si>
    <t>ENSMUSG00000024251</t>
  </si>
  <si>
    <t>ENSMUSG00000045817</t>
  </si>
  <si>
    <t>ENSMUSG00000024097</t>
  </si>
  <si>
    <t>ENSMUSG00000024095</t>
  </si>
  <si>
    <t>ENSMUSG00000024073</t>
  </si>
  <si>
    <t>ENSMUSG00000024063</t>
  </si>
  <si>
    <t>ENSMUSG00000024054</t>
  </si>
  <si>
    <t>ENSMUSG00000024048</t>
  </si>
  <si>
    <t>ENSMUSG00000034868</t>
  </si>
  <si>
    <t>ENSMUSG00000047407</t>
  </si>
  <si>
    <t>ENSMUSG00000024098</t>
  </si>
  <si>
    <t>ENSMUSG00000034116</t>
  </si>
  <si>
    <t>ENSMUSG00000035678</t>
  </si>
  <si>
    <t>ENSMUSG00000071054</t>
  </si>
  <si>
    <t>ENSMUSG00000043683</t>
  </si>
  <si>
    <t>ENSMUSG00000023927</t>
  </si>
  <si>
    <t>ENSMUSG00000039316</t>
  </si>
  <si>
    <t>ENSMUSG00000034165</t>
  </si>
  <si>
    <t>ENSMUSG00000012296</t>
  </si>
  <si>
    <t>ENSMUSG00000023951</t>
  </si>
  <si>
    <t>ENSMUSG00000023944</t>
  </si>
  <si>
    <t>ENSMUSG00000039153</t>
  </si>
  <si>
    <t>ENSMUSG00000016206</t>
  </si>
  <si>
    <t>ENSMUSG00000001525</t>
  </si>
  <si>
    <t>ENSMUSG00000003541</t>
  </si>
  <si>
    <t>ENSMUSG00000073411</t>
  </si>
  <si>
    <t>ENSMUSG00000019432</t>
  </si>
  <si>
    <t>ENSMUSG00000024402</t>
  </si>
  <si>
    <t>ENSMUSG00000024401</t>
  </si>
  <si>
    <t>ENSMUSG00000007041</t>
  </si>
  <si>
    <t>ENSMUSG00000015461</t>
  </si>
  <si>
    <t>ENSMUSG00000034254</t>
  </si>
  <si>
    <t>ENSMUSG00000034673</t>
  </si>
  <si>
    <t>ENSMUSG00000024339</t>
  </si>
  <si>
    <t>ENSMUSG00000024335</t>
  </si>
  <si>
    <t>ENSMUSG00000061232</t>
  </si>
  <si>
    <t>ENSMUSG00000024298</t>
  </si>
  <si>
    <t>ENSMUSG00000024050</t>
  </si>
  <si>
    <t>ENSMUSG00000024002</t>
  </si>
  <si>
    <t>ENSMUSG00000058392</t>
  </si>
  <si>
    <t>ENSMUSG00000024042</t>
  </si>
  <si>
    <t>ENSMUSG00000061613</t>
  </si>
  <si>
    <t>ENSMUSG00000042345</t>
  </si>
  <si>
    <t>ENSMUSG00000042203</t>
  </si>
  <si>
    <t>ENSMUSG00000024014</t>
  </si>
  <si>
    <t>ENSMUSG00000023067</t>
  </si>
  <si>
    <t>ENSMUSG00000053436</t>
  </si>
  <si>
    <t>ENSMUSG00000004865</t>
  </si>
  <si>
    <t>ENSMUSG00000002257</t>
  </si>
  <si>
    <t>ENSMUSG00000024217</t>
  </si>
  <si>
    <t>ENSMUSG00000056692</t>
  </si>
  <si>
    <t>ENSMUSG00000052146</t>
  </si>
  <si>
    <t>ENSMUSG00000024213</t>
  </si>
  <si>
    <t>ENSMUSG00000001576</t>
  </si>
  <si>
    <t>ENSMUSG00000024190</t>
  </si>
  <si>
    <t>ENSMUSG00000025733</t>
  </si>
  <si>
    <t>ENSMUSG00000039615</t>
  </si>
  <si>
    <t>ENSMUSG00000038002</t>
  </si>
  <si>
    <t>ENSMUSG00000040688</t>
  </si>
  <si>
    <t>ENSMUSG00000040888</t>
  </si>
  <si>
    <t>ENSMUSG00000024122</t>
  </si>
  <si>
    <t>ENSMUSG00000039218</t>
  </si>
  <si>
    <t>ENSMUSG00000053347</t>
  </si>
  <si>
    <t>ENSMUSG00000007564</t>
  </si>
  <si>
    <t>ENSMUSG00000023845</t>
  </si>
  <si>
    <t>ENSMUSG00000048027</t>
  </si>
  <si>
    <t>ENSMUSG00000023852</t>
  </si>
  <si>
    <t>ENSMUSG00000006818</t>
  </si>
  <si>
    <t>ENSMUSG00000057388</t>
  </si>
  <si>
    <t>ENSMUSG00000023830</t>
  </si>
  <si>
    <t>ENSMUSG00000033450</t>
  </si>
  <si>
    <t>ENSMUSG00000052397</t>
  </si>
  <si>
    <t>ENSMUSG00000022895</t>
  </si>
  <si>
    <t>ENSMUSG00000022897</t>
  </si>
  <si>
    <t>ENSMUSG00000022952</t>
  </si>
  <si>
    <t>ENSMUSG00000089774</t>
  </si>
  <si>
    <t>ENSMUSG00000039680</t>
  </si>
  <si>
    <t>ENSMUSG00000039929</t>
  </si>
  <si>
    <t>ENSMUSG00000022983</t>
  </si>
  <si>
    <t>ENSMUSG00000025613</t>
  </si>
  <si>
    <t>ENSMUSG00000025616</t>
  </si>
  <si>
    <t>ENSMUSG00000008976</t>
  </si>
  <si>
    <t>ENSMUSG00000022867</t>
  </si>
  <si>
    <t>ENSMUSG00000048490</t>
  </si>
  <si>
    <t>ENSMUSG00000022876</t>
  </si>
  <si>
    <t>ENSMUSG00000032932</t>
  </si>
  <si>
    <t>ENSMUSG00000004843</t>
  </si>
  <si>
    <t>ENSMUSG00000054604</t>
  </si>
  <si>
    <t>ENSMUSG00000022744</t>
  </si>
  <si>
    <t>ENSMUSG00000022752</t>
  </si>
  <si>
    <t>ENSMUSG00000022601</t>
  </si>
  <si>
    <t>ENSMUSG00000022604</t>
  </si>
  <si>
    <t>ENSMUSG00000022637</t>
  </si>
  <si>
    <t>ENSMUSG00000022641</t>
  </si>
  <si>
    <t>ENSMUSG00000055447</t>
  </si>
  <si>
    <t>ENSMUSG00000087141</t>
  </si>
  <si>
    <t>ENSMUSG00000022661</t>
  </si>
  <si>
    <t>ENSMUSG00000022698</t>
  </si>
  <si>
    <t>ENSMUSG00000022704</t>
  </si>
  <si>
    <t>ENSMUSG00000046516</t>
  </si>
  <si>
    <t>ENSMUSG00000022812</t>
  </si>
  <si>
    <t>ENSMUSG00000034158</t>
  </si>
  <si>
    <t>ENSMUSG00000022905</t>
  </si>
  <si>
    <t>ENSMUSG00000022800</t>
  </si>
  <si>
    <t>ENSMUSG00000022797</t>
  </si>
  <si>
    <t>ENSMUSG00000035764</t>
  </si>
  <si>
    <t>ENSMUSG00000052384</t>
  </si>
  <si>
    <t>ENSMUSG00000022781</t>
  </si>
  <si>
    <t>ENSMUSG00000022772</t>
  </si>
  <si>
    <t>ENSMUSG00000046598</t>
  </si>
  <si>
    <t>ENSMUSG00000049076</t>
  </si>
  <si>
    <t>ENSMUSG00000022533</t>
  </si>
  <si>
    <t>ENSMUSG00000038127</t>
  </si>
  <si>
    <t>ENSMUSG00000022858</t>
  </si>
  <si>
    <t>ENSMUSG00000022855</t>
  </si>
  <si>
    <t>ENSMUSG00000000028</t>
  </si>
  <si>
    <t>ENSMUSG00000000326</t>
  </si>
  <si>
    <t>ENSMUSG00000005732</t>
  </si>
  <si>
    <t>ENSMUSG00000022769</t>
  </si>
  <si>
    <t>ENSMUSG00000063358</t>
  </si>
  <si>
    <t>ENSMUSG00000022682</t>
  </si>
  <si>
    <t>ENSMUSG00000062203</t>
  </si>
  <si>
    <t>ENSMUSG00000038037</t>
  </si>
  <si>
    <t>ENSMUSG00000022507</t>
  </si>
  <si>
    <t>ENSMUSG00000005718</t>
  </si>
  <si>
    <t>ENSMUSG00000046434</t>
  </si>
  <si>
    <t>ENSMUSG00000009575</t>
  </si>
  <si>
    <t>ENSMUSG00000099083</t>
  </si>
  <si>
    <t>ENSMUSG00000056851</t>
  </si>
  <si>
    <t>ENSMUSG00000001280</t>
  </si>
  <si>
    <t>ENSMUSG00000001289</t>
  </si>
  <si>
    <t>ENSMUSG00000058655</t>
  </si>
  <si>
    <t>ENSMUSG00000023034</t>
  </si>
  <si>
    <t>ENSMUSG00000000531</t>
  </si>
  <si>
    <t>ENSMUSG00000044636</t>
  </si>
  <si>
    <t>ENSMUSG00000023027</t>
  </si>
  <si>
    <t>ENSMUSG00000023026</t>
  </si>
  <si>
    <t>ENSMUSG00000023025</t>
  </si>
  <si>
    <t>ENSMUSG00000037525</t>
  </si>
  <si>
    <t>ENSMUSG00000023009</t>
  </si>
  <si>
    <t>ENSMUSG00000048154</t>
  </si>
  <si>
    <t>ENSMUSG00000051853</t>
  </si>
  <si>
    <t>ENSMUSG00000011960</t>
  </si>
  <si>
    <t>ENSMUSG00000033075</t>
  </si>
  <si>
    <t>ENSMUSG00000022475</t>
  </si>
  <si>
    <t>ENSMUSG00000022462</t>
  </si>
  <si>
    <t>ENSMUSG00000023169</t>
  </si>
  <si>
    <t>ENSMUSG00000033237</t>
  </si>
  <si>
    <t>ENSMUSG00000036167</t>
  </si>
  <si>
    <t>ENSMUSG00000022635</t>
  </si>
  <si>
    <t>ENSMUSG00000008690</t>
  </si>
  <si>
    <t>ENSMUSG00000035828</t>
  </si>
  <si>
    <t>ENSMUSG00000023272</t>
  </si>
  <si>
    <t>ENSMUSG00000022387</t>
  </si>
  <si>
    <t>ENSMUSG00000035900</t>
  </si>
  <si>
    <t>ENSMUSG00000022439</t>
  </si>
  <si>
    <t>ENSMUSG00000022450</t>
  </si>
  <si>
    <t>ENSMUSG00000022463</t>
  </si>
  <si>
    <t>ENSMUSG00000022477</t>
  </si>
  <si>
    <t>ENSMUSG00000048546</t>
  </si>
  <si>
    <t>ENSMUSG00000055024</t>
  </si>
  <si>
    <t>ENSMUSG00000022403</t>
  </si>
  <si>
    <t>ENSMUSG00000022404</t>
  </si>
  <si>
    <t>ENSMUSG00000042406</t>
  </si>
  <si>
    <t>ENSMUSG00000022412</t>
  </si>
  <si>
    <t>ENSMUSG00000000489</t>
  </si>
  <si>
    <t>ENSMUSG00000089715</t>
  </si>
  <si>
    <t>ENSMUSG00000022420</t>
  </si>
  <si>
    <t>ENSMUSG00000042524</t>
  </si>
  <si>
    <t>ENSMUSG00000042535</t>
  </si>
  <si>
    <t>ENSMUSG00000022433</t>
  </si>
  <si>
    <t>ENSMUSG00000042622</t>
  </si>
  <si>
    <t>ENSMUSG00000022436</t>
  </si>
  <si>
    <t>ENSMUSG00000022443</t>
  </si>
  <si>
    <t>ENSMUSG00000079018</t>
  </si>
  <si>
    <t>ENSMUSG00000075602</t>
  </si>
  <si>
    <t>ENSMUSG00000056665</t>
  </si>
  <si>
    <t>ENSMUSG00000036698</t>
  </si>
  <si>
    <t>ENSMUSG00000013846</t>
  </si>
  <si>
    <t>ENSMUSG00000005125</t>
  </si>
  <si>
    <t>ENSMUSG00000022372</t>
  </si>
  <si>
    <t>ENSMUSG00000022378</t>
  </si>
  <si>
    <t>ENSMUSG00000022346</t>
  </si>
  <si>
    <t>ENSMUSG00000072568</t>
  </si>
  <si>
    <t>ENSMUSG00000022365</t>
  </si>
  <si>
    <t>ENSMUSG00000022314</t>
  </si>
  <si>
    <t>ENSMUSG00000022313</t>
  </si>
  <si>
    <t>ENSMUSG00000037458</t>
  </si>
  <si>
    <t>ENSMUSG00000022285</t>
  </si>
  <si>
    <t>ENSMUSG00000022283</t>
  </si>
  <si>
    <t>ENSMUSG00000022280</t>
  </si>
  <si>
    <t>ENSMUSG00000022255</t>
  </si>
  <si>
    <t>ENSMUSG00000039100</t>
  </si>
  <si>
    <t>ENSMUSG00000022270</t>
  </si>
  <si>
    <t>ENSMUSG00000022200</t>
  </si>
  <si>
    <t>ENSMUSG00000022205</t>
  </si>
  <si>
    <t>ENSMUSG00000022247</t>
  </si>
  <si>
    <t>ENSMUSG00000044224</t>
  </si>
  <si>
    <t>ENSMUSG00000054115</t>
  </si>
  <si>
    <t>ENSMUSG00000039942</t>
  </si>
  <si>
    <t>ENSMUSG00000064373</t>
  </si>
  <si>
    <t>ENSMUSG00000051212</t>
  </si>
  <si>
    <t>ENSMUSG00000063410</t>
  </si>
  <si>
    <t>ENSMUSG00000051615</t>
  </si>
  <si>
    <t>ENSMUSG00000053253</t>
  </si>
  <si>
    <t>ENSMUSG00000098557</t>
  </si>
  <si>
    <t>ENSMUSG00000022018</t>
  </si>
  <si>
    <t>ENSMUSG00000022016</t>
  </si>
  <si>
    <t>ENSMUSG00000022015</t>
  </si>
  <si>
    <t>ENSMUSG00000021998</t>
  </si>
  <si>
    <t>ENSMUSG00000022105</t>
  </si>
  <si>
    <t>ENSMUSG00000022102</t>
  </si>
  <si>
    <t>ENSMUSG00000000776</t>
  </si>
  <si>
    <t>ENSMUSG00000022092</t>
  </si>
  <si>
    <t>ENSMUSG00000033730</t>
  </si>
  <si>
    <t>ENSMUSG00000034190</t>
  </si>
  <si>
    <t>ENSMUSG00000034327</t>
  </si>
  <si>
    <t>ENSMUSG00000022052</t>
  </si>
  <si>
    <t>ENSMUSG00000022048</t>
  </si>
  <si>
    <t>ENSMUSG00000059456</t>
  </si>
  <si>
    <t>ENSMUSG00000022035</t>
  </si>
  <si>
    <t>ENSMUSG00000021978</t>
  </si>
  <si>
    <t>ENSMUSG00000021972</t>
  </si>
  <si>
    <t>ENSMUSG00000060012</t>
  </si>
  <si>
    <t>ENSMUSG00000114797</t>
  </si>
  <si>
    <t>ENSMUSG00000021967</t>
  </si>
  <si>
    <t>ENSMUSG00000021959</t>
  </si>
  <si>
    <t>ENSMUSG00000015437</t>
  </si>
  <si>
    <t>ENSMUSG00000022223</t>
  </si>
  <si>
    <t>ENSMUSG00000002332</t>
  </si>
  <si>
    <t>ENSMUSG00000022194</t>
  </si>
  <si>
    <t>Pabpn1</t>
  </si>
  <si>
    <t>ENSMUSG00000022185</t>
  </si>
  <si>
    <t>ENSMUSG00000023110</t>
  </si>
  <si>
    <t>ENSMUSG00000076928</t>
  </si>
  <si>
    <t>ENSMUSG00000022159</t>
  </si>
  <si>
    <t>ENSMUSG00000035726</t>
  </si>
  <si>
    <t>ENSMUSG00000036023</t>
  </si>
  <si>
    <t>ENSMUSG00000061244</t>
  </si>
  <si>
    <t>ENSMUSG00000021843</t>
  </si>
  <si>
    <t>ENSMUSG00000021840</t>
  </si>
  <si>
    <t>ENSMUSG00000048379</t>
  </si>
  <si>
    <t>ENSMUSG00000037580</t>
  </si>
  <si>
    <t>ENSMUSG00000062014</t>
  </si>
  <si>
    <t>ENSMUSG00000021831</t>
  </si>
  <si>
    <t>ENSMUSG00000037759</t>
  </si>
  <si>
    <t>ENSMUSG00000041028</t>
  </si>
  <si>
    <t>ENSMUSG00000058690</t>
  </si>
  <si>
    <t>ENSMUSG00000021794</t>
  </si>
  <si>
    <t>ENSMUSG00000021911</t>
  </si>
  <si>
    <t>ENSMUSG00000021890</t>
  </si>
  <si>
    <t>ENSMUSG00000042323</t>
  </si>
  <si>
    <t>ENSMUSG00000006527</t>
  </si>
  <si>
    <t>ENSMUSG00000021948</t>
  </si>
  <si>
    <t>ENSMUSG00000021962</t>
  </si>
  <si>
    <t>ENSMUSG00000042682</t>
  </si>
  <si>
    <t>ENSMUSG00000021895</t>
  </si>
  <si>
    <t>ENSMUSG00000021877</t>
  </si>
  <si>
    <t>ENSMUSG00000021868</t>
  </si>
  <si>
    <t>ENSMUSG00000007817</t>
  </si>
  <si>
    <t>ENSMUSG00000021771</t>
  </si>
  <si>
    <t>ENSMUSG00000039197</t>
  </si>
  <si>
    <t>ENSMUSG00000017485</t>
  </si>
  <si>
    <t>ENSMUSG00000021733</t>
  </si>
  <si>
    <t>ENSMUSG00000094870</t>
  </si>
  <si>
    <t>ENSMUSG00000021725</t>
  </si>
  <si>
    <t>ENSMUSG00000042426</t>
  </si>
  <si>
    <t>ENSMUSG00000016018</t>
  </si>
  <si>
    <t>ENSMUSG00000021756</t>
  </si>
  <si>
    <t>ENSMUSG00000032745</t>
  </si>
  <si>
    <t>ENSMUSG00000021701</t>
  </si>
  <si>
    <t>ENSMUSG00000021692</t>
  </si>
  <si>
    <t>ENSMUSG00000046169</t>
  </si>
  <si>
    <t>ENSMUSG00000021712</t>
  </si>
  <si>
    <t>Trim23</t>
  </si>
  <si>
    <t>ENSMUSG00000021709</t>
  </si>
  <si>
    <t>ENSMUSG00000041417</t>
  </si>
  <si>
    <t>ENSMUSG00000041431</t>
  </si>
  <si>
    <t>ENSMUSG00000069089</t>
  </si>
  <si>
    <t>ENSMUSG00000021635</t>
  </si>
  <si>
    <t>ENSMUSG00000049658</t>
  </si>
  <si>
    <t>ENSMUSG00000009470</t>
  </si>
  <si>
    <t>ENSMUSG00000041773</t>
  </si>
  <si>
    <t>ENSMUSG00000021670</t>
  </si>
  <si>
    <t>ENSMUSG00000021669</t>
  </si>
  <si>
    <t>ENSMUSG00000021675</t>
  </si>
  <si>
    <t>ENSMUSG00000048376</t>
  </si>
  <si>
    <t>ENSMUSG00000021686</t>
  </si>
  <si>
    <t>ENSMUSG00000035834</t>
  </si>
  <si>
    <t>ENSMUSG00000001542</t>
  </si>
  <si>
    <t>ENSMUSG00000034575</t>
  </si>
  <si>
    <t>ENSMUSG00000021514</t>
  </si>
  <si>
    <t>ENSMUSG00000005312</t>
  </si>
  <si>
    <t>ENSMUSG00000007836</t>
  </si>
  <si>
    <t>ENSMUSG00000015937</t>
  </si>
  <si>
    <t>ENSMUSG00000045767</t>
  </si>
  <si>
    <t>ENSMUSG00000034789</t>
  </si>
  <si>
    <t>ENSMUSG00000021488</t>
  </si>
  <si>
    <t>ENSMUSG00000034928</t>
  </si>
  <si>
    <t>ENSMUSG00000056749</t>
  </si>
  <si>
    <t>ENSMUSG00000021451</t>
  </si>
  <si>
    <t>ENSMUSG00000037933</t>
  </si>
  <si>
    <t>ENSMUSG00000037960</t>
  </si>
  <si>
    <t>ENSMUSG00000038014</t>
  </si>
  <si>
    <t>ENSMUSG00000038025</t>
  </si>
  <si>
    <t>ENSMUSG00000021377</t>
  </si>
  <si>
    <t>ENSMUSG00000021374</t>
  </si>
  <si>
    <t>ENSMUSG00000069237</t>
  </si>
  <si>
    <t>ENSMUSG00000046876</t>
  </si>
  <si>
    <t>ENSMUSG00000038518</t>
  </si>
  <si>
    <t>ENSMUSG00000038546</t>
  </si>
  <si>
    <t>ENSMUSG00000051335</t>
  </si>
  <si>
    <t>ENSMUSG00000021366</t>
  </si>
  <si>
    <t>ENSMUSG00000087370</t>
  </si>
  <si>
    <t>ENSMUSG00000021365</t>
  </si>
  <si>
    <t>ENSMUSG00000001707</t>
  </si>
  <si>
    <t>ENSMUSG00000021428</t>
  </si>
  <si>
    <t>ENSMUSG00000021427</t>
  </si>
  <si>
    <t>ENSMUSG00000059288</t>
  </si>
  <si>
    <t>ENSMUSG00000021413</t>
  </si>
  <si>
    <t>ENSMUSG00000021357</t>
  </si>
  <si>
    <t>ENSMUSG00000021356</t>
  </si>
  <si>
    <t>ENSMUSG00000038462</t>
  </si>
  <si>
    <t>ENSMUSG00000016477</t>
  </si>
  <si>
    <t>ENSMUSG00000049539</t>
  </si>
  <si>
    <t>ENSMUSG00000069265</t>
  </si>
  <si>
    <t>ENSMUSG00000060093</t>
  </si>
  <si>
    <t>ENSMUSG00000069266</t>
  </si>
  <si>
    <t>ENSMUSG00000069267</t>
  </si>
  <si>
    <t>ENSMUSG00000061615</t>
  </si>
  <si>
    <t>ENSMUSG00000069310</t>
  </si>
  <si>
    <t>ENSMUSG00000036181</t>
  </si>
  <si>
    <t>ENSMUSG00000060678</t>
  </si>
  <si>
    <t>ENSMUSG00000036211</t>
  </si>
  <si>
    <t>ENSMUSG00000018102</t>
  </si>
  <si>
    <t>ENSMUSG00000069270</t>
  </si>
  <si>
    <t>ENSMUSG00000051627</t>
  </si>
  <si>
    <t>ENSMUSG00000047246</t>
  </si>
  <si>
    <t>ENSMUSG00000061482</t>
  </si>
  <si>
    <t>ENSMUSG00000099583</t>
  </si>
  <si>
    <t>ENSMUSG00000071478</t>
  </si>
  <si>
    <t>ENSMUSG00000069268</t>
  </si>
  <si>
    <t>ENSMUSG00000058385</t>
  </si>
  <si>
    <t>ENSMUSG00000069272</t>
  </si>
  <si>
    <t>ENSMUSG00000052565</t>
  </si>
  <si>
    <t>ENSMUSG00000069274</t>
  </si>
  <si>
    <t>ENSMUSG00000114456</t>
  </si>
  <si>
    <t>ENSMUSG00000099517</t>
  </si>
  <si>
    <t>ENSMUSG00000060981</t>
  </si>
  <si>
    <t>ENSMUSG00000069301</t>
  </si>
  <si>
    <t>ENSMUSG00000062727</t>
  </si>
  <si>
    <t>ENSMUSG00000094777</t>
  </si>
  <si>
    <t>ENSMUSG00000094248</t>
  </si>
  <si>
    <t>ENSMUSG00000067455</t>
  </si>
  <si>
    <t>ENSMUSG00000114279</t>
  </si>
  <si>
    <t>ENSMUSG00000041112</t>
  </si>
  <si>
    <t>ENSMUSG00000003062</t>
  </si>
  <si>
    <t>ENSMUSG00000041297</t>
  </si>
  <si>
    <t>Cdk13</t>
  </si>
  <si>
    <t>ENSMUSG00000041324</t>
  </si>
  <si>
    <t>ENSMUSG00000039219</t>
  </si>
  <si>
    <t>ENSMUSG00000021302</t>
  </si>
  <si>
    <t>ENSMUSG00000019726</t>
  </si>
  <si>
    <t>ENSMUSG00000033499</t>
  </si>
  <si>
    <t>ENSMUSG00000021149</t>
  </si>
  <si>
    <t>ENSMUSG00000021196</t>
  </si>
  <si>
    <t>ENSMUSG00000000078</t>
  </si>
  <si>
    <t>ENSMUSG00000021215</t>
  </si>
  <si>
    <t>ENSMUSG00000021171</t>
  </si>
  <si>
    <t>ENSMUSG00000021144</t>
  </si>
  <si>
    <t>ENSMUSG00000047832</t>
  </si>
  <si>
    <t>ENSMUSG00000001729</t>
  </si>
  <si>
    <t>ENSMUSG00000001270</t>
  </si>
  <si>
    <t>ENSMUSG00000021262</t>
  </si>
  <si>
    <t>ENSMUSG00000048251</t>
  </si>
  <si>
    <t>ENSMUSG00000021111</t>
  </si>
  <si>
    <t>ENSMUSG00000091931</t>
  </si>
  <si>
    <t>ENSMUSG00000046675</t>
  </si>
  <si>
    <t>ENSMUSG00000021188</t>
  </si>
  <si>
    <t>ENSMUSG00000041846</t>
  </si>
  <si>
    <t>ENSMUSG00000021182</t>
  </si>
  <si>
    <t>ENSMUSG00000001175</t>
  </si>
  <si>
    <t>ENSMUSG00000033713</t>
  </si>
  <si>
    <t>ENSMUSG00000020962</t>
  </si>
  <si>
    <t>ENSMUSG00000021250</t>
  </si>
  <si>
    <t>ENSMUSG00000085793</t>
  </si>
  <si>
    <t>ENSMUSG00000021236</t>
  </si>
  <si>
    <t>ENSMUSG00000042507</t>
  </si>
  <si>
    <t>ENSMUSG00000019969</t>
  </si>
  <si>
    <t>ENSMUSG00000010608</t>
  </si>
  <si>
    <t>ENSMUSG00000021133</t>
  </si>
  <si>
    <t>ENSMUSG00000048833</t>
  </si>
  <si>
    <t>ENSMUSG00000049106</t>
  </si>
  <si>
    <t>ENSMUSG00000015143</t>
  </si>
  <si>
    <t>ENSMUSG00000021127</t>
  </si>
  <si>
    <t>ENSMUSG00000059436</t>
  </si>
  <si>
    <t>ENSMUSG00000045690</t>
  </si>
  <si>
    <t>ENSMUSG00000021109</t>
  </si>
  <si>
    <t>ENSMUSG00000021108</t>
  </si>
  <si>
    <t>ENSMUSG00000048118</t>
  </si>
  <si>
    <t>ENSMUSG00000021072</t>
  </si>
  <si>
    <t>ENSMUSG00000034801</t>
  </si>
  <si>
    <t>ENSMUSG00000044147</t>
  </si>
  <si>
    <t>ENSMUSG00000020994</t>
  </si>
  <si>
    <t>ENSMUSG00000021025</t>
  </si>
  <si>
    <t>ENSMUSG00000062929</t>
  </si>
  <si>
    <t>ENSMUSG00000044408</t>
  </si>
  <si>
    <t>ENSMUSG00000035105</t>
  </si>
  <si>
    <t>ENSMUSG00000035133</t>
  </si>
  <si>
    <t>ENSMUSG00000035247</t>
  </si>
  <si>
    <t>ENSMUSG00000020952</t>
  </si>
  <si>
    <t>Scfd1</t>
  </si>
  <si>
    <t>ENSMUSG00000001627</t>
  </si>
  <si>
    <t>ENSMUSG00000020564</t>
  </si>
  <si>
    <t>ENSMUSG00000020644</t>
  </si>
  <si>
    <t>ENSMUSG00000020649</t>
  </si>
  <si>
    <t>ENSMUSG00000071379</t>
  </si>
  <si>
    <t>ENSMUSG00000061458</t>
  </si>
  <si>
    <t>ENSMUSG00000020580</t>
  </si>
  <si>
    <t>ENSMUSG00000020601</t>
  </si>
  <si>
    <t>ENSMUSG00000020608</t>
  </si>
  <si>
    <t>Smc6</t>
  </si>
  <si>
    <t>ENSMUSG00000020594</t>
  </si>
  <si>
    <t>ENSMUSG00000052812</t>
  </si>
  <si>
    <t>ENSMUSG00000037361</t>
  </si>
  <si>
    <t>ENSMUSG00000096199</t>
  </si>
  <si>
    <t>ENSMUSG00000020657</t>
  </si>
  <si>
    <t>ENSMUSG00000020661</t>
  </si>
  <si>
    <t>ENSMUSG00000020671</t>
  </si>
  <si>
    <t>ENSMUSG00000039253</t>
  </si>
  <si>
    <t>ENSMUSG00000039275</t>
  </si>
  <si>
    <t>ENSMUSG00000025161</t>
  </si>
  <si>
    <t>ENSMUSG00000025153</t>
  </si>
  <si>
    <t>ENSMUSG00000051510</t>
  </si>
  <si>
    <t>ENSMUSG00000025134</t>
  </si>
  <si>
    <t>ENSMUSG00000039703</t>
  </si>
  <si>
    <t>ENSMUSG00000025583</t>
  </si>
  <si>
    <t>ENSMUSG00000053113</t>
  </si>
  <si>
    <t>ENSMUSG00000059248</t>
  </si>
  <si>
    <t>ENSMUSG00000034120</t>
  </si>
  <si>
    <t>ENSMUSG00000020812</t>
  </si>
  <si>
    <t>ENSMUSG00000020806</t>
  </si>
  <si>
    <t>ENSMUSG00000052949</t>
  </si>
  <si>
    <t>ENSMUSG00000020777</t>
  </si>
  <si>
    <t>ENSMUSG00000016559</t>
  </si>
  <si>
    <t>ENSMUSG00000059923</t>
  </si>
  <si>
    <t>ENSMUSG00000020612</t>
  </si>
  <si>
    <t>ENSMUSG00000041920</t>
  </si>
  <si>
    <t>ENSMUSG00000020611</t>
  </si>
  <si>
    <t>ENSMUSG00000050965</t>
  </si>
  <si>
    <t>ENSMUSG00000040481</t>
  </si>
  <si>
    <t>ENSMUSG00000020719</t>
  </si>
  <si>
    <t>ENSMUSG00000020717</t>
  </si>
  <si>
    <t>ENSMUSG00000020715</t>
  </si>
  <si>
    <t>ENSMUSG00000049354</t>
  </si>
  <si>
    <t>ENSMUSG00000020687</t>
  </si>
  <si>
    <t>ENSMUSG00000018412</t>
  </si>
  <si>
    <t>ENSMUSG00000034621</t>
  </si>
  <si>
    <t>ENSMUSG00000020923</t>
  </si>
  <si>
    <t>ENSMUSG00000059995</t>
  </si>
  <si>
    <t>ENSMUSG00000020922</t>
  </si>
  <si>
    <t>ENSMUSG00000019326</t>
  </si>
  <si>
    <t>ENSMUSG00000078652</t>
  </si>
  <si>
    <t>ENSMUSG00000004043</t>
  </si>
  <si>
    <t>ENSMUSG00000020919</t>
  </si>
  <si>
    <t>ENSMUSG00000019173</t>
  </si>
  <si>
    <t>ENSMUSG00000014195</t>
  </si>
  <si>
    <t>ENSMUSG00000020917</t>
  </si>
  <si>
    <t>ENSMUSG00000035530</t>
  </si>
  <si>
    <t>ENSMUSG00000020914</t>
  </si>
  <si>
    <t>ENSMUSG00000038013</t>
  </si>
  <si>
    <t>ENSMUSG00000052915</t>
  </si>
  <si>
    <t>ENSMUSG00000003119</t>
  </si>
  <si>
    <t>ENSMUSG00000018160</t>
  </si>
  <si>
    <t>ENSMUSG00000038366</t>
  </si>
  <si>
    <t>ENSMUSG00000038437</t>
  </si>
  <si>
    <t>ENSMUSG00000038485</t>
  </si>
  <si>
    <t>ENSMUSG00000001440</t>
  </si>
  <si>
    <t>ENSMUSG00000001444</t>
  </si>
  <si>
    <t>ENSMUSG00000018678</t>
  </si>
  <si>
    <t>ENSMUSG00000038615</t>
  </si>
  <si>
    <t>ENSMUSG00000018666</t>
  </si>
  <si>
    <t>ENSMUSG00000014349</t>
  </si>
  <si>
    <t>ENSMUSG00000075595</t>
  </si>
  <si>
    <t>ENSMUSG00000020859</t>
  </si>
  <si>
    <t>ENSMUSG00000069769</t>
  </si>
  <si>
    <t>ENSMUSG00000018379</t>
  </si>
  <si>
    <t>ENSMUSG00000018548</t>
  </si>
  <si>
    <t>ENSMUSG00000020492</t>
  </si>
  <si>
    <t>ENSMUSG00000020493</t>
  </si>
  <si>
    <t>ENSMUSG00000047126</t>
  </si>
  <si>
    <t>ENSMUSG00000018171</t>
  </si>
  <si>
    <t>ENSMUSG00000034297</t>
  </si>
  <si>
    <t>ENSMUSG00000018930</t>
  </si>
  <si>
    <t>ENSMUSG00000000982</t>
  </si>
  <si>
    <t>ENSMUSG00000018841</t>
  </si>
  <si>
    <t>ENSMUSG00000046010</t>
  </si>
  <si>
    <t>ENSMUSG00000048895</t>
  </si>
  <si>
    <t>ENSMUSG00000017686</t>
  </si>
  <si>
    <t>ENSMUSG00000017561</t>
  </si>
  <si>
    <t>ENSMUSG00000017548</t>
  </si>
  <si>
    <t>ENSMUSG00000017639</t>
  </si>
  <si>
    <t>ENSMUSG00000017677</t>
  </si>
  <si>
    <t>ENSMUSG00000072640</t>
  </si>
  <si>
    <t>ENSMUSG00000002052</t>
  </si>
  <si>
    <t>ENSMUSG00000017386</t>
  </si>
  <si>
    <t>ENSMUSG00000037857</t>
  </si>
  <si>
    <t>ENSMUSG00000017291</t>
  </si>
  <si>
    <t>ENSMUSG00000011877</t>
  </si>
  <si>
    <t>ENSMUSG00000037926</t>
  </si>
  <si>
    <t>ENSMUSG00000020849</t>
  </si>
  <si>
    <t>ENSMUSG00000017776</t>
  </si>
  <si>
    <t>ENSMUSG00000017774</t>
  </si>
  <si>
    <t>ENSMUSG00000020745</t>
  </si>
  <si>
    <t>ENSMUSG00000047260</t>
  </si>
  <si>
    <t>ENSMUSG00000018446</t>
  </si>
  <si>
    <t>ENSMUSG00000040667</t>
  </si>
  <si>
    <t>ENSMUSG00000020817</t>
  </si>
  <si>
    <t>ENSMUSG00000040712</t>
  </si>
  <si>
    <t>ENSMUSG00000018287</t>
  </si>
  <si>
    <t>ENSMUSG00000018293</t>
  </si>
  <si>
    <t>ENSMUSG00000000317</t>
  </si>
  <si>
    <t>ENSMUSG00000020886</t>
  </si>
  <si>
    <t>ENSMUSG00000078812</t>
  </si>
  <si>
    <t>ENSMUSG00000059796</t>
  </si>
  <si>
    <t>ENSMUSG00000018765</t>
  </si>
  <si>
    <t>ENSMUSG00000059552</t>
  </si>
  <si>
    <t>ENSMUSG00000018476</t>
  </si>
  <si>
    <t>ENSMUSG00000020893</t>
  </si>
  <si>
    <t>ENSMUSG00000020894</t>
  </si>
  <si>
    <t>ENSMUSG00000020899</t>
  </si>
  <si>
    <t>ENSMUSG00000018736</t>
  </si>
  <si>
    <t>ENSMUSG00000033352</t>
  </si>
  <si>
    <t>ENSMUSG00000070407</t>
  </si>
  <si>
    <t>ENSMUSG00000019505</t>
  </si>
  <si>
    <t>ENSMUSG00000047804</t>
  </si>
  <si>
    <t>ENSMUSG00000042506</t>
  </si>
  <si>
    <t>ENSMUSG00000018932</t>
  </si>
  <si>
    <t>ENSMUSG00000042650</t>
  </si>
  <si>
    <t>ENSMUSG00000078853</t>
  </si>
  <si>
    <t>ENSMUSG00000037331</t>
  </si>
  <si>
    <t>ENSMUSG00000018583</t>
  </si>
  <si>
    <t>ENSMUSG00000000594</t>
  </si>
  <si>
    <t>ENSMUSG00000052298</t>
  </si>
  <si>
    <t>ENSMUSG00000037533</t>
  </si>
  <si>
    <t>ENSMUSG00000018914</t>
  </si>
  <si>
    <t>ENSMUSG00000018916</t>
  </si>
  <si>
    <t>ENSMUSG00000018899</t>
  </si>
  <si>
    <t>ENSMUSG00000020383</t>
  </si>
  <si>
    <t>ENSMUSG00000000869</t>
  </si>
  <si>
    <t>ENSMUSG00000049470</t>
  </si>
  <si>
    <t>ENSMUSG00000020402</t>
  </si>
  <si>
    <t>ENSMUSG00000000782</t>
  </si>
  <si>
    <t>ENSMUSG00000020390</t>
  </si>
  <si>
    <t>ENSMUSG00000020387</t>
  </si>
  <si>
    <t>ENSMUSG00000020358</t>
  </si>
  <si>
    <t>ENSMUSG00000020385</t>
  </si>
  <si>
    <t>ENSMUSG00000007850</t>
  </si>
  <si>
    <t>ENSMUSG00000020368</t>
  </si>
  <si>
    <t>ENSMUSG00000020362</t>
  </si>
  <si>
    <t>ENSMUSG00000020372</t>
  </si>
  <si>
    <t>ENSMUSG00000020395</t>
  </si>
  <si>
    <t>ENSMUSG00000020340</t>
  </si>
  <si>
    <t>ENSMUSG00000011256</t>
  </si>
  <si>
    <t>ENSMUSG00000069899</t>
  </si>
  <si>
    <t>Gm12166</t>
  </si>
  <si>
    <t>ENSMUSG00000006169</t>
  </si>
  <si>
    <t>ENSMUSG00000020326</t>
  </si>
  <si>
    <t>ENSMUSG00000020330</t>
  </si>
  <si>
    <t>ENSMUSG00000018846</t>
  </si>
  <si>
    <t>ENSMUSG00000002699</t>
  </si>
  <si>
    <t>ENSMUSG00000057113</t>
  </si>
  <si>
    <t>ENSMUSG00000020271</t>
  </si>
  <si>
    <t>ENSMUSG00000020315</t>
  </si>
  <si>
    <t>ENSMUSG00000020273</t>
  </si>
  <si>
    <t>ENSMUSG00000020275</t>
  </si>
  <si>
    <t>ENSMUSG00000051650</t>
  </si>
  <si>
    <t>ENSMUSG00000020134</t>
  </si>
  <si>
    <t>ENSMUSG00000049800</t>
  </si>
  <si>
    <t>ENSMUSG00000020152</t>
  </si>
  <si>
    <t>ENSMUSG00000045671</t>
  </si>
  <si>
    <t>ENSMUSG00000033953</t>
  </si>
  <si>
    <t>ENSMUSG00000020120</t>
  </si>
  <si>
    <t>ENSMUSG00000018654</t>
  </si>
  <si>
    <t>ENSMUSG00000094483</t>
  </si>
  <si>
    <t>ENSMUSG00000020456</t>
  </si>
  <si>
    <t>ENSMUSG00000053838</t>
  </si>
  <si>
    <t>ENSMUSG00000020484</t>
  </si>
  <si>
    <t>ENSMUSG00000041961</t>
  </si>
  <si>
    <t>ENSMUSG00000020396</t>
  </si>
  <si>
    <t>ENSMUSG00000009073</t>
  </si>
  <si>
    <t>ENSMUSG00000020412</t>
  </si>
  <si>
    <t>Ascc2</t>
  </si>
  <si>
    <t>ENSMUSG00000034394</t>
  </si>
  <si>
    <t>ENSMUSG00000058755</t>
  </si>
  <si>
    <t>ENSMUSG00000034412</t>
  </si>
  <si>
    <t>ENSMUSG00000034543</t>
  </si>
  <si>
    <t>ENSMUSG00000034833</t>
  </si>
  <si>
    <t>ENSMUSG00000078427</t>
  </si>
  <si>
    <t>ENSMUSG00000025357</t>
  </si>
  <si>
    <t>ENSMUSG00000025358</t>
  </si>
  <si>
    <t>ENSMUSG00000002578</t>
  </si>
  <si>
    <t>ENSMUSG00000025362</t>
  </si>
  <si>
    <t>ENSMUSG00000025373</t>
  </si>
  <si>
    <t>ENSMUSG00000014498</t>
  </si>
  <si>
    <t>ENSMUSG00000005683</t>
  </si>
  <si>
    <t>ENSMUSG00000040054</t>
  </si>
  <si>
    <t>ENSMUSG00000040195</t>
  </si>
  <si>
    <t>ENSMUSG00000025402</t>
  </si>
  <si>
    <t>ENSMUSG00000006728</t>
  </si>
  <si>
    <t>ENSMUSG00000034613</t>
  </si>
  <si>
    <t>ENSMUSG00000053684</t>
  </si>
  <si>
    <t>ENSMUSG00000028630</t>
  </si>
  <si>
    <t>ENSMUSG00000055170</t>
  </si>
  <si>
    <t>ENSMUSG00000020212</t>
  </si>
  <si>
    <t>ENSMUSG00000052681</t>
  </si>
  <si>
    <t>ENSMUSG00000052798</t>
  </si>
  <si>
    <t>ENSMUSG00000020184</t>
  </si>
  <si>
    <t>ENSMUSG00000055531</t>
  </si>
  <si>
    <t>ENSMUSG00000034024</t>
  </si>
  <si>
    <t>ENSMUSG00000064181</t>
  </si>
  <si>
    <t>ENSMUSG00000020132</t>
  </si>
  <si>
    <t>ENSMUSG00000056888</t>
  </si>
  <si>
    <t>ENSMUSG00000020205</t>
  </si>
  <si>
    <t>ENSMUSG00000058799</t>
  </si>
  <si>
    <t>ENSMUSG00000020189</t>
  </si>
  <si>
    <t>ENSMUSG00000020185</t>
  </si>
  <si>
    <t>ENSMUSG00000019907</t>
  </si>
  <si>
    <t>ENSMUSG00000019960</t>
  </si>
  <si>
    <t>ENSMUSG00000019943</t>
  </si>
  <si>
    <t>ENSMUSG00000036478</t>
  </si>
  <si>
    <t>ENSMUSG00000020018</t>
  </si>
  <si>
    <t>ENSMUSG00000020015</t>
  </si>
  <si>
    <t>ENSMUSG00000019988</t>
  </si>
  <si>
    <t>ENSMUSG00000019961</t>
  </si>
  <si>
    <t>ENSMUSG00000061904</t>
  </si>
  <si>
    <t>ENSMUSG00000054027</t>
  </si>
  <si>
    <t>ENSMUSG00000035529</t>
  </si>
  <si>
    <t>ENSMUSG00000020038</t>
  </si>
  <si>
    <t>ENSMUSG00000060935</t>
  </si>
  <si>
    <t>ENSMUSG00000034612</t>
  </si>
  <si>
    <t>ENSMUSG00000020250</t>
  </si>
  <si>
    <t>ENSMUSG00000020248</t>
  </si>
  <si>
    <t>ENSMUSG00000034994</t>
  </si>
  <si>
    <t>ENSMUSG00000004934</t>
  </si>
  <si>
    <t>ENSMUSG00000035011</t>
  </si>
  <si>
    <t>ENSMUSG00000015312</t>
  </si>
  <si>
    <t>ENSMUSG00000035278</t>
  </si>
  <si>
    <t>ENSMUSG00000061589</t>
  </si>
  <si>
    <t>ENSMUSG00000003345</t>
  </si>
  <si>
    <t>ENSMUSG00000035397</t>
  </si>
  <si>
    <t>ENSMUSG00000047417</t>
  </si>
  <si>
    <t>ENSMUSG00000045193</t>
  </si>
  <si>
    <t>ENSMUSG00000035640</t>
  </si>
  <si>
    <t>ENSMUSG00000035673</t>
  </si>
  <si>
    <t>ENSMUSG00000019564</t>
  </si>
  <si>
    <t>ENSMUSG00000006498</t>
  </si>
  <si>
    <t>ENSMUSG00000035890</t>
  </si>
  <si>
    <t>ENSMUSG00000023175</t>
  </si>
  <si>
    <t>ENSMUSG00000042570</t>
  </si>
  <si>
    <t>ENSMUSG00000032788</t>
  </si>
  <si>
    <t>ENSMUSG00000001211</t>
  </si>
  <si>
    <t>ENSMUSG00000032834</t>
  </si>
  <si>
    <t>ENSMUSG00000020265</t>
  </si>
  <si>
    <t>ENSMUSG00000000290</t>
  </si>
  <si>
    <t>ENSMUSG00000020260</t>
  </si>
  <si>
    <t>ENSMUSG00000049422</t>
  </si>
  <si>
    <t>ENSMUSG00000020180</t>
  </si>
  <si>
    <t>ENSMUSG00000060733</t>
  </si>
  <si>
    <t>ENSMUSG00000019942</t>
  </si>
  <si>
    <t>ENSMUSG00000057134</t>
  </si>
  <si>
    <t>ENSMUSG00000037868</t>
  </si>
  <si>
    <t>ENSMUSG00000020063</t>
  </si>
  <si>
    <t>ENSMUSG00000020075</t>
  </si>
  <si>
    <t>ENSMUSG00000020077</t>
  </si>
  <si>
    <t>ENSMUSG00000020091</t>
  </si>
  <si>
    <t>ENSMUSG00000020101</t>
  </si>
  <si>
    <t>ENSMUSG00000020108</t>
  </si>
  <si>
    <t>ENSMUSG00000019877</t>
  </si>
  <si>
    <t>ENSMUSG00000050953</t>
  </si>
  <si>
    <t>ENSMUSG00000003746</t>
  </si>
  <si>
    <t>ENSMUSG00000023068</t>
  </si>
  <si>
    <t>ENSMUSG00000038151</t>
  </si>
  <si>
    <t>ENSMUSG00000019866</t>
  </si>
  <si>
    <t>ENSMUSG00000047139</t>
  </si>
  <si>
    <t>ENSMUSG00000038214</t>
  </si>
  <si>
    <t>ENSMUSG00000019804</t>
  </si>
  <si>
    <t>ENSMUSG00000019818</t>
  </si>
  <si>
    <t>ENSMUSG00000038446</t>
  </si>
  <si>
    <t>ENSMUSG00000038481</t>
  </si>
  <si>
    <t>ENSMUSG00000038510</t>
  </si>
  <si>
    <t>ENSMUSG00000019838</t>
  </si>
  <si>
    <t>ENSMUSG00000019777</t>
  </si>
  <si>
    <t>ENSMUSG00000039697</t>
  </si>
  <si>
    <t>ENSMUSG00000019986</t>
  </si>
  <si>
    <t>ENSMUSG00000037608</t>
  </si>
  <si>
    <t>ENSMUSG00000019850</t>
  </si>
  <si>
    <t>ENSMUSG00000015501</t>
  </si>
  <si>
    <t>ENSMUSG00000019814</t>
  </si>
  <si>
    <t>ENSMUSG00000039232</t>
  </si>
  <si>
    <t>ENSMUSG00000019820</t>
  </si>
  <si>
    <t>ENSMUSG00000015755</t>
  </si>
  <si>
    <t>ENSMUSG00000040006</t>
  </si>
  <si>
    <t>ENSMUSG00000040021</t>
  </si>
  <si>
    <t>ENSMUSG00000019795</t>
  </si>
  <si>
    <t>ENSMUSG00000064065</t>
  </si>
  <si>
    <t>ENSMUSG00000079227</t>
  </si>
  <si>
    <t>ENSMUSG00000025240</t>
  </si>
  <si>
    <t>ENSMUSG00000035202</t>
  </si>
  <si>
    <t>ENSMUSG00000063488</t>
  </si>
  <si>
    <t>ENSMUSG00000038145</t>
  </si>
  <si>
    <t>ENSMUSG00000032515</t>
  </si>
  <si>
    <t>ENSMUSG00000032440</t>
  </si>
  <si>
    <t>ENSMUSG00000032437</t>
  </si>
  <si>
    <t>ENSMUSG00000050621</t>
  </si>
  <si>
    <t>ENSMUSG00000050627</t>
  </si>
  <si>
    <t>ENSMUSG00000032434</t>
  </si>
  <si>
    <t>ENSMUSG00000033392</t>
  </si>
  <si>
    <t>ENSMUSG00000032481</t>
  </si>
  <si>
    <t>ENSMUSG00000032480</t>
  </si>
  <si>
    <t>ENSMUSG00000032479</t>
  </si>
  <si>
    <t>ENSMUSG00000032477</t>
  </si>
  <si>
    <t>ENSMUSG00000025647</t>
  </si>
  <si>
    <t>ENSMUSG00000007815</t>
  </si>
  <si>
    <t>ENSMUSG00000070284</t>
  </si>
  <si>
    <t>ENSMUSG00000032562</t>
  </si>
  <si>
    <t>ENSMUSG00000032578</t>
  </si>
  <si>
    <t>ENSMUSG00000032575</t>
  </si>
  <si>
    <t>ENSMUSG00000040325</t>
  </si>
  <si>
    <t>ENSMUSG00000040661</t>
  </si>
  <si>
    <t>ENSMUSG00000041506</t>
  </si>
  <si>
    <t>ENSMUSG00000032803</t>
  </si>
  <si>
    <t>ENSMUSG00000032553</t>
  </si>
  <si>
    <t>ENSMUSG00000032413</t>
  </si>
  <si>
    <t>ENSMUSG00000032412</t>
  </si>
  <si>
    <t>ENSMUSG00000045414</t>
  </si>
  <si>
    <t>ENSMUSG00000032369</t>
  </si>
  <si>
    <t>ENSMUSG00000037410</t>
  </si>
  <si>
    <t>ENSMUSG00000032423</t>
  </si>
  <si>
    <t>ENSMUSG00000032253</t>
  </si>
  <si>
    <t>ENSMUSG00000032328</t>
  </si>
  <si>
    <t>ENSMUSG00000032330</t>
  </si>
  <si>
    <t>ENSMUSG00000037742</t>
  </si>
  <si>
    <t>ENSMUSG00000001366</t>
  </si>
  <si>
    <t>ENSMUSG00000032349</t>
  </si>
  <si>
    <t>ENSMUSG00000042487</t>
  </si>
  <si>
    <t>ENSMUSG00000042688</t>
  </si>
  <si>
    <t>ENSMUSG00000007656</t>
  </si>
  <si>
    <t>ENSMUSG00000032228</t>
  </si>
  <si>
    <t>ENSMUSG00000032217</t>
  </si>
  <si>
    <t>ENSMUSG00000033543</t>
  </si>
  <si>
    <t>ENSMUSG00000011958</t>
  </si>
  <si>
    <t>ENSMUSG00000032366</t>
  </si>
  <si>
    <t>ENSMUSG00000036943</t>
  </si>
  <si>
    <t>ENSMUSG00000032376</t>
  </si>
  <si>
    <t>ENSMUSG00000040204</t>
  </si>
  <si>
    <t>ENSMUSG00000004771</t>
  </si>
  <si>
    <t>ENSMUSG00000032397</t>
  </si>
  <si>
    <t>ENSMUSG00000032399</t>
  </si>
  <si>
    <t>ENSMUSG00000032249</t>
  </si>
  <si>
    <t>ENSMUSG00000032294</t>
  </si>
  <si>
    <t>ENSMUSG00000025234</t>
  </si>
  <si>
    <t>ENSMUSG00000032336</t>
  </si>
  <si>
    <t>ENSMUSG00000032327</t>
  </si>
  <si>
    <t>ENSMUSG00000038264</t>
  </si>
  <si>
    <t>ENSMUSG00000004661</t>
  </si>
  <si>
    <t>ENSMUSG00000032316</t>
  </si>
  <si>
    <t>ENSMUSG00000032312</t>
  </si>
  <si>
    <t>ENSMUSG00000032288</t>
  </si>
  <si>
    <t>ENSMUSG00000032320</t>
  </si>
  <si>
    <t>ENSMUSG00000033054</t>
  </si>
  <si>
    <t>ENSMUSG00000032050</t>
  </si>
  <si>
    <t>ENSMUSG00000032058</t>
  </si>
  <si>
    <t>ENSMUSG00000000168</t>
  </si>
  <si>
    <t>ENSMUSG00000039016</t>
  </si>
  <si>
    <t>ENSMUSG00000058443</t>
  </si>
  <si>
    <t>Rpl10-ps3</t>
  </si>
  <si>
    <t>ENSMUSG00000032026</t>
  </si>
  <si>
    <t>ENSMUSG00000034135</t>
  </si>
  <si>
    <t>ENSMUSG00000003131</t>
  </si>
  <si>
    <t>ENSMUSG00000032093</t>
  </si>
  <si>
    <t>ENSMUSG00000002033</t>
  </si>
  <si>
    <t>ENSMUSG00000032097</t>
  </si>
  <si>
    <t>ENSMUSG00000032112</t>
  </si>
  <si>
    <t>ENSMUSG00000032115</t>
  </si>
  <si>
    <t>ENSMUSG00000049932</t>
  </si>
  <si>
    <t>ENSMUSG00000032120</t>
  </si>
  <si>
    <t>ENSMUSG00000034342</t>
  </si>
  <si>
    <t>ENSMUSG00000032011</t>
  </si>
  <si>
    <t>ENSMUSG00000015656</t>
  </si>
  <si>
    <t>ENSMUSG00000040111</t>
  </si>
  <si>
    <t>ENSMUSG00000032103</t>
  </si>
  <si>
    <t>Pus3</t>
  </si>
  <si>
    <t>ENSMUSG00000032038</t>
  </si>
  <si>
    <t>ENSMUSG00000032035</t>
  </si>
  <si>
    <t>ENSMUSG00000031996</t>
  </si>
  <si>
    <t>ENSMUSG00000047412</t>
  </si>
  <si>
    <t>ENSMUSG00000035024</t>
  </si>
  <si>
    <t>ENSMUSG00000001833</t>
  </si>
  <si>
    <t>ENSMUSG00000032239</t>
  </si>
  <si>
    <t>ENSMUSG00000057982</t>
  </si>
  <si>
    <t>Zfp809</t>
  </si>
  <si>
    <t>ENSMUSG00000032193</t>
  </si>
  <si>
    <t>ENSMUSG00000032185</t>
  </si>
  <si>
    <t>ENSMUSG00000002820</t>
  </si>
  <si>
    <t>ENSMUSG00000010205</t>
  </si>
  <si>
    <t>ENSMUSG00000079677</t>
  </si>
  <si>
    <t>ENSMUSG00000037405</t>
  </si>
  <si>
    <t>ENSMUSG00000004099</t>
  </si>
  <si>
    <t>ENSMUSG00000032171</t>
  </si>
  <si>
    <t>ENSMUSG00000084786</t>
  </si>
  <si>
    <t>ENSMUSG00000001774</t>
  </si>
  <si>
    <t>ENSMUSG00000031931</t>
  </si>
  <si>
    <t>ENSMUSG00000032009</t>
  </si>
  <si>
    <t>ENSMUSG00000037808</t>
  </si>
  <si>
    <t>ENSMUSG00000079084</t>
  </si>
  <si>
    <t>ENSMUSG00000032000</t>
  </si>
  <si>
    <t>ENSMUSG00000032002</t>
  </si>
  <si>
    <t>ENSMUSG00000025809</t>
  </si>
  <si>
    <t>ENSMUSG00000051495</t>
  </si>
  <si>
    <t>ENSMUSG00000031986</t>
  </si>
  <si>
    <t>ENSMUSG00000089704</t>
  </si>
  <si>
    <t>ENSMUSG00000038697</t>
  </si>
  <si>
    <t>ENSMUSG00000001472</t>
  </si>
  <si>
    <t>ENSMUSG00000000740</t>
  </si>
  <si>
    <t>ENSMUSG00000015013</t>
  </si>
  <si>
    <t>ENSMUSG00000017478</t>
  </si>
  <si>
    <t>ENSMUSG00000040010</t>
  </si>
  <si>
    <t>ENSMUSG00000041515</t>
  </si>
  <si>
    <t>ENSMUSG00000031818</t>
  </si>
  <si>
    <t>ENSMUSG00000033545</t>
  </si>
  <si>
    <t>ENSMUSG00000031960</t>
  </si>
  <si>
    <t>ENSMUSG00000033732</t>
  </si>
  <si>
    <t>ENSMUSG00000039067</t>
  </si>
  <si>
    <t>ENSMUSG00000031924</t>
  </si>
  <si>
    <t>ENSMUSG00000031913</t>
  </si>
  <si>
    <t>ENSMUSG00000041438</t>
  </si>
  <si>
    <t>ENSMUSG00000031904</t>
  </si>
  <si>
    <t>ENSMUSG00000017765</t>
  </si>
  <si>
    <t>ENSMUSG00000048310</t>
  </si>
  <si>
    <t>ENSMUSG00000031885</t>
  </si>
  <si>
    <t>ENSMUSG00000096188</t>
  </si>
  <si>
    <t>ENSMUSG00000031781</t>
  </si>
  <si>
    <t>ENSMUSG00000031779</t>
  </si>
  <si>
    <t>ENSMUSG00000074151</t>
  </si>
  <si>
    <t>ENSMUSG00000032939</t>
  </si>
  <si>
    <t>ENSMUSG00000031765</t>
  </si>
  <si>
    <t>ENSMUSG00000031751</t>
  </si>
  <si>
    <t>ENSMUSG00000060038</t>
  </si>
  <si>
    <t>ENSMUSG00000031691</t>
  </si>
  <si>
    <t>ENSMUSG00000041203</t>
  </si>
  <si>
    <t>ENSMUSG00000052837</t>
  </si>
  <si>
    <t>ENSMUSG00000003814</t>
  </si>
  <si>
    <t>ENSMUSG00000001911</t>
  </si>
  <si>
    <t>ENSMUSG00000001910</t>
  </si>
  <si>
    <t>ENSMUSG00000035671</t>
  </si>
  <si>
    <t>ENSMUSG00000005469</t>
  </si>
  <si>
    <t>ENSMUSG00000035151</t>
  </si>
  <si>
    <t>ENSMUSG00000037940</t>
  </si>
  <si>
    <t>ENSMUSG00000031715</t>
  </si>
  <si>
    <t>ENSMUSG00000058355</t>
  </si>
  <si>
    <t>ENSMUSG00000034518</t>
  </si>
  <si>
    <t>ENSMUSG00000044600</t>
  </si>
  <si>
    <t>ENSMUSG00000019731</t>
  </si>
  <si>
    <t>ENSMUSG00000055148</t>
  </si>
  <si>
    <t>ENSMUSG00000031799</t>
  </si>
  <si>
    <t>ENSMUSG00000070000</t>
  </si>
  <si>
    <t>ENSMUSG00000074247</t>
  </si>
  <si>
    <t>ENSMUSG00000071076</t>
  </si>
  <si>
    <t>ENSMUSG00000036054</t>
  </si>
  <si>
    <t>ENSMUSG00000036180</t>
  </si>
  <si>
    <t>ENSMUSG00000006273</t>
  </si>
  <si>
    <t>ENSMUSG00000014907</t>
  </si>
  <si>
    <t>ENSMUSG00000031605</t>
  </si>
  <si>
    <t>ENSMUSG00000031642</t>
  </si>
  <si>
    <t>ENSMUSG00000004319</t>
  </si>
  <si>
    <t>ENSMUSG00000054717</t>
  </si>
  <si>
    <t>ENSMUSG00000054408</t>
  </si>
  <si>
    <t>ENSMUSG00000031568</t>
  </si>
  <si>
    <t>ENSMUSG00000031627</t>
  </si>
  <si>
    <t>ENSMUSG00000031628</t>
  </si>
  <si>
    <t>ENSMUSG00000031633</t>
  </si>
  <si>
    <t>ENSMUSG00000031590</t>
  </si>
  <si>
    <t>ENSMUSG00000039478</t>
  </si>
  <si>
    <t>Micu3</t>
  </si>
  <si>
    <t>ENSMUSG00000039530</t>
  </si>
  <si>
    <t>ENSMUSG00000050271</t>
  </si>
  <si>
    <t>ENSMUSG00000070056</t>
  </si>
  <si>
    <t>ENSMUSG00000031527</t>
  </si>
  <si>
    <t>ENSMUSG00000031529</t>
  </si>
  <si>
    <t>ENSMUSG00000031530</t>
  </si>
  <si>
    <t>ENSMUSG00000031585</t>
  </si>
  <si>
    <t>ENSMUSG00000031584</t>
  </si>
  <si>
    <t>ENSMUSG00000031578</t>
  </si>
  <si>
    <t>ENSMUSG00000085795</t>
  </si>
  <si>
    <t>ENSMUSG00000065954</t>
  </si>
  <si>
    <t>ENSMUSG00000031557</t>
  </si>
  <si>
    <t>ENSMUSG00000031540</t>
  </si>
  <si>
    <t>ENSMUSG00000031479</t>
  </si>
  <si>
    <t>ENSMUSG00000031467</t>
  </si>
  <si>
    <t>ENSMUSG00000055675</t>
  </si>
  <si>
    <t>ENSMUSG00000071176</t>
  </si>
  <si>
    <t>ENSMUSG00000051978</t>
  </si>
  <si>
    <t>ENSMUSG00000038482</t>
  </si>
  <si>
    <t>ENSMUSG00000031511</t>
  </si>
  <si>
    <t>ENSMUSG00000049717</t>
  </si>
  <si>
    <t>ENSMUSG00000040459</t>
  </si>
  <si>
    <t>ENSMUSG00000040028</t>
  </si>
  <si>
    <t>ENSMUSG00000002948</t>
  </si>
  <si>
    <t>ENSMUSG00000037519</t>
  </si>
  <si>
    <t>ENSMUSG00000037606</t>
  </si>
  <si>
    <t>ENSMUSG00000059119</t>
  </si>
  <si>
    <t>ENSMUSG00000018819</t>
  </si>
  <si>
    <t>ENSMUSG00000025139</t>
  </si>
  <si>
    <t>ENSMUSG00000031068</t>
  </si>
  <si>
    <t>ENSMUSG00000030983</t>
  </si>
  <si>
    <t>ENSMUSG00000039990</t>
  </si>
  <si>
    <t>ENSMUSG00000030967</t>
  </si>
  <si>
    <t>ENSMUSG00000030956</t>
  </si>
  <si>
    <t>ENSMUSG00000040177</t>
  </si>
  <si>
    <t>ENSMUSG00000040331</t>
  </si>
  <si>
    <t>ENSMUSG00000030844</t>
  </si>
  <si>
    <t>ENSMUSG00000030795</t>
  </si>
  <si>
    <t>ENSMUSG00000042423</t>
  </si>
  <si>
    <t>ENSMUSG00000078580</t>
  </si>
  <si>
    <t>ENSMUSG00000054381</t>
  </si>
  <si>
    <t>ENSMUSG00000030830</t>
  </si>
  <si>
    <t>ENSMUSG00000030678</t>
  </si>
  <si>
    <t>ENSMUSG00000030689</t>
  </si>
  <si>
    <t>ENSMUSG00000030695</t>
  </si>
  <si>
    <t>ENSMUSG00000063065</t>
  </si>
  <si>
    <t>ENSMUSG00000032637</t>
  </si>
  <si>
    <t>ENSMUSG00000030722</t>
  </si>
  <si>
    <t>ENSMUSG00000030742</t>
  </si>
  <si>
    <t>ENSMUSG00000032777</t>
  </si>
  <si>
    <t>ENSMUSG00000030745</t>
  </si>
  <si>
    <t>ENSMUSG00000030750</t>
  </si>
  <si>
    <t>ENSMUSG00000030867</t>
  </si>
  <si>
    <t>ENSMUSG00000063317</t>
  </si>
  <si>
    <t>ENSMUSG00000030880</t>
  </si>
  <si>
    <t>ENSMUSG00000030884</t>
  </si>
  <si>
    <t>ENSMUSG00000033904</t>
  </si>
  <si>
    <t>ENSMUSG00000030654</t>
  </si>
  <si>
    <t>ENSMUSG00000008683</t>
  </si>
  <si>
    <t>ENSMUSG00000030671</t>
  </si>
  <si>
    <t>ENSMUSG00000005610</t>
  </si>
  <si>
    <t>ENSMUSG00000066232</t>
  </si>
  <si>
    <t>ENSMUSG00000030921</t>
  </si>
  <si>
    <t>ENSMUSG00000030987</t>
  </si>
  <si>
    <t>ENSMUSG00000063550</t>
  </si>
  <si>
    <t>ENSMUSG00000030691</t>
  </si>
  <si>
    <t>ENSMUSG00000030704</t>
  </si>
  <si>
    <t>ENSMUSG00000030708</t>
  </si>
  <si>
    <t>ENSMUSG00000033685</t>
  </si>
  <si>
    <t>ENSMUSG00000030729</t>
  </si>
  <si>
    <t>ENSMUSG00000035227</t>
  </si>
  <si>
    <t>ENSMUSG00000018909</t>
  </si>
  <si>
    <t>ENSMUSG00000030744</t>
  </si>
  <si>
    <t>ENSMUSG00000035401</t>
  </si>
  <si>
    <t>ENSMUSG00000039361</t>
  </si>
  <si>
    <t>ENSMUSG00000030629</t>
  </si>
  <si>
    <t>ENSMUSG00000025104</t>
  </si>
  <si>
    <t>ENSMUSG00000025724</t>
  </si>
  <si>
    <t>Sec11a</t>
  </si>
  <si>
    <t>ENSMUSG00000030530</t>
  </si>
  <si>
    <t>ENSMUSG00000039202</t>
  </si>
  <si>
    <t>ENSMUSG00000066406</t>
  </si>
  <si>
    <t>ENSMUSG00000078671</t>
  </si>
  <si>
    <t>ENSMUSG00000005533</t>
  </si>
  <si>
    <t>ENSMUSG00000030557</t>
  </si>
  <si>
    <t>ENSMUSG00000032640</t>
  </si>
  <si>
    <t>ENSMUSG00000075701</t>
  </si>
  <si>
    <t>ENSMUSG00000030521</t>
  </si>
  <si>
    <t>ENSMUSG00000025326</t>
  </si>
  <si>
    <t>ENSMUSG00000025324</t>
  </si>
  <si>
    <t>ENSMUSG00000063229</t>
  </si>
  <si>
    <t>ENSMUSG00000030835</t>
  </si>
  <si>
    <t>ENSMUSG00000059070</t>
  </si>
  <si>
    <t>ENSMUSG00000040435</t>
  </si>
  <si>
    <t>ENSMUSG00000003873</t>
  </si>
  <si>
    <t>ENSMUSG00000056216</t>
  </si>
  <si>
    <t>ENSMUSG00000001248</t>
  </si>
  <si>
    <t>ENSMUSG00000009687</t>
  </si>
  <si>
    <t>ENSMUSG00000006307</t>
  </si>
  <si>
    <t>ENSMUSG00000078765</t>
  </si>
  <si>
    <t>ENSMUSG00000036931</t>
  </si>
  <si>
    <t>ENSMUSG00000042831</t>
  </si>
  <si>
    <t>ENSMUSG00000074220</t>
  </si>
  <si>
    <t>ENSMUSG00000074227</t>
  </si>
  <si>
    <t>ENSMUSG00000054808</t>
  </si>
  <si>
    <t>ENSMUSG00000015165</t>
  </si>
  <si>
    <t>ENSMUSG00000030595</t>
  </si>
  <si>
    <t>ENSMUSG00000044786</t>
  </si>
  <si>
    <t>ENSMUSG00000040725</t>
  </si>
  <si>
    <t>ENSMUSG00000002608</t>
  </si>
  <si>
    <t>ENSMUSG00000002603</t>
  </si>
  <si>
    <t>ENSMUSG00000008496</t>
  </si>
  <si>
    <t>ENSMUSG00000040940</t>
  </si>
  <si>
    <t>ENSMUSG00000046223</t>
  </si>
  <si>
    <t>ENSMUSG00000040511</t>
  </si>
  <si>
    <t>ENSMUSG00000002984</t>
  </si>
  <si>
    <t>ENSMUSG00000057667</t>
  </si>
  <si>
    <t>ENSMUSG00000044030</t>
  </si>
  <si>
    <t>ENSMUSG00000003099</t>
  </si>
  <si>
    <t>ENSMUSG00000019370</t>
  </si>
  <si>
    <t>ENSMUSG00000001918</t>
  </si>
  <si>
    <t>ENSMUSG00000006024</t>
  </si>
  <si>
    <t>ENSMUSG00000070808</t>
  </si>
  <si>
    <t>ENSMUSG00000033967</t>
  </si>
  <si>
    <t>ENSMUSG00000074405</t>
  </si>
  <si>
    <t>ENSMUSG00000035545</t>
  </si>
  <si>
    <t>ENSMUSG00000006333</t>
  </si>
  <si>
    <t>Rps9</t>
  </si>
  <si>
    <t>ENSMUSG00000040250</t>
  </si>
  <si>
    <t>ENSMUSG00000030275</t>
  </si>
  <si>
    <t>ENSMUSG00000030282</t>
  </si>
  <si>
    <t>ENSMUSG00000030245</t>
  </si>
  <si>
    <t>ENSMUSG00000030232</t>
  </si>
  <si>
    <t>ENSMUSG00000030220</t>
  </si>
  <si>
    <t>ENSMUSG00000030216</t>
  </si>
  <si>
    <t>ENSMUSG00000030208</t>
  </si>
  <si>
    <t>ENSMUSG00000030204</t>
  </si>
  <si>
    <t>ENSMUSG00000003031</t>
  </si>
  <si>
    <t>ENSMUSG00000030199</t>
  </si>
  <si>
    <t>ENSMUSG00000030189</t>
  </si>
  <si>
    <t>ENSMUSG00000030188</t>
  </si>
  <si>
    <t>ENSMUSG00000030156</t>
  </si>
  <si>
    <t>ENSMUSG00000000184</t>
  </si>
  <si>
    <t>ENSMUSG00000038028</t>
  </si>
  <si>
    <t>ENSMUSG00000030336</t>
  </si>
  <si>
    <t>ENSMUSG00000063870</t>
  </si>
  <si>
    <t>ENSMUSG00000030127</t>
  </si>
  <si>
    <t>ENSMUSG00000030122</t>
  </si>
  <si>
    <t>ENSMUSG00000023274</t>
  </si>
  <si>
    <t>ENSMUSG00000004263</t>
  </si>
  <si>
    <t>ENSMUSG00000004268</t>
  </si>
  <si>
    <t>ENSMUSG00000003153</t>
  </si>
  <si>
    <t>ENSMUSG00000007458</t>
  </si>
  <si>
    <t>ENSMUSG00000009112</t>
  </si>
  <si>
    <t>ENSMUSG00000019210</t>
  </si>
  <si>
    <t>ENSMUSG00000045962</t>
  </si>
  <si>
    <t>ENSMUSG00000030019</t>
  </si>
  <si>
    <t>ENSMUSG00000030168</t>
  </si>
  <si>
    <t>ENSMUSG00000057841</t>
  </si>
  <si>
    <t>ENSMUSG00000000439</t>
  </si>
  <si>
    <t>ENSMUSG00000030298</t>
  </si>
  <si>
    <t>ENSMUSG00000033933</t>
  </si>
  <si>
    <t>ENSMUSG00000033940</t>
  </si>
  <si>
    <t>ENSMUSG00000051256</t>
  </si>
  <si>
    <t>ENSMUSG00000079426</t>
  </si>
  <si>
    <t>ENSMUSG00000034269</t>
  </si>
  <si>
    <t>ENSMUSG00000030104</t>
  </si>
  <si>
    <t>ENSMUSG00000030105</t>
  </si>
  <si>
    <t>ENSMUSG00000030103</t>
  </si>
  <si>
    <t>ENSMUSG00000030067</t>
  </si>
  <si>
    <t>ENSMUSG00000030059</t>
  </si>
  <si>
    <t>ENSMUSG00000030029</t>
  </si>
  <si>
    <t>ENSMUSG00000034203</t>
  </si>
  <si>
    <t>ENSMUSG00000034430</t>
  </si>
  <si>
    <t>ENSMUSG00000030082</t>
  </si>
  <si>
    <t>ENSMUSG00000030057</t>
  </si>
  <si>
    <t>ENSMUSG00000029992</t>
  </si>
  <si>
    <t>ENSMUSG00000001156</t>
  </si>
  <si>
    <t>ENSMUSG00000051695</t>
  </si>
  <si>
    <t>ENSMUSG00000030002</t>
  </si>
  <si>
    <t>ENSMUSG00000030007</t>
  </si>
  <si>
    <t>ENSMUSG00000034832</t>
  </si>
  <si>
    <t>ENSMUSG00000043131</t>
  </si>
  <si>
    <t>ENSMUSG00000005667</t>
  </si>
  <si>
    <t>ENSMUSG00000030037</t>
  </si>
  <si>
    <t>ENSMUSG00000068335</t>
  </si>
  <si>
    <t>ENSMUSG00000000628</t>
  </si>
  <si>
    <t>ENSMUSG00000030042</t>
  </si>
  <si>
    <t>ENSMUSG00000030045</t>
  </si>
  <si>
    <t>ENSMUSG00000079523</t>
  </si>
  <si>
    <t>ENSMUSG00000056429</t>
  </si>
  <si>
    <t>ENSMUSG00000053907</t>
  </si>
  <si>
    <t>ENSMUSG00000056305</t>
  </si>
  <si>
    <t>ENSMUSG00000053012</t>
  </si>
  <si>
    <t>ENSMUSG00000031668</t>
  </si>
  <si>
    <t>ENSMUSG00000036371</t>
  </si>
  <si>
    <t>ENSMUSG00000036463</t>
  </si>
  <si>
    <t>ENSMUSG00000059486</t>
  </si>
  <si>
    <t>ENSMUSG00000058446</t>
  </si>
  <si>
    <t>ENSMUSG00000004535</t>
  </si>
  <si>
    <t>ENSMUSG00000004980</t>
  </si>
  <si>
    <t>ENSMUSG00000029817</t>
  </si>
  <si>
    <t>ENSMUSG00000039264</t>
  </si>
  <si>
    <t>ENSMUSG00000051124</t>
  </si>
  <si>
    <t>ENSMUSG00000064262</t>
  </si>
  <si>
    <t>ENSMUSG00000073096</t>
  </si>
  <si>
    <t>ENSMUSG00000039347</t>
  </si>
  <si>
    <t>ENSMUSG00000025823</t>
  </si>
  <si>
    <t>ENSMUSG00000076490</t>
  </si>
  <si>
    <t>Trbc1</t>
  </si>
  <si>
    <t>ENSMUSG00000002413</t>
  </si>
  <si>
    <t>ENSMUSG00000042599</t>
  </si>
  <si>
    <t>ENSMUSG00000029823</t>
  </si>
  <si>
    <t>ENSMUSG00000047749</t>
  </si>
  <si>
    <t>ENSMUSG00000038648</t>
  </si>
  <si>
    <t>ENSMUSG00000029840</t>
  </si>
  <si>
    <t>ENSMUSG00000029772</t>
  </si>
  <si>
    <t>ENSMUSG00000029767</t>
  </si>
  <si>
    <t>ENSMUSG00000001424</t>
  </si>
  <si>
    <t>ENSMUSG00000029676</t>
  </si>
  <si>
    <t>ENSMUSG00000029672</t>
  </si>
  <si>
    <t>ENSMUSG00000044155</t>
  </si>
  <si>
    <t>ENSMUSG00000029552</t>
  </si>
  <si>
    <t>ENSMUSG00000041390</t>
  </si>
  <si>
    <t>ENSMUSG00000029638</t>
  </si>
  <si>
    <t>ENSMUSG00000012483</t>
  </si>
  <si>
    <t>ENSMUSG00000042505</t>
  </si>
  <si>
    <t>ENSMUSG00000029657</t>
  </si>
  <si>
    <t>ENSMUSG00000001687</t>
  </si>
  <si>
    <t>ENSMUSG00000041313</t>
  </si>
  <si>
    <t>ENSMUSG00000016520</t>
  </si>
  <si>
    <t>ENSMUSG00000029640</t>
  </si>
  <si>
    <t>ENSMUSG00000029623</t>
  </si>
  <si>
    <t>ENSMUSG00000038970</t>
  </si>
  <si>
    <t>ENSMUSG00000001847</t>
  </si>
  <si>
    <t>ENSMUSG00000029580</t>
  </si>
  <si>
    <t>ENSMUSG00000056493</t>
  </si>
  <si>
    <t>ENSMUSG00000029570</t>
  </si>
  <si>
    <t>ENSMUSG00000018143</t>
  </si>
  <si>
    <t>ENSMUSG00000045438</t>
  </si>
  <si>
    <t>ENSMUSG00000029713</t>
  </si>
  <si>
    <t>ENSMUSG00000043279</t>
  </si>
  <si>
    <t>ENSMUSG00000039737</t>
  </si>
  <si>
    <t>ENSMUSG00000051391</t>
  </si>
  <si>
    <t>ENSMUSG00000019179</t>
  </si>
  <si>
    <t>ENSMUSG00000000916</t>
  </si>
  <si>
    <t>ENSMUSG00000015942</t>
  </si>
  <si>
    <t>ENSMUSG00000053094</t>
  </si>
  <si>
    <t>ENSMUSG00000029390</t>
  </si>
  <si>
    <t>ENSMUSG00000049327</t>
  </si>
  <si>
    <t>ENSMUSG00000038095</t>
  </si>
  <si>
    <t>ENSMUSG00000029406</t>
  </si>
  <si>
    <t>ENSMUSG00000066278</t>
  </si>
  <si>
    <t>ENSMUSG00000029422</t>
  </si>
  <si>
    <t>ENSMUSG00000049550</t>
  </si>
  <si>
    <t>ENSMUSG00000029437</t>
  </si>
  <si>
    <t>ENSMUSG00000038384</t>
  </si>
  <si>
    <t>ENSMUSG00000029474</t>
  </si>
  <si>
    <t>ENSMUSG00000029467</t>
  </si>
  <si>
    <t>ENSMUSG00000029465</t>
  </si>
  <si>
    <t>ENSMUSG00000038582</t>
  </si>
  <si>
    <t>ENSMUSG00000029598</t>
  </si>
  <si>
    <t>ENSMUSG00000061288</t>
  </si>
  <si>
    <t>ENSMUSG00000029538</t>
  </si>
  <si>
    <t>ENSMUSG00000009013</t>
  </si>
  <si>
    <t>ENSMUSG00000048578</t>
  </si>
  <si>
    <t>ENSMUSG00000041890</t>
  </si>
  <si>
    <t>ENSMUSG00000011884</t>
  </si>
  <si>
    <t>ENSMUSG00000001098</t>
  </si>
  <si>
    <t>ENSMUSG00000053334</t>
  </si>
  <si>
    <t>ENSMUSG00000029344</t>
  </si>
  <si>
    <t>ENSMUSG00000050017</t>
  </si>
  <si>
    <t>ENSMUSG00000029502</t>
  </si>
  <si>
    <t>ENSMUSG00000014668</t>
  </si>
  <si>
    <t>ENSMUSG00000063406</t>
  </si>
  <si>
    <t>ENSMUSG00000029267</t>
  </si>
  <si>
    <t>ENSMUSG00000029275</t>
  </si>
  <si>
    <t>ENSMUSG00000054720</t>
  </si>
  <si>
    <t>ENSMUSG00000079363</t>
  </si>
  <si>
    <t>ENSMUSG00000029298</t>
  </si>
  <si>
    <t>ENSMUSG00000029313</t>
  </si>
  <si>
    <t>ENSMUSG00000035266</t>
  </si>
  <si>
    <t>ENSMUSG00000029322</t>
  </si>
  <si>
    <t>ENSMUSG00000000568</t>
  </si>
  <si>
    <t>ENSMUSG00000089809</t>
  </si>
  <si>
    <t>ENSMUSG00000058013</t>
  </si>
  <si>
    <t>ENSMUSG00000029405</t>
  </si>
  <si>
    <t>ENSMUSG00000029378</t>
  </si>
  <si>
    <t>ENSMUSG00000058427</t>
  </si>
  <si>
    <t>ENSMUSG00000035505</t>
  </si>
  <si>
    <t>ENSMUSG00000029366</t>
  </si>
  <si>
    <t>ENSMUSG00000044221</t>
  </si>
  <si>
    <t>ENSMUSG00000035898</t>
  </si>
  <si>
    <t>ENSMUSG00000029254</t>
  </si>
  <si>
    <t>ENSMUSG00000029249</t>
  </si>
  <si>
    <t>ENSMUSG00000059325</t>
  </si>
  <si>
    <t>ENSMUSG00000036323</t>
  </si>
  <si>
    <t>ENSMUSG00000029246</t>
  </si>
  <si>
    <t>ENSMUSG00000054814</t>
  </si>
  <si>
    <t>ENSMUSG00000029156</t>
  </si>
  <si>
    <t>ENSMUSG00000036087</t>
  </si>
  <si>
    <t>ENSMUSG00000029213</t>
  </si>
  <si>
    <t>ENSMUSG00000029221</t>
  </si>
  <si>
    <t>ENSMUSG00000029204</t>
  </si>
  <si>
    <t>ENSMUSG00000029178</t>
  </si>
  <si>
    <t>ENSMUSG00000037999</t>
  </si>
  <si>
    <t>ENSMUSG00000029169</t>
  </si>
  <si>
    <t>ENSMUSG00000015804</t>
  </si>
  <si>
    <t>ENSMUSG00000046985</t>
  </si>
  <si>
    <t>ENSMUSG00000005103</t>
  </si>
  <si>
    <t>ENSMUSG00000067367</t>
  </si>
  <si>
    <t>ENSMUSG00000029110</t>
  </si>
  <si>
    <t>ENSMUSG00000057406</t>
  </si>
  <si>
    <t>ENSMUSG00000004642</t>
  </si>
  <si>
    <t>ENSMUSG00000014956</t>
  </si>
  <si>
    <t>ENSMUSG00000029135</t>
  </si>
  <si>
    <t>ENSMUSG00000106918</t>
  </si>
  <si>
    <t>ENSMUSG00000029147</t>
  </si>
  <si>
    <t>ENSMUSG00000043059</t>
  </si>
  <si>
    <t>ENSMUSG00000106864</t>
  </si>
  <si>
    <t>ENSMUSG00000075703</t>
  </si>
  <si>
    <t>ENSMUSG00000048271</t>
  </si>
  <si>
    <t>ENSMUSG00000045294</t>
  </si>
  <si>
    <t>ENSMUSG00000038056</t>
  </si>
  <si>
    <t>ENSMUSG00000028945</t>
  </si>
  <si>
    <t>ENSMUSG00000023353</t>
  </si>
  <si>
    <t>ENSMUSG00000029017</t>
  </si>
  <si>
    <t>ENSMUSG00000039968</t>
  </si>
  <si>
    <t>ENSMUSG00000040570</t>
  </si>
  <si>
    <t>ENSMUSG00000001467</t>
  </si>
  <si>
    <t>ENSMUSG00000040351</t>
  </si>
  <si>
    <t>ENSMUSG00000007415</t>
  </si>
  <si>
    <t>ENSMUSG00000058503</t>
  </si>
  <si>
    <t>ENSMUSG00000040274</t>
  </si>
  <si>
    <t>ENSMUSG00000029075</t>
  </si>
  <si>
    <t>ENSMUSG00000029076</t>
  </si>
  <si>
    <t>ENSMUSG00000050796</t>
  </si>
  <si>
    <t>ENSMUSG00000029063</t>
  </si>
  <si>
    <t>ENSMUSG00000029064</t>
  </si>
  <si>
    <t>ENSMUSG00000029030</t>
  </si>
  <si>
    <t>ENSMUSG00000029028</t>
  </si>
  <si>
    <t>ENSMUSG00000039523</t>
  </si>
  <si>
    <t>ENSMUSG00000028937</t>
  </si>
  <si>
    <t>ENSMUSG00000073700</t>
  </si>
  <si>
    <t>ENSMUSG00000028965</t>
  </si>
  <si>
    <t>ENSMUSG00000044700</t>
  </si>
  <si>
    <t>ENSMUSG00000039936</t>
  </si>
  <si>
    <t>ENSMUSG00000028990</t>
  </si>
  <si>
    <t>ENSMUSG00000028960</t>
  </si>
  <si>
    <t>ENSMUSG00000063077</t>
  </si>
  <si>
    <t>ENSMUSG00000041459</t>
  </si>
  <si>
    <t>ENSMUSG00000006442</t>
  </si>
  <si>
    <t>ENSMUSG00000028599</t>
  </si>
  <si>
    <t>ENSMUSG00000040945</t>
  </si>
  <si>
    <t>ENSMUSG00000028741</t>
  </si>
  <si>
    <t>ENSMUSG00000028745</t>
  </si>
  <si>
    <t>ENSMUSG00000028760</t>
  </si>
  <si>
    <t>ENSMUSG00000006699</t>
  </si>
  <si>
    <t>ENSMUSG00000036940</t>
  </si>
  <si>
    <t>ENSMUSG00000028668</t>
  </si>
  <si>
    <t>ENSMUSG00000037242</t>
  </si>
  <si>
    <t>ENSMUSG00000070691</t>
  </si>
  <si>
    <t>ENSMUSG00000028821</t>
  </si>
  <si>
    <t>ENSMUSG00000028822</t>
  </si>
  <si>
    <t>ENSMUSG00000007880</t>
  </si>
  <si>
    <t>ENSMUSG00000028868</t>
  </si>
  <si>
    <t>ENSMUSG00000028879</t>
  </si>
  <si>
    <t>ENSMUSG00000054405</t>
  </si>
  <si>
    <t>ENSMUSG00000028911</t>
  </si>
  <si>
    <t>ENSMUSG00000028581</t>
  </si>
  <si>
    <t>ENSMUSG00000028790</t>
  </si>
  <si>
    <t>ENSMUSG00000028800</t>
  </si>
  <si>
    <t>ENSMUSG00000040859</t>
  </si>
  <si>
    <t>ENSMUSG00000057236</t>
  </si>
  <si>
    <t>ENSMUSG00000028792</t>
  </si>
  <si>
    <t>ENSMUSG00000028820</t>
  </si>
  <si>
    <t>ENSMUSG00000028833</t>
  </si>
  <si>
    <t>ENSMUSG00000042489</t>
  </si>
  <si>
    <t>ENSMUSG00000028842</t>
  </si>
  <si>
    <t>ENSMUSG00000042608</t>
  </si>
  <si>
    <t>ENSMUSG00000042677</t>
  </si>
  <si>
    <t>ENSMUSG00000028889</t>
  </si>
  <si>
    <t>ENSMUSG00000028894</t>
  </si>
  <si>
    <t>ENSMUSG00000028902</t>
  </si>
  <si>
    <t>ENSMUSG00000032643</t>
  </si>
  <si>
    <t>ENSMUSG00000023075</t>
  </si>
  <si>
    <t>ENSMUSG00000028649</t>
  </si>
  <si>
    <t>ENSMUSG00000028655</t>
  </si>
  <si>
    <t>ENSMUSG00000028656</t>
  </si>
  <si>
    <t>ENSMUSG00000028633</t>
  </si>
  <si>
    <t>ENSMUSG00000028634</t>
  </si>
  <si>
    <t>ENSMUSG00000032998</t>
  </si>
  <si>
    <t>ENSMUSG00000028639</t>
  </si>
  <si>
    <t>ENSMUSG00000028645</t>
  </si>
  <si>
    <t>ENSMUSG00000028729</t>
  </si>
  <si>
    <t>ENSMUSG00000028680</t>
  </si>
  <si>
    <t>ENSMUSG00000028557</t>
  </si>
  <si>
    <t>ENSMUSG00000034636</t>
  </si>
  <si>
    <t>ENSMUSG00000028608</t>
  </si>
  <si>
    <t>ENSMUSG00000028609</t>
  </si>
  <si>
    <t>ENSMUSG00000028522</t>
  </si>
  <si>
    <t>ENSMUSG00000028525</t>
  </si>
  <si>
    <t>ENSMUSG00000028560</t>
  </si>
  <si>
    <t>ENSMUSG00000061859</t>
  </si>
  <si>
    <t>ENSMUSG00000062627</t>
  </si>
  <si>
    <t>ENSMUSG00000038172</t>
  </si>
  <si>
    <t>ENSMUSG00000028403</t>
  </si>
  <si>
    <t>ENSMUSG00000028397</t>
  </si>
  <si>
    <t>ENSMUSG00000028362</t>
  </si>
  <si>
    <t>ENSMUSG00000028382</t>
  </si>
  <si>
    <t>ENSMUSG00000028381</t>
  </si>
  <si>
    <t>ENSMUSG00000028367</t>
  </si>
  <si>
    <t>ENSMUSG00000055296</t>
  </si>
  <si>
    <t>ENSMUSG00000028420</t>
  </si>
  <si>
    <t>ENSMUSG00000015247</t>
  </si>
  <si>
    <t>ENSMUSG00000028312</t>
  </si>
  <si>
    <t>ENSMUSG00000028309</t>
  </si>
  <si>
    <t>ENSMUSG00000028343</t>
  </si>
  <si>
    <t>ENSMUSG00000028341</t>
  </si>
  <si>
    <t>ENSMUSG00000028331</t>
  </si>
  <si>
    <t>ENSMUSG00000035572</t>
  </si>
  <si>
    <t>ENSMUSG00000028447</t>
  </si>
  <si>
    <t>ENSMUSG00000028436</t>
  </si>
  <si>
    <t>ENSMUSG00000028433</t>
  </si>
  <si>
    <t>ENSMUSG00000028419</t>
  </si>
  <si>
    <t>ENSMUSG00000028410</t>
  </si>
  <si>
    <t>ENSMUSG00000039967</t>
  </si>
  <si>
    <t>ENSMUSG00000028293</t>
  </si>
  <si>
    <t>ENSMUSG00000040128</t>
  </si>
  <si>
    <t>ENSMUSG00000058006</t>
  </si>
  <si>
    <t>ENSMUSG00000028282</t>
  </si>
  <si>
    <t>ENSMUSG00000040270</t>
  </si>
  <si>
    <t>ENSMUSG00000028284</t>
  </si>
  <si>
    <t>ENSMUSG00000045751</t>
  </si>
  <si>
    <t>ENSMUSG00000043252</t>
  </si>
  <si>
    <t>ENSMUSG00000040550</t>
  </si>
  <si>
    <t>ENSMUSG00000028214</t>
  </si>
  <si>
    <t>ENSMUSG00000028211</t>
  </si>
  <si>
    <t>ENSMUSG00000041235</t>
  </si>
  <si>
    <t>ENSMUSG00000041272</t>
  </si>
  <si>
    <t>ENSMUSG00000028249</t>
  </si>
  <si>
    <t>ENSMUSG00000066324</t>
  </si>
  <si>
    <t>ENSMUSG00000028232</t>
  </si>
  <si>
    <t>ENSMUSG00000055436</t>
  </si>
  <si>
    <t>ENSMUSG00000039988</t>
  </si>
  <si>
    <t>ENSMUSG00000038975</t>
  </si>
  <si>
    <t>ENSMUSG00000036873</t>
  </si>
  <si>
    <t>ENSMUSG00000028191</t>
  </si>
  <si>
    <t>ENSMUSG00000037062</t>
  </si>
  <si>
    <t>ENSMUSG00000037072</t>
  </si>
  <si>
    <t>ENSMUSG00000028270</t>
  </si>
  <si>
    <t>ENSMUSG00000040253</t>
  </si>
  <si>
    <t>ENSMUSG00000028273</t>
  </si>
  <si>
    <t>ENSMUSG00000028163</t>
  </si>
  <si>
    <t>ENSMUSG00000078578</t>
  </si>
  <si>
    <t>ENSMUSG00000045328</t>
  </si>
  <si>
    <t>ENSMUSG00000040943</t>
  </si>
  <si>
    <t>ENSMUSG00000050931</t>
  </si>
  <si>
    <t>ENSMUSG00000027985</t>
  </si>
  <si>
    <t>ENSMUSG00000027997</t>
  </si>
  <si>
    <t>ENSMUSG00000027999</t>
  </si>
  <si>
    <t>ENSMUSG00000041220</t>
  </si>
  <si>
    <t>ENSMUSG00000074238</t>
  </si>
  <si>
    <t>ENSMUSG00000051278</t>
  </si>
  <si>
    <t>ENSMUSG00000028114</t>
  </si>
  <si>
    <t>Mettl14</t>
  </si>
  <si>
    <t>ENSMUSG00000054091</t>
  </si>
  <si>
    <t>ENSMUSG00000028128</t>
  </si>
  <si>
    <t>ENSMUSG00000033386</t>
  </si>
  <si>
    <t>ENSMUSG00000027957</t>
  </si>
  <si>
    <t>ENSMUSG00000089911</t>
  </si>
  <si>
    <t>ENSMUSG00000027889</t>
  </si>
  <si>
    <t>ENSMUSG00000047959</t>
  </si>
  <si>
    <t>ENSMUSG00000040747</t>
  </si>
  <si>
    <t>ENSMUSG00000027901</t>
  </si>
  <si>
    <t>ENSMUSG00000000563</t>
  </si>
  <si>
    <t>ENSMUSG00000032902</t>
  </si>
  <si>
    <t>ENSMUSG00000008730</t>
  </si>
  <si>
    <t>ENSMUSG00000033161</t>
  </si>
  <si>
    <t>ENSMUSG00000008763</t>
  </si>
  <si>
    <t>ENSMUSG00000027878</t>
  </si>
  <si>
    <t>ENSMUSG00000038170</t>
  </si>
  <si>
    <t>ENSMUSG00000028098</t>
  </si>
  <si>
    <t>ENSMUSG00000074403</t>
  </si>
  <si>
    <t>ENSMUSG00000091405</t>
  </si>
  <si>
    <t>ENSMUSG00000064220</t>
  </si>
  <si>
    <t>ENSMUSG00000068855</t>
  </si>
  <si>
    <t>ENSMUSG00000015749</t>
  </si>
  <si>
    <t>ENSMUSG00000038612</t>
  </si>
  <si>
    <t>ENSMUSG00000046722</t>
  </si>
  <si>
    <t>ENSMUSG00000053192</t>
  </si>
  <si>
    <t>ENSMUSG00000028126</t>
  </si>
  <si>
    <t>ENSMUSG00000028136</t>
  </si>
  <si>
    <t>ENSMUSG00000042404</t>
  </si>
  <si>
    <t>ENSMUSG00000052310</t>
  </si>
  <si>
    <t>ENSMUSG00000027940</t>
  </si>
  <si>
    <t>ENSMUSG00000027947</t>
  </si>
  <si>
    <t>ENSMUSG00000042572</t>
  </si>
  <si>
    <t>ENSMUSG00000028042</t>
  </si>
  <si>
    <t>ENSMUSG00000028049</t>
  </si>
  <si>
    <t>ENSMUSG00000028059</t>
  </si>
  <si>
    <t>ENSMUSG00000041355</t>
  </si>
  <si>
    <t>ENSMUSG00000001419</t>
  </si>
  <si>
    <t>ENSMUSG00000004897</t>
  </si>
  <si>
    <t>ENSMUSG00000027782</t>
  </si>
  <si>
    <t>ENSMUSG00000034640</t>
  </si>
  <si>
    <t>ENSMUSG00000027828</t>
  </si>
  <si>
    <t>ENSMUSG00000027763</t>
  </si>
  <si>
    <t>ENSMUSG00000050075</t>
  </si>
  <si>
    <t>ENSMUSG00000075700</t>
  </si>
  <si>
    <t>ENSMUSG00000027810</t>
  </si>
  <si>
    <t>ENSMUSG00000027808</t>
  </si>
  <si>
    <t>ENSMUSG00000027806</t>
  </si>
  <si>
    <t>ENSMUSG00000027751</t>
  </si>
  <si>
    <t>ENSMUSG00000044167</t>
  </si>
  <si>
    <t>ENSMUSG00000063273</t>
  </si>
  <si>
    <t>ENSMUSG00000023087</t>
  </si>
  <si>
    <t>ENSMUSG00000025764</t>
  </si>
  <si>
    <t>ENSMUSG00000025758</t>
  </si>
  <si>
    <t>ENSMUSG00000044864</t>
  </si>
  <si>
    <t>ENSMUSG00000037211</t>
  </si>
  <si>
    <t>ENSMUSG00000027718</t>
  </si>
  <si>
    <t>ENSMUSG00000027720</t>
  </si>
  <si>
    <t>ENSMUSG00000027715</t>
  </si>
  <si>
    <t>ENSMUSG00000027712</t>
  </si>
  <si>
    <t>ENSMUSG00000037400</t>
  </si>
  <si>
    <t>ENSMUSG00000027680</t>
  </si>
  <si>
    <t>ENSMUSG00000027671</t>
  </si>
  <si>
    <t>ENSMUSG00000027660</t>
  </si>
  <si>
    <t>ENSMUSG00000027599</t>
  </si>
  <si>
    <t>ENSMUSG00000038848</t>
  </si>
  <si>
    <t>ENSMUSG00000039117</t>
  </si>
  <si>
    <t>ENSMUSG00000016257</t>
  </si>
  <si>
    <t>ENSMUSG00000027523</t>
  </si>
  <si>
    <t>ENSMUSG00000038400</t>
  </si>
  <si>
    <t>ENSMUSG00000027510</t>
  </si>
  <si>
    <t>ENSMUSG00000052033</t>
  </si>
  <si>
    <t>ENSMUSG00000052056</t>
  </si>
  <si>
    <t>ENSMUSG00000027544</t>
  </si>
  <si>
    <t>ENSMUSG00000027540</t>
  </si>
  <si>
    <t>ENSMUSG00000090213</t>
  </si>
  <si>
    <t>ENSMUSG00000017929</t>
  </si>
  <si>
    <t>ENSMUSG00000039671</t>
  </si>
  <si>
    <t>ENSMUSG00000039804</t>
  </si>
  <si>
    <t>ENSMUSG00000045503</t>
  </si>
  <si>
    <t>ENSMUSG00000018209</t>
  </si>
  <si>
    <t>ENSMUSG00000018322</t>
  </si>
  <si>
    <t>ENSMUSG00000017707</t>
  </si>
  <si>
    <t>ENSMUSG00000016921</t>
  </si>
  <si>
    <t>ENSMUSG00000070544</t>
  </si>
  <si>
    <t>ENSMUSG00000037754</t>
  </si>
  <si>
    <t>ENSMUSG00000027652</t>
  </si>
  <si>
    <t>ENSMUSG00000067787</t>
  </si>
  <si>
    <t>ENSMUSG00000074643</t>
  </si>
  <si>
    <t>ENSMUSG00000038324</t>
  </si>
  <si>
    <t>ENSMUSG00000047459</t>
  </si>
  <si>
    <t>ENSMUSG00000074656</t>
  </si>
  <si>
    <t>ENSMUSG00000038467</t>
  </si>
  <si>
    <t>ENSMUSG00000027490</t>
  </si>
  <si>
    <t>ENSMUSG00000027479</t>
  </si>
  <si>
    <t>ENSMUSG00000027475</t>
  </si>
  <si>
    <t>ENSMUSG00000007659</t>
  </si>
  <si>
    <t>ENSMUSG00000074698</t>
  </si>
  <si>
    <t>ENSMUSG00000032966</t>
  </si>
  <si>
    <t>ENSMUSG00000027455</t>
  </si>
  <si>
    <t>ENSMUSG00000037110</t>
  </si>
  <si>
    <t>ENSMUSG00000027429</t>
  </si>
  <si>
    <t>ENSMUSG00000027427</t>
  </si>
  <si>
    <t>ENSMUSG00000008333</t>
  </si>
  <si>
    <t>ENSMUSG00000045624</t>
  </si>
  <si>
    <t>ENSMUSG00000058793</t>
  </si>
  <si>
    <t>ENSMUSG00000027381</t>
  </si>
  <si>
    <t>ENSMUSG00000027368</t>
  </si>
  <si>
    <t>ENSMUSG00000034906</t>
  </si>
  <si>
    <t>ENSMUSG00000027361</t>
  </si>
  <si>
    <t>ENSMUSG00000027203</t>
  </si>
  <si>
    <t>ENSMUSG00000060802</t>
  </si>
  <si>
    <t>ENSMUSG00000033411</t>
  </si>
  <si>
    <t>ENSMUSG00000027245</t>
  </si>
  <si>
    <t>ENSMUSG00000027248</t>
  </si>
  <si>
    <t>ENSMUSG00000033808</t>
  </si>
  <si>
    <t>ENSMUSG00000027293</t>
  </si>
  <si>
    <t>ENSMUSG00000034154</t>
  </si>
  <si>
    <t>ENSMUSG00000027313</t>
  </si>
  <si>
    <t>ENSMUSG00000070730</t>
  </si>
  <si>
    <t>ENSMUSG00000009549</t>
  </si>
  <si>
    <t>ENSMUSG00000027347</t>
  </si>
  <si>
    <t>ENSMUSG00000027349</t>
  </si>
  <si>
    <t>ENSMUSG00000027351</t>
  </si>
  <si>
    <t>ENSMUSG00000027133</t>
  </si>
  <si>
    <t>ENSMUSG00000027160</t>
  </si>
  <si>
    <t>ENSMUSG00000027162</t>
  </si>
  <si>
    <t>ENSMUSG00000027177</t>
  </si>
  <si>
    <t>ENSMUSG00000027180</t>
  </si>
  <si>
    <t>ENSMUSG00000027184</t>
  </si>
  <si>
    <t>ENSMUSG00000032724</t>
  </si>
  <si>
    <t>ENSMUSG00000010914</t>
  </si>
  <si>
    <t>ENSMUSG00000005087</t>
  </si>
  <si>
    <t>ENSMUSG00000027189</t>
  </si>
  <si>
    <t>ENSMUSG00000027164</t>
  </si>
  <si>
    <t>ENSMUSG00000027193</t>
  </si>
  <si>
    <t>ENSMUSG00000027215</t>
  </si>
  <si>
    <t>ENSMUSG00000049922</t>
  </si>
  <si>
    <t>ENSMUSG00000027244</t>
  </si>
  <si>
    <t>ENSMUSG00000040687</t>
  </si>
  <si>
    <t>ENSMUSG00000005506</t>
  </si>
  <si>
    <t>ENSMUSG00000008200</t>
  </si>
  <si>
    <t>ENSMUSG00000051329</t>
  </si>
  <si>
    <t>ENSMUSG00000059588</t>
  </si>
  <si>
    <t>ENSMUSG00000027087</t>
  </si>
  <si>
    <t>ENSMUSG00000027091</t>
  </si>
  <si>
    <t>ENSMUSG00000002733</t>
  </si>
  <si>
    <t>ENSMUSG00000075284</t>
  </si>
  <si>
    <t>ENSMUSG00000027108</t>
  </si>
  <si>
    <t>ENSMUSG00000027109</t>
  </si>
  <si>
    <t>ENSMUSG00000027111</t>
  </si>
  <si>
    <t>ENSMUSG00000027012</t>
  </si>
  <si>
    <t>ENSMUSG00000064289</t>
  </si>
  <si>
    <t>Tank</t>
  </si>
  <si>
    <t>ENSMUSG00000026836</t>
  </si>
  <si>
    <t>ENSMUSG00000026832</t>
  </si>
  <si>
    <t>ENSMUSG00000026827</t>
  </si>
  <si>
    <t>ENSMUSG00000026960</t>
  </si>
  <si>
    <t>ENSMUSG00000036093</t>
  </si>
  <si>
    <t>ENSMUSG00000036202</t>
  </si>
  <si>
    <t>ENSMUSG00000026753</t>
  </si>
  <si>
    <t>ENSMUSG00000035437</t>
  </si>
  <si>
    <t>ENSMUSG00000066798</t>
  </si>
  <si>
    <t>ENSMUSG00000075376</t>
  </si>
  <si>
    <t>ENSMUSG00000009030</t>
  </si>
  <si>
    <t>ENSMUSG00000026889</t>
  </si>
  <si>
    <t>ENSMUSG00000026875</t>
  </si>
  <si>
    <t>ENSMUSG00000026864</t>
  </si>
  <si>
    <t>ENSMUSG00000068966</t>
  </si>
  <si>
    <t>ENSMUSG00000039157</t>
  </si>
  <si>
    <t>ENSMUSG00000026819</t>
  </si>
  <si>
    <t>ENSMUSG00000039262</t>
  </si>
  <si>
    <t>ENSMUSG00000075415</t>
  </si>
  <si>
    <t>ENSMUSG00000052533</t>
  </si>
  <si>
    <t>ENSMUSG00000039678</t>
  </si>
  <si>
    <t>ENSMUSG00000054766</t>
  </si>
  <si>
    <t>ENSMUSG00000026790</t>
  </si>
  <si>
    <t>ENSMUSG00000026821</t>
  </si>
  <si>
    <t>ENSMUSG00000036160</t>
  </si>
  <si>
    <t>ENSMUSG00000026923</t>
  </si>
  <si>
    <t>ENSMUSG00000026927</t>
  </si>
  <si>
    <t>ENSMUSG00000036327</t>
  </si>
  <si>
    <t>ENSMUSG00000026974</t>
  </si>
  <si>
    <t>ENSMUSG00000017418</t>
  </si>
  <si>
    <t>ENSMUSG00000003418</t>
  </si>
  <si>
    <t>ENSMUSG00000026728</t>
  </si>
  <si>
    <t>ENSMUSG00000026767</t>
  </si>
  <si>
    <t>ENSMUSG00000023206</t>
  </si>
  <si>
    <t>ENSMUSG00000026770</t>
  </si>
  <si>
    <t>ENSMUSG00000026773</t>
  </si>
  <si>
    <t>ENSMUSG00000015619</t>
  </si>
  <si>
    <t>ENSMUSG00000002107</t>
  </si>
  <si>
    <t>ENSMUSG00000026669</t>
  </si>
  <si>
    <t>ENSMUSG00000026655</t>
  </si>
  <si>
    <t>ENSMUSG00000026623</t>
  </si>
  <si>
    <t>ENSMUSG00000038633</t>
  </si>
  <si>
    <t>ENSMUSG00000038733</t>
  </si>
  <si>
    <t>ENSMUSG00000038806</t>
  </si>
  <si>
    <t>ENSMUSG00000038855</t>
  </si>
  <si>
    <t>ENSMUSG00000026491</t>
  </si>
  <si>
    <t>ENSMUSG00000038949</t>
  </si>
  <si>
    <t>ENSMUSG00000055067</t>
  </si>
  <si>
    <t>ENSMUSG00000039630</t>
  </si>
  <si>
    <t>ENSMUSG00000015961</t>
  </si>
  <si>
    <t>ENSMUSG00000019699</t>
  </si>
  <si>
    <t>ENSMUSG00000057335</t>
  </si>
  <si>
    <t>ENSMUSG00000039997</t>
  </si>
  <si>
    <t>ENSMUSG00000026547</t>
  </si>
  <si>
    <t>ENSMUSG00000003458</t>
  </si>
  <si>
    <t>ENSMUSG00000015316</t>
  </si>
  <si>
    <t>ENSMUSG00000038179</t>
  </si>
  <si>
    <t>ENSMUSG00000004707</t>
  </si>
  <si>
    <t>ENSMUSG00000006412</t>
  </si>
  <si>
    <t>ENSMUSG00000026663</t>
  </si>
  <si>
    <t>ENSMUSG00000026667</t>
  </si>
  <si>
    <t>ENSMUSG00000026670</t>
  </si>
  <si>
    <t>ENSMUSG00000026675</t>
  </si>
  <si>
    <t>ENSMUSG00000026558</t>
  </si>
  <si>
    <t>ENSMUSG00000005763</t>
  </si>
  <si>
    <t>ENSMUSG00000026576</t>
  </si>
  <si>
    <t>ENSMUSG00000026581</t>
  </si>
  <si>
    <t>ENSMUSG00000040297</t>
  </si>
  <si>
    <t>ENSMUSG00000026705</t>
  </si>
  <si>
    <t>ENSMUSG00000043467</t>
  </si>
  <si>
    <t>ENSMUSG00000040423</t>
  </si>
  <si>
    <t>ENSMUSG00000014226</t>
  </si>
  <si>
    <t>ENSMUSG00000058267</t>
  </si>
  <si>
    <t>ENSMUSG00000026596</t>
  </si>
  <si>
    <t>ENSMUSG00000078193</t>
  </si>
  <si>
    <t>Gm2000</t>
  </si>
  <si>
    <t>ENSMUSG00000026466</t>
  </si>
  <si>
    <t>ENSMUSG00000026470</t>
  </si>
  <si>
    <t>ENSMUSG00000026475</t>
  </si>
  <si>
    <t>ENSMUSG00000042699</t>
  </si>
  <si>
    <t>ENSMUSG00000042772</t>
  </si>
  <si>
    <t>ENSMUSG00000008475</t>
  </si>
  <si>
    <t>ENSMUSG00000043019</t>
  </si>
  <si>
    <t>ENSMUSG00000026483</t>
  </si>
  <si>
    <t>ENSMUSG00000026484</t>
  </si>
  <si>
    <t>ENSMUSG00000023150</t>
  </si>
  <si>
    <t>ENSMUSG00000032487</t>
  </si>
  <si>
    <t>ENSMUSG00000026358</t>
  </si>
  <si>
    <t>ENSMUSG00000056268</t>
  </si>
  <si>
    <t>ENSMUSG00000026393</t>
  </si>
  <si>
    <t>ENSMUSG00000026395</t>
  </si>
  <si>
    <t>ENSMUSG00000041498</t>
  </si>
  <si>
    <t>ENSMUSG00000041570</t>
  </si>
  <si>
    <t>ENSMUSG00000041642</t>
  </si>
  <si>
    <t>ENSMUSG00000062580</t>
  </si>
  <si>
    <t>ENSMUSG00000026426</t>
  </si>
  <si>
    <t>ENSMUSG00000042207</t>
  </si>
  <si>
    <t>ENSMUSG00000026457</t>
  </si>
  <si>
    <t>ENSMUSG00000020423</t>
  </si>
  <si>
    <t>ENSMUSG00000026463</t>
  </si>
  <si>
    <t>ENSMUSG00000094410</t>
  </si>
  <si>
    <t>ENSMUSG00000102976</t>
  </si>
  <si>
    <t>ENSMUSG00000046062</t>
  </si>
  <si>
    <t>ENSMUSG00000026436</t>
  </si>
  <si>
    <t>ENSMUSG00000026434</t>
  </si>
  <si>
    <t>ENSMUSG00000013275</t>
  </si>
  <si>
    <t>ENSMUSG00000026430</t>
  </si>
  <si>
    <t>ENSMUSG00000016528</t>
  </si>
  <si>
    <t>ENSMUSG00000016529</t>
  </si>
  <si>
    <t>ENSMUSG00000026420</t>
  </si>
  <si>
    <t>ENSMUSG00000026399</t>
  </si>
  <si>
    <t>ENSMUSG00000026349</t>
  </si>
  <si>
    <t>ENSMUSG00000036155</t>
  </si>
  <si>
    <t>ENSMUSG00000026341</t>
  </si>
  <si>
    <t>ENSMUSG00000026377</t>
  </si>
  <si>
    <t>ENSMUSG00000009905</t>
  </si>
  <si>
    <t>ENSMUSG00000057329</t>
  </si>
  <si>
    <t>ENSMUSG00000040648</t>
  </si>
  <si>
    <t>ENSMUSG00000051185</t>
  </si>
  <si>
    <t>ENSMUSG00000026283</t>
  </si>
  <si>
    <t>ENSMUSG00000026276</t>
  </si>
  <si>
    <t>ENSMUSG00000026311</t>
  </si>
  <si>
    <t>ENSMUSG00000034343</t>
  </si>
  <si>
    <t>ENSMUSG00000026305</t>
  </si>
  <si>
    <t>ENSMUSG00000044783</t>
  </si>
  <si>
    <t>ENSMUSG00000026238</t>
  </si>
  <si>
    <t>ENSMUSG00000026234</t>
  </si>
  <si>
    <t>ENSMUSG00000026223</t>
  </si>
  <si>
    <t>ENSMUSG00000036707</t>
  </si>
  <si>
    <t>ENSMUSG00000026222</t>
  </si>
  <si>
    <t>ENSMUSG00000070034</t>
  </si>
  <si>
    <t>ENSMUSG00000026159</t>
  </si>
  <si>
    <t>ENSMUSG00000038608</t>
  </si>
  <si>
    <t>ENSMUSG00000004364</t>
  </si>
  <si>
    <t>ENSMUSG00000054702</t>
  </si>
  <si>
    <t>ENSMUSG00000033364</t>
  </si>
  <si>
    <t>ENSMUSG00000006304</t>
  </si>
  <si>
    <t>ENSMUSG00000051344</t>
  </si>
  <si>
    <t>ENSMUSG00000025958</t>
  </si>
  <si>
    <t>ENSMUSG00000040865</t>
  </si>
  <si>
    <t>ENSMUSG00000026009</t>
  </si>
  <si>
    <t>ENSMUSG00000026011</t>
  </si>
  <si>
    <t>ENSMUSG00000026012</t>
  </si>
  <si>
    <t>ENSMUSG00000026020</t>
  </si>
  <si>
    <t>ENSMUSG00000026028</t>
  </si>
  <si>
    <t>ENSMUSG00000026029</t>
  </si>
  <si>
    <t>ENSMUSG00000026031</t>
  </si>
  <si>
    <t>ENSMUSG00000051223</t>
  </si>
  <si>
    <t>ENSMUSG00000046994</t>
  </si>
  <si>
    <t>ENSMUSG00000025979</t>
  </si>
  <si>
    <t>ENSMUSG00000073676</t>
  </si>
  <si>
    <t>ENSMUSG00000025981</t>
  </si>
  <si>
    <t>ENSMUSG00000052331</t>
  </si>
  <si>
    <t>ENSMUSG00000026094</t>
  </si>
  <si>
    <t>ENSMUSG00000026103</t>
  </si>
  <si>
    <t>ENSMUSG00000026104</t>
  </si>
  <si>
    <t>ENSMUSG00000026107</t>
  </si>
  <si>
    <t>ENSMUSG00000025995</t>
  </si>
  <si>
    <t>ENSMUSG00000010290</t>
  </si>
  <si>
    <t>ENSMUSG00000026074</t>
  </si>
  <si>
    <t>Map4k4</t>
  </si>
  <si>
    <t>ENSMUSG00000058407</t>
  </si>
  <si>
    <t>ENSMUSG00000026112</t>
  </si>
  <si>
    <t>ENSMUSG00000026113</t>
  </si>
  <si>
    <t>ENSMUSG00000010453</t>
  </si>
  <si>
    <t>ENSMUSG00000037470</t>
  </si>
  <si>
    <t>ENSMUSG00000026127</t>
  </si>
  <si>
    <t>ENSMUSG00000042197</t>
  </si>
  <si>
    <t>ENSMUSG00000028033</t>
  </si>
  <si>
    <t>ENSMUSG00000041779</t>
  </si>
  <si>
    <t>ENSMUSG00000041859</t>
  </si>
  <si>
    <t>ENSMUSG00000041872</t>
  </si>
  <si>
    <t>ENSMUSG00000025935</t>
  </si>
  <si>
    <t>ENSMUSG00000005886</t>
  </si>
  <si>
    <t>ENSMUSG00000061024</t>
  </si>
  <si>
    <t>ENSMUSG00000033793</t>
  </si>
  <si>
    <t>Gene ID</t>
  </si>
  <si>
    <t>null</t>
  </si>
  <si>
    <t>import into nucleus</t>
  </si>
  <si>
    <t>positive regulation of production of molecular mediator of immune response</t>
  </si>
  <si>
    <t>GO:0002702</t>
  </si>
  <si>
    <t>regulation of interleukin-1 beta production</t>
  </si>
  <si>
    <t>GO:0032651</t>
  </si>
  <si>
    <t>positive regulation of interleukin-1 beta production</t>
  </si>
  <si>
    <t>GO:0032731</t>
  </si>
  <si>
    <t>regulation of interleukin-1 production</t>
  </si>
  <si>
    <t>GO:0032652</t>
  </si>
  <si>
    <t>positive regulation of lymphocyte migration</t>
  </si>
  <si>
    <t>GO:2000403</t>
  </si>
  <si>
    <t>leukocyte chemotaxis</t>
  </si>
  <si>
    <t>GO:0030595</t>
  </si>
  <si>
    <t>cellular response to oxygen levels</t>
  </si>
  <si>
    <t>GO:0071453</t>
  </si>
  <si>
    <t>cell cycle G1/S phase transition</t>
  </si>
  <si>
    <t>GO:0044843</t>
  </si>
  <si>
    <t>G1/S transition of mitotic cell cycle</t>
  </si>
  <si>
    <t>GO:0000082</t>
  </si>
  <si>
    <t>regulation of STAT cascade</t>
  </si>
  <si>
    <t>GO:1904892</t>
  </si>
  <si>
    <t>positive regulation of reproductive process</t>
  </si>
  <si>
    <t>GO:2000243</t>
  </si>
  <si>
    <t>glucose metabolic process</t>
  </si>
  <si>
    <t>GO:0006006</t>
  </si>
  <si>
    <t>spindle assembly involved in female meiosis</t>
  </si>
  <si>
    <t>GO:0007056</t>
  </si>
  <si>
    <t>spindle assembly involved in female meiosis I</t>
  </si>
  <si>
    <t>GO:0007057</t>
  </si>
  <si>
    <t>negative regulation of chromosome separation</t>
  </si>
  <si>
    <t>GO:1905819</t>
  </si>
  <si>
    <t>regulation of chromosome separation</t>
  </si>
  <si>
    <t>GO:1905818</t>
  </si>
  <si>
    <t>ribonucleoprotein complex biogenesis</t>
  </si>
  <si>
    <t>GO:0022613</t>
  </si>
  <si>
    <t>kinetochore organization</t>
  </si>
  <si>
    <t>GO:0051383</t>
  </si>
  <si>
    <t>ENSMUST00000021880</t>
  </si>
  <si>
    <t>ENSMUSG00000044258</t>
  </si>
  <si>
    <t>ENSMUST00000042147</t>
  </si>
  <si>
    <t>ENSMUSG00000033294</t>
  </si>
  <si>
    <t>ENSMUST00000047036</t>
  </si>
  <si>
    <t>ENSMUSG00000047649</t>
  </si>
  <si>
    <t>ENSMUST00000112683</t>
  </si>
  <si>
    <t>ENSMUSG00000025264</t>
  </si>
  <si>
    <t>ENSMUST00000043848</t>
  </si>
  <si>
    <t>ENSMUSG00000038252</t>
  </si>
  <si>
    <t>ENSMUST00000107810</t>
  </si>
  <si>
    <t>ENSMUSG00000078713</t>
  </si>
  <si>
    <t>ENSMUST00000032402</t>
  </si>
  <si>
    <t>ENSMUSG00000030268</t>
  </si>
  <si>
    <t>ENSMUST00000036493</t>
  </si>
  <si>
    <t>ENSMUST00000089776</t>
  </si>
  <si>
    <t>ENSMUSG00000068394</t>
  </si>
  <si>
    <t>ENSMUST00000026425</t>
  </si>
  <si>
    <t>ENSMUSG00000025364</t>
  </si>
  <si>
    <t>ENSMUST00000087341</t>
  </si>
  <si>
    <t>ENSMUSG00000024795</t>
  </si>
  <si>
    <t>ENSMUST00000026886</t>
  </si>
  <si>
    <t>ENSMUSG00000025780</t>
  </si>
  <si>
    <t>ENSMUST00000202622</t>
  </si>
  <si>
    <t>ENSMUSG00000040731</t>
  </si>
  <si>
    <t>ENSMUST00000022894</t>
  </si>
  <si>
    <t>ENSMUST00000046916</t>
  </si>
  <si>
    <t>ENSMUSG00000037725</t>
  </si>
  <si>
    <t>ENSMUST00000024851</t>
  </si>
  <si>
    <t>ENSMUSG00000024056</t>
  </si>
  <si>
    <t>ENSMUST00000068613</t>
  </si>
  <si>
    <t>ENSMUSG00000055184</t>
  </si>
  <si>
    <t>ENSMUST00000038211</t>
  </si>
  <si>
    <t>ENSMUSG00000069793</t>
  </si>
  <si>
    <t>ENSMUST00000165774</t>
  </si>
  <si>
    <t>ENSMUST00000022855</t>
  </si>
  <si>
    <t>ENSMUST00000165316</t>
  </si>
  <si>
    <t>ENSMUSG00000037851</t>
  </si>
  <si>
    <t>ENSMUST00000041623</t>
  </si>
  <si>
    <t>ENSMUST00000092706</t>
  </si>
  <si>
    <t>ENSMUSG00000017499</t>
  </si>
  <si>
    <t>ENSMUST00000040188</t>
  </si>
  <si>
    <t>ENSMUSG00000036223</t>
  </si>
  <si>
    <t>ENSMUST00000062893</t>
  </si>
  <si>
    <t>ENSMUST00000026917</t>
  </si>
  <si>
    <t>ENSMUSG00000025810</t>
  </si>
  <si>
    <t>ENSMUST00000084502</t>
  </si>
  <si>
    <t>ENSMUSG00000066979</t>
  </si>
  <si>
    <t>ENSMUST00000031032</t>
  </si>
  <si>
    <t>ENSMUST00000027303</t>
  </si>
  <si>
    <t>ENSMUSG00000114046</t>
  </si>
  <si>
    <t>ENSMUST00000027961</t>
  </si>
  <si>
    <t>ENSMUSG00000109865</t>
  </si>
  <si>
    <t>ENSMUST00000154230</t>
  </si>
  <si>
    <t>ENSMUSG00000036591</t>
  </si>
  <si>
    <t>ENSMUST00000033502</t>
  </si>
  <si>
    <t>ENSMUSG00000031162</t>
  </si>
  <si>
    <t>ENSMUST00000022656</t>
  </si>
  <si>
    <t>ENSMUSG00000022070</t>
  </si>
  <si>
    <t>ENSMUST00000024956</t>
  </si>
  <si>
    <t>ENSMUSG00000024143</t>
  </si>
  <si>
    <t>ENSMUST00000025595</t>
  </si>
  <si>
    <t>ENSMUSG00000024691</t>
  </si>
  <si>
    <t>ENSMUST00000056904</t>
  </si>
  <si>
    <t>ENSMUSG00000051220</t>
  </si>
  <si>
    <t>ENSMUST00000165017</t>
  </si>
  <si>
    <t>ENSMUSG00000015176</t>
  </si>
  <si>
    <t>ENSMUST00000113247</t>
  </si>
  <si>
    <t>ENSMUSG00000013736</t>
  </si>
  <si>
    <t>ENSMUST00000020794</t>
  </si>
  <si>
    <t>ENSMUST00000051704</t>
  </si>
  <si>
    <t>ENSMUSG00000029516</t>
  </si>
  <si>
    <t>ENSMUST00000047218</t>
  </si>
  <si>
    <t>ENSMUSG00000033589</t>
  </si>
  <si>
    <t>ENSMUST00000087514</t>
  </si>
  <si>
    <t>ENSMUST00000169851</t>
  </si>
  <si>
    <t>ENSMUST00000079496</t>
  </si>
  <si>
    <t>ENSMUSG00000060860</t>
  </si>
  <si>
    <t>ENSMUST00000015800</t>
  </si>
  <si>
    <t>ENSMUST00000102545</t>
  </si>
  <si>
    <t>ENSMUSG00000041219</t>
  </si>
  <si>
    <t>ENSMUST00000081721</t>
  </si>
  <si>
    <t>ENSMUSG00000029687</t>
  </si>
  <si>
    <t>ENSMUST00000013773</t>
  </si>
  <si>
    <t>ENSMUSG00000013629</t>
  </si>
  <si>
    <t>ENSMUST00000026122</t>
  </si>
  <si>
    <t>ENSMUSG00000025130</t>
  </si>
  <si>
    <t>ENSMUST00000004377</t>
  </si>
  <si>
    <t>ENSMUSG00000004266</t>
  </si>
  <si>
    <t>ENSMUST00000021866</t>
  </si>
  <si>
    <t>ENSMUST00000052708</t>
  </si>
  <si>
    <t>ENSMUSG00000048327</t>
  </si>
  <si>
    <t>ENSMUST00000077577</t>
  </si>
  <si>
    <t>ENSMUSG00000023004</t>
  </si>
  <si>
    <t>ENSMUST00000033776</t>
  </si>
  <si>
    <t>ENSMUSG00000031403</t>
  </si>
  <si>
    <t>ENSMUST00000021048</t>
  </si>
  <si>
    <t>ENSMUSG00000020706</t>
  </si>
  <si>
    <t>ENSMUST00000024599</t>
  </si>
  <si>
    <t>ENSMUST00000073781</t>
  </si>
  <si>
    <t>ENSMUST00000003912</t>
  </si>
  <si>
    <t>ENSMUST00000153183</t>
  </si>
  <si>
    <t>ENSMUSG00000005374</t>
  </si>
  <si>
    <t>ENSMUST00000166044</t>
  </si>
  <si>
    <t>ENSMUSG00000003779</t>
  </si>
  <si>
    <t>ENSMUST00000164773</t>
  </si>
  <si>
    <t>ENSMUST00000051395</t>
  </si>
  <si>
    <t>ENSMUST00000093191</t>
  </si>
  <si>
    <t>ENSMUSG00000069910</t>
  </si>
  <si>
    <t>ENSMUST00000030134</t>
  </si>
  <si>
    <t>ENSMUSG00000028426</t>
  </si>
  <si>
    <t>ENSMUST00000015812</t>
  </si>
  <si>
    <t>ENSMUSG00000015668</t>
  </si>
  <si>
    <t>ENSMUST00000045026</t>
  </si>
  <si>
    <t>ENSMUSG00000002055</t>
  </si>
  <si>
    <t>ENSMUST00000189413</t>
  </si>
  <si>
    <t>ENSMUST00000115728</t>
  </si>
  <si>
    <t>ENSMUSG00000024349</t>
  </si>
  <si>
    <t>ENSMUST00000034848</t>
  </si>
  <si>
    <t>ENSMUSG00000032301</t>
  </si>
  <si>
    <t>ENSMUST00000100542</t>
  </si>
  <si>
    <t>ENSMUSG00000022584</t>
  </si>
  <si>
    <t>ENSMUST00000025439</t>
  </si>
  <si>
    <t>ENSMUSG00000024556</t>
  </si>
  <si>
    <t>ENSMUST00000039949</t>
  </si>
  <si>
    <t>ENSMUSG00000039055</t>
  </si>
  <si>
    <t>ENSMUST00000046425</t>
  </si>
  <si>
    <t>ENSMUSG00000053841</t>
  </si>
  <si>
    <t>ENSMUST00000046709</t>
  </si>
  <si>
    <t>ENSMUST00000166117</t>
  </si>
  <si>
    <t>ENSMUSG00000051235</t>
  </si>
  <si>
    <t>ENSMUST00000038341</t>
  </si>
  <si>
    <t>ENSMUSG00000040084</t>
  </si>
  <si>
    <t>ENSMUST00000077737</t>
  </si>
  <si>
    <t>ENSMUSG00000026918</t>
  </si>
  <si>
    <t>ENSMUST00000030401</t>
  </si>
  <si>
    <t>ENSMUSG00000028648</t>
  </si>
  <si>
    <t>ENSMUST00000026572</t>
  </si>
  <si>
    <t>ENSMUSG00000025499</t>
  </si>
  <si>
    <t>ENSMUST00000049385</t>
  </si>
  <si>
    <t>ENSMUST00000019109</t>
  </si>
  <si>
    <t>ENSMUSG00000018965</t>
  </si>
  <si>
    <t>ENSMUST00000088512</t>
  </si>
  <si>
    <t>ENSMUSG00000034681</t>
  </si>
  <si>
    <t>ENSMUST00000079534</t>
  </si>
  <si>
    <t>ENSMUSG00000037313</t>
  </si>
  <si>
    <t>ENSMUST00000102561</t>
  </si>
  <si>
    <t>ENSMUSG00000028884</t>
  </si>
  <si>
    <t>ENSMUST00000053364</t>
  </si>
  <si>
    <t>ENSMUSG00000033952</t>
  </si>
  <si>
    <t>ENSMUST00000113756</t>
  </si>
  <si>
    <t>ENSMUST00000102715</t>
  </si>
  <si>
    <t>ENSMUSG00000027030</t>
  </si>
  <si>
    <t>ENSMUST00000067925</t>
  </si>
  <si>
    <t>ENSMUST00000109221</t>
  </si>
  <si>
    <t>ENSMUST00000045607</t>
  </si>
  <si>
    <t>ENSMUSG00000035683</t>
  </si>
  <si>
    <t>ENSMUST00000071718</t>
  </si>
  <si>
    <t>ENSMUSG00000026701</t>
  </si>
  <si>
    <t>ENSMUST00000137035</t>
  </si>
  <si>
    <t>ENSMUSG00000022747</t>
  </si>
  <si>
    <t>ENSMUST00000079780</t>
  </si>
  <si>
    <t>ENSMUSG00000022686</t>
  </si>
  <si>
    <t>ENSMUST00000102948</t>
  </si>
  <si>
    <t>ENSMUST00000032824</t>
  </si>
  <si>
    <t>ENSMUSG00000030603</t>
  </si>
  <si>
    <t>ENSMUST00000036248</t>
  </si>
  <si>
    <t>ENSMUST00000044923</t>
  </si>
  <si>
    <t>ENSMUSG00000041645</t>
  </si>
  <si>
    <t>ENSMUST00000032168</t>
  </si>
  <si>
    <t>ENSMUST00000036934</t>
  </si>
  <si>
    <t>ENSMUSG00000026950</t>
  </si>
  <si>
    <t>ENSMUST00000154584</t>
  </si>
  <si>
    <t>ENSMUSG00000055762</t>
  </si>
  <si>
    <t>ENSMUST00000065896</t>
  </si>
  <si>
    <t>ENSMUSG00000028678</t>
  </si>
  <si>
    <t>ENSMUST00000045633</t>
  </si>
  <si>
    <t>ENSMUSG00000040463</t>
  </si>
  <si>
    <t>ENSMUST00000027432</t>
  </si>
  <si>
    <t>ENSMUSG00000026229</t>
  </si>
  <si>
    <t>ENSMUST00000048962</t>
  </si>
  <si>
    <t>ENSMUSG00000034311</t>
  </si>
  <si>
    <t>ENSMUST00000007012</t>
  </si>
  <si>
    <t>ENSMUST00000135310</t>
  </si>
  <si>
    <t>ENSMUSG00000036986</t>
  </si>
  <si>
    <t>ENSMUST00000020286</t>
  </si>
  <si>
    <t>ENSMUSG00000020089</t>
  </si>
  <si>
    <t>ENSMUST00000026976</t>
  </si>
  <si>
    <t>ENSMUSG00000025858</t>
  </si>
  <si>
    <t>ENSMUST00000020579</t>
  </si>
  <si>
    <t>ENSMUST00000025127</t>
  </si>
  <si>
    <t>ENSMUSG00000024277</t>
  </si>
  <si>
    <t>ENSMUST00000022614</t>
  </si>
  <si>
    <t>ENSMUST00000151390</t>
  </si>
  <si>
    <t>ENSMUSG00000034674</t>
  </si>
  <si>
    <t>ENSMUST00000030769</t>
  </si>
  <si>
    <t>ENSMUSG00000028932</t>
  </si>
  <si>
    <t>ENSMUST00000192001</t>
  </si>
  <si>
    <t>ENSMUST00000025704</t>
  </si>
  <si>
    <t>ENSMUSG00000024791</t>
  </si>
  <si>
    <t>ENSMUST00000017841</t>
  </si>
  <si>
    <t>ENSMUSG00000017697</t>
  </si>
  <si>
    <t>ENSMUST00000024783</t>
  </si>
  <si>
    <t>ENSMUSG00000023988</t>
  </si>
  <si>
    <t>ENSMUST00000021277</t>
  </si>
  <si>
    <t>ENSMUSG00000020897</t>
  </si>
  <si>
    <t>ENSMUST00000173824</t>
  </si>
  <si>
    <t>ENSMUSG00000038943</t>
  </si>
  <si>
    <t>ENSMUST00000064234</t>
  </si>
  <si>
    <t>ENSMUST00000035977</t>
  </si>
  <si>
    <t>ENSMUSG00000046591</t>
  </si>
  <si>
    <t>ENSMUST00000025562</t>
  </si>
  <si>
    <t>ENSMUSG00000024660</t>
  </si>
  <si>
    <t>ENSMUST00000109140</t>
  </si>
  <si>
    <t>ENSMUSG00000027496</t>
  </si>
  <si>
    <t>ENSMUST00000110386</t>
  </si>
  <si>
    <t>ENSMUSG00000074825</t>
  </si>
  <si>
    <t>ENSMUST00000038794</t>
  </si>
  <si>
    <t>ENSMUSG00000001229</t>
  </si>
  <si>
    <t>ENSMUST00000020145</t>
  </si>
  <si>
    <t>ENSMUSG00000019970</t>
  </si>
  <si>
    <t>ENSMUST00000029018</t>
  </si>
  <si>
    <t>ENSMUSG00000027514</t>
  </si>
  <si>
    <t>ENSMUST00000163300</t>
  </si>
  <si>
    <t>ENSMUSG00000048076</t>
  </si>
  <si>
    <t>ENSMUST00000022304</t>
  </si>
  <si>
    <t>ENSMUSG00000021779</t>
  </si>
  <si>
    <t>ENSMUST00000084296</t>
  </si>
  <si>
    <t>ENSMUSG00000028873</t>
  </si>
  <si>
    <t>ENSMUST00000042990</t>
  </si>
  <si>
    <t>ENSMUST00000030813</t>
  </si>
  <si>
    <t>ENSMUSG00000073705</t>
  </si>
  <si>
    <t>ENSMUST00000026125</t>
  </si>
  <si>
    <t>ENSMUST00000072239</t>
  </si>
  <si>
    <t>ENSMUST00000047689</t>
  </si>
  <si>
    <t>ENSMUSG00000035455</t>
  </si>
  <si>
    <t>ENSMUST00000028062</t>
  </si>
  <si>
    <t>ENSMUST00000001566</t>
  </si>
  <si>
    <t>ENSMUST00000122958</t>
  </si>
  <si>
    <t>ENSMUST00000194069</t>
  </si>
  <si>
    <t>ENSMUST00000207282</t>
  </si>
  <si>
    <t>ENSMUSG00000030852</t>
  </si>
  <si>
    <t>ENSMUST00000032372</t>
  </si>
  <si>
    <t>ENSMUST00000028111</t>
  </si>
  <si>
    <t>ENSMUST00000169712</t>
  </si>
  <si>
    <t>ENSMUSG00000019992</t>
  </si>
  <si>
    <t>ENSMUST00000093906</t>
  </si>
  <si>
    <t>ENSMUSG00000017716</t>
  </si>
  <si>
    <t>ENSMUST00000029270</t>
  </si>
  <si>
    <t>ENSMUST00000001416</t>
  </si>
  <si>
    <t>ENSMUST00000058801</t>
  </si>
  <si>
    <t>ENSMUSG00000056116</t>
  </si>
  <si>
    <t>ENSMUST00000040149</t>
  </si>
  <si>
    <t>ENSMUSG00000060131</t>
  </si>
  <si>
    <t>ENSMUST00000059472</t>
  </si>
  <si>
    <t>ENSMUST00000048054</t>
  </si>
  <si>
    <t>ENSMUSG00000019214</t>
  </si>
  <si>
    <t>ENSMUST00000040853</t>
  </si>
  <si>
    <t>ENSMUSG00000036737</t>
  </si>
  <si>
    <t>ENSMUST00000042834</t>
  </si>
  <si>
    <t>ENSMUST00000062092</t>
  </si>
  <si>
    <t>ENSMUST00000039516</t>
  </si>
  <si>
    <t>ENSMUST00000163483</t>
  </si>
  <si>
    <t>ENSMUSG00000020149</t>
  </si>
  <si>
    <t>ENSMUST00000040717</t>
  </si>
  <si>
    <t>ENSMUSG00000036768</t>
  </si>
  <si>
    <t>ENSMUST00000040440</t>
  </si>
  <si>
    <t>ENSMUST00000102824</t>
  </si>
  <si>
    <t>ENSMUSG00000034459</t>
  </si>
  <si>
    <t>ENSMUST00000091609</t>
  </si>
  <si>
    <t>ENSMUSG00000047547</t>
  </si>
  <si>
    <t>ENSMUST00000032735</t>
  </si>
  <si>
    <t>ENSMUST00000037907</t>
  </si>
  <si>
    <t>ENSMUSG00000040296</t>
  </si>
  <si>
    <t>ENSMUST00000068031</t>
  </si>
  <si>
    <t>ENSMUST00000020608</t>
  </si>
  <si>
    <t>ENSMUSG00000020349</t>
  </si>
  <si>
    <t>ENSMUST00000024884</t>
  </si>
  <si>
    <t>ENSMUSG00000024079</t>
  </si>
  <si>
    <t>ENSMUST00000046122</t>
  </si>
  <si>
    <t>ENSMUSG00000039682</t>
  </si>
  <si>
    <t>ENSMUST00000048518</t>
  </si>
  <si>
    <t>ENSMUSG00000035365</t>
  </si>
  <si>
    <t>ENSMUST00000035010</t>
  </si>
  <si>
    <t>ENSMUST00000001479</t>
  </si>
  <si>
    <t>ENSMUST00000111368</t>
  </si>
  <si>
    <t>ENSMUSG00000026683</t>
  </si>
  <si>
    <t>ENSMUST00000028259</t>
  </si>
  <si>
    <t>ENSMUSG00000026896</t>
  </si>
  <si>
    <t>ENSMUST00000025663</t>
  </si>
  <si>
    <t>ENSMUST00000023510</t>
  </si>
  <si>
    <t>ENSMUSG00000022814</t>
  </si>
  <si>
    <t>ENSMUST00000002368</t>
  </si>
  <si>
    <t>ENSMUSG00000002297</t>
  </si>
  <si>
    <t>ENSMUST00000028293</t>
  </si>
  <si>
    <t>ENSMUST00000046963</t>
  </si>
  <si>
    <t>ENSMUST00000030771</t>
  </si>
  <si>
    <t>ENSMUSG00000029014</t>
  </si>
  <si>
    <t>ENSMUST00000054080</t>
  </si>
  <si>
    <t>ENSMUSG00000039985</t>
  </si>
  <si>
    <t>ENSMUST00000108298</t>
  </si>
  <si>
    <t>ENSMUSG00000027699</t>
  </si>
  <si>
    <t>ENSMUST00000044423</t>
  </si>
  <si>
    <t>ENSMUSG00000034329</t>
  </si>
  <si>
    <t>ENSMUST00000028222</t>
  </si>
  <si>
    <t>ENSMUST00000052355</t>
  </si>
  <si>
    <t>ENSMUSG00000035351</t>
  </si>
  <si>
    <t>ENSMUST00000094695</t>
  </si>
  <si>
    <t>ENSMUST00000004327</t>
  </si>
  <si>
    <t>ENSMUSG00000031400</t>
  </si>
  <si>
    <t>ENSMUST00000030490</t>
  </si>
  <si>
    <t>ENSMUSG00000028718</t>
  </si>
  <si>
    <t>ENSMUST00000197335</t>
  </si>
  <si>
    <t>ENSMUSG00000027959</t>
  </si>
  <si>
    <t>ENSMUST00000074733</t>
  </si>
  <si>
    <t>ENSMUST00000037290</t>
  </si>
  <si>
    <t>ENSMUSG00000040354</t>
  </si>
  <si>
    <t>ENSMUST00000004208</t>
  </si>
  <si>
    <t>ENSMUSG00000004105</t>
  </si>
  <si>
    <t>ENSMUST00000111171</t>
  </si>
  <si>
    <t>ENSMUSG00000053293</t>
  </si>
  <si>
    <t>ENSMUST00000057725</t>
  </si>
  <si>
    <t>ENSMUSG00000027639</t>
  </si>
  <si>
    <t>ENSMUST00000114155</t>
  </si>
  <si>
    <t>ENSMUSG00000025969</t>
  </si>
  <si>
    <t>ENSMUST00000024739</t>
  </si>
  <si>
    <t>ENSMUST00000022053</t>
  </si>
  <si>
    <t>ENSMUSG00000021569</t>
  </si>
  <si>
    <t>ENSMUST00000096096</t>
  </si>
  <si>
    <t>ENSMUSG00000024989</t>
  </si>
  <si>
    <t>ENSMUST00000034205</t>
  </si>
  <si>
    <t>ENSMUSG00000031756</t>
  </si>
  <si>
    <t>ENSMUST00000027438</t>
  </si>
  <si>
    <t>ENSMUST00000135573</t>
  </si>
  <si>
    <t>ENSMUSG00000028691</t>
  </si>
  <si>
    <t>ENSMUST00000043680</t>
  </si>
  <si>
    <t>ENSMUSG00000035198</t>
  </si>
  <si>
    <t>ENSMUST00000028278</t>
  </si>
  <si>
    <t>ENSMUSG00000026914</t>
  </si>
  <si>
    <t>ENSMUST00000020215</t>
  </si>
  <si>
    <t>ENSMUSG00000020027</t>
  </si>
  <si>
    <t>ENSMUST00000155559</t>
  </si>
  <si>
    <t>ENSMUSG00000020614</t>
  </si>
  <si>
    <t>ENSMUST00000112220</t>
  </si>
  <si>
    <t>ENSMUSG00000030346</t>
  </si>
  <si>
    <t>ENSMUST00000024981</t>
  </si>
  <si>
    <t>ENSMUSG00000024165</t>
  </si>
  <si>
    <t>ENSMUST00000159109</t>
  </si>
  <si>
    <t>ENSMUSG00000040524</t>
  </si>
  <si>
    <t>ENSMUST00000058745</t>
  </si>
  <si>
    <t>ENSMUSG00000046179</t>
  </si>
  <si>
    <t>ENSMUST00000194558</t>
  </si>
  <si>
    <t>ENSMUST00000022310</t>
  </si>
  <si>
    <t>ENSMUSG00000021785</t>
  </si>
  <si>
    <t>ENSMUST00000038474</t>
  </si>
  <si>
    <t>ENSMUSG00000039356</t>
  </si>
  <si>
    <t>ENSMUST00000033673</t>
  </si>
  <si>
    <t>ENSMUSG00000031311</t>
  </si>
  <si>
    <t>ENSMUST00000092973</t>
  </si>
  <si>
    <t>ENSMUSG00000032782</t>
  </si>
  <si>
    <t>ENSMUST00000048129</t>
  </si>
  <si>
    <t>ENSMUSG00000033644</t>
  </si>
  <si>
    <t>ENSMUST00000027384</t>
  </si>
  <si>
    <t>ENSMUSG00000026192</t>
  </si>
  <si>
    <t>ENSMUST00000022613</t>
  </si>
  <si>
    <t>ENSMUSG00000022034</t>
  </si>
  <si>
    <t>ENSMUST00000198254</t>
  </si>
  <si>
    <t>ENSMUST00000109518</t>
  </si>
  <si>
    <t>ENSMUSG00000027651</t>
  </si>
  <si>
    <t>ENSMUST00000013845</t>
  </si>
  <si>
    <t>ENSMUSG00000013701</t>
  </si>
  <si>
    <t>ENSMUST00000034408</t>
  </si>
  <si>
    <t>ENSMUSG00000031932</t>
  </si>
  <si>
    <t>ENSMUST00000096482</t>
  </si>
  <si>
    <t>ENSMUST00000005826</t>
  </si>
  <si>
    <t>ENSMUST00000022419</t>
  </si>
  <si>
    <t>ENSMUST00000046154</t>
  </si>
  <si>
    <t>ENSMUSG00000035310</t>
  </si>
  <si>
    <t>ENSMUST00000030795</t>
  </si>
  <si>
    <t>ENSMUSG00000028953</t>
  </si>
  <si>
    <t>ENSMUST00000034815</t>
  </si>
  <si>
    <t>ENSMUSG00000032254</t>
  </si>
  <si>
    <t>ENSMUST00000111338</t>
  </si>
  <si>
    <t>ENSMUSG00000040549</t>
  </si>
  <si>
    <t>ENSMUST00000032237</t>
  </si>
  <si>
    <t>ENSMUSG00000030138</t>
  </si>
  <si>
    <t>ENSMUST00000030021</t>
  </si>
  <si>
    <t>ENSMUSG00000028337</t>
  </si>
  <si>
    <t>ENSMUST00000037928</t>
  </si>
  <si>
    <t>ENSMUSG00000040749</t>
  </si>
  <si>
    <t>ENSMUST00000044271</t>
  </si>
  <si>
    <t>ENSMUST00000179543</t>
  </si>
  <si>
    <t>ENSMUSG00000095567</t>
  </si>
  <si>
    <t>ENSMUST00000023873</t>
  </si>
  <si>
    <t>ENSMUST00000034426</t>
  </si>
  <si>
    <t>ENSMUSG00000031948</t>
  </si>
  <si>
    <t>ENSMUST00000033236</t>
  </si>
  <si>
    <t>ENSMUSG00000030942</t>
  </si>
  <si>
    <t>ENSMUST00000024042</t>
  </si>
  <si>
    <t>ENSMUST00000005714</t>
  </si>
  <si>
    <t>ENSMUSG00000005575</t>
  </si>
  <si>
    <t>ENSMUST00000120585</t>
  </si>
  <si>
    <t>ENSMUSG00000040675</t>
  </si>
  <si>
    <t>ENSMUST00000179865</t>
  </si>
  <si>
    <t>ENSMUST00000017408</t>
  </si>
  <si>
    <t>ENSMUSG00000017264</t>
  </si>
  <si>
    <t>ENSMUST00000030091</t>
  </si>
  <si>
    <t>ENSMUSG00000028394</t>
  </si>
  <si>
    <t>ENSMUST00000054651</t>
  </si>
  <si>
    <t>ENSMUSG00000046971</t>
  </si>
  <si>
    <t>ENSMUST00000117268</t>
  </si>
  <si>
    <t>ENSMUST00000025217</t>
  </si>
  <si>
    <t>ENSMUST00000085314</t>
  </si>
  <si>
    <t>ENSMUSG00000021068</t>
  </si>
  <si>
    <t>ENSMUST00000108023</t>
  </si>
  <si>
    <t>ENSMUSG00000002068</t>
  </si>
  <si>
    <t>ENSMUST00000107802</t>
  </si>
  <si>
    <t>ENSMUSG00000034317</t>
  </si>
  <si>
    <t>ENSMUST00000065767</t>
  </si>
  <si>
    <t>ENSMUSG00000026047</t>
  </si>
  <si>
    <t>ENSMUST00000099858</t>
  </si>
  <si>
    <t>ENSMUSG00000019849</t>
  </si>
  <si>
    <t>ENSMUST00000029456</t>
  </si>
  <si>
    <t>ENSMUSG00000027863</t>
  </si>
  <si>
    <t>ENSMUST00000102727</t>
  </si>
  <si>
    <t>ENSMUSG00000018340</t>
  </si>
  <si>
    <t>ENSMUST00000016901</t>
  </si>
  <si>
    <t>ENSMUSG00000016757</t>
  </si>
  <si>
    <t>ENSMUST00000172396</t>
  </si>
  <si>
    <t>ENSMUSG00000005481</t>
  </si>
  <si>
    <t>ENSMUST00000059206</t>
  </si>
  <si>
    <t>ENSMUSG00000032322</t>
  </si>
  <si>
    <t>ENSMUST00000044081</t>
  </si>
  <si>
    <t>ENSMUST00000032934</t>
  </si>
  <si>
    <t>ENSMUST00000057089</t>
  </si>
  <si>
    <t>ENSMUSG00000020453</t>
  </si>
  <si>
    <t>ENSMUST00000056815</t>
  </si>
  <si>
    <t>ENSMUSG00000026077</t>
  </si>
  <si>
    <t>ENSMUST00000200082</t>
  </si>
  <si>
    <t>ENSMUSG00000020190</t>
  </si>
  <si>
    <t>ENSMUST00000099691</t>
  </si>
  <si>
    <t>ENSMUSG00000037012</t>
  </si>
  <si>
    <t>ENSMUST00000010007</t>
  </si>
  <si>
    <t>ENSMUSG00000009863</t>
  </si>
  <si>
    <t>ENSMUST00000027164</t>
  </si>
  <si>
    <t>ENSMUST00000117600</t>
  </si>
  <si>
    <t>ENSMUSG00000046711</t>
  </si>
  <si>
    <t>ENSMUST00000144742</t>
  </si>
  <si>
    <t>ENSMUSG00000029177</t>
  </si>
  <si>
    <t>ENSMUST00000026427</t>
  </si>
  <si>
    <t>ENSMUSG00000025366</t>
  </si>
  <si>
    <t>ENSMUST00000024270</t>
  </si>
  <si>
    <t>ENSMUSG00000023505</t>
  </si>
  <si>
    <t>ENSMUST00000027748</t>
  </si>
  <si>
    <t>ENSMUST00000052011</t>
  </si>
  <si>
    <t>ENSMUST00000030018</t>
  </si>
  <si>
    <t>ENSMUSG00000028334</t>
  </si>
  <si>
    <t>ENSMUST00000006764</t>
  </si>
  <si>
    <t>ENSMUSG00000006589</t>
  </si>
  <si>
    <t>ENSMUST00000106766</t>
  </si>
  <si>
    <t>ENSMUSG00000078606</t>
  </si>
  <si>
    <t>ENSMUST00000081593</t>
  </si>
  <si>
    <t>ENSMUSG00000062070</t>
  </si>
  <si>
    <t>ENSMUST00000075444</t>
  </si>
  <si>
    <t>ENSMUSG00000059213</t>
  </si>
  <si>
    <t>ENSMUST00000029405</t>
  </si>
  <si>
    <t>ENSMUSG00000027823</t>
  </si>
  <si>
    <t>ENSMUST00000108151</t>
  </si>
  <si>
    <t>ENSMUSG00000006310</t>
  </si>
  <si>
    <t>ENSMUST00000089377</t>
  </si>
  <si>
    <t>ENSMUSG00000068220</t>
  </si>
  <si>
    <t>ENSMUST00000020801</t>
  </si>
  <si>
    <t>ENSMUSG00000020495</t>
  </si>
  <si>
    <t>ENSMUST00000043584</t>
  </si>
  <si>
    <t>ENSMUSG00000036752</t>
  </si>
  <si>
    <t>ENSMUST00000026459</t>
  </si>
  <si>
    <t>ENSMUSG00000025393</t>
  </si>
  <si>
    <t>ENSMUST00000012028</t>
  </si>
  <si>
    <t>ENSMUST00000089378</t>
  </si>
  <si>
    <t>ENSMUST00000030047</t>
  </si>
  <si>
    <t>ENSMUST00000025546</t>
  </si>
  <si>
    <t>ENSMUSG00000024644</t>
  </si>
  <si>
    <t>ENSMUST00000019074</t>
  </si>
  <si>
    <t>ENSMUST00000109943</t>
  </si>
  <si>
    <t>ENSMUSG00000034354</t>
  </si>
  <si>
    <t>ENSMUST00000035799</t>
  </si>
  <si>
    <t>ENSMUSG00000039899</t>
  </si>
  <si>
    <t>ENSMUST00000060427</t>
  </si>
  <si>
    <t>ENSMUSG00000053560</t>
  </si>
  <si>
    <t>ENSMUST00000003635</t>
  </si>
  <si>
    <t>ENSMUST00000099374</t>
  </si>
  <si>
    <t>ENSMUSG00000074802</t>
  </si>
  <si>
    <t>ENSMUST00000034537</t>
  </si>
  <si>
    <t>ENSMUST00000021903</t>
  </si>
  <si>
    <t>ENSMUSG00000021453</t>
  </si>
  <si>
    <t>ENSMUST00000045897</t>
  </si>
  <si>
    <t>ENSMUST00000021311</t>
  </si>
  <si>
    <t>ENSMUSG00000051378</t>
  </si>
  <si>
    <t>ENSMUST00000021942</t>
  </si>
  <si>
    <t>ENSMUSG00000021486</t>
  </si>
  <si>
    <t>ENSMUST00000192949</t>
  </si>
  <si>
    <t>ENSMUST00000078155</t>
  </si>
  <si>
    <t>ENSMUSG00000003500</t>
  </si>
  <si>
    <t>ENSMUST00000018914</t>
  </si>
  <si>
    <t>ENSMUSG00000018770</t>
  </si>
  <si>
    <t>ENSMUST00000173492</t>
  </si>
  <si>
    <t>ENSMUSG00000079553</t>
  </si>
  <si>
    <t>ENSMUST00000063816</t>
  </si>
  <si>
    <t>ENSMUSG00000052117</t>
  </si>
  <si>
    <t>ENSMUST00000102955</t>
  </si>
  <si>
    <t>ENSMUSG00000045031</t>
  </si>
  <si>
    <t>ENSMUST00000081933</t>
  </si>
  <si>
    <t>ENSMUSG00000049502</t>
  </si>
  <si>
    <t>ENSMUST00000070642</t>
  </si>
  <si>
    <t>ENSMUSG00000056501</t>
  </si>
  <si>
    <t>ENSMUST00000031555</t>
  </si>
  <si>
    <t>ENSMUST00000186213</t>
  </si>
  <si>
    <t>ENSMUSG00000026202</t>
  </si>
  <si>
    <t>ENSMUST00000148665</t>
  </si>
  <si>
    <t>ENSMUSG00000020211</t>
  </si>
  <si>
    <t>ENSMUST00000022322</t>
  </si>
  <si>
    <t>ENSMUST00000105336</t>
  </si>
  <si>
    <t>ENSMUST00000004646</t>
  </si>
  <si>
    <t>ENSMUSG00000004530</t>
  </si>
  <si>
    <t>ENSMUST00000001327</t>
  </si>
  <si>
    <t>ENSMUSG00000001281</t>
  </si>
  <si>
    <t>ENSMUST00000028838</t>
  </si>
  <si>
    <t>ENSMUSG00000027360</t>
  </si>
  <si>
    <t>ENSMUST00000021900</t>
  </si>
  <si>
    <t>ENSMUST00000025759</t>
  </si>
  <si>
    <t>ENSMUSG00000024841</t>
  </si>
  <si>
    <t>ENSMUST00000053646</t>
  </si>
  <si>
    <t>ENSMUSG00000044199</t>
  </si>
  <si>
    <t>ENSMUST00000037333</t>
  </si>
  <si>
    <t>ENSMUST00000038099</t>
  </si>
  <si>
    <t>ENSMUST00000029935</t>
  </si>
  <si>
    <t>ENSMUSG00000028268</t>
  </si>
  <si>
    <t>ENSMUST00000061721</t>
  </si>
  <si>
    <t>ENSMUSG00000018983</t>
  </si>
  <si>
    <t>ENSMUST00000071555</t>
  </si>
  <si>
    <t>ENSMUSG00000062825</t>
  </si>
  <si>
    <t>ENSMUST00000031099</t>
  </si>
  <si>
    <t>ENSMUSG00000029198</t>
  </si>
  <si>
    <t>ENSMUST00000041782</t>
  </si>
  <si>
    <t>ENSMUSG00000036376</t>
  </si>
  <si>
    <t>ENSMUST00000093290</t>
  </si>
  <si>
    <t>ENSMUST00000029014</t>
  </si>
  <si>
    <t>ENSMUST00000015011</t>
  </si>
  <si>
    <t>ENSMUSG00000014867</t>
  </si>
  <si>
    <t>ENSMUST00000005057</t>
  </si>
  <si>
    <t>ENSMUSG00000004929</t>
  </si>
  <si>
    <t>ENSMUST00000174576</t>
  </si>
  <si>
    <t>ENSMUSG00000096727</t>
  </si>
  <si>
    <t>ENSMUST00000171737</t>
  </si>
  <si>
    <t>ENSMUSG00000011179</t>
  </si>
  <si>
    <t>ENSMUST00000039665</t>
  </si>
  <si>
    <t>ENSMUSG00000032783</t>
  </si>
  <si>
    <t>ENSMUST00000044833</t>
  </si>
  <si>
    <t>ENSMUSG00000032661</t>
  </si>
  <si>
    <t>ENSMUST00000034469</t>
  </si>
  <si>
    <t>ENSMUSG00000031987</t>
  </si>
  <si>
    <t>ENSMUST00000018143</t>
  </si>
  <si>
    <t>ENSMUSG00000017999</t>
  </si>
  <si>
    <t>ENSMUST00000023217</t>
  </si>
  <si>
    <t>ENSMUSG00000022557</t>
  </si>
  <si>
    <t>ENSMUST00000102626</t>
  </si>
  <si>
    <t>ENSMUSG00000030854</t>
  </si>
  <si>
    <t>ENSMUST00000078079</t>
  </si>
  <si>
    <t>ENSMUST00000024011</t>
  </si>
  <si>
    <t>ENSMUSG00000023243</t>
  </si>
  <si>
    <t>ENSMUST00000140842</t>
  </si>
  <si>
    <t>ENSMUSG00000040483</t>
  </si>
  <si>
    <t>ENSMUST00000000642</t>
  </si>
  <si>
    <t>ENSMUST00000001116</t>
  </si>
  <si>
    <t>ENSMUSG00000001089</t>
  </si>
  <si>
    <t>ENSMUST00000075853</t>
  </si>
  <si>
    <t>ENSMUSG00000062248</t>
  </si>
  <si>
    <t>ENSMUST00000052140</t>
  </si>
  <si>
    <t>ENSMUSG00000050107</t>
  </si>
  <si>
    <t>ENSMUST00000029214</t>
  </si>
  <si>
    <t>ENSMUST00000081435</t>
  </si>
  <si>
    <t>ENSMUSG00000035929</t>
  </si>
  <si>
    <t>ENSMUST00000162746</t>
  </si>
  <si>
    <t>ENSMUSG00000026580</t>
  </si>
  <si>
    <t>ENSMUST00000023116</t>
  </si>
  <si>
    <t>ENSMUST00000057676</t>
  </si>
  <si>
    <t>ENSMUSG00000050628</t>
  </si>
  <si>
    <t>ENSMUST00000109848</t>
  </si>
  <si>
    <t>ENSMUSG00000021266</t>
  </si>
  <si>
    <t>ENSMUST00000102604</t>
  </si>
  <si>
    <t>ENSMUST00000084250</t>
  </si>
  <si>
    <t>ENSMUSG00000028896</t>
  </si>
  <si>
    <t>ENSMUST00000052686</t>
  </si>
  <si>
    <t>ENSMUST00000004375</t>
  </si>
  <si>
    <t>ENSMUSG00000004264</t>
  </si>
  <si>
    <t>ENSMUST00000100392</t>
  </si>
  <si>
    <t>ENSMUSG00000034773</t>
  </si>
  <si>
    <t>ENSMUST00000042780</t>
  </si>
  <si>
    <t>ENSMUSG00000040548</t>
  </si>
  <si>
    <t>ENSMUST00000106945</t>
  </si>
  <si>
    <t>ENSMUSG00000028527</t>
  </si>
  <si>
    <t>ENSMUST00000034973</t>
  </si>
  <si>
    <t>ENSMUSG00000032402</t>
  </si>
  <si>
    <t>ENSMUST00000102926</t>
  </si>
  <si>
    <t>ENSMUSG00000028333</t>
  </si>
  <si>
    <t>ENSMUST00000115390</t>
  </si>
  <si>
    <t>ENSMUSG00000072082</t>
  </si>
  <si>
    <t>ENSMUST00000110082</t>
  </si>
  <si>
    <t>ENSMUST00000132846</t>
  </si>
  <si>
    <t>ENSMUSG00000071866</t>
  </si>
  <si>
    <t>ENSMUST00000100874</t>
  </si>
  <si>
    <t>ENSMUSG00000048163</t>
  </si>
  <si>
    <t>ENSMUST00000047721</t>
  </si>
  <si>
    <t>ENSMUST00000168254</t>
  </si>
  <si>
    <t>ENSMUSG00000079339</t>
  </si>
  <si>
    <t>ENSMUST00000021941</t>
  </si>
  <si>
    <t>ENSMUSG00000021485</t>
  </si>
  <si>
    <t>ENSMUST00000078528</t>
  </si>
  <si>
    <t>ENSMUST00000043069</t>
  </si>
  <si>
    <t>ENSMUSG00000018008</t>
  </si>
  <si>
    <t>ENSMUST00000040912</t>
  </si>
  <si>
    <t>ENSMUSG00000036777</t>
  </si>
  <si>
    <t>ENSMUST00000079857</t>
  </si>
  <si>
    <t>ENSMUSG00000027330</t>
  </si>
  <si>
    <t>ENSMUST00000001460</t>
  </si>
  <si>
    <t>ENSMUST00000018005</t>
  </si>
  <si>
    <t>ENSMUSG00000017861</t>
  </si>
  <si>
    <t>ENSMUST00000102754</t>
  </si>
  <si>
    <t>ENSMUSG00000026991</t>
  </si>
  <si>
    <t>ENSMUST00000051293</t>
  </si>
  <si>
    <t>ENSMUSG00000044197</t>
  </si>
  <si>
    <t>ENSMUST00000209469</t>
  </si>
  <si>
    <t>ENSMUST00000005017</t>
  </si>
  <si>
    <t>ENSMUST00000032419</t>
  </si>
  <si>
    <t>ENSMUST00000175934</t>
  </si>
  <si>
    <t>ENSMUST00000037994</t>
  </si>
  <si>
    <t>ENSMUSG00000078763</t>
  </si>
  <si>
    <t>ENSMUST00000022529</t>
  </si>
  <si>
    <t>ENSMUSG00000021957</t>
  </si>
  <si>
    <t>ENSMUST00000102758</t>
  </si>
  <si>
    <t>ENSMUST00000000090</t>
  </si>
  <si>
    <t>ENSMUSG00000000088</t>
  </si>
  <si>
    <t>ENSMUST00000055619</t>
  </si>
  <si>
    <t>ENSMUSG00000043099</t>
  </si>
  <si>
    <t>ENSMUST00000072079</t>
  </si>
  <si>
    <t>ENSMUST00000071951</t>
  </si>
  <si>
    <t>ENSMUSG00000060550</t>
  </si>
  <si>
    <t>ENSMUST00000095267</t>
  </si>
  <si>
    <t>ENSMUST00000000793</t>
  </si>
  <si>
    <t>ENSMUST00000069449</t>
  </si>
  <si>
    <t>ENSMUSG00000055723</t>
  </si>
  <si>
    <t>ENSMUST00000032508</t>
  </si>
  <si>
    <t>ENSMUSG00000030357</t>
  </si>
  <si>
    <t>ENSMUST00000007980</t>
  </si>
  <si>
    <t>ENSMUST00000017637</t>
  </si>
  <si>
    <t>ENSMUSG00000017493</t>
  </si>
  <si>
    <t>ENSMUST00000047379</t>
  </si>
  <si>
    <t>ENSMUST00000042057</t>
  </si>
  <si>
    <t>ENSMUSG00000035621</t>
  </si>
  <si>
    <t>ENSMUST00000086461</t>
  </si>
  <si>
    <t>ENSMUSG00000029363</t>
  </si>
  <si>
    <t>ENSMUST00000087177</t>
  </si>
  <si>
    <t>ENSMUSG00000067206</t>
  </si>
  <si>
    <t>ENSMUST00000008462</t>
  </si>
  <si>
    <t>ENSMUSG00000008318</t>
  </si>
  <si>
    <t>ENSMUST00000192047</t>
  </si>
  <si>
    <t>ENSMUST00000031549</t>
  </si>
  <si>
    <t>ENSMUSG00000073555</t>
  </si>
  <si>
    <t>ENSMUST00000043627</t>
  </si>
  <si>
    <t>ENSMUSG00000039640</t>
  </si>
  <si>
    <t>ENSMUST00000200948</t>
  </si>
  <si>
    <t>ENSMUSG00000030680</t>
  </si>
  <si>
    <t>ENSMUST00000070949</t>
  </si>
  <si>
    <t>ENSMUSG00000056671</t>
  </si>
  <si>
    <t>ENSMUST00000040154</t>
  </si>
  <si>
    <t>ENSMUSG00000041697</t>
  </si>
  <si>
    <t>ENSMUST00000053015</t>
  </si>
  <si>
    <t>ENSMUST00000022591</t>
  </si>
  <si>
    <t>ENSMUSG00000022014</t>
  </si>
  <si>
    <t>ENSMUST00000038816</t>
  </si>
  <si>
    <t>ENSMUSG00000034855</t>
  </si>
  <si>
    <t>ENSMUST00000138134</t>
  </si>
  <si>
    <t>ENSMUST00000034046</t>
  </si>
  <si>
    <t>ENSMUSG00000018796</t>
  </si>
  <si>
    <t>ENSMUST00000048128</t>
  </si>
  <si>
    <t>ENSMUST00000114840</t>
  </si>
  <si>
    <t>ENSMUST00000051672</t>
  </si>
  <si>
    <t>ENSMUSG00000046718</t>
  </si>
  <si>
    <t>ENSMUST00000070850</t>
  </si>
  <si>
    <t>ENSMUSG00000056612</t>
  </si>
  <si>
    <t>ENSMUST00000040750</t>
  </si>
  <si>
    <t>ENSMUST00000111230</t>
  </si>
  <si>
    <t>ENSMUST00000001184</t>
  </si>
  <si>
    <t>ENSMUST00000062904</t>
  </si>
  <si>
    <t>ENSMUSG00000039768</t>
  </si>
  <si>
    <t>ENSMUST00000174699</t>
  </si>
  <si>
    <t>ENSMUSG00000073409</t>
  </si>
  <si>
    <t>ENSMUST00000102922</t>
  </si>
  <si>
    <t>ENSMUSG00000020471</t>
  </si>
  <si>
    <t>ENSMUST00000068045</t>
  </si>
  <si>
    <t>ENSMUST00000071869</t>
  </si>
  <si>
    <t>ENSMUSG00000022565</t>
  </si>
  <si>
    <t>ENSMUST00000094324</t>
  </si>
  <si>
    <t>ENSMUST00000011896</t>
  </si>
  <si>
    <t>ENSMUSG00000011752</t>
  </si>
  <si>
    <t>ENSMUST00000017365</t>
  </si>
  <si>
    <t>ENSMUSG00000017221</t>
  </si>
  <si>
    <t>ENSMUST00000023248</t>
  </si>
  <si>
    <t>ENSMUST00000031613</t>
  </si>
  <si>
    <t>ENSMUSG00000029610</t>
  </si>
  <si>
    <t>ENSMUST00000061326</t>
  </si>
  <si>
    <t>ENSMUSG00000044894</t>
  </si>
  <si>
    <t>ENSMUST00000030398</t>
  </si>
  <si>
    <t>ENSMUST00000034834</t>
  </si>
  <si>
    <t>ENSMUST00000065080</t>
  </si>
  <si>
    <t>ENSMUST00000055738</t>
  </si>
  <si>
    <t>ENSMUSG00000031431</t>
  </si>
  <si>
    <t>ENSMUST00000090260</t>
  </si>
  <si>
    <t>ENSMUSG00000068606</t>
  </si>
  <si>
    <t>ENSMUST00000064922</t>
  </si>
  <si>
    <t>ENSMUST00000161012</t>
  </si>
  <si>
    <t>ENSMUSG00000050410</t>
  </si>
  <si>
    <t>ENSMUST00000025542</t>
  </si>
  <si>
    <t>ENSMUSG00000024640</t>
  </si>
  <si>
    <t>ENSMUST00000050020</t>
  </si>
  <si>
    <t>ENSMUSG00000048534</t>
  </si>
  <si>
    <t>ENSMUST00000068865</t>
  </si>
  <si>
    <t>ENSMUSG00000055541</t>
  </si>
  <si>
    <t>ENSMUST00000021527</t>
  </si>
  <si>
    <t>ENSMUST00000044730</t>
  </si>
  <si>
    <t>ENSMUST00000107364</t>
  </si>
  <si>
    <t>ENSMUST00000023673</t>
  </si>
  <si>
    <t>ENSMUST00000046497</t>
  </si>
  <si>
    <t>ENSMUSG00000040658</t>
  </si>
  <si>
    <t>ENSMUST00000067912</t>
  </si>
  <si>
    <t>ENSMUST00000056157</t>
  </si>
  <si>
    <t>ENSMUSG00000012519</t>
  </si>
  <si>
    <t>ENSMUST00000025197</t>
  </si>
  <si>
    <t>ENSMUST00000120537</t>
  </si>
  <si>
    <t>ENSMUSG00000053175</t>
  </si>
  <si>
    <t>ENSMUST00000041045</t>
  </si>
  <si>
    <t>ENSMUSG00000037894</t>
  </si>
  <si>
    <t>ENSMUST00000039725</t>
  </si>
  <si>
    <t>ENSMUSG00000039748</t>
  </si>
  <si>
    <t>ENSMUST00000075221</t>
  </si>
  <si>
    <t>ENSMUST00000044277</t>
  </si>
  <si>
    <t>ENSMUST00000074653</t>
  </si>
  <si>
    <t>ENSMUST00000036372</t>
  </si>
  <si>
    <t>ENSMUST00000067252</t>
  </si>
  <si>
    <t>ENSMUSG00000014444</t>
  </si>
  <si>
    <t>ENSMUST00000047616</t>
  </si>
  <si>
    <t>ENSMUSG00000056962</t>
  </si>
  <si>
    <t>ENSMUST00000025601</t>
  </si>
  <si>
    <t>ENSMUSG00000024696</t>
  </si>
  <si>
    <t>ENSMUST00000000808</t>
  </si>
  <si>
    <t>ENSMUSG00000000791</t>
  </si>
  <si>
    <t>ENSMUST00000032399</t>
  </si>
  <si>
    <t>ENSMUSG00000030265</t>
  </si>
  <si>
    <t>ENSMUST00000112751</t>
  </si>
  <si>
    <t>ENSMUST00000145963</t>
  </si>
  <si>
    <t>ENSMUSG00000057130</t>
  </si>
  <si>
    <t>ENSMUST00000102818</t>
  </si>
  <si>
    <t>ENSMUSG00000079442</t>
  </si>
  <si>
    <t>ENSMUST00000127405</t>
  </si>
  <si>
    <t>ENSMUSG00000001056</t>
  </si>
  <si>
    <t>ENSMUST00000047203</t>
  </si>
  <si>
    <t>ENSMUST00000027941</t>
  </si>
  <si>
    <t>ENSMUSG00000026628</t>
  </si>
  <si>
    <t>ENSMUST00000095806</t>
  </si>
  <si>
    <t>ENSMUSG00000071369</t>
  </si>
  <si>
    <t>ENSMUST00000110557</t>
  </si>
  <si>
    <t>ENSMUSG00000029642</t>
  </si>
  <si>
    <t>ENSMUST00000030202</t>
  </si>
  <si>
    <t>ENSMUSG00000028480</t>
  </si>
  <si>
    <t>ENSMUST00000000080</t>
  </si>
  <si>
    <t>ENSMUST00000021164</t>
  </si>
  <si>
    <t>ENSMUSG00000020808</t>
  </si>
  <si>
    <t>ENSMUST00000168461</t>
  </si>
  <si>
    <t>ENSMUSG00000028793</t>
  </si>
  <si>
    <t>ENSMUST00000189542</t>
  </si>
  <si>
    <t>ENSMUSG00000024571</t>
  </si>
  <si>
    <t>ENSMUST00000110492</t>
  </si>
  <si>
    <t>ENSMUST00000040967</t>
  </si>
  <si>
    <t>ENSMUST00000031287</t>
  </si>
  <si>
    <t>ENSMUST00000034756</t>
  </si>
  <si>
    <t>ENSMUSG00000032231</t>
  </si>
  <si>
    <t>ENSMUST00000106112</t>
  </si>
  <si>
    <t>ENSMUSG00000078566</t>
  </si>
  <si>
    <t>ENSMUST00000031728</t>
  </si>
  <si>
    <t>ENSMUSG00000029715</t>
  </si>
  <si>
    <t>ENSMUST00000020017</t>
  </si>
  <si>
    <t>ENSMUST00000211214</t>
  </si>
  <si>
    <t>ENSMUSG00000003868</t>
  </si>
  <si>
    <t>ENSMUST00000108922</t>
  </si>
  <si>
    <t>ENSMUST00000065793</t>
  </si>
  <si>
    <t>ENSMUSG00000053398</t>
  </si>
  <si>
    <t>ENSMUST00000049271</t>
  </si>
  <si>
    <t>ENSMUSG00000037466</t>
  </si>
  <si>
    <t>ENSMUST00000054234</t>
  </si>
  <si>
    <t>ENSMUSG00000026749</t>
  </si>
  <si>
    <t>ENSMUST00000079791</t>
  </si>
  <si>
    <t>ENSMUSG00000005615</t>
  </si>
  <si>
    <t>ENSMUST00000030408</t>
  </si>
  <si>
    <t>ENSMUST00000070345</t>
  </si>
  <si>
    <t>ENSMUST00000085102</t>
  </si>
  <si>
    <t>ENSMUSG00000051396</t>
  </si>
  <si>
    <t>ENSMUST00000030665</t>
  </si>
  <si>
    <t>ENSMUSG00000028851</t>
  </si>
  <si>
    <t>ENSMUST00000038128</t>
  </si>
  <si>
    <t>ENSMUST00000172785</t>
  </si>
  <si>
    <t>ENSMUST00000067924</t>
  </si>
  <si>
    <t>ENSMUST00000061437</t>
  </si>
  <si>
    <t>ENSMUSG00000039041</t>
  </si>
  <si>
    <t>ENSMUST00000025196</t>
  </si>
  <si>
    <t>ENSMUSG00000024338</t>
  </si>
  <si>
    <t>ENSMUST00000024988</t>
  </si>
  <si>
    <t>ENSMUSG00000024164</t>
  </si>
  <si>
    <t>ENSMUST00000102553</t>
  </si>
  <si>
    <t>ENSMUSG00000003038</t>
  </si>
  <si>
    <t>ENSMUST00000092404</t>
  </si>
  <si>
    <t>ENSMUST00000105420</t>
  </si>
  <si>
    <t>ENSMUSG00000020178</t>
  </si>
  <si>
    <t>ENSMUST00000024749</t>
  </si>
  <si>
    <t>ENSMUSG00000023953</t>
  </si>
  <si>
    <t>ENSMUST00000057288</t>
  </si>
  <si>
    <t>ENSMUSG00000020571</t>
  </si>
  <si>
    <t>ENSMUST00000033010</t>
  </si>
  <si>
    <t>ENSMUSG00000030752</t>
  </si>
  <si>
    <t>ENSMUST00000165704</t>
  </si>
  <si>
    <t>ENSMUST00000034097</t>
  </si>
  <si>
    <t>ENSMUSG00000031672</t>
  </si>
  <si>
    <t>ENSMUST00000172132</t>
  </si>
  <si>
    <t>ENSMUSG00000023456</t>
  </si>
  <si>
    <t>ENSMUST00000009321</t>
  </si>
  <si>
    <t>ENSMUSG00000022718</t>
  </si>
  <si>
    <t>ENSMUST00000032330</t>
  </si>
  <si>
    <t>ENSMUST00000038027</t>
  </si>
  <si>
    <t>ENSMUSG00000036427</t>
  </si>
  <si>
    <t>ENSMUST00000022536</t>
  </si>
  <si>
    <t>ENSMUSG00000021965</t>
  </si>
  <si>
    <t>ENSMUST00000090127</t>
  </si>
  <si>
    <t>ENSMUSG00000105504</t>
  </si>
  <si>
    <t>ENSMUST00000097649</t>
  </si>
  <si>
    <t>ENSMUST00000111620</t>
  </si>
  <si>
    <t>ENSMUSG00000026708</t>
  </si>
  <si>
    <t>ENSMUST00000100484</t>
  </si>
  <si>
    <t>ENSMUSG00000016554</t>
  </si>
  <si>
    <t>ENSMUST00000059193</t>
  </si>
  <si>
    <t>ENSMUST00000093801</t>
  </si>
  <si>
    <t>ENSMUST00000115212</t>
  </si>
  <si>
    <t>ENSMUSG00000058440</t>
  </si>
  <si>
    <t>ENSMUST00000159283</t>
  </si>
  <si>
    <t>ENSMUST00000034742</t>
  </si>
  <si>
    <t>ENSMUSG00000032218</t>
  </si>
  <si>
    <t>ENSMUST00000005003</t>
  </si>
  <si>
    <t>ENSMUSG00000004880</t>
  </si>
  <si>
    <t>ENSMUST00000025363</t>
  </si>
  <si>
    <t>ENSMUST00000032915</t>
  </si>
  <si>
    <t>ENSMUSG00000030677</t>
  </si>
  <si>
    <t>ENSMUST00000063166</t>
  </si>
  <si>
    <t>ENSMUSG00000020401</t>
  </si>
  <si>
    <t>ENSMUST00000060251</t>
  </si>
  <si>
    <t>ENSMUSG00000038412</t>
  </si>
  <si>
    <t>ENSMUST00000174510</t>
  </si>
  <si>
    <t>ENSMUSG00000009293</t>
  </si>
  <si>
    <t>ENSMUST00000024736</t>
  </si>
  <si>
    <t>ENSMUSG00000023940</t>
  </si>
  <si>
    <t>ENSMUST00000072119</t>
  </si>
  <si>
    <t>ENSMUST00000026661</t>
  </si>
  <si>
    <t>ENSMUSG00000025574</t>
  </si>
  <si>
    <t>ENSMUST00000029082</t>
  </si>
  <si>
    <t>ENSMUSG00000027566</t>
  </si>
  <si>
    <t>ENSMUST00000073600</t>
  </si>
  <si>
    <t>ENSMUSG00000028967</t>
  </si>
  <si>
    <t>ENSMUST00000027931</t>
  </si>
  <si>
    <t>ENSMUSG00000026622</t>
  </si>
  <si>
    <t>ENSMUST00000178636</t>
  </si>
  <si>
    <t>ENSMUST00000001780</t>
  </si>
  <si>
    <t>ENSMUST00000027202</t>
  </si>
  <si>
    <t>ENSMUSG00000026039</t>
  </si>
  <si>
    <t>ENSMUST00000022849</t>
  </si>
  <si>
    <t>ENSMUSG00000022241</t>
  </si>
  <si>
    <t>ENSMUST00000094815</t>
  </si>
  <si>
    <t>ENSMUSG00000052833</t>
  </si>
  <si>
    <t>ENSMUST00000088248</t>
  </si>
  <si>
    <t>ENSMUSG00000001403</t>
  </si>
  <si>
    <t>ENSMUST00000099112</t>
  </si>
  <si>
    <t>ENSMUSG00000025348</t>
  </si>
  <si>
    <t>ENSMUST00000079996</t>
  </si>
  <si>
    <t>ENSMUSG00000053581</t>
  </si>
  <si>
    <t>ENSMUST00000178997</t>
  </si>
  <si>
    <t>ENSMUSG00000027469</t>
  </si>
  <si>
    <t>ENSMUST00000052201</t>
  </si>
  <si>
    <t>ENSMUSG00000047534</t>
  </si>
  <si>
    <t>ENSMUST00000021063</t>
  </si>
  <si>
    <t>ENSMUSG00000020720</t>
  </si>
  <si>
    <t>ENSMUST00000026150</t>
  </si>
  <si>
    <t>ENSMUSG00000025154</t>
  </si>
  <si>
    <t>ENSMUST00000051594</t>
  </si>
  <si>
    <t>ENSMUSG00000021697</t>
  </si>
  <si>
    <t>ENSMUST00000020522</t>
  </si>
  <si>
    <t>ENSMUSG00000020277</t>
  </si>
  <si>
    <t>ENSMUST00000052798</t>
  </si>
  <si>
    <t>ENSMUSG00000071072</t>
  </si>
  <si>
    <t>ENSMUST00000044106</t>
  </si>
  <si>
    <t>ENSMUST00000026897</t>
  </si>
  <si>
    <t>ENSMUSG00000025790</t>
  </si>
  <si>
    <t>ENSMUST00000001258</t>
  </si>
  <si>
    <t>ENSMUSG00000001228</t>
  </si>
  <si>
    <t>ENSMUST00000019679</t>
  </si>
  <si>
    <t>ENSMUSG00000002343</t>
  </si>
  <si>
    <t>ENSMUST00000021239</t>
  </si>
  <si>
    <t>ENSMUSG00000020869</t>
  </si>
  <si>
    <t>ENSMUST00000064924</t>
  </si>
  <si>
    <t>ENSMUSG00000058290</t>
  </si>
  <si>
    <t>ENSMUST00000028668</t>
  </si>
  <si>
    <t>ENSMUSG00000027236</t>
  </si>
  <si>
    <t>ENSMUST00000033154</t>
  </si>
  <si>
    <t>ENSMUST00000197315</t>
  </si>
  <si>
    <t>ENSMUSG00000044827</t>
  </si>
  <si>
    <t>ENSMUST00000044783</t>
  </si>
  <si>
    <t>ENSMUSG00000045983</t>
  </si>
  <si>
    <t>ENSMUST00000031250</t>
  </si>
  <si>
    <t>ENSMUSG00000029310</t>
  </si>
  <si>
    <t>ENSMUST00000015003</t>
  </si>
  <si>
    <t>ENSMUSG00000014859</t>
  </si>
  <si>
    <t>ENSMUST00000116380</t>
  </si>
  <si>
    <t>ENSMUSG00000027642</t>
  </si>
  <si>
    <t>ENSMUST00000032920</t>
  </si>
  <si>
    <t>ENSMUSG00000030682</t>
  </si>
  <si>
    <t>ENSMUST00000026387</t>
  </si>
  <si>
    <t>ENSMUSG00000025337</t>
  </si>
  <si>
    <t>ENSMUST00000106023</t>
  </si>
  <si>
    <t>ENSMUSG00000025498</t>
  </si>
  <si>
    <t>ENSMUST00000056614</t>
  </si>
  <si>
    <t>ENSMUSG00000050232</t>
  </si>
  <si>
    <t>ENSMUST00000030637</t>
  </si>
  <si>
    <t>ENSMUST00000043722</t>
  </si>
  <si>
    <t>ENSMUSG00000033880</t>
  </si>
  <si>
    <t>ENSMUST00000003529</t>
  </si>
  <si>
    <t>ENSMUSG00000003437</t>
  </si>
  <si>
    <t>ENSMUST00000155195</t>
  </si>
  <si>
    <t>ENSMUSG00000043079</t>
  </si>
  <si>
    <t>ENSMUST00000150006</t>
  </si>
  <si>
    <t>ENSMUSG00000048922</t>
  </si>
  <si>
    <t>ENSMUST00000019323</t>
  </si>
  <si>
    <t>ENSMUST00000086075</t>
  </si>
  <si>
    <t>ENSMUSG00000037936</t>
  </si>
  <si>
    <t>ENSMUST00000093552</t>
  </si>
  <si>
    <t>ENSMUST00000159840</t>
  </si>
  <si>
    <t>ENSMUSG00000028931</t>
  </si>
  <si>
    <t>ENSMUST00000070478</t>
  </si>
  <si>
    <t>ENSMUSG00000025743</t>
  </si>
  <si>
    <t>ENSMUST00000097617</t>
  </si>
  <si>
    <t>ENSMUSG00000073598</t>
  </si>
  <si>
    <t>ENSMUST00000047099</t>
  </si>
  <si>
    <t>ENSMUSG00000041064</t>
  </si>
  <si>
    <t>ENSMUST00000079413</t>
  </si>
  <si>
    <t>ENSMUSG00000024222</t>
  </si>
  <si>
    <t>ENSMUST00000170941</t>
  </si>
  <si>
    <t>ENSMUSG00000071068</t>
  </si>
  <si>
    <t>ENSMUST00000018506</t>
  </si>
  <si>
    <t>ENSMUSG00000018362</t>
  </si>
  <si>
    <t>ENSMUST00000073316</t>
  </si>
  <si>
    <t>ENSMUSG00000001517</t>
  </si>
  <si>
    <t>ENSMUST00000215619</t>
  </si>
  <si>
    <t>ENSMUSG00000096472</t>
  </si>
  <si>
    <t>ENSMUST00000074043</t>
  </si>
  <si>
    <t>ENSMUSG00000037465</t>
  </si>
  <si>
    <t>ENSMUST00000006565</t>
  </si>
  <si>
    <t>ENSMUSG00000006398</t>
  </si>
  <si>
    <t>ENSMUST00000031627</t>
  </si>
  <si>
    <t>ENSMUST00000100507</t>
  </si>
  <si>
    <t>ENSMUSG00000056076</t>
  </si>
  <si>
    <t>ENSMUST00000055808</t>
  </si>
  <si>
    <t>ENSMUST00000025651</t>
  </si>
  <si>
    <t>ENSMUSG00000024742</t>
  </si>
  <si>
    <t>ENSMUST00000179781</t>
  </si>
  <si>
    <t>ENSMUST00000044200</t>
  </si>
  <si>
    <t>ENSMUSG00000038279</t>
  </si>
  <si>
    <t>ENSMUST00000055676</t>
  </si>
  <si>
    <t>ENSMUSG00000045092</t>
  </si>
  <si>
    <t>ENSMUST00000173004</t>
  </si>
  <si>
    <t>ENSMUSG00000007050</t>
  </si>
  <si>
    <t>ENSMUST00000026360</t>
  </si>
  <si>
    <t>ENSMUSG00000025321</t>
  </si>
  <si>
    <t>ENSMUST00000048209</t>
  </si>
  <si>
    <t>ENSMUST00000106197</t>
  </si>
  <si>
    <t>ENSMUSG00000025132</t>
  </si>
  <si>
    <t>ENSMUST00000026858</t>
  </si>
  <si>
    <t>ENSMUST00000029046</t>
  </si>
  <si>
    <t>ENSMUSG00000027533</t>
  </si>
  <si>
    <t>ENSMUST00000171702</t>
  </si>
  <si>
    <t>ENSMUSG00000023015</t>
  </si>
  <si>
    <t>ENSMUST00000024802</t>
  </si>
  <si>
    <t>ENSMUSG00000024007</t>
  </si>
  <si>
    <t>ENSMUST00000032485</t>
  </si>
  <si>
    <t>ENSMUSG00000030335</t>
  </si>
  <si>
    <t>ENSMUST00000035889</t>
  </si>
  <si>
    <t>ENSMUSG00000033577</t>
  </si>
  <si>
    <t>ENSMUST00000041364</t>
  </si>
  <si>
    <t>ENSMUSG00000036693</t>
  </si>
  <si>
    <t>ENSMUST00000102638</t>
  </si>
  <si>
    <t>ENSMUST00000159739</t>
  </si>
  <si>
    <t>ENSMUSG00000038550</t>
  </si>
  <si>
    <t>ENSMUST00000200585</t>
  </si>
  <si>
    <t>ENSMUSG00000037225</t>
  </si>
  <si>
    <t>ENSMUST00000115638</t>
  </si>
  <si>
    <t>ENSMUSG00000039231</t>
  </si>
  <si>
    <t>ENSMUST00000023043</t>
  </si>
  <si>
    <t>ENSMUSG00000022407</t>
  </si>
  <si>
    <t>ENSMUST00000063531</t>
  </si>
  <si>
    <t>ENSMUSG00000028551</t>
  </si>
  <si>
    <t>ENSMUST00000019076</t>
  </si>
  <si>
    <t>ENSMUST00000084500</t>
  </si>
  <si>
    <t>ENSMUSG00000030934</t>
  </si>
  <si>
    <t>ENSMUST00000114878</t>
  </si>
  <si>
    <t>ENSMUSG00000022906</t>
  </si>
  <si>
    <t>ENSMUST00000052374</t>
  </si>
  <si>
    <t>ENSMUSG00000022391</t>
  </si>
  <si>
    <t>ENSMUST00000170629</t>
  </si>
  <si>
    <t>ENSMUSG00000022385</t>
  </si>
  <si>
    <t>ENSMUST00000029183</t>
  </si>
  <si>
    <t>ENSMUSG00000027654</t>
  </si>
  <si>
    <t>ENSMUST00000115740</t>
  </si>
  <si>
    <t>ENSMUSG00000039521</t>
  </si>
  <si>
    <t>ENSMUST00000016703</t>
  </si>
  <si>
    <t>ENSMUST00000125172</t>
  </si>
  <si>
    <t>ENSMUSG00000038845</t>
  </si>
  <si>
    <t>ENSMUST00000101448</t>
  </si>
  <si>
    <t>ENSMUSG00000073102</t>
  </si>
  <si>
    <t>ENSMUST00000060537</t>
  </si>
  <si>
    <t>ENSMUST00000021425</t>
  </si>
  <si>
    <t>ENSMUSG00000021037</t>
  </si>
  <si>
    <t>ENSMUST00000033169</t>
  </si>
  <si>
    <t>ENSMUSG00000030878</t>
  </si>
  <si>
    <t>ENSMUST00000055503</t>
  </si>
  <si>
    <t>ENSMUSG00000039814</t>
  </si>
  <si>
    <t>ENSMUST00000102872</t>
  </si>
  <si>
    <t>ENSMUSG00000039844</t>
  </si>
  <si>
    <t>ENSMUST00000034594</t>
  </si>
  <si>
    <t>ENSMUSG00000032089</t>
  </si>
  <si>
    <t>ENSMUST00000029866</t>
  </si>
  <si>
    <t>ENSMUSG00000028212</t>
  </si>
  <si>
    <t>ENSMUST00000092956</t>
  </si>
  <si>
    <t>ENSMUST00000034049</t>
  </si>
  <si>
    <t>ENSMUST00000019907</t>
  </si>
  <si>
    <t>ENSMUSG00000019773</t>
  </si>
  <si>
    <t>ENSMUST00000028527</t>
  </si>
  <si>
    <t>ENSMUSG00000027115</t>
  </si>
  <si>
    <t>ENSMUST00000171297</t>
  </si>
  <si>
    <t>ENSMUSG00000090942</t>
  </si>
  <si>
    <t>ENSMUST00000168579</t>
  </si>
  <si>
    <t>ENSMUST00000022182</t>
  </si>
  <si>
    <t>ENSMUST00000020484</t>
  </si>
  <si>
    <t>ENSMUST00000075689</t>
  </si>
  <si>
    <t>ENSMUSG00000063268</t>
  </si>
  <si>
    <t>ENSMUST00000067664</t>
  </si>
  <si>
    <t>ENSMUST00000025486</t>
  </si>
  <si>
    <t>ENSMUSG00000024590</t>
  </si>
  <si>
    <t>ENSMUST00000024906</t>
  </si>
  <si>
    <t>ENSMUST00000010502</t>
  </si>
  <si>
    <t>ENSMUSG00000010358</t>
  </si>
  <si>
    <t>ENSMUST00000034369</t>
  </si>
  <si>
    <t>ENSMUSG00000031897</t>
  </si>
  <si>
    <t>ENSMUST00000170157</t>
  </si>
  <si>
    <t>ENSMUSG00000010095</t>
  </si>
  <si>
    <t>ENSMUST00000096492</t>
  </si>
  <si>
    <t>ENSMUSG00000040229</t>
  </si>
  <si>
    <t>ENSMUST00000020550</t>
  </si>
  <si>
    <t>ENSMUSG00000020307</t>
  </si>
  <si>
    <t>ENSMUST00000020308</t>
  </si>
  <si>
    <t>ENSMUST00000027752</t>
  </si>
  <si>
    <t>ENSMUSG00000026478</t>
  </si>
  <si>
    <t>ENSMUST00000023779</t>
  </si>
  <si>
    <t>ENSMUST00000156969</t>
  </si>
  <si>
    <t>ENSMUSG00000000384</t>
  </si>
  <si>
    <t>ENSMUST00000080926</t>
  </si>
  <si>
    <t>ENSMUSG00000063524</t>
  </si>
  <si>
    <t>ENSMUST00000102678</t>
  </si>
  <si>
    <t>ENSMUSG00000067212</t>
  </si>
  <si>
    <t>ENSMUST00000026470</t>
  </si>
  <si>
    <t>ENSMUSG00000025403</t>
  </si>
  <si>
    <t>ENSMUST00000102894</t>
  </si>
  <si>
    <t>ENSMUSG00000112023</t>
  </si>
  <si>
    <t>ENSMUST00000018287</t>
  </si>
  <si>
    <t>ENSMUST00000122041</t>
  </si>
  <si>
    <t>ENSMUSG00000021699</t>
  </si>
  <si>
    <t>ENSMUST00000081946</t>
  </si>
  <si>
    <t>ENSMUSG00000003438</t>
  </si>
  <si>
    <t>ENSMUST00000031542</t>
  </si>
  <si>
    <t>ENSMUSG00000029561</t>
  </si>
  <si>
    <t>ENSMUST00000029643</t>
  </si>
  <si>
    <t>ENSMUSG00000028010</t>
  </si>
  <si>
    <t>ENSMUST00000028499</t>
  </si>
  <si>
    <t>ENSMUST00000103195</t>
  </si>
  <si>
    <t>ENSMUSG00000020526</t>
  </si>
  <si>
    <t>ENSMUST00000112143</t>
  </si>
  <si>
    <t>ENSMUSG00000041827</t>
  </si>
  <si>
    <t>ENSMUST00000097773</t>
  </si>
  <si>
    <t>ENSMUST00000017751</t>
  </si>
  <si>
    <t>ENSMUSG00000017607</t>
  </si>
  <si>
    <t>ENSMUST00000026469</t>
  </si>
  <si>
    <t>ENSMUST00000032094</t>
  </si>
  <si>
    <t>ENSMUST00000103147</t>
  </si>
  <si>
    <t>ENSMUSG00000069744</t>
  </si>
  <si>
    <t>ENSMUST00000103091</t>
  </si>
  <si>
    <t>ENSMUSG00000017670</t>
  </si>
  <si>
    <t>ENSMUST00000025399</t>
  </si>
  <si>
    <t>ENSMUSG00000024521</t>
  </si>
  <si>
    <t>ENSMUST00000081339</t>
  </si>
  <si>
    <t>ENSMUST00000023460</t>
  </si>
  <si>
    <t>ENSMUSG00000022774</t>
  </si>
  <si>
    <t>ENSMUST00000061469</t>
  </si>
  <si>
    <t>ENSMUSG00000044177</t>
  </si>
  <si>
    <t>ENSMUST00000047226</t>
  </si>
  <si>
    <t>ENSMUSG00000041168</t>
  </si>
  <si>
    <t>ENSMUST00000100729</t>
  </si>
  <si>
    <t>ENSMUSG00000029440</t>
  </si>
  <si>
    <t>ENSMUST00000039913</t>
  </si>
  <si>
    <t>ENSMUST00000003572</t>
  </si>
  <si>
    <t>ENSMUSG00000029777</t>
  </si>
  <si>
    <t>ENSMUST00000009340</t>
  </si>
  <si>
    <t>ENSMUSG00000026536</t>
  </si>
  <si>
    <t>ENSMUST00000021728</t>
  </si>
  <si>
    <t>ENSMUSG00000064326</t>
  </si>
  <si>
    <t>ENSMUST00000170086</t>
  </si>
  <si>
    <t>ENSMUSG00000037321</t>
  </si>
  <si>
    <t>ENSMUST00000035196</t>
  </si>
  <si>
    <t>ENSMUSG00000032579</t>
  </si>
  <si>
    <t>ENSMUST00000107615</t>
  </si>
  <si>
    <t>ENSMUSG00000038517</t>
  </si>
  <si>
    <t>ENSMUST00000038558</t>
  </si>
  <si>
    <t>ENSMUST00000038893</t>
  </si>
  <si>
    <t>ENSMUST00000034441</t>
  </si>
  <si>
    <t>ENSMUST00000031341</t>
  </si>
  <si>
    <t>ENSMUSG00000029394</t>
  </si>
  <si>
    <t>ENSMUST00000021114</t>
  </si>
  <si>
    <t>ENSMUSG00000020766</t>
  </si>
  <si>
    <t>ENSMUST00000134661</t>
  </si>
  <si>
    <t>ENSMUSG00000027331</t>
  </si>
  <si>
    <t>ENSMUST00000004206</t>
  </si>
  <si>
    <t>ENSMUSG00000070319</t>
  </si>
  <si>
    <t>ENSMUST00000022698</t>
  </si>
  <si>
    <t>ENSMUST00000113002</t>
  </si>
  <si>
    <t>ENSMUSG00000035778</t>
  </si>
  <si>
    <t>ENSMUST00000023453</t>
  </si>
  <si>
    <t>ENSMUST00000031205</t>
  </si>
  <si>
    <t>ENSMUST00000040077</t>
  </si>
  <si>
    <t>ENSMUSG00000033020</t>
  </si>
  <si>
    <t>ENSMUST00000061973</t>
  </si>
  <si>
    <t>ENSMUSG00000049734</t>
  </si>
  <si>
    <t>ENSMUST00000067543</t>
  </si>
  <si>
    <t>ENSMUSG00000032501</t>
  </si>
  <si>
    <t>ENSMUST00000006587</t>
  </si>
  <si>
    <t>ENSMUST00000021668</t>
  </si>
  <si>
    <t>ENSMUSG00000021242</t>
  </si>
  <si>
    <t>ENSMUST00000036854</t>
  </si>
  <si>
    <t>ENSMUSG00000040659</t>
  </si>
  <si>
    <t>ENSMUST00000038569</t>
  </si>
  <si>
    <t>ENSMUST00000059580</t>
  </si>
  <si>
    <t>ENSMUST00000086399</t>
  </si>
  <si>
    <t>ENSMUST00000052503</t>
  </si>
  <si>
    <t>ENSMUSG00000043931</t>
  </si>
  <si>
    <t>ENSMUST00000063084</t>
  </si>
  <si>
    <t>ENSMUST00000061455</t>
  </si>
  <si>
    <t>ENSMUSG00000044468</t>
  </si>
  <si>
    <t>ENSMUST00000031383</t>
  </si>
  <si>
    <t>ENSMUSG00000029430</t>
  </si>
  <si>
    <t>ENSMUST00000024839</t>
  </si>
  <si>
    <t>ENSMUST00000109444</t>
  </si>
  <si>
    <t>ENSMUST00000034524</t>
  </si>
  <si>
    <t>ENSMUST00000007803</t>
  </si>
  <si>
    <t>ENSMUST00000001484</t>
  </si>
  <si>
    <t>ENSMUST00000031606</t>
  </si>
  <si>
    <t>ENSMUSG00000029602</t>
  </si>
  <si>
    <t>ENSMUST00000003459</t>
  </si>
  <si>
    <t>ENSMUSG00000020437</t>
  </si>
  <si>
    <t>ENSMUST00000031736</t>
  </si>
  <si>
    <t>ENSMUSG00000029722</t>
  </si>
  <si>
    <t>ENSMUST00000018430</t>
  </si>
  <si>
    <t>ENSMUSG00000018286</t>
  </si>
  <si>
    <t>ENSMUST00000115645</t>
  </si>
  <si>
    <t>ENSMUST00000028024</t>
  </si>
  <si>
    <t>ENSMUSG00000026700</t>
  </si>
  <si>
    <t>ENSMUST00000060366</t>
  </si>
  <si>
    <t>ENSMUST00000107094</t>
  </si>
  <si>
    <t>ENSMUSG00000052684</t>
  </si>
  <si>
    <t>ENSMUST00000031607</t>
  </si>
  <si>
    <t>ENSMUSG00000029603</t>
  </si>
  <si>
    <t>ENSMUST00000042818</t>
  </si>
  <si>
    <t>ENSMUST00000034022</t>
  </si>
  <si>
    <t>ENSMUSG00000031609</t>
  </si>
  <si>
    <t>ENSMUST00000044250</t>
  </si>
  <si>
    <t>ENSMUST00000001240</t>
  </si>
  <si>
    <t>ENSMUST00000091903</t>
  </si>
  <si>
    <t>ENSMUSG00000021892</t>
  </si>
  <si>
    <t>ENSMUST00000020372</t>
  </si>
  <si>
    <t>ENSMUSG00000020163</t>
  </si>
  <si>
    <t>ENSMUST00000019441</t>
  </si>
  <si>
    <t>ENSMUSG00000019297</t>
  </si>
  <si>
    <t>ENSMUST00000033000</t>
  </si>
  <si>
    <t>ENSMUST00000025925</t>
  </si>
  <si>
    <t>ENSMUSG00000060675</t>
  </si>
  <si>
    <t>ENSMUST00000103134</t>
  </si>
  <si>
    <t>ENSMUSG00000037944</t>
  </si>
  <si>
    <t>ENSMUST00000027965</t>
  </si>
  <si>
    <t>ENSMUST00000081393</t>
  </si>
  <si>
    <t>ENSMUSG00000039577</t>
  </si>
  <si>
    <t>ENSMUST00000025025</t>
  </si>
  <si>
    <t>ENSMUST00000047737</t>
  </si>
  <si>
    <t>ENSMUST00000103114</t>
  </si>
  <si>
    <t>ENSMUSG00000004040</t>
  </si>
  <si>
    <t>ENSMUST00000032309</t>
  </si>
  <si>
    <t>ENSMUST00000106908</t>
  </si>
  <si>
    <t>ENSMUST00000043419</t>
  </si>
  <si>
    <t>ENSMUST00000130386</t>
  </si>
  <si>
    <t>ENSMUSG00000044037</t>
  </si>
  <si>
    <t>ENSMUST00000049872</t>
  </si>
  <si>
    <t>ENSMUST00000207484</t>
  </si>
  <si>
    <t>ENSMUST00000075686</t>
  </si>
  <si>
    <t>ENSMUST00000033880</t>
  </si>
  <si>
    <t>ENSMUSG00000031490</t>
  </si>
  <si>
    <t>ENSMUST00000153892</t>
  </si>
  <si>
    <t>ENSMUSG00000020738</t>
  </si>
  <si>
    <t>ENSMUST00000052919</t>
  </si>
  <si>
    <t>ENSMUSG00000038150</t>
  </si>
  <si>
    <t>ENSMUST00000045557</t>
  </si>
  <si>
    <t>ENSMUST00000029435</t>
  </si>
  <si>
    <t>ENSMUSG00000027845</t>
  </si>
  <si>
    <t>ENSMUST00000020397</t>
  </si>
  <si>
    <t>ENSMUST00000071949</t>
  </si>
  <si>
    <t>ENSMUSG00000060708</t>
  </si>
  <si>
    <t>ENSMUST00000066912</t>
  </si>
  <si>
    <t>ENSMUSG00000054072</t>
  </si>
  <si>
    <t>ENSMUST00000035716</t>
  </si>
  <si>
    <t>ENSMUSG00000032946</t>
  </si>
  <si>
    <t>ENSMUST00000085425</t>
  </si>
  <si>
    <t>ENSMUSG00000035692</t>
  </si>
  <si>
    <t>ENSMUSG00000105383</t>
  </si>
  <si>
    <t>ENSMUST00000211948</t>
  </si>
  <si>
    <t>ENSMUSG00000031833</t>
  </si>
  <si>
    <t>ENSMUST00000114050</t>
  </si>
  <si>
    <t>ENSMUST00000023210</t>
  </si>
  <si>
    <t>ENSMUSG00000022551</t>
  </si>
  <si>
    <t>ENSMUST00000147604</t>
  </si>
  <si>
    <t>ENSMUSG00000037860</t>
  </si>
  <si>
    <t>ENSMUST00000023694</t>
  </si>
  <si>
    <t>ENSMUSG00000022972</t>
  </si>
  <si>
    <t>ENSMUST00000016094</t>
  </si>
  <si>
    <t>ENSMUSG00000015950</t>
  </si>
  <si>
    <t>ENSMUST00000079360</t>
  </si>
  <si>
    <t>ENSMUST00000025631</t>
  </si>
  <si>
    <t>ENSMUSG00000024725</t>
  </si>
  <si>
    <t>ENSMUST00000146760</t>
  </si>
  <si>
    <t>ENSMUSG00000110206</t>
  </si>
  <si>
    <t>ENSMUST00000082125</t>
  </si>
  <si>
    <t>ENSMUSG00000009772</t>
  </si>
  <si>
    <t>ENSMUST00000154169</t>
  </si>
  <si>
    <t>ENSMUSG00000047881</t>
  </si>
  <si>
    <t>ENSMUST00000088419</t>
  </si>
  <si>
    <t>ENSMUSG00000022139</t>
  </si>
  <si>
    <t>ENSMUST00000079724</t>
  </si>
  <si>
    <t>ENSMUSG00000027944</t>
  </si>
  <si>
    <t>ENSMUST00000067996</t>
  </si>
  <si>
    <t>ENSMUST00000069579</t>
  </si>
  <si>
    <t>ENSMUSG00000055839</t>
  </si>
  <si>
    <t>ENSMUST00000159327</t>
  </si>
  <si>
    <t>ENSMUST00000024747</t>
  </si>
  <si>
    <t>ENSMUST00000123818</t>
  </si>
  <si>
    <t>ENSMUSG00000072980</t>
  </si>
  <si>
    <t>ENSMUST00000046506</t>
  </si>
  <si>
    <t>ENSMUST00000028846</t>
  </si>
  <si>
    <t>ENSMUST00000219260</t>
  </si>
  <si>
    <t>ENSMUST00000039506</t>
  </si>
  <si>
    <t>ENSMUSG00000038034</t>
  </si>
  <si>
    <t>ENSMUST00000023612</t>
  </si>
  <si>
    <t>ENSMUST00000128764</t>
  </si>
  <si>
    <t>ENSMUSG00000021963</t>
  </si>
  <si>
    <t>ENSMUST00000048544</t>
  </si>
  <si>
    <t>ENSMUST00000043074</t>
  </si>
  <si>
    <t>ENSMUSG00000038274</t>
  </si>
  <si>
    <t>ENSMUST00000027012</t>
  </si>
  <si>
    <t>ENSMUSG00000033538</t>
  </si>
  <si>
    <t>ENSMUST00000010192</t>
  </si>
  <si>
    <t>ENSMUSG00000010048</t>
  </si>
  <si>
    <t>ENSMUST00000167926</t>
  </si>
  <si>
    <t>ENSMUST00000049323</t>
  </si>
  <si>
    <t>ENSMUSG00000042660</t>
  </si>
  <si>
    <t>ENSMUST00000065408</t>
  </si>
  <si>
    <t>ENSMUST00000148235</t>
  </si>
  <si>
    <t>ENSMUSG00000014633</t>
  </si>
  <si>
    <t>ENSMUST00000117507</t>
  </si>
  <si>
    <t>ENSMUSG00000028108</t>
  </si>
  <si>
    <t>ENSMUST00000021832</t>
  </si>
  <si>
    <t>ENSMUSG00000021400</t>
  </si>
  <si>
    <t>ENSMUST00000017530</t>
  </si>
  <si>
    <t>ENSMUST00000102642</t>
  </si>
  <si>
    <t>ENSMUSG00000027078</t>
  </si>
  <si>
    <t>ENSMUST00000020203</t>
  </si>
  <si>
    <t>ENSMUST00000101454</t>
  </si>
  <si>
    <t>ENSMUSG00000031328</t>
  </si>
  <si>
    <t>ENSMUSG00000054676</t>
  </si>
  <si>
    <t>ENSMUST00000051698</t>
  </si>
  <si>
    <t>ENSMUSG00000022587</t>
  </si>
  <si>
    <t>ENSMUST00000029700</t>
  </si>
  <si>
    <t>ENSMUSG00000028064</t>
  </si>
  <si>
    <t>ENSMUST00000051236</t>
  </si>
  <si>
    <t>ENSMUSG00000049866</t>
  </si>
  <si>
    <t>ENSMUST00000022172</t>
  </si>
  <si>
    <t>ENSMUSG00000021668</t>
  </si>
  <si>
    <t>ENSMUST00000097958</t>
  </si>
  <si>
    <t>ENSMUSG00000025494</t>
  </si>
  <si>
    <t>ENSMUST00000081028</t>
  </si>
  <si>
    <t>ENSMUST00000070923</t>
  </si>
  <si>
    <t>ENSMUST00000112295</t>
  </si>
  <si>
    <t>ENSMUST00000055341</t>
  </si>
  <si>
    <t>ENSMUST00000078259</t>
  </si>
  <si>
    <t>ENSMUSG00000062510</t>
  </si>
  <si>
    <t>ENSMUST00000097014</t>
  </si>
  <si>
    <t>ENSMUSG00000072235</t>
  </si>
  <si>
    <t>ENSMUST00000096350</t>
  </si>
  <si>
    <t>ENSMUST00000117757</t>
  </si>
  <si>
    <t>ENSMUSG00000057666</t>
  </si>
  <si>
    <t>ENSMUST00000113760</t>
  </si>
  <si>
    <t>ENSMUSG00000053835</t>
  </si>
  <si>
    <t>ENSMUST00000066134</t>
  </si>
  <si>
    <t>ENSMUSG00000053604</t>
  </si>
  <si>
    <t>ENSMUST00000029297</t>
  </si>
  <si>
    <t>ENSMUSG00000027737</t>
  </si>
  <si>
    <t>ENSMUST00000117301</t>
  </si>
  <si>
    <t>ENSMUSG00000003534</t>
  </si>
  <si>
    <t>ENSMUST00000130645</t>
  </si>
  <si>
    <t>ENSMUSG00000027601</t>
  </si>
  <si>
    <t>ENSMUST00000112172</t>
  </si>
  <si>
    <t>ENSMUST00000110293</t>
  </si>
  <si>
    <t>ENSMUSG00000042842</t>
  </si>
  <si>
    <t>ENSMUST00000058839</t>
  </si>
  <si>
    <t>ENSMUSG00000043008</t>
  </si>
  <si>
    <t>ENSMUST00000033015</t>
  </si>
  <si>
    <t>ENSMUSG00000074141</t>
  </si>
  <si>
    <t>ENSMUST00000102628</t>
  </si>
  <si>
    <t>ENSMUST00000028160</t>
  </si>
  <si>
    <t>ENSMUST00000073488</t>
  </si>
  <si>
    <t>ENSMUSG00000060601</t>
  </si>
  <si>
    <t>ENSMUST00000106054</t>
  </si>
  <si>
    <t>ENSMUSG00000028811</t>
  </si>
  <si>
    <t>ENSMUST00000015456</t>
  </si>
  <si>
    <t>ENSMUST00000054237</t>
  </si>
  <si>
    <t>ENSMUSG00000027797</t>
  </si>
  <si>
    <t>ENSMUST00000006523</t>
  </si>
  <si>
    <t>ENSMUSG00000006360</t>
  </si>
  <si>
    <t>ENSMUST00000043059</t>
  </si>
  <si>
    <t>ENSMUST00000166979</t>
  </si>
  <si>
    <t>ENSMUSG00000002227</t>
  </si>
  <si>
    <t>ENSMUST00000035020</t>
  </si>
  <si>
    <t>ENSMUSG00000032446</t>
  </si>
  <si>
    <t>ENSMUST00000036370</t>
  </si>
  <si>
    <t>ENSMUST00000026667</t>
  </si>
  <si>
    <t>ENSMUSG00000025580</t>
  </si>
  <si>
    <t>ENSMUST00000004145</t>
  </si>
  <si>
    <t>ENSMUST00000028288</t>
  </si>
  <si>
    <t>ENSMUST00000124745</t>
  </si>
  <si>
    <t>ENSMUST00000070518</t>
  </si>
  <si>
    <t>ENSMUSG00000004612</t>
  </si>
  <si>
    <t>ENSMUST00000114471</t>
  </si>
  <si>
    <t>ENSMUST00000006669</t>
  </si>
  <si>
    <t>ENSMUSG00000006494</t>
  </si>
  <si>
    <t>ENSMUST00000021028</t>
  </si>
  <si>
    <t>ENSMUSG00000020689</t>
  </si>
  <si>
    <t>ENSMUST00000021283</t>
  </si>
  <si>
    <t>ENSMUSG00000020901</t>
  </si>
  <si>
    <t>ENSMUST00000058162</t>
  </si>
  <si>
    <t>ENSMUST00000053558</t>
  </si>
  <si>
    <t>ENSMUSG00000050914</t>
  </si>
  <si>
    <t>ENSMUST00000001792</t>
  </si>
  <si>
    <t>ENSMUSG00000001741</t>
  </si>
  <si>
    <t>ENSMUST00000074669</t>
  </si>
  <si>
    <t>ENSMUST00000025580</t>
  </si>
  <si>
    <t>ENSMUST00000011981</t>
  </si>
  <si>
    <t>ENSMUSG00000011837</t>
  </si>
  <si>
    <t>ENSMUST00000202261</t>
  </si>
  <si>
    <t>ENSMUSG00000039456</t>
  </si>
  <si>
    <t>ENSMUST00000090726</t>
  </si>
  <si>
    <t>ENSMUSG00000027074</t>
  </si>
  <si>
    <t>ENSMUST00000096065</t>
  </si>
  <si>
    <t>ENSMUSG00000071552</t>
  </si>
  <si>
    <t>ENSMUST00000042493</t>
  </si>
  <si>
    <t>ENSMUSG00000042111</t>
  </si>
  <si>
    <t>ENSMUST00000070215</t>
  </si>
  <si>
    <t>ENSMUSG00000056209</t>
  </si>
  <si>
    <t>ENSMUST00000103198</t>
  </si>
  <si>
    <t>ENSMUSG00000027405</t>
  </si>
  <si>
    <t>ENSMUST00000096224</t>
  </si>
  <si>
    <t>ENSMUSG00000022994</t>
  </si>
  <si>
    <t>ENSMUST00000056924</t>
  </si>
  <si>
    <t>ENSMUSG00000051413</t>
  </si>
  <si>
    <t>ENSMUST00000020922</t>
  </si>
  <si>
    <t>ENSMUST00000117551</t>
  </si>
  <si>
    <t>ENSMUSG00000031453</t>
  </si>
  <si>
    <t>ENSMUST00000059438</t>
  </si>
  <si>
    <t>ENSMUSG00000063412</t>
  </si>
  <si>
    <t>ENSMUST00000038398</t>
  </si>
  <si>
    <t>ENSMUSG00000038507</t>
  </si>
  <si>
    <t>ENSMUST00000114863</t>
  </si>
  <si>
    <t>ENSMUST00000075072</t>
  </si>
  <si>
    <t>ENSMUSG00000021886</t>
  </si>
  <si>
    <t>ENSMUST00000072729</t>
  </si>
  <si>
    <t>ENSMUSG00000024675</t>
  </si>
  <si>
    <t>ENSMUST00000005256</t>
  </si>
  <si>
    <t>ENSMUST00000031565</t>
  </si>
  <si>
    <t>ENSMUSG00000029581</t>
  </si>
  <si>
    <t>ENSMUST00000028300</t>
  </si>
  <si>
    <t>ENSMUSG00000026932</t>
  </si>
  <si>
    <t>ENSMUST00000034136</t>
  </si>
  <si>
    <t>ENSMUSG00000031700</t>
  </si>
  <si>
    <t>ENSMUST00000043517</t>
  </si>
  <si>
    <t>ENSMUST00000099985</t>
  </si>
  <si>
    <t>ENSMUSG00000075266</t>
  </si>
  <si>
    <t>ENSMUST00000035938</t>
  </si>
  <si>
    <t>ENSMUSG00000035042</t>
  </si>
  <si>
    <t>ENSMUST00000035101</t>
  </si>
  <si>
    <t>ENSMUST00000044355</t>
  </si>
  <si>
    <t>ENSMUSG00000041571</t>
  </si>
  <si>
    <t>ENSMUST00000032997</t>
  </si>
  <si>
    <t>ENSMUST00000025081</t>
  </si>
  <si>
    <t>ENSMUST00000003906</t>
  </si>
  <si>
    <t>ENSMUSG00000003808</t>
  </si>
  <si>
    <t>ENSMUST00000037843</t>
  </si>
  <si>
    <t>ENSMUSG00000039568</t>
  </si>
  <si>
    <t>ENSMUST00000035266</t>
  </si>
  <si>
    <t>ENSMUST00000103193</t>
  </si>
  <si>
    <t>ENSMUSG00000074797</t>
  </si>
  <si>
    <t>ENSMUST00000109699</t>
  </si>
  <si>
    <t>ENSMUSG00000021595</t>
  </si>
  <si>
    <t>ENSMUST00000090553</t>
  </si>
  <si>
    <t>ENSMUSG00000068739</t>
  </si>
  <si>
    <t>ENSMUST00000028175</t>
  </si>
  <si>
    <t>ENSMUST00000033310</t>
  </si>
  <si>
    <t>ENSMUSG00000031004</t>
  </si>
  <si>
    <t>ENSMUST00000032259</t>
  </si>
  <si>
    <t>ENSMUST00000020775</t>
  </si>
  <si>
    <t>ENSMUSG00000020483</t>
  </si>
  <si>
    <t>ENSMUST00000040312</t>
  </si>
  <si>
    <t>ENSMUSG00000032715</t>
  </si>
  <si>
    <t>ENSMUST00000025263</t>
  </si>
  <si>
    <t>ENSMUST00000014684</t>
  </si>
  <si>
    <t>ENSMUST00000090569</t>
  </si>
  <si>
    <t>ENSMUSG00000068749</t>
  </si>
  <si>
    <t>ENSMUST00000021559</t>
  </si>
  <si>
    <t>ENSMUSG00000021131</t>
  </si>
  <si>
    <t>ENSMUST00000076859</t>
  </si>
  <si>
    <t>ENSMUST00000032198</t>
  </si>
  <si>
    <t>ENSMUSG00000030107</t>
  </si>
  <si>
    <t>ENSMUST00000056427</t>
  </si>
  <si>
    <t>ENSMUSG00000058672</t>
  </si>
  <si>
    <t>ENSMUST00000021530</t>
  </si>
  <si>
    <t>ENSMUST00000020490</t>
  </si>
  <si>
    <t>ENSMUSG00000020257</t>
  </si>
  <si>
    <t>ENSMUST00000030051</t>
  </si>
  <si>
    <t>ENSMUST00000103122</t>
  </si>
  <si>
    <t>ENSMUSG00000037820</t>
  </si>
  <si>
    <t>ENSMUST00000025582</t>
  </si>
  <si>
    <t>ENSMUSG00000024679</t>
  </si>
  <si>
    <t>ENSMUST00000034713</t>
  </si>
  <si>
    <t>ENSMUST00000006391</t>
  </si>
  <si>
    <t>ENSMUSG00000045827</t>
  </si>
  <si>
    <t>ENSMUST00000020578</t>
  </si>
  <si>
    <t>ENSMUSG00000020328</t>
  </si>
  <si>
    <t>ENSMUST00000026987</t>
  </si>
  <si>
    <t>ENSMUSG00000025869</t>
  </si>
  <si>
    <t>ENSMUST00000109521</t>
  </si>
  <si>
    <t>ENSMUSG00000031783</t>
  </si>
  <si>
    <t>ENSMUST00000065916</t>
  </si>
  <si>
    <t>ENSMUSG00000053469</t>
  </si>
  <si>
    <t>ENSMUST00000135455</t>
  </si>
  <si>
    <t>ENSMUSG00000060152</t>
  </si>
  <si>
    <t>ENSMUST00000054213</t>
  </si>
  <si>
    <t>ENSMUSG00000048007</t>
  </si>
  <si>
    <t>ENSMUST00000032107</t>
  </si>
  <si>
    <t>ENSMUSG00000030031</t>
  </si>
  <si>
    <t>ENSMUST00000039758</t>
  </si>
  <si>
    <t>ENSMUSG00000035885</t>
  </si>
  <si>
    <t>ENSMUST00000037913</t>
  </si>
  <si>
    <t>ENSMUSG00000037991</t>
  </si>
  <si>
    <t>ENSMUST00000099972</t>
  </si>
  <si>
    <t>ENSMUSG00000027009</t>
  </si>
  <si>
    <t>ENSMUST00000048781</t>
  </si>
  <si>
    <t>ENSMUSG00000040618</t>
  </si>
  <si>
    <t>ENSMUST00000119945</t>
  </si>
  <si>
    <t>ENSMUSG00000034729</t>
  </si>
  <si>
    <t>ENSMUST00000028650</t>
  </si>
  <si>
    <t>ENSMUSG00000027222</t>
  </si>
  <si>
    <t>ENSMUST00000048116</t>
  </si>
  <si>
    <t>ENSMUST00000025691</t>
  </si>
  <si>
    <t>ENSMUSG00000024778</t>
  </si>
  <si>
    <t>ENSMUST00000033006</t>
  </si>
  <si>
    <t>ENSMUST00000043440</t>
  </si>
  <si>
    <t>ENSMUSG00000040498</t>
  </si>
  <si>
    <t>ENSMUST00000024811</t>
  </si>
  <si>
    <t>ENSMUST00000029684</t>
  </si>
  <si>
    <t>ENSMUST00000119570</t>
  </si>
  <si>
    <t>ENSMUST00000054002</t>
  </si>
  <si>
    <t>ENSMUST00000030952</t>
  </si>
  <si>
    <t>ENSMUST00000034702</t>
  </si>
  <si>
    <t>ENSMUSG00000032184</t>
  </si>
  <si>
    <t>ENSMUST00000028880</t>
  </si>
  <si>
    <t>ENSMUSG00000027397</t>
  </si>
  <si>
    <t>ENSMUST00000003521</t>
  </si>
  <si>
    <t>ENSMUSG00000003429</t>
  </si>
  <si>
    <t>ENSMUST00000102976</t>
  </si>
  <si>
    <t>ENSMUST00000029165</t>
  </si>
  <si>
    <t>ENSMUSG00000027637</t>
  </si>
  <si>
    <t>ENSMUST00000094361</t>
  </si>
  <si>
    <t>ENSMUSG00000021270</t>
  </si>
  <si>
    <t>ENSMUST00000098334</t>
  </si>
  <si>
    <t>ENSMUSG00000035569</t>
  </si>
  <si>
    <t>ENSMUST00000027015</t>
  </si>
  <si>
    <t>ENSMUSG00000025888</t>
  </si>
  <si>
    <t>ENSMUST00000031264</t>
  </si>
  <si>
    <t>ENSMUST00000067631</t>
  </si>
  <si>
    <t>ENSMUST00000107729</t>
  </si>
  <si>
    <t>ENSMUSG00000003269</t>
  </si>
  <si>
    <t>ENSMUST00000020653</t>
  </si>
  <si>
    <t>ENSMUSG00000020386</t>
  </si>
  <si>
    <t>ENSMUST00000032194</t>
  </si>
  <si>
    <t>ENSMUST00000031017</t>
  </si>
  <si>
    <t>ENSMUST00000020504</t>
  </si>
  <si>
    <t>ENSMUSG00000020267</t>
  </si>
  <si>
    <t>ENSMUST00000166282</t>
  </si>
  <si>
    <t>ENSMUSG00000037885</t>
  </si>
  <si>
    <t>ENSMUST00000049628</t>
  </si>
  <si>
    <t>ENSMUSG00000050856</t>
  </si>
  <si>
    <t>ENSMUST00000113211</t>
  </si>
  <si>
    <t>ENSMUSG00000079435</t>
  </si>
  <si>
    <t>ENSMUST00000000175</t>
  </si>
  <si>
    <t>ENSMUSG00000000171</t>
  </si>
  <si>
    <t>ENSMUST00000110894</t>
  </si>
  <si>
    <t>ENSMUSG00000060126</t>
  </si>
  <si>
    <t>ENSMUST00000001716</t>
  </si>
  <si>
    <t>ENSMUSG00000001666</t>
  </si>
  <si>
    <t>ENSMUST00000122044</t>
  </si>
  <si>
    <t>ENSMUST00000059155</t>
  </si>
  <si>
    <t>ENSMUSG00000092511</t>
  </si>
  <si>
    <t>ENSMUST00000219375</t>
  </si>
  <si>
    <t>ENSMUSG00000037202</t>
  </si>
  <si>
    <t>ENSMUST00000054098</t>
  </si>
  <si>
    <t>ENSMUSG00000044026</t>
  </si>
  <si>
    <t>ENSMUST00000039571</t>
  </si>
  <si>
    <t>ENSMUST00000031766</t>
  </si>
  <si>
    <t>ENSMUSG00000029752</t>
  </si>
  <si>
    <t>ENSMUSG00000101389</t>
  </si>
  <si>
    <t>ENSMUST00000072206</t>
  </si>
  <si>
    <t>ENSMUSG00000023345</t>
  </si>
  <si>
    <t>ENSMUST00000019058</t>
  </si>
  <si>
    <t>ENSMUST00000018990</t>
  </si>
  <si>
    <t>ENSMUST00000005839</t>
  </si>
  <si>
    <t>ENSMUSG00000005696</t>
  </si>
  <si>
    <t>ENSMUST00000078223</t>
  </si>
  <si>
    <t>ENSMUST00000033157</t>
  </si>
  <si>
    <t>ENSMUSG00000030869</t>
  </si>
  <si>
    <t>ENSMUST00000117441</t>
  </si>
  <si>
    <t>ENSMUSG00000018341</t>
  </si>
  <si>
    <t>ENSMUST00000029629</t>
  </si>
  <si>
    <t>ENSMUST00000050328</t>
  </si>
  <si>
    <t>ENSMUSG00000035150</t>
  </si>
  <si>
    <t>ENSMUST00000034017</t>
  </si>
  <si>
    <t>ENSMUST00000003575</t>
  </si>
  <si>
    <t>ENSMUSG00000030653</t>
  </si>
  <si>
    <t>ENSMUST00000176203</t>
  </si>
  <si>
    <t>ENSMUSG00000090231</t>
  </si>
  <si>
    <t>ENSMUST00000005019</t>
  </si>
  <si>
    <t>ENSMUSG00000004885</t>
  </si>
  <si>
    <t>ENSMUST00000116517</t>
  </si>
  <si>
    <t>ENSMUST00000161401</t>
  </si>
  <si>
    <t>ENSMUSG00000063694</t>
  </si>
  <si>
    <t>ENSMUST00000025419</t>
  </si>
  <si>
    <t>ENSMUSG00000024538</t>
  </si>
  <si>
    <t>ENSMUST00000025762</t>
  </si>
  <si>
    <t>ENSMUSG00000024844</t>
  </si>
  <si>
    <t>ENSMUST00000103002</t>
  </si>
  <si>
    <t>ENSMUSG00000076432</t>
  </si>
  <si>
    <t>ENSMUST00000109102</t>
  </si>
  <si>
    <t>ENSMUSG00000031758</t>
  </si>
  <si>
    <t>ENSMUST00000019917</t>
  </si>
  <si>
    <t>ENSMUSG00000019782</t>
  </si>
  <si>
    <t>ENSMUST00000102534</t>
  </si>
  <si>
    <t>ENSMUST00000016463</t>
  </si>
  <si>
    <t>ENSMUSG00000016319</t>
  </si>
  <si>
    <t>ENSMUST00000043870</t>
  </si>
  <si>
    <t>ENSMUSG00000038489</t>
  </si>
  <si>
    <t>ENSMUST00000101362</t>
  </si>
  <si>
    <t>ENSMUSG00000031297</t>
  </si>
  <si>
    <t>ENSMUST00000030808</t>
  </si>
  <si>
    <t>ENSMUST00000033797</t>
  </si>
  <si>
    <t>ENSMUSG00000031422</t>
  </si>
  <si>
    <t>ENSMUST00000163751</t>
  </si>
  <si>
    <t>ENSMUSG00000110195</t>
  </si>
  <si>
    <t>ENSMUST00000036187</t>
  </si>
  <si>
    <t>ENSMUST00000035276</t>
  </si>
  <si>
    <t>ENSMUSG00000042462</t>
  </si>
  <si>
    <t>ENSMUST00000065248</t>
  </si>
  <si>
    <t>ENSMUSG00000053044</t>
  </si>
  <si>
    <t>ENSMUST00000012627</t>
  </si>
  <si>
    <t>ENSMUST00000046191</t>
  </si>
  <si>
    <t>ENSMUSG00000037722</t>
  </si>
  <si>
    <t>ENSMUST00000153609</t>
  </si>
  <si>
    <t>ENSMUSG00000030512</t>
  </si>
  <si>
    <t>ENSMUST00000094103</t>
  </si>
  <si>
    <t>ENSMUST00000111442</t>
  </si>
  <si>
    <t>ENSMUST00000046644</t>
  </si>
  <si>
    <t>ENSMUSG00000042043</t>
  </si>
  <si>
    <t>ENSMUST00000047497</t>
  </si>
  <si>
    <t>ENSMUST00000074058</t>
  </si>
  <si>
    <t>ENSMUSG00000024513</t>
  </si>
  <si>
    <t>ENSMUST00000045503</t>
  </si>
  <si>
    <t>ENSMUST00000168302</t>
  </si>
  <si>
    <t>ENSMUSG00000062939</t>
  </si>
  <si>
    <t>ENSMUST00000025791</t>
  </si>
  <si>
    <t>ENSMUST00000025897</t>
  </si>
  <si>
    <t>ENSMUSG00000024948</t>
  </si>
  <si>
    <t>ENSMUST00000142734</t>
  </si>
  <si>
    <t>ENSMUSG00000050335</t>
  </si>
  <si>
    <t>ENSMUST00000034400</t>
  </si>
  <si>
    <t>ENSMUST00000062684</t>
  </si>
  <si>
    <t>ENSMUST00000020664</t>
  </si>
  <si>
    <t>ENSMUST00000029355</t>
  </si>
  <si>
    <t>ENSMUSG00000027784</t>
  </si>
  <si>
    <t>ENSMUST00000034738</t>
  </si>
  <si>
    <t>ENSMUSG00000032215</t>
  </si>
  <si>
    <t>ENSMUST00000045887</t>
  </si>
  <si>
    <t>ENSMUSG00000037710</t>
  </si>
  <si>
    <t>ENSMUST00000028972</t>
  </si>
  <si>
    <t>ENSMUSG00000027472</t>
  </si>
  <si>
    <t>ENSMUST00000136628</t>
  </si>
  <si>
    <t>ENSMUSG00000074754</t>
  </si>
  <si>
    <t>ENSMUST00000048915</t>
  </si>
  <si>
    <t>ENSMUSG00000038374</t>
  </si>
  <si>
    <t>ENSMUST00000005406</t>
  </si>
  <si>
    <t>ENSMUSG00000022892</t>
  </si>
  <si>
    <t>ENSMUST00000102629</t>
  </si>
  <si>
    <t>ENSMUSG00000068744</t>
  </si>
  <si>
    <t>ENSMUST00000102476</t>
  </si>
  <si>
    <t>ENSMUST00000024866</t>
  </si>
  <si>
    <t>ENSMUSG00000024066</t>
  </si>
  <si>
    <t>ENSMUST00000040828</t>
  </si>
  <si>
    <t>ENSMUSG00000073421</t>
  </si>
  <si>
    <t>ENSMUST00000005185</t>
  </si>
  <si>
    <t>ENSMUSG00000005054</t>
  </si>
  <si>
    <t>ENSMUST00000092584</t>
  </si>
  <si>
    <t>ENSMUSG00000069662</t>
  </si>
  <si>
    <t>ENSMUST00000117831</t>
  </si>
  <si>
    <t>ENSMUSG00000024847</t>
  </si>
  <si>
    <t>ENSMUST00000114236</t>
  </si>
  <si>
    <t>ENSMUSG00000044162</t>
  </si>
  <si>
    <t>ENSMUST00000072841</t>
  </si>
  <si>
    <t>ENSMUSG00000060600</t>
  </si>
  <si>
    <t>ENSMUST00000029275</t>
  </si>
  <si>
    <t>ENSMUST00000021554</t>
  </si>
  <si>
    <t>ENSMUST00000118539</t>
  </si>
  <si>
    <t>ENSMUSG00000028179</t>
  </si>
  <si>
    <t>ENSMUST00000020822</t>
  </si>
  <si>
    <t>ENSMUSG00000020515</t>
  </si>
  <si>
    <t>ENSMUST00000115467</t>
  </si>
  <si>
    <t>ENSMUST00000114239</t>
  </si>
  <si>
    <t>ENSMUST00000074267</t>
  </si>
  <si>
    <t>ENSMUSG00000061477</t>
  </si>
  <si>
    <t>ENSMUSG00000092360</t>
  </si>
  <si>
    <t>ENSMUST00000036541</t>
  </si>
  <si>
    <t>ENSMUST00000112505</t>
  </si>
  <si>
    <t>ENSMUSG00000029500</t>
  </si>
  <si>
    <t>ENSMUST00000030269</t>
  </si>
  <si>
    <t>ENSMUSG00000028542</t>
  </si>
  <si>
    <t>ENSMUST00000055506</t>
  </si>
  <si>
    <t>ENSMUST00000093360</t>
  </si>
  <si>
    <t>ENSMUST00000113093</t>
  </si>
  <si>
    <t>ENSMUSG00000029417</t>
  </si>
  <si>
    <t>ENSMUST00000050833</t>
  </si>
  <si>
    <t>ENSMUSG00000030651</t>
  </si>
  <si>
    <t>ENSMUST00000028336</t>
  </si>
  <si>
    <t>ENSMUST00000006286</t>
  </si>
  <si>
    <t>ENSMUSG00000006127</t>
  </si>
  <si>
    <t>ENSMUST00000112498</t>
  </si>
  <si>
    <t>ENSMUSG00000024074</t>
  </si>
  <si>
    <t>ENSMUST00000025394</t>
  </si>
  <si>
    <t>ENSMUSG00000024516</t>
  </si>
  <si>
    <t>ENSMUST00000037099</t>
  </si>
  <si>
    <t>ENSMUST00000088357</t>
  </si>
  <si>
    <t>ENSMUST00000132253</t>
  </si>
  <si>
    <t>ENSMUSG00000038803</t>
  </si>
  <si>
    <t>ENSMUST00000018755</t>
  </si>
  <si>
    <t>ENSMUSG00000020388</t>
  </si>
  <si>
    <t>ENSMUST00000115231</t>
  </si>
  <si>
    <t>ENSMUSG00000079641</t>
  </si>
  <si>
    <t>ENSMUST00000016571</t>
  </si>
  <si>
    <t>ENSMUSG00000016427</t>
  </si>
  <si>
    <t>ENSMUST00000110559</t>
  </si>
  <si>
    <t>ENSMUST00000120595</t>
  </si>
  <si>
    <t>ENSMUSG00000040811</t>
  </si>
  <si>
    <t>ENSMUST00000018880</t>
  </si>
  <si>
    <t>ENSMUST00000001280</t>
  </si>
  <si>
    <t>ENSMUST00000028239</t>
  </si>
  <si>
    <t>ENSMUSG00000026879</t>
  </si>
  <si>
    <t>ENSMUST00000015581</t>
  </si>
  <si>
    <t>ENSMUST00000075164</t>
  </si>
  <si>
    <t>ENSMUST00000021297</t>
  </si>
  <si>
    <t>ENSMUST00000071739</t>
  </si>
  <si>
    <t>ENSMUSG00000057177</t>
  </si>
  <si>
    <t>ENSMUST00000032492</t>
  </si>
  <si>
    <t>ENSMUSG00000030342</t>
  </si>
  <si>
    <t>ENSMUST00000144331</t>
  </si>
  <si>
    <t>ENSMUST00000055792</t>
  </si>
  <si>
    <t>ENSMUSG00000047044</t>
  </si>
  <si>
    <t>ENSMUST00000030025</t>
  </si>
  <si>
    <t>ENSMUST00000093450</t>
  </si>
  <si>
    <t>ENSMUSG00000034863</t>
  </si>
  <si>
    <t>ENSMUST00000199273</t>
  </si>
  <si>
    <t>ENSMUSG00000050549</t>
  </si>
  <si>
    <t>ENSMUST00000170556</t>
  </si>
  <si>
    <t>ENSMUSG00000025140</t>
  </si>
  <si>
    <t>ENSMUST00000038859</t>
  </si>
  <si>
    <t>ENSMUST00000109605</t>
  </si>
  <si>
    <t>ENSMUST00000034827</t>
  </si>
  <si>
    <t>ENSMUST00000001672</t>
  </si>
  <si>
    <t>ENSMUST00000046929</t>
  </si>
  <si>
    <t>ENSMUST00000130481</t>
  </si>
  <si>
    <t>ENSMUST00000034689</t>
  </si>
  <si>
    <t>ENSMUST00000100314</t>
  </si>
  <si>
    <t>ENSMUSG00000022132</t>
  </si>
  <si>
    <t>ENSMUST00000173084</t>
  </si>
  <si>
    <t>ENSMUSG00000015120</t>
  </si>
  <si>
    <t>ENSMUST00000027467</t>
  </si>
  <si>
    <t>ENSMUSG00000026249</t>
  </si>
  <si>
    <t>ENSMUST00000189359</t>
  </si>
  <si>
    <t>ENSMUST00000029515</t>
  </si>
  <si>
    <t>ENSMUSG00000027907</t>
  </si>
  <si>
    <t>ENSMUST00000071812</t>
  </si>
  <si>
    <t>ENSMUSG00000028068</t>
  </si>
  <si>
    <t>ENSMUST00000105275</t>
  </si>
  <si>
    <t>ENSMUST00000028350</t>
  </si>
  <si>
    <t>ENSMUST00000031399</t>
  </si>
  <si>
    <t>ENSMUSG00000029446</t>
  </si>
  <si>
    <t>ENSMUST00000109594</t>
  </si>
  <si>
    <t>ENSMUSG00000020142</t>
  </si>
  <si>
    <t>ENSMUST00000043148</t>
  </si>
  <si>
    <t>ENSMUSG00000036402</t>
  </si>
  <si>
    <t>ENSMUST00000032909</t>
  </si>
  <si>
    <t>ENSMUST00000080537</t>
  </si>
  <si>
    <t>ENSMUST00000050487</t>
  </si>
  <si>
    <t>ENSMUSG00000024610</t>
  </si>
  <si>
    <t>ENSMUST00000165335</t>
  </si>
  <si>
    <t>ENSMUST00000020408</t>
  </si>
  <si>
    <t>ENSMUST00000081964</t>
  </si>
  <si>
    <t>ENSMUST00000002413</t>
  </si>
  <si>
    <t>ENSMUSG00000002342</t>
  </si>
  <si>
    <t>ENSMUST00000017090</t>
  </si>
  <si>
    <t>ENSMUSG00000016946</t>
  </si>
  <si>
    <t>ENSMUST00000029085</t>
  </si>
  <si>
    <t>ENSMUSG00000027569</t>
  </si>
  <si>
    <t>ENSMUSG00000105204</t>
  </si>
  <si>
    <t>ENSMUSG00000078184</t>
  </si>
  <si>
    <t>ENSMUST00000067005</t>
  </si>
  <si>
    <t>ENSMUSG00000054150</t>
  </si>
  <si>
    <t>ENSMUST00000047753</t>
  </si>
  <si>
    <t>ENSMUSG00000040584</t>
  </si>
  <si>
    <t>ENSMUST00000165559</t>
  </si>
  <si>
    <t>ENSMUSG00000052928</t>
  </si>
  <si>
    <t>ENSMUST00000022212</t>
  </si>
  <si>
    <t>ENSMUST00000086843</t>
  </si>
  <si>
    <t>ENSMUST00000162538</t>
  </si>
  <si>
    <t>ENSMUST00000147105</t>
  </si>
  <si>
    <t>ENSMUSG00000027201</t>
  </si>
  <si>
    <t>ENSMUST00000043716</t>
  </si>
  <si>
    <t>ENSMUSG00000021276</t>
  </si>
  <si>
    <t>ENSMUST00000162355</t>
  </si>
  <si>
    <t>ENSMUSG00000041528</t>
  </si>
  <si>
    <t>ENSMUST00000164114</t>
  </si>
  <si>
    <t>ENSMUSG00000044033</t>
  </si>
  <si>
    <t>ENSMUST00000054230</t>
  </si>
  <si>
    <t>ENSMUST00000027677</t>
  </si>
  <si>
    <t>ENSMUSG00000026421</t>
  </si>
  <si>
    <t>ENSMUST00000196990</t>
  </si>
  <si>
    <t>ENSMUSG00000028156</t>
  </si>
  <si>
    <t>ENSMUST00000025276</t>
  </si>
  <si>
    <t>ENSMUST00000114664</t>
  </si>
  <si>
    <t>ENSMUSG00000070305</t>
  </si>
  <si>
    <t>ENSMUST00000078665</t>
  </si>
  <si>
    <t>ENSMUST00000042868</t>
  </si>
  <si>
    <t>ENSMUSG00000038128</t>
  </si>
  <si>
    <t>ENSMUST00000114666</t>
  </si>
  <si>
    <t>ENSMUSG00000052459</t>
  </si>
  <si>
    <t>ENSMUST00000019991</t>
  </si>
  <si>
    <t>ENSMUSG00000019845</t>
  </si>
  <si>
    <t>ENSMUST00000028553</t>
  </si>
  <si>
    <t>ENSMUST00000030158</t>
  </si>
  <si>
    <t>ENSMUST00000033093</t>
  </si>
  <si>
    <t>ENSMUST00000028470</t>
  </si>
  <si>
    <t>ENSMUSG00000027076</t>
  </si>
  <si>
    <t>ENSMUST00000020971</t>
  </si>
  <si>
    <t>ENSMUSG00000020642</t>
  </si>
  <si>
    <t>ENSMUST00000089162</t>
  </si>
  <si>
    <t>ENSMUST00000103233</t>
  </si>
  <si>
    <t>ENSMUST00000075242</t>
  </si>
  <si>
    <t>ENSMUST00000167111</t>
  </si>
  <si>
    <t>ENSMUST00000028551</t>
  </si>
  <si>
    <t>ENSMUSG00000027131</t>
  </si>
  <si>
    <t>ENSMUST00000027684</t>
  </si>
  <si>
    <t>ENSMUST00000161568</t>
  </si>
  <si>
    <t>ENSMUSG00000012422</t>
  </si>
  <si>
    <t>ENSMUST00000079121</t>
  </si>
  <si>
    <t>ENSMUST00000065005</t>
  </si>
  <si>
    <t>ENSMUST00000035113</t>
  </si>
  <si>
    <t>ENSMUSG00000032526</t>
  </si>
  <si>
    <t>ENSMUST00000008594</t>
  </si>
  <si>
    <t>ENSMUSG00000008450</t>
  </si>
  <si>
    <t>ENSMUST00000198435</t>
  </si>
  <si>
    <t>ENSMUST00000022286</t>
  </si>
  <si>
    <t>ENSMUSG00000021764</t>
  </si>
  <si>
    <t>ENSMUST00000103145</t>
  </si>
  <si>
    <t>ENSMUST00000041804</t>
  </si>
  <si>
    <t>ENSMUST00000156481</t>
  </si>
  <si>
    <t>ENSMUST00000025403</t>
  </si>
  <si>
    <t>ENSMUSG00000024525</t>
  </si>
  <si>
    <t>ENSMUST00000105686</t>
  </si>
  <si>
    <t>ENSMUSG00000028982</t>
  </si>
  <si>
    <t>ENSMUST00000013130</t>
  </si>
  <si>
    <t>ENSMUSG00000020954</t>
  </si>
  <si>
    <t>ENSMUST00000162415</t>
  </si>
  <si>
    <t>ENSMUST00000022590</t>
  </si>
  <si>
    <t>ENSMUSG00000022013</t>
  </si>
  <si>
    <t>ENSMUST00000151786</t>
  </si>
  <si>
    <t>ENSMUST00000023830</t>
  </si>
  <si>
    <t>ENSMUST00000106732</t>
  </si>
  <si>
    <t>ENSMUSG00000028613</t>
  </si>
  <si>
    <t>ENSMUST00000019060</t>
  </si>
  <si>
    <t>ENSMUST00000114833</t>
  </si>
  <si>
    <t>ENSMUST00000040917</t>
  </si>
  <si>
    <t>ENSMUSG00000036781</t>
  </si>
  <si>
    <t>ENSMUST00000116605</t>
  </si>
  <si>
    <t>ENSMUSG00000029910</t>
  </si>
  <si>
    <t>ENSMUST00000022176</t>
  </si>
  <si>
    <t>ENSMUST00000002291</t>
  </si>
  <si>
    <t>ENSMUSG00000002221</t>
  </si>
  <si>
    <t>ENSMUST00000041367</t>
  </si>
  <si>
    <t>ENSMUSG00000037103</t>
  </si>
  <si>
    <t>ENSMUST00000023629</t>
  </si>
  <si>
    <t>ENSMUSG00000022912</t>
  </si>
  <si>
    <t>ENSMUST00000020908</t>
  </si>
  <si>
    <t>ENSMUSG00000057469</t>
  </si>
  <si>
    <t>ENSMUST00000038760</t>
  </si>
  <si>
    <t>ENSMUSG00000041782</t>
  </si>
  <si>
    <t>ENSMUST00000030642</t>
  </si>
  <si>
    <t>ENSMUSG00000028837</t>
  </si>
  <si>
    <t>ENSMUST00000037141</t>
  </si>
  <si>
    <t>ENSMUSG00000037111</t>
  </si>
  <si>
    <t>ENSMUST00000035836</t>
  </si>
  <si>
    <t>ENSMUSG00000032737</t>
  </si>
  <si>
    <t>ENSMUST00000002284</t>
  </si>
  <si>
    <t>ENSMUST00000084838</t>
  </si>
  <si>
    <t>ENSMUST00000023829</t>
  </si>
  <si>
    <t>ENSMUST00000002655</t>
  </si>
  <si>
    <t>ENSMUSG00000002580</t>
  </si>
  <si>
    <t>ENSMUST00000148960</t>
  </si>
  <si>
    <t>ENSMUST00000023062</t>
  </si>
  <si>
    <t>ENSMUSG00000022427</t>
  </si>
  <si>
    <t>ENSMUST00000054956</t>
  </si>
  <si>
    <t>ENSMUST00000021719</t>
  </si>
  <si>
    <t>ENSMUSG00000021290</t>
  </si>
  <si>
    <t>ENSMUST00000098464</t>
  </si>
  <si>
    <t>ENSMUSG00000054400</t>
  </si>
  <si>
    <t>ENSMUST00000032899</t>
  </si>
  <si>
    <t>ENSMUSG00000030663</t>
  </si>
  <si>
    <t>ENSMUST00000065482</t>
  </si>
  <si>
    <t>ENSMUST00000164916</t>
  </si>
  <si>
    <t>ENSMUSG00000075229</t>
  </si>
  <si>
    <t>ENSMUST00000057177</t>
  </si>
  <si>
    <t>ENSMUSG00000045996</t>
  </si>
  <si>
    <t>ENSMUST00000023250</t>
  </si>
  <si>
    <t>ENSMUSG00000022586</t>
  </si>
  <si>
    <t>ENSMUST00000007559</t>
  </si>
  <si>
    <t>ENSMUST00000159917</t>
  </si>
  <si>
    <t>ENSMUST00000098942</t>
  </si>
  <si>
    <t>ENSMUSG00000074476</t>
  </si>
  <si>
    <t>ENSMUST00000057015</t>
  </si>
  <si>
    <t>ENSMUST00000152227</t>
  </si>
  <si>
    <t>ENSMUSG00000022472</t>
  </si>
  <si>
    <t>ENSMUST00000036031</t>
  </si>
  <si>
    <t>ENSMUSG00000039934</t>
  </si>
  <si>
    <t>ENSMUST00000071230</t>
  </si>
  <si>
    <t>ENSMUSG00000021116</t>
  </si>
  <si>
    <t>ENSMUST00000179857</t>
  </si>
  <si>
    <t>ENSMUSG00000093904</t>
  </si>
  <si>
    <t>ENSMUST00000026975</t>
  </si>
  <si>
    <t>ENSMUSG00000025857</t>
  </si>
  <si>
    <t>ENSMUST00000071057</t>
  </si>
  <si>
    <t>ENSMUSG00000029389</t>
  </si>
  <si>
    <t>ENSMUST00000099173</t>
  </si>
  <si>
    <t>ENSMUST00000025266</t>
  </si>
  <si>
    <t>ENSMUST00000054963</t>
  </si>
  <si>
    <t>ENSMUSG00000021273</t>
  </si>
  <si>
    <t>ENSMUST00000025218</t>
  </si>
  <si>
    <t>ENSMUST00000112268</t>
  </si>
  <si>
    <t>ENSMUST00000027393</t>
  </si>
  <si>
    <t>ENSMUSG00000026196</t>
  </si>
  <si>
    <t>ENSMUST00000035295</t>
  </si>
  <si>
    <t>ENSMUST00000068063</t>
  </si>
  <si>
    <t>ENSMUSG00000078922</t>
  </si>
  <si>
    <t>ENSMUST00000032818</t>
  </si>
  <si>
    <t>ENSMUSG00000030598</t>
  </si>
  <si>
    <t>ENSMUST00000047973</t>
  </si>
  <si>
    <t>ENSMUSG00000034926</t>
  </si>
  <si>
    <t>ENSMUST00000028083</t>
  </si>
  <si>
    <t>ENSMUSG00000026750</t>
  </si>
  <si>
    <t>ENSMUST00000030348</t>
  </si>
  <si>
    <t>ENSMUST00000102503</t>
  </si>
  <si>
    <t>ENSMUST00000029651</t>
  </si>
  <si>
    <t>ENSMUSG00000028018</t>
  </si>
  <si>
    <t>ENSMUSG00000058126</t>
  </si>
  <si>
    <t>ENSMUSG00000060143</t>
  </si>
  <si>
    <t>ENSMUST00000079833</t>
  </si>
  <si>
    <t>ENSMUSG00000019878</t>
  </si>
  <si>
    <t>ENSMUST00000029423</t>
  </si>
  <si>
    <t>ENSMUSG00000027834</t>
  </si>
  <si>
    <t>ENSMUST00000014370</t>
  </si>
  <si>
    <t>ENSMUST00000002305</t>
  </si>
  <si>
    <t>ENSMUST00000111993</t>
  </si>
  <si>
    <t>ENSMUSG00000009207</t>
  </si>
  <si>
    <t>ENSMUST00000035258</t>
  </si>
  <si>
    <t>ENSMUST00000044684</t>
  </si>
  <si>
    <t>ENSMUST00000106749</t>
  </si>
  <si>
    <t>ENSMUSG00000063172</t>
  </si>
  <si>
    <t>ENSMUST00000024959</t>
  </si>
  <si>
    <t>ENSMUSG00000024146</t>
  </si>
  <si>
    <t>ENSMUST00000195640</t>
  </si>
  <si>
    <t>ENSMUSG00000033900</t>
  </si>
  <si>
    <t>ENSMUST00000118174</t>
  </si>
  <si>
    <t>ENSMUSG00000039987</t>
  </si>
  <si>
    <t>ENSMUST00000043342</t>
  </si>
  <si>
    <t>ENSMUSG00000033554</t>
  </si>
  <si>
    <t>ENSMUSG00000031155</t>
  </si>
  <si>
    <t>ENSMUST00000001186</t>
  </si>
  <si>
    <t>ENSMUSG00000001158</t>
  </si>
  <si>
    <t>ENSMUST00000079812</t>
  </si>
  <si>
    <t>ENSMUST00000068592</t>
  </si>
  <si>
    <t>ENSMUST00000022497</t>
  </si>
  <si>
    <t>ENSMUSG00000021930</t>
  </si>
  <si>
    <t>ENSMUST00000022727</t>
  </si>
  <si>
    <t>ENSMUSG00000022130</t>
  </si>
  <si>
    <t>ENSMUST00000014546</t>
  </si>
  <si>
    <t>ENSMUSG00000014402</t>
  </si>
  <si>
    <t>ENSMUST00000131422</t>
  </si>
  <si>
    <t>ENSMUSG00000036875</t>
  </si>
  <si>
    <t>ENSMUST00000018727</t>
  </si>
  <si>
    <t>ENSMUST00000164884</t>
  </si>
  <si>
    <t>ENSMUSG00000031879</t>
  </si>
  <si>
    <t>ENSMUST00000072113</t>
  </si>
  <si>
    <t>ENSMUSG00000062373</t>
  </si>
  <si>
    <t>ENSMUST00000022663</t>
  </si>
  <si>
    <t>ENSMUSG00000022074</t>
  </si>
  <si>
    <t>ENSMUST00000049242</t>
  </si>
  <si>
    <t>ENSMUSG00000037151</t>
  </si>
  <si>
    <t>ENSMUST00000118009</t>
  </si>
  <si>
    <t>ENSMUST00000163666</t>
  </si>
  <si>
    <t>ENSMUST00000037115</t>
  </si>
  <si>
    <t>ENSMUSG00000038622</t>
  </si>
  <si>
    <t>ENSMUST00000117654</t>
  </si>
  <si>
    <t>ENSMUSG00000011114</t>
  </si>
  <si>
    <t>ENSMUST00000045562</t>
  </si>
  <si>
    <t>ENSMUSG00000040018</t>
  </si>
  <si>
    <t>ENSMUST00000037418</t>
  </si>
  <si>
    <t>ENSMUSG00000034111</t>
  </si>
  <si>
    <t>ENSMUST00000084846</t>
  </si>
  <si>
    <t>ENSMUSG00000028809</t>
  </si>
  <si>
    <t>ENSMUST00000028369</t>
  </si>
  <si>
    <t>ENSMUSG00000026989</t>
  </si>
  <si>
    <t>ENSMUST00000002924</t>
  </si>
  <si>
    <t>ENSMUSG00000002845</t>
  </si>
  <si>
    <t>ENSMUST00000056398</t>
  </si>
  <si>
    <t>ENSMUST00000187313</t>
  </si>
  <si>
    <t>ENSMUST00000093969</t>
  </si>
  <si>
    <t>ENSMUSG00000020527</t>
  </si>
  <si>
    <t>ENSMUST00000031024</t>
  </si>
  <si>
    <t>ENSMUST00000031793</t>
  </si>
  <si>
    <t>ENSMUSG00000029780</t>
  </si>
  <si>
    <t>ENSMUST00000027125</t>
  </si>
  <si>
    <t>ENSMUST00000021785</t>
  </si>
  <si>
    <t>ENSMUST00000005810</t>
  </si>
  <si>
    <t>ENSMUST00000044113</t>
  </si>
  <si>
    <t>ENSMUST00000044051</t>
  </si>
  <si>
    <t>ENSMUST00000136381</t>
  </si>
  <si>
    <t>ENSMUSG00000022696</t>
  </si>
  <si>
    <t>ENSMUST00000047091</t>
  </si>
  <si>
    <t>ENSMUSG00000038187</t>
  </si>
  <si>
    <t>ENSMUST00000026062</t>
  </si>
  <si>
    <t>ENSMUSG00000025076</t>
  </si>
  <si>
    <t>ENSMUST00000115242</t>
  </si>
  <si>
    <t>ENSMUST00000015017</t>
  </si>
  <si>
    <t>ENSMUSG00000014873</t>
  </si>
  <si>
    <t>ENSMUST00000070395</t>
  </si>
  <si>
    <t>ENSMUSG00000075528</t>
  </si>
  <si>
    <t>ENSMUST00000058011</t>
  </si>
  <si>
    <t>ENSMUSG00000002870</t>
  </si>
  <si>
    <t>ENSMUST00000034303</t>
  </si>
  <si>
    <t>ENSMUSG00000031843</t>
  </si>
  <si>
    <t>ENSMUST00000017945</t>
  </si>
  <si>
    <t>ENSMUSG00000017801</t>
  </si>
  <si>
    <t>ENSMUST00000063682</t>
  </si>
  <si>
    <t>ENSMUST00000113895</t>
  </si>
  <si>
    <t>ENSMUSG00000079508</t>
  </si>
  <si>
    <t>ENSMUST00000096014</t>
  </si>
  <si>
    <t>ENSMUSG00000071528</t>
  </si>
  <si>
    <t>ENSMUST00000021479</t>
  </si>
  <si>
    <t>ENSMUSG00000021076</t>
  </si>
  <si>
    <t>ENSMUST00000034623</t>
  </si>
  <si>
    <t>ENSMUST00000080622</t>
  </si>
  <si>
    <t>ENSMUSG00000063480</t>
  </si>
  <si>
    <t>ENSMUST00000062957</t>
  </si>
  <si>
    <t>ENSMUSG00000033530</t>
  </si>
  <si>
    <t>ENSMUST00000074628</t>
  </si>
  <si>
    <t>ENSMUSG00000034341</t>
  </si>
  <si>
    <t>ENSMUST00000019354</t>
  </si>
  <si>
    <t>ENSMUST00000120495</t>
  </si>
  <si>
    <t>ENSMUST00000032924</t>
  </si>
  <si>
    <t>ENSMUSG00000030685</t>
  </si>
  <si>
    <t>ENSMUST00000075671</t>
  </si>
  <si>
    <t>ENSMUST00000062307</t>
  </si>
  <si>
    <t>ENSMUSG00000044703</t>
  </si>
  <si>
    <t>ENSMUST00000021471</t>
  </si>
  <si>
    <t>ENSMUST00000040428</t>
  </si>
  <si>
    <t>ENSMUSG00000093989</t>
  </si>
  <si>
    <t>ENSMUST00000033927</t>
  </si>
  <si>
    <t>ENSMUST00000081848</t>
  </si>
  <si>
    <t>ENSMUSG00000059743</t>
  </si>
  <si>
    <t>ENSMUST00000052566</t>
  </si>
  <si>
    <t>ENSMUSG00000051232</t>
  </si>
  <si>
    <t>ENSMUST00000007800</t>
  </si>
  <si>
    <t>ENSMUST00000215740</t>
  </si>
  <si>
    <t>ENSMUST00000029140</t>
  </si>
  <si>
    <t>ENSMUSG00000027611</t>
  </si>
  <si>
    <t>ENSMUST00000033433</t>
  </si>
  <si>
    <t>ENSMUST00000009693</t>
  </si>
  <si>
    <t>ENSMUST00000089959</t>
  </si>
  <si>
    <t>ENSMUST00000106429</t>
  </si>
  <si>
    <t>ENSMUST00000025831</t>
  </si>
  <si>
    <t>ENSMUST00000025418</t>
  </si>
  <si>
    <t>ENSMUSG00000024537</t>
  </si>
  <si>
    <t>ENSMUSG00000058927</t>
  </si>
  <si>
    <t>ENSMUST00000177236</t>
  </si>
  <si>
    <t>ENSMUSG00000030788</t>
  </si>
  <si>
    <t>ENSMUST00000069098</t>
  </si>
  <si>
    <t>ENSMUSG00000055485</t>
  </si>
  <si>
    <t>ENSMUST00000022992</t>
  </si>
  <si>
    <t>ENSMUSG00000022364</t>
  </si>
  <si>
    <t>ENSMUST00000093369</t>
  </si>
  <si>
    <t>ENSMUST00000165149</t>
  </si>
  <si>
    <t>ENSMUSG00000024036</t>
  </si>
  <si>
    <t>ENSMUST00000064910</t>
  </si>
  <si>
    <t>ENSMUSG00000030224</t>
  </si>
  <si>
    <t>ENSMUST00000023391</t>
  </si>
  <si>
    <t>ENSMUSG00000022706</t>
  </si>
  <si>
    <t>ENSMUST00000041374</t>
  </si>
  <si>
    <t>ENSMUSG00000040520</t>
  </si>
  <si>
    <t>ENSMUST00000071858</t>
  </si>
  <si>
    <t>ENSMUST00000026415</t>
  </si>
  <si>
    <t>ENSMUST00000000028</t>
  </si>
  <si>
    <t>ENSMUST00000151524</t>
  </si>
  <si>
    <t>ENSMUSG00000021597</t>
  </si>
  <si>
    <t>ENSMUST00000113830</t>
  </si>
  <si>
    <t>ENSMUSG00000026799</t>
  </si>
  <si>
    <t>ENSMUST00000094700</t>
  </si>
  <si>
    <t>ENSMUSG00000070733</t>
  </si>
  <si>
    <t>ENSMUST00000209885</t>
  </si>
  <si>
    <t>ENSMUST00000118927</t>
  </si>
  <si>
    <t>ENSMUSG00000030471</t>
  </si>
  <si>
    <t>ENSMUST00000156816</t>
  </si>
  <si>
    <t>ENSMUSG00000033845</t>
  </si>
  <si>
    <t>ENSMUST00000026196</t>
  </si>
  <si>
    <t>ENSMUST00000040372</t>
  </si>
  <si>
    <t>ENSMUST00000168645</t>
  </si>
  <si>
    <t>ENSMUSG00000037652</t>
  </si>
  <si>
    <t>ENSMUST00000056228</t>
  </si>
  <si>
    <t>ENSMUST00000185913</t>
  </si>
  <si>
    <t>ENSMUSG00000038379</t>
  </si>
  <si>
    <t>ENSMUST00000029257</t>
  </si>
  <si>
    <t>ENSMUST00000059595</t>
  </si>
  <si>
    <t>ENSMUST00000055128</t>
  </si>
  <si>
    <t>ENSMUST00000015435</t>
  </si>
  <si>
    <t>ENSMUST00000159645</t>
  </si>
  <si>
    <t>ENSMUSG00000058064</t>
  </si>
  <si>
    <t>ENSMUST00000043864</t>
  </si>
  <si>
    <t>ENSMUSG00000039128</t>
  </si>
  <si>
    <t>ENSMUST00000022765</t>
  </si>
  <si>
    <t>ENSMUST00000145167</t>
  </si>
  <si>
    <t>ENSMUST00000106496</t>
  </si>
  <si>
    <t>ENSMUSG00000028700</t>
  </si>
  <si>
    <t>ENSMUST00000042161</t>
  </si>
  <si>
    <t>ENSMUSG00000026110</t>
  </si>
  <si>
    <t>ENSMUST00000022378</t>
  </si>
  <si>
    <t>ENSMUST00000061568</t>
  </si>
  <si>
    <t>ENSMUSG00000043885</t>
  </si>
  <si>
    <t>ENSMUST00000018909</t>
  </si>
  <si>
    <t>ENSMUST00000102927</t>
  </si>
  <si>
    <t>ENSMUST00000170356</t>
  </si>
  <si>
    <t>ENSMUSG00000043067</t>
  </si>
  <si>
    <t>ENSMUST00000027727</t>
  </si>
  <si>
    <t>ENSMUST00000020004</t>
  </si>
  <si>
    <t>ENSMUSG00000019857</t>
  </si>
  <si>
    <t>ENSMUST00000019226</t>
  </si>
  <si>
    <t>ENSMUSG00000019082</t>
  </si>
  <si>
    <t>ENSMUST00000008517</t>
  </si>
  <si>
    <t>ENSMUSG00000008373</t>
  </si>
  <si>
    <t>ENSMUST00000135941</t>
  </si>
  <si>
    <t>ENSMUST00000114576</t>
  </si>
  <si>
    <t>ENSMUSG00000073131</t>
  </si>
  <si>
    <t>ENSMUST00000065103</t>
  </si>
  <si>
    <t>ENSMUSG00000052962</t>
  </si>
  <si>
    <t>ENSMUST00000095786</t>
  </si>
  <si>
    <t>ENSMUST00000003183</t>
  </si>
  <si>
    <t>ENSMUST00000026927</t>
  </si>
  <si>
    <t>ENSMUSG00000025817</t>
  </si>
  <si>
    <t>ENSMUST00000033466</t>
  </si>
  <si>
    <t>ENSMUST00000050000</t>
  </si>
  <si>
    <t>ENSMUSG00000026797</t>
  </si>
  <si>
    <t>ENSMUST00000022901</t>
  </si>
  <si>
    <t>ENSMUSG00000022292</t>
  </si>
  <si>
    <t>ENSMUST00000003759</t>
  </si>
  <si>
    <t>ENSMUSG00000003662</t>
  </si>
  <si>
    <t>ENSMUST00000111920</t>
  </si>
  <si>
    <t>ENSMUST00000022203</t>
  </si>
  <si>
    <t>ENSMUST00000168345</t>
  </si>
  <si>
    <t>ENSMUSG00000091512</t>
  </si>
  <si>
    <t>ENSMUST00000006667</t>
  </si>
  <si>
    <t>ENSMUSG00000045868</t>
  </si>
  <si>
    <t>ENSMUST00000087908</t>
  </si>
  <si>
    <t>ENSMUSG00000027522</t>
  </si>
  <si>
    <t>ENSMUSG00000048827</t>
  </si>
  <si>
    <t>ENSMUST00000162160</t>
  </si>
  <si>
    <t>ENSMUST00000101394</t>
  </si>
  <si>
    <t>ENSMUSG00000020309</t>
  </si>
  <si>
    <t>ENSMUST00000022945</t>
  </si>
  <si>
    <t>ENSMUSG00000022322</t>
  </si>
  <si>
    <t>ENSMUST00000028087</t>
  </si>
  <si>
    <t>ENSMUST00000023666</t>
  </si>
  <si>
    <t>ENSMUSG00000022945</t>
  </si>
  <si>
    <t>ENSMUST00000093943</t>
  </si>
  <si>
    <t>ENSMUST00000000727</t>
  </si>
  <si>
    <t>ENSMUSG00000000711</t>
  </si>
  <si>
    <t>ENSMUST00000044672</t>
  </si>
  <si>
    <t>ENSMUST00000162792</t>
  </si>
  <si>
    <t>ENSMUSG00000033400</t>
  </si>
  <si>
    <t>ENSMUST00000022136</t>
  </si>
  <si>
    <t>ENSMUSG00000106447</t>
  </si>
  <si>
    <t>ENSMUST00000216677</t>
  </si>
  <si>
    <t>ENSMUST00000034245</t>
  </si>
  <si>
    <t>ENSMUSG00000031792</t>
  </si>
  <si>
    <t>ENSMUST00000118788</t>
  </si>
  <si>
    <t>ENSMUSG00000024158</t>
  </si>
  <si>
    <t>ENSMUST00000122091</t>
  </si>
  <si>
    <t>ENSMUSG00000032400</t>
  </si>
  <si>
    <t>ENSMUST00000025668</t>
  </si>
  <si>
    <t>ENSMUST00000202361</t>
  </si>
  <si>
    <t>ENSMUST00000028426</t>
  </si>
  <si>
    <t>ENSMUSG00000027035</t>
  </si>
  <si>
    <t>ENSMUST00000075829</t>
  </si>
  <si>
    <t>ENSMUSG00000062981</t>
  </si>
  <si>
    <t>ENSMUST00000066532</t>
  </si>
  <si>
    <t>ENSMUST00000106447</t>
  </si>
  <si>
    <t>ENSMUSG00000028683</t>
  </si>
  <si>
    <t>ENSMUST00000167866</t>
  </si>
  <si>
    <t>ENSMUSG00000032279</t>
  </si>
  <si>
    <t>ENSMUST00000069794</t>
  </si>
  <si>
    <t>ENSMUST00000031366</t>
  </si>
  <si>
    <t>ENSMUSG00000029414</t>
  </si>
  <si>
    <t>ENSMUST00000027493</t>
  </si>
  <si>
    <t>ENSMUSG00000026274</t>
  </si>
  <si>
    <t>ENSMUST00000044011</t>
  </si>
  <si>
    <t>ENSMUST00000110109</t>
  </si>
  <si>
    <t>ENSMUSG00000039943</t>
  </si>
  <si>
    <t>ENSMUST00000037057</t>
  </si>
  <si>
    <t>ENSMUSG00000002617</t>
  </si>
  <si>
    <t>ENSMUST00000030501</t>
  </si>
  <si>
    <t>ENSMUST00000058735</t>
  </si>
  <si>
    <t>ENSMUST00000036333</t>
  </si>
  <si>
    <t>ENSMUST00000028408</t>
  </si>
  <si>
    <t>ENSMUSG00000027018</t>
  </si>
  <si>
    <t>ENSMUST00000001757</t>
  </si>
  <si>
    <t>ENSMUST00000110395</t>
  </si>
  <si>
    <t>ENSMUSG00000064360</t>
  </si>
  <si>
    <t>ENSMUSG00000113061</t>
  </si>
  <si>
    <t>ENSMUST00000102496</t>
  </si>
  <si>
    <t>ENSMUSG00000027286</t>
  </si>
  <si>
    <t>ENSMUST00000029891</t>
  </si>
  <si>
    <t>ENSMUST00000118557</t>
  </si>
  <si>
    <t>ENSMUSG00000028102</t>
  </si>
  <si>
    <t>ENSMUST00000033121</t>
  </si>
  <si>
    <t>ENSMUST00000020705</t>
  </si>
  <si>
    <t>ENSMUSG00000020430</t>
  </si>
  <si>
    <t>ENSMUST00000064447</t>
  </si>
  <si>
    <t>ENSMUST00000078053</t>
  </si>
  <si>
    <t>ENSMUST00000051145</t>
  </si>
  <si>
    <t>ENSMUSG00000040389</t>
  </si>
  <si>
    <t>ENSMUST00000030128</t>
  </si>
  <si>
    <t>ENSMUST00000039213</t>
  </si>
  <si>
    <t>ENSMUSG00000035941</t>
  </si>
  <si>
    <t>ENSMUST00000172387</t>
  </si>
  <si>
    <t>ENSMUSG00000022370</t>
  </si>
  <si>
    <t>ENSMUST00000049344</t>
  </si>
  <si>
    <t>ENSMUSG00000042042</t>
  </si>
  <si>
    <t>ENSMUST00000034541</t>
  </si>
  <si>
    <t>ENSMUSG00000032042</t>
  </si>
  <si>
    <t>ENSMUST00000032307</t>
  </si>
  <si>
    <t>ENSMUST00000172450</t>
  </si>
  <si>
    <t>ENSMUST00000030110</t>
  </si>
  <si>
    <t>ENSMUST00000119746</t>
  </si>
  <si>
    <t>ENSMUSG00000068284</t>
  </si>
  <si>
    <t>ENSMUST00000046245</t>
  </si>
  <si>
    <t>ENSMUSG00000070822</t>
  </si>
  <si>
    <t>ENSMUST00000167049</t>
  </si>
  <si>
    <t>ENSMUSG00000066363</t>
  </si>
  <si>
    <t>ENSMUST00000018644</t>
  </si>
  <si>
    <t>ENSMUSG00000018500</t>
  </si>
  <si>
    <t>ENSMUST00000020217</t>
  </si>
  <si>
    <t>ENSMUSG00000020029</t>
  </si>
  <si>
    <t>ENSMUST00000026846</t>
  </si>
  <si>
    <t>ENSMUSG00000025747</t>
  </si>
  <si>
    <t>ENSMUST00000021085</t>
  </si>
  <si>
    <t>ENSMUSG00000020739</t>
  </si>
  <si>
    <t>ENSMUST00000039412</t>
  </si>
  <si>
    <t>ENSMUSG00000039842</t>
  </si>
  <si>
    <t>ENSMUST00000102746</t>
  </si>
  <si>
    <t>ENSMUSG00000052997</t>
  </si>
  <si>
    <t>ENSMUST00000037035</t>
  </si>
  <si>
    <t>ENSMUSG00000041135</t>
  </si>
  <si>
    <t>ENSMUST00000108836</t>
  </si>
  <si>
    <t>ENSMUSG00000069874</t>
  </si>
  <si>
    <t>ENSMUST00000021380</t>
  </si>
  <si>
    <t>ENSMUSG00000020993</t>
  </si>
  <si>
    <t>ENSMUST00000034349</t>
  </si>
  <si>
    <t>ENSMUSG00000031878</t>
  </si>
  <si>
    <t>ENSMUST00000076431</t>
  </si>
  <si>
    <t>ENSMUSG00000026926</t>
  </si>
  <si>
    <t>ENSMUST00000072519</t>
  </si>
  <si>
    <t>ENSMUST00000029667</t>
  </si>
  <si>
    <t>ENSMUST00000046745</t>
  </si>
  <si>
    <t>ENSMUSG00000078921</t>
  </si>
  <si>
    <t>ENSMUST00000015486</t>
  </si>
  <si>
    <t>ENSMUSG00000015342</t>
  </si>
  <si>
    <t>ENSMUST00000164416</t>
  </si>
  <si>
    <t>ENSMUSG00000038542</t>
  </si>
  <si>
    <t>ENSMUST00000168907</t>
  </si>
  <si>
    <t>ENSMUSG00000025915</t>
  </si>
  <si>
    <t>ENSMUST00000061350</t>
  </si>
  <si>
    <t>ENSMUST00000138703</t>
  </si>
  <si>
    <t>ENSMUST00000113658</t>
  </si>
  <si>
    <t>ENSMUST00000026297</t>
  </si>
  <si>
    <t>ENSMUST00000028825</t>
  </si>
  <si>
    <t>ENSMUST00000068058</t>
  </si>
  <si>
    <t>ENSMUST00000049348</t>
  </si>
  <si>
    <t>ENSMUSG00000032586</t>
  </si>
  <si>
    <t>ENSMUST00000034012</t>
  </si>
  <si>
    <t>ENSMUSG00000031601</t>
  </si>
  <si>
    <t>ENSMUST00000167264</t>
  </si>
  <si>
    <t>ENSMUST00000164744</t>
  </si>
  <si>
    <t>ENSMUSG00000030061</t>
  </si>
  <si>
    <t>ENSMUST00000081064</t>
  </si>
  <si>
    <t>ENSMUSG00000031262</t>
  </si>
  <si>
    <t>ENSMUST00000096261</t>
  </si>
  <si>
    <t>ENSMUSG00000071662</t>
  </si>
  <si>
    <t>ENSMUST00000049122</t>
  </si>
  <si>
    <t>ENSMUST00000089461</t>
  </si>
  <si>
    <t>ENSMUST00000102793</t>
  </si>
  <si>
    <t>ENSMUSG00000028563</t>
  </si>
  <si>
    <t>ENSMUST00000220041</t>
  </si>
  <si>
    <t>ENSMUSG00000019998</t>
  </si>
  <si>
    <t>ENSMUST00000048568</t>
  </si>
  <si>
    <t>ENSMUSG00000042106</t>
  </si>
  <si>
    <t>ENSMUST00000056470</t>
  </si>
  <si>
    <t>ENSMUSG00000055560</t>
  </si>
  <si>
    <t>ENSMUST00000027802</t>
  </si>
  <si>
    <t>ENSMUSG00000026520</t>
  </si>
  <si>
    <t>ENSMUST00000189220</t>
  </si>
  <si>
    <t>ENSMUST00000022446</t>
  </si>
  <si>
    <t>ENSMUST00000051065</t>
  </si>
  <si>
    <t>ENSMUSG00000045441</t>
  </si>
  <si>
    <t>ENSMUST00000021282</t>
  </si>
  <si>
    <t>ENSMUST00000020959</t>
  </si>
  <si>
    <t>ENSMUSG00000020630</t>
  </si>
  <si>
    <t>ENSMUST00000027687</t>
  </si>
  <si>
    <t>ENSMUSG00000026429</t>
  </si>
  <si>
    <t>ENSMUST00000136591</t>
  </si>
  <si>
    <t>ENSMUST00000002487</t>
  </si>
  <si>
    <t>ENSMUST00000041264</t>
  </si>
  <si>
    <t>ENSMUSG00000062931</t>
  </si>
  <si>
    <t>ENSMUST00000022701</t>
  </si>
  <si>
    <t>ENSMUST00000033983</t>
  </si>
  <si>
    <t>ENSMUST00000034567</t>
  </si>
  <si>
    <t>ENSMUST00000106557</t>
  </si>
  <si>
    <t>ENSMUST00000037044</t>
  </si>
  <si>
    <t>ENSMUSG00000038822</t>
  </si>
  <si>
    <t>ENSMUST00000025050</t>
  </si>
  <si>
    <t>ENSMUST00000170518</t>
  </si>
  <si>
    <t>ENSMUSG00000090290</t>
  </si>
  <si>
    <t>ENSMUST00000040284</t>
  </si>
  <si>
    <t>ENSMUST00000026723</t>
  </si>
  <si>
    <t>ENSMUSG00000030638</t>
  </si>
  <si>
    <t>ENSMUST00000080322</t>
  </si>
  <si>
    <t>ENSMUSG00000052776</t>
  </si>
  <si>
    <t>ENSMUST00000071096</t>
  </si>
  <si>
    <t>ENSMUSG00000028332</t>
  </si>
  <si>
    <t>ENSMUSG00000094023</t>
  </si>
  <si>
    <t>ENSMUST00000081314</t>
  </si>
  <si>
    <t>ENSMUSG00000030528</t>
  </si>
  <si>
    <t>ENSMUST00000081104</t>
  </si>
  <si>
    <t>ENSMUST00000101327</t>
  </si>
  <si>
    <t>ENSMUSG00000019189</t>
  </si>
  <si>
    <t>ENSMUST00000027989</t>
  </si>
  <si>
    <t>ENSMUST00000110855</t>
  </si>
  <si>
    <t>ENSMUST00000119591</t>
  </si>
  <si>
    <t>ENSMUSG00000025199</t>
  </si>
  <si>
    <t>ENSMUST00000188641</t>
  </si>
  <si>
    <t>ENSMUSG00000079658</t>
  </si>
  <si>
    <t>ENSMUST00000000087</t>
  </si>
  <si>
    <t>ENSMUSG00000000085</t>
  </si>
  <si>
    <t>ENSMUST00000028795</t>
  </si>
  <si>
    <t>ENSMUSG00000027323</t>
  </si>
  <si>
    <t>ENSMUST00000057632</t>
  </si>
  <si>
    <t>ENSMUST00000001724</t>
  </si>
  <si>
    <t>ENSMUSG00000001674</t>
  </si>
  <si>
    <t>ENSMUST00000005607</t>
  </si>
  <si>
    <t>ENSMUSG00000005470</t>
  </si>
  <si>
    <t>ENSMUST00000033992</t>
  </si>
  <si>
    <t>ENSMUST00000086216</t>
  </si>
  <si>
    <t>ENSMUSG00000029472</t>
  </si>
  <si>
    <t>ENSMUST00000026888</t>
  </si>
  <si>
    <t>ENSMUSG00000025782</t>
  </si>
  <si>
    <t>ENSMUST00000057551</t>
  </si>
  <si>
    <t>ENSMUST00000051605</t>
  </si>
  <si>
    <t>ENSMUST00000029936</t>
  </si>
  <si>
    <t>ENSMUSG00000040264</t>
  </si>
  <si>
    <t>ENSMUST00000004949</t>
  </si>
  <si>
    <t>ENSMUST00000038514</t>
  </si>
  <si>
    <t>ENSMUSG00000034826</t>
  </si>
  <si>
    <t>ENSMUST00000117396</t>
  </si>
  <si>
    <t>ENSMUSG00000015880</t>
  </si>
  <si>
    <t>ENSMUST00000038194</t>
  </si>
  <si>
    <t>ENSMUSG00000022360</t>
  </si>
  <si>
    <t>ENSMUST00000112223</t>
  </si>
  <si>
    <t>ENSMUSG00000031342</t>
  </si>
  <si>
    <t>ENSMUST00000032440</t>
  </si>
  <si>
    <t>ENSMUST00000034803</t>
  </si>
  <si>
    <t>ENSMUSG00000032264</t>
  </si>
  <si>
    <t>ENSMUST00000020099</t>
  </si>
  <si>
    <t>ENSMUST00000026989</t>
  </si>
  <si>
    <t>ENSMUSG00000025871</t>
  </si>
  <si>
    <t>ENSMUST00000042556</t>
  </si>
  <si>
    <t>ENSMUST00000049519</t>
  </si>
  <si>
    <t>ENSMUSG00000046879</t>
  </si>
  <si>
    <t>ENSMUST00000021818</t>
  </si>
  <si>
    <t>ENSMUSG00000021391</t>
  </si>
  <si>
    <t>ENSMUST00000046011</t>
  </si>
  <si>
    <t>ENSMUST00000032270</t>
  </si>
  <si>
    <t>ENSMUSG00000030167</t>
  </si>
  <si>
    <t>ENSMUST00000102881</t>
  </si>
  <si>
    <t>ENSMUST00000212824</t>
  </si>
  <si>
    <t>ENSMUST00000027866</t>
  </si>
  <si>
    <t>ENSMUSG00000026577</t>
  </si>
  <si>
    <t>ENSMUST00000085026</t>
  </si>
  <si>
    <t>ENSMUSG00000021115</t>
  </si>
  <si>
    <t>ENSMUST00000021443</t>
  </si>
  <si>
    <t>ENSMUSG00000021048</t>
  </si>
  <si>
    <t>ENSMUST00000009789</t>
  </si>
  <si>
    <t>ENSMUSG00000019916</t>
  </si>
  <si>
    <t>ENSMUST00000165307</t>
  </si>
  <si>
    <t>ENSMUST00000053686</t>
  </si>
  <si>
    <t>ENSMUST00000077088</t>
  </si>
  <si>
    <t>ENSMUSG00000030254</t>
  </si>
  <si>
    <t>ENSMUST00000026704</t>
  </si>
  <si>
    <t>ENSMUST00000102597</t>
  </si>
  <si>
    <t>ENSMUST00000021201</t>
  </si>
  <si>
    <t>ENSMUSG00000020841</t>
  </si>
  <si>
    <t>ENSMUST00000045866</t>
  </si>
  <si>
    <t>ENSMUST00000022612</t>
  </si>
  <si>
    <t>ENSMUSG00000022033</t>
  </si>
  <si>
    <t>ENSMUST00000027860</t>
  </si>
  <si>
    <t>ENSMUSG00000026573</t>
  </si>
  <si>
    <t>ENSMUST00000002551</t>
  </si>
  <si>
    <t>ENSMUSG00000002477</t>
  </si>
  <si>
    <t>ENSMUST00000047404</t>
  </si>
  <si>
    <t>ENSMUSG00000032435</t>
  </si>
  <si>
    <t>ENSMUST00000173433</t>
  </si>
  <si>
    <t>ENSMUSG00000035021</t>
  </si>
  <si>
    <t>ENSMUST00000087031</t>
  </si>
  <si>
    <t>ENSMUSG00000067150</t>
  </si>
  <si>
    <t>ENSMUST00000046030</t>
  </si>
  <si>
    <t>ENSMUST00000055655</t>
  </si>
  <si>
    <t>ENSMUST00000043296</t>
  </si>
  <si>
    <t>ENSMUSG00000037544</t>
  </si>
  <si>
    <t>ENSMUST00000034904</t>
  </si>
  <si>
    <t>ENSMUST00000048374</t>
  </si>
  <si>
    <t>ENSMUSG00000033031</t>
  </si>
  <si>
    <t>ENSMUST00000028817</t>
  </si>
  <si>
    <t>ENSMUSG00000027342</t>
  </si>
  <si>
    <t>ENSMUSG00000097239</t>
  </si>
  <si>
    <t>ENSMUST00000065588</t>
  </si>
  <si>
    <t>ENSMUSG00000105096</t>
  </si>
  <si>
    <t>ENSMUST00000028802</t>
  </si>
  <si>
    <t>ENSMUSG00000027326</t>
  </si>
  <si>
    <t>ENSMUST00000068603</t>
  </si>
  <si>
    <t>ENSMUSG00000021676</t>
  </si>
  <si>
    <t>ENSMUST00000062357</t>
  </si>
  <si>
    <t>ENSMUSG00000048905</t>
  </si>
  <si>
    <t>ENSMUST00000052290</t>
  </si>
  <si>
    <t>ENSMUSG00000022325</t>
  </si>
  <si>
    <t>ENSMUST00000090541</t>
  </si>
  <si>
    <t>ENSMUSG00000006057</t>
  </si>
  <si>
    <t>ENSMUST00000109166</t>
  </si>
  <si>
    <t>ENSMUSG00000042901</t>
  </si>
  <si>
    <t>ENSMUST00000140076</t>
  </si>
  <si>
    <t>ENSMUST00000166487</t>
  </si>
  <si>
    <t>ENSMUSG00000004460</t>
  </si>
  <si>
    <t>ENSMUST00000069530</t>
  </si>
  <si>
    <t>ENSMUSG00000022471</t>
  </si>
  <si>
    <t>ENSMUST00000023570</t>
  </si>
  <si>
    <t>ENSMUSG00000022863</t>
  </si>
  <si>
    <t>ENSMUST00000020238</t>
  </si>
  <si>
    <t>ENSMUSG00000020048</t>
  </si>
  <si>
    <t>ENSMUST00000109097</t>
  </si>
  <si>
    <t>ENSMUSG00000036391</t>
  </si>
  <si>
    <t>ENSMUST00000025918</t>
  </si>
  <si>
    <t>ENSMUST00000020980</t>
  </si>
  <si>
    <t>ENSMUST00000089230</t>
  </si>
  <si>
    <t>ENSMUST00000027189</t>
  </si>
  <si>
    <t>ENSMUST00000066601</t>
  </si>
  <si>
    <t>ENSMUST00000102915</t>
  </si>
  <si>
    <t>ENSMUST00000023117</t>
  </si>
  <si>
    <t>ENSMUSG00000061360</t>
  </si>
  <si>
    <t>ENSMUST00000033283</t>
  </si>
  <si>
    <t>ENSMUSG00000030978</t>
  </si>
  <si>
    <t>ENSMUST00000033634</t>
  </si>
  <si>
    <t>ENSMUST00000029658</t>
  </si>
  <si>
    <t>ENSMUSG00000028024</t>
  </si>
  <si>
    <t>ENSMUSG00000022021</t>
  </si>
  <si>
    <t>ENSMUST00000023486</t>
  </si>
  <si>
    <t>ENSMUST00000052120</t>
  </si>
  <si>
    <t>ENSMUSG00000033285</t>
  </si>
  <si>
    <t>ENSMUST00000068439</t>
  </si>
  <si>
    <t>ENSMUSG00000055044</t>
  </si>
  <si>
    <t>ENSMUST00000019130</t>
  </si>
  <si>
    <t>ENSMUSG00000018986</t>
  </si>
  <si>
    <t>ENSMUST00000092907</t>
  </si>
  <si>
    <t>ENSMUSG00000000751</t>
  </si>
  <si>
    <t>ENSMUST00000071103</t>
  </si>
  <si>
    <t>ENSMUSG00000037149</t>
  </si>
  <si>
    <t>ENSMUST00000034754</t>
  </si>
  <si>
    <t>ENSMUST00000151287</t>
  </si>
  <si>
    <t>ENSMUSG00000068039</t>
  </si>
  <si>
    <t>ENSMUST00000022380</t>
  </si>
  <si>
    <t>ENSMUSG00000021832</t>
  </si>
  <si>
    <t>ENSMUST00000028167</t>
  </si>
  <si>
    <t>ENSMUST00000042665</t>
  </si>
  <si>
    <t>ENSMUSG00000034422</t>
  </si>
  <si>
    <t>ENSMUST00000022496</t>
  </si>
  <si>
    <t>ENSMUSG00000021929</t>
  </si>
  <si>
    <t>ENSMUST00000040607</t>
  </si>
  <si>
    <t>ENSMUSG00000034192</t>
  </si>
  <si>
    <t>ENSMUST00000007993</t>
  </si>
  <si>
    <t>ENSMUSG00000029701</t>
  </si>
  <si>
    <t>ENSMUST00000066854</t>
  </si>
  <si>
    <t>ENSMUST00000084731</t>
  </si>
  <si>
    <t>ENSMUST00000077290</t>
  </si>
  <si>
    <t>ENSMUST00000033008</t>
  </si>
  <si>
    <t>ENSMUSG00000030751</t>
  </si>
  <si>
    <t>ENSMUST00000048391</t>
  </si>
  <si>
    <t>ENSMUST00000062784</t>
  </si>
  <si>
    <t>ENSMUSG00000046031</t>
  </si>
  <si>
    <t>ENSMUST00000031817</t>
  </si>
  <si>
    <t>ENSMUSG00000029798</t>
  </si>
  <si>
    <t>ENSMUST00000030143</t>
  </si>
  <si>
    <t>ENSMUST00000102985</t>
  </si>
  <si>
    <t>ENSMUST00000072576</t>
  </si>
  <si>
    <t>ENSMUSG00000014504</t>
  </si>
  <si>
    <t>ENSMUST00000170836</t>
  </si>
  <si>
    <t>ENSMUSG00000015671</t>
  </si>
  <si>
    <t>ENSMUST00000032151</t>
  </si>
  <si>
    <t>ENSMUSG00000093661</t>
  </si>
  <si>
    <t>ENSMUST00000161326</t>
  </si>
  <si>
    <t>ENSMUST00000099945</t>
  </si>
  <si>
    <t>ENSMUSG00000075232</t>
  </si>
  <si>
    <t>ENSMUST00000120272</t>
  </si>
  <si>
    <t>ENSMUSG00000028175</t>
  </si>
  <si>
    <t>ENSMUST00000110387</t>
  </si>
  <si>
    <t>ENSMUST00000084524</t>
  </si>
  <si>
    <t>ENSMUSG00000066148</t>
  </si>
  <si>
    <t>ENSMUST00000090339</t>
  </si>
  <si>
    <t>ENSMUSG00000022246</t>
  </si>
  <si>
    <t>ENSMUST00000037248</t>
  </si>
  <si>
    <t>ENSMUSG00000042606</t>
  </si>
  <si>
    <t>ENSMUST00000090006</t>
  </si>
  <si>
    <t>ENSMUST00000110731</t>
  </si>
  <si>
    <t>ENSMUSG00000079111</t>
  </si>
  <si>
    <t>ENSMUST00000185356</t>
  </si>
  <si>
    <t>ENSMUSG00000026479</t>
  </si>
  <si>
    <t>ENSMUST00000031311</t>
  </si>
  <si>
    <t>ENSMUST00000031779</t>
  </si>
  <si>
    <t>ENSMUST00000040314</t>
  </si>
  <si>
    <t>ENSMUSG00000037197</t>
  </si>
  <si>
    <t>ENSMUST00000056508</t>
  </si>
  <si>
    <t>ENSMUST00000168747</t>
  </si>
  <si>
    <t>ENSMUST00000046212</t>
  </si>
  <si>
    <t>ENSMUST00000017975</t>
  </si>
  <si>
    <t>ENSMUSG00000017831</t>
  </si>
  <si>
    <t>ENSMUST00000009157</t>
  </si>
  <si>
    <t>ENSMUST00000025476</t>
  </si>
  <si>
    <t>ENSMUSG00000024583</t>
  </si>
  <si>
    <t>ENSMUST00000040835</t>
  </si>
  <si>
    <t>ENSMUST00000107060</t>
  </si>
  <si>
    <t>ENSMUSG00000020929</t>
  </si>
  <si>
    <t>ENSMUST00000021592</t>
  </si>
  <si>
    <t>ENSMUSG00000021175</t>
  </si>
  <si>
    <t>ENSMUST00000018992</t>
  </si>
  <si>
    <t>ENSMUSG00000018848</t>
  </si>
  <si>
    <t>ENSMUST00000115634</t>
  </si>
  <si>
    <t>ENSMUST00000047910</t>
  </si>
  <si>
    <t>ENSMUSG00000036112</t>
  </si>
  <si>
    <t>ENSMUST00000102869</t>
  </si>
  <si>
    <t>ENSMUSG00000020290</t>
  </si>
  <si>
    <t>ENSMUST00000048260</t>
  </si>
  <si>
    <t>ENSMUSG00000041891</t>
  </si>
  <si>
    <t>ENSMUST00000053811</t>
  </si>
  <si>
    <t>ENSMUSG00000004789</t>
  </si>
  <si>
    <t>ENSMUST00000028119</t>
  </si>
  <si>
    <t>ENSMUSG00000026779</t>
  </si>
  <si>
    <t>ENSMUST00000032898</t>
  </si>
  <si>
    <t>ENSMUSG00000030662</t>
  </si>
  <si>
    <t>ENSMUST00000001825</t>
  </si>
  <si>
    <t>ENSMUST00000022927</t>
  </si>
  <si>
    <t>ENSMUST00000020886</t>
  </si>
  <si>
    <t>ENSMUSG00000020572</t>
  </si>
  <si>
    <t>ENSMUST00000076941</t>
  </si>
  <si>
    <t>ENSMUSG00000033222</t>
  </si>
  <si>
    <t>ENSMUST00000092096</t>
  </si>
  <si>
    <t>ENSMUSG00000047879</t>
  </si>
  <si>
    <t>ENSMUST00000034983</t>
  </si>
  <si>
    <t>ENSMUST00000057481</t>
  </si>
  <si>
    <t>ENSMUST00000029269</t>
  </si>
  <si>
    <t>ENSMUSG00000027714</t>
  </si>
  <si>
    <t>ENSMUST00000044795</t>
  </si>
  <si>
    <t>ENSMUSG00000039509</t>
  </si>
  <si>
    <t>ENSMUST00000027863</t>
  </si>
  <si>
    <t>ENSMUST00000051186</t>
  </si>
  <si>
    <t>ENSMUSG00000050697</t>
  </si>
  <si>
    <t>ENSMUST00000045097</t>
  </si>
  <si>
    <t>ENSMUST00000038154</t>
  </si>
  <si>
    <t>ENSMUSG00000037161</t>
  </si>
  <si>
    <t>ENSMUST00000069747</t>
  </si>
  <si>
    <t>ENSMUSG00000055943</t>
  </si>
  <si>
    <t>ENSMUST00000166497</t>
  </si>
  <si>
    <t>ENSMUSG00000025277</t>
  </si>
  <si>
    <t>ENSMUST00000098340</t>
  </si>
  <si>
    <t>ENSMUSG00000032497</t>
  </si>
  <si>
    <t>ENSMUST00000069486</t>
  </si>
  <si>
    <t>ENSMUSG00000055760</t>
  </si>
  <si>
    <t>ENSMUST00000179939</t>
  </si>
  <si>
    <t>ENSMUST00000063838</t>
  </si>
  <si>
    <t>ENSMUST00000139560</t>
  </si>
  <si>
    <t>ENSMUSG00000028614</t>
  </si>
  <si>
    <t>ENSMUST00000015858</t>
  </si>
  <si>
    <t>ENSMUSG00000015714</t>
  </si>
  <si>
    <t>ENSMUST00000088922</t>
  </si>
  <si>
    <t>ENSMUSG00000067995</t>
  </si>
  <si>
    <t>ENSMUST00000110621</t>
  </si>
  <si>
    <t>ENSMUSG00000034883</t>
  </si>
  <si>
    <t>ENSMUST00000059930</t>
  </si>
  <si>
    <t>ENSMUSG00000048852</t>
  </si>
  <si>
    <t>ENSMUSG00000064368</t>
  </si>
  <si>
    <t>ENSMUST00000032963</t>
  </si>
  <si>
    <t>ENSMUSG00000030718</t>
  </si>
  <si>
    <t>ENSMUST00000102889</t>
  </si>
  <si>
    <t>ENSMUSG00000050812</t>
  </si>
  <si>
    <t>ENSMUST00000014445</t>
  </si>
  <si>
    <t>ENSMUSG00000014301</t>
  </si>
  <si>
    <t>ENSMUST00000075550</t>
  </si>
  <si>
    <t>ENSMUSG00000045273</t>
  </si>
  <si>
    <t>ENSMUST00000108531</t>
  </si>
  <si>
    <t>ENSMUST00000027123</t>
  </si>
  <si>
    <t>ENSMUSG00000025980</t>
  </si>
  <si>
    <t>ENSMUST00000109686</t>
  </si>
  <si>
    <t>ENSMUSG00000036902</t>
  </si>
  <si>
    <t>ENSMUST00000077271</t>
  </si>
  <si>
    <t>ENSMUSG00000027774</t>
  </si>
  <si>
    <t>ENSMUST00000064848</t>
  </si>
  <si>
    <t>ENSMUST00000036340</t>
  </si>
  <si>
    <t>ENSMUSG00000034023</t>
  </si>
  <si>
    <t>ENSMUST00000040721</t>
  </si>
  <si>
    <t>ENSMUSG00000034118</t>
  </si>
  <si>
    <t>ENSMUST00000163230</t>
  </si>
  <si>
    <t>ENSMUST00000029938</t>
  </si>
  <si>
    <t>ENSMUSG00000028271</t>
  </si>
  <si>
    <t>ENSMUST00000075838</t>
  </si>
  <si>
    <t>ENSMUSG00000052595</t>
  </si>
  <si>
    <t>ENSMUST00000060188</t>
  </si>
  <si>
    <t>ENSMUSG00000047714</t>
  </si>
  <si>
    <t>ENSMUST00000043815</t>
  </si>
  <si>
    <t>ENSMUSG00000038759</t>
  </si>
  <si>
    <t>ENSMUST00000070761</t>
  </si>
  <si>
    <t>ENSMUSG00000021714</t>
  </si>
  <si>
    <t>ENSMUST00000106426</t>
  </si>
  <si>
    <t>ENSMUSG00000050315</t>
  </si>
  <si>
    <t>ENSMUST00000027198</t>
  </si>
  <si>
    <t>ENSMUSG00000026037</t>
  </si>
  <si>
    <t>ENSMUST00000018744</t>
  </si>
  <si>
    <t>ENSMUSG00000020534</t>
  </si>
  <si>
    <t>ENSMUST00000030684</t>
  </si>
  <si>
    <t>ENSMUSG00000028869</t>
  </si>
  <si>
    <t>ENSMUST00000050104</t>
  </si>
  <si>
    <t>ENSMUSG00000046733</t>
  </si>
  <si>
    <t>ENSMUST00000106113</t>
  </si>
  <si>
    <t>ENSMUST00000047672</t>
  </si>
  <si>
    <t>ENSMUST00000096495</t>
  </si>
  <si>
    <t>ENSMUST00000222098</t>
  </si>
  <si>
    <t>ENSMUST00000070380</t>
  </si>
  <si>
    <t>ENSMUSG00000057163</t>
  </si>
  <si>
    <t>ENSMUST00000109546</t>
  </si>
  <si>
    <t>ENSMUSG00000021614</t>
  </si>
  <si>
    <t>ENSMUST00000079403</t>
  </si>
  <si>
    <t>ENSMUSG00000062031</t>
  </si>
  <si>
    <t>ENSMUST00000163765</t>
  </si>
  <si>
    <t>ENSMUSG00000022142</t>
  </si>
  <si>
    <t>ENSMUST00000124992</t>
  </si>
  <si>
    <t>ENSMUSG00000028277</t>
  </si>
  <si>
    <t>ENSMUST00000134115</t>
  </si>
  <si>
    <t>ENSMUSG00000062169</t>
  </si>
  <si>
    <t>ENSMUSG00000064358</t>
  </si>
  <si>
    <t>ENSMUST00000046704</t>
  </si>
  <si>
    <t>ENSMUSG00000078920</t>
  </si>
  <si>
    <t>ENSMUST00000074806</t>
  </si>
  <si>
    <t>ENSMUSG00000091705</t>
  </si>
  <si>
    <t>ENSMUST00000102823</t>
  </si>
  <si>
    <t>ENSMUST00000020756</t>
  </si>
  <si>
    <t>ENSMUSG00000020464</t>
  </si>
  <si>
    <t>ENSMUST00000035157</t>
  </si>
  <si>
    <t>ENSMUST00000053766</t>
  </si>
  <si>
    <t>ENSMUST00000031334</t>
  </si>
  <si>
    <t>ENSMUSG00000029388</t>
  </si>
  <si>
    <t>ENSMUST00000112192</t>
  </si>
  <si>
    <t>ENSMUSG00000079317</t>
  </si>
  <si>
    <t>ENSMUST00000027139</t>
  </si>
  <si>
    <t>ENSMUST00000034746</t>
  </si>
  <si>
    <t>ENSMUSG00000032221</t>
  </si>
  <si>
    <t>ENSMUST00000002805</t>
  </si>
  <si>
    <t>ENSMUSG00000002728</t>
  </si>
  <si>
    <t>ENSMUST00000102825</t>
  </si>
  <si>
    <t>ENSMUSG00000074896</t>
  </si>
  <si>
    <t>ENSMUST00000022218</t>
  </si>
  <si>
    <t>ENSMUSG00000021707</t>
  </si>
  <si>
    <t>ENSMUST00000103242</t>
  </si>
  <si>
    <t>ENSMUSG00000037278</t>
  </si>
  <si>
    <t>ENSMUST00000102590</t>
  </si>
  <si>
    <t>ENSMUSG00000003731</t>
  </si>
  <si>
    <t>ENSMUST00000109392</t>
  </si>
  <si>
    <t>ENSMUST00000018383</t>
  </si>
  <si>
    <t>ENSMUSG00000018239</t>
  </si>
  <si>
    <t>ENSMUST00000005066</t>
  </si>
  <si>
    <t>ENSMUSG00000004936</t>
  </si>
  <si>
    <t>ENSMUST00000020212</t>
  </si>
  <si>
    <t>ENSMUSG00000020024</t>
  </si>
  <si>
    <t>ENSMUST00000028599</t>
  </si>
  <si>
    <t>ENSMUSG00000027176</t>
  </si>
  <si>
    <t>ENSMUST00000022909</t>
  </si>
  <si>
    <t>ENSMUSG00000022300</t>
  </si>
  <si>
    <t>ENSMUST00000164235</t>
  </si>
  <si>
    <t>ENSMUST00000154132</t>
  </si>
  <si>
    <t>ENSMUSG00000019868</t>
  </si>
  <si>
    <t>ENSMUST00000045114</t>
  </si>
  <si>
    <t>ENSMUST00000216594</t>
  </si>
  <si>
    <t>ENSMUST00000056136</t>
  </si>
  <si>
    <t>ENSMUSG00000044708</t>
  </si>
  <si>
    <t>ENSMUST00000056410</t>
  </si>
  <si>
    <t>ENSMUSG00000040621</t>
  </si>
  <si>
    <t>ENSMUST00000032078</t>
  </si>
  <si>
    <t>ENSMUST00000109910</t>
  </si>
  <si>
    <t>ENSMUST00000006611</t>
  </si>
  <si>
    <t>ENSMUST00000040964</t>
  </si>
  <si>
    <t>ENSMUSG00000037013</t>
  </si>
  <si>
    <t>ENSMUST00000020683</t>
  </si>
  <si>
    <t>ENSMUSG00000020413</t>
  </si>
  <si>
    <t>ENSMUST00000033910</t>
  </si>
  <si>
    <t>ENSMUSG00000031513</t>
  </si>
  <si>
    <t>ENSMUST00000076219</t>
  </si>
  <si>
    <t>ENSMUST00000027165</t>
  </si>
  <si>
    <t>ENSMUSG00000062382</t>
  </si>
  <si>
    <t>ENSMUST00000027186</t>
  </si>
  <si>
    <t>ENSMUST00000022908</t>
  </si>
  <si>
    <t>ENSMUSG00000022299</t>
  </si>
  <si>
    <t>ENSMUST00000033609</t>
  </si>
  <si>
    <t>ENSMUSG00000031256</t>
  </si>
  <si>
    <t>ENSMUST00000034878</t>
  </si>
  <si>
    <t>ENSMUST00000023426</t>
  </si>
  <si>
    <t>ENSMUST00000168276</t>
  </si>
  <si>
    <t>ENSMUSG00000060671</t>
  </si>
  <si>
    <t>ENSMUST00000116594</t>
  </si>
  <si>
    <t>ENSMUSG00000061186</t>
  </si>
  <si>
    <t>ENSMUST00000071267</t>
  </si>
  <si>
    <t>ENSMUSG00000024805</t>
  </si>
  <si>
    <t>ENSMUST00000004054</t>
  </si>
  <si>
    <t>ENSMUST00000072727</t>
  </si>
  <si>
    <t>ENSMUST00000024757</t>
  </si>
  <si>
    <t>ENSMUSG00000023961</t>
  </si>
  <si>
    <t>ENSMUST00000004968</t>
  </si>
  <si>
    <t>ENSMUSG00000004846</t>
  </si>
  <si>
    <t>ENSMUST00000022904</t>
  </si>
  <si>
    <t>ENSMUSG00000022295</t>
  </si>
  <si>
    <t>ENSMUST00000016401</t>
  </si>
  <si>
    <t>ENSMUST00000035007</t>
  </si>
  <si>
    <t>ENSMUST00000029679</t>
  </si>
  <si>
    <t>ENSMUSG00000028044</t>
  </si>
  <si>
    <t>ENSMUST00000025515</t>
  </si>
  <si>
    <t>ENSMUSG00000024614</t>
  </si>
  <si>
    <t>ENSMUST00000029382</t>
  </si>
  <si>
    <t>ENSMUSG00000027804</t>
  </si>
  <si>
    <t>ENSMUST00000108492</t>
  </si>
  <si>
    <t>ENSMUSG00000004328</t>
  </si>
  <si>
    <t>ENSMUST00000098190</t>
  </si>
  <si>
    <t>ENSMUSG00000028278</t>
  </si>
  <si>
    <t>ENSMUST00000174545</t>
  </si>
  <si>
    <t>ENSMUSG00000021952</t>
  </si>
  <si>
    <t>ENSMUST00000092834</t>
  </si>
  <si>
    <t>ENSMUSG00000034940</t>
  </si>
  <si>
    <t>ENSMUSG00000063895</t>
  </si>
  <si>
    <t>ENSMUST00000106847</t>
  </si>
  <si>
    <t>ENSMUSG00000090215</t>
  </si>
  <si>
    <t>ENSMUST00000027215</t>
  </si>
  <si>
    <t>ENSMUSG00000026049</t>
  </si>
  <si>
    <t>ENSMUST00000170046</t>
  </si>
  <si>
    <t>ENSMUSG00000022369</t>
  </si>
  <si>
    <t>ENSMUST00000022268</t>
  </si>
  <si>
    <t>ENSMUSG00000021748</t>
  </si>
  <si>
    <t>ENSMUST00000033809</t>
  </si>
  <si>
    <t>ENSMUST00000100962</t>
  </si>
  <si>
    <t>ENSMUST00000062368</t>
  </si>
  <si>
    <t>ENSMUST00000047629</t>
  </si>
  <si>
    <t>ENSMUST00000033717</t>
  </si>
  <si>
    <t>ENSMUST00000041023</t>
  </si>
  <si>
    <t>ENSMUSG00000041879</t>
  </si>
  <si>
    <t>ENSMUST00000028916</t>
  </si>
  <si>
    <t>ENSMUST00000111945</t>
  </si>
  <si>
    <t>ENSMUSG00000021936</t>
  </si>
  <si>
    <t>ENSMUST00000071889</t>
  </si>
  <si>
    <t>ENSMUSG00000032373</t>
  </si>
  <si>
    <t>ENSMUST00000001562</t>
  </si>
  <si>
    <t>ENSMUSG00000001521</t>
  </si>
  <si>
    <t>ENSMUST00000003461</t>
  </si>
  <si>
    <t>ENSMUST00000019911</t>
  </si>
  <si>
    <t>ENSMUST00000024594</t>
  </si>
  <si>
    <t>ENSMUSG00000023827</t>
  </si>
  <si>
    <t>ENSMUST00000009143</t>
  </si>
  <si>
    <t>ENSMUSG00000008999</t>
  </si>
  <si>
    <t>ENSMUST00000207370</t>
  </si>
  <si>
    <t>ENSMUSG00000109324</t>
  </si>
  <si>
    <t>ENSMUST00000087114</t>
  </si>
  <si>
    <t>ENSMUSG00000023919</t>
  </si>
  <si>
    <t>ENSMUST00000040844</t>
  </si>
  <si>
    <t>ENSMUSG00000034867</t>
  </si>
  <si>
    <t>ENSMUST00000084828</t>
  </si>
  <si>
    <t>ENSMUSG00000042029</t>
  </si>
  <si>
    <t>ENSMUST00000037270</t>
  </si>
  <si>
    <t>ENSMUSG00000037119</t>
  </si>
  <si>
    <t>ENSMUST00000027979</t>
  </si>
  <si>
    <t>ENSMUST00000025279</t>
  </si>
  <si>
    <t>ENSMUSG00000024413</t>
  </si>
  <si>
    <t>ENSMUST00000165576</t>
  </si>
  <si>
    <t>ENSMUST00000023119</t>
  </si>
  <si>
    <t>ENSMUSG00000022479</t>
  </si>
  <si>
    <t>ENSMUST00000034881</t>
  </si>
  <si>
    <t>ENSMUST00000037687</t>
  </si>
  <si>
    <t>ENSMUSG00000033578</t>
  </si>
  <si>
    <t>ENSMUST00000097542</t>
  </si>
  <si>
    <t>ENSMUSG00000073542</t>
  </si>
  <si>
    <t>ENSMUST00000023312</t>
  </si>
  <si>
    <t>ENSMUSG00000022636</t>
  </si>
  <si>
    <t>ENSMUST00000025815</t>
  </si>
  <si>
    <t>ENSMUST00000064091</t>
  </si>
  <si>
    <t>ENSMUSG00000026384</t>
  </si>
  <si>
    <t>ENSMUST00000111817</t>
  </si>
  <si>
    <t>ENSMUST00000026270</t>
  </si>
  <si>
    <t>ENSMUSG00000108872</t>
  </si>
  <si>
    <t>ENSMUST00000031866</t>
  </si>
  <si>
    <t>ENSMUST00000102769</t>
  </si>
  <si>
    <t>ENSMUSG00000026766</t>
  </si>
  <si>
    <t>ENSMUST00000086861</t>
  </si>
  <si>
    <t>ENSMUSG00000047443</t>
  </si>
  <si>
    <t>ENSMUST00000169862</t>
  </si>
  <si>
    <t>ENSMUSG00000054321</t>
  </si>
  <si>
    <t>ENSMUST00000164832</t>
  </si>
  <si>
    <t>ENSMUSG00000024067</t>
  </si>
  <si>
    <t>ENSMUST00000021803</t>
  </si>
  <si>
    <t>ENSMUST00000127430</t>
  </si>
  <si>
    <t>ENSMUST00000029388</t>
  </si>
  <si>
    <t>ENSMUSG00000027811</t>
  </si>
  <si>
    <t>ENSMUSG00000064354</t>
  </si>
  <si>
    <t>ENSMUST00000075641</t>
  </si>
  <si>
    <t>ENSMUST00000123128</t>
  </si>
  <si>
    <t>ENSMUSG00000034593</t>
  </si>
  <si>
    <t>ENSMUST00000170141</t>
  </si>
  <si>
    <t>ENSMUSG00000031697</t>
  </si>
  <si>
    <t>ENSMUST00000166123</t>
  </si>
  <si>
    <t>ENSMUSG00000021282</t>
  </si>
  <si>
    <t>ENSMUST00000028105</t>
  </si>
  <si>
    <t>ENSMUST00000052413</t>
  </si>
  <si>
    <t>ENSMUST00000070607</t>
  </si>
  <si>
    <t>ENSMUSG00000038047</t>
  </si>
  <si>
    <t>ENSMUST00000025350</t>
  </si>
  <si>
    <t>ENSMUST00000166318</t>
  </si>
  <si>
    <t>ENSMUSG00000038388</t>
  </si>
  <si>
    <t>ENSMUST00000020339</t>
  </si>
  <si>
    <t>ENSMUSG00000020130</t>
  </si>
  <si>
    <t>ENSMUST00000001008</t>
  </si>
  <si>
    <t>ENSMUST00000005365</t>
  </si>
  <si>
    <t>ENSMUSG00000005233</t>
  </si>
  <si>
    <t>ENSMUST00000034079</t>
  </si>
  <si>
    <t>ENSMUSG00000031657</t>
  </si>
  <si>
    <t>ENSMUST00000035220</t>
  </si>
  <si>
    <t>ENSMUSG00000032601</t>
  </si>
  <si>
    <t>ENSMUST00000117513</t>
  </si>
  <si>
    <t>ENSMUSG00000020100</t>
  </si>
  <si>
    <t>ENSMUST00000025503</t>
  </si>
  <si>
    <t>ENSMUSG00000024601</t>
  </si>
  <si>
    <t>ENSMUST00000008477</t>
  </si>
  <si>
    <t>ENSMUST00000045802</t>
  </si>
  <si>
    <t>ENSMUST00000137487</t>
  </si>
  <si>
    <t>ENSMUSG00000029066</t>
  </si>
  <si>
    <t>ENSMUST00000063417</t>
  </si>
  <si>
    <t>ENSMUST00000030381</t>
  </si>
  <si>
    <t>ENSMUST00000130911</t>
  </si>
  <si>
    <t>ENSMUST00000025961</t>
  </si>
  <si>
    <t>ENSMUSG00000024997</t>
  </si>
  <si>
    <t>ENSMUST00000024698</t>
  </si>
  <si>
    <t>ENSMUSG00000023905</t>
  </si>
  <si>
    <t>ENSMUST00000081726</t>
  </si>
  <si>
    <t>ENSMUSG00000028886</t>
  </si>
  <si>
    <t>ENSMUST00000047311</t>
  </si>
  <si>
    <t>ENSMUSG00000038732</t>
  </si>
  <si>
    <t>ENSMUST00000093165</t>
  </si>
  <si>
    <t>ENSMUST00000022429</t>
  </si>
  <si>
    <t>ENSMUST00000080856</t>
  </si>
  <si>
    <t>ENSMUSG00000042590</t>
  </si>
  <si>
    <t>ENSMUST00000058030</t>
  </si>
  <si>
    <t>ENSMUSG00000062937</t>
  </si>
  <si>
    <t>ENSMUST00000085651</t>
  </si>
  <si>
    <t>ENSMUST00000009058</t>
  </si>
  <si>
    <t>ENSMUSG00000028970</t>
  </si>
  <si>
    <t>ENSMUST00000033473</t>
  </si>
  <si>
    <t>ENSMUSG00000031137</t>
  </si>
  <si>
    <t>ENSMUST00000024755</t>
  </si>
  <si>
    <t>ENSMUSG00000023959</t>
  </si>
  <si>
    <t>ENSMUST00000119953</t>
  </si>
  <si>
    <t>ENSMUSG00000005846</t>
  </si>
  <si>
    <t>ENSMUST00000049506</t>
  </si>
  <si>
    <t>ENSMUSG00000044068</t>
  </si>
  <si>
    <t>ENSMUST00000188313</t>
  </si>
  <si>
    <t>ENSMUSG00000041763</t>
  </si>
  <si>
    <t>ENSMUST00000177962</t>
  </si>
  <si>
    <t>ENSMUSG00000020650</t>
  </si>
  <si>
    <t>ENSMUST00000044369</t>
  </si>
  <si>
    <t>ENSMUST00000028858</t>
  </si>
  <si>
    <t>ENSMUSG00000027379</t>
  </si>
  <si>
    <t>ENSMUST00000103075</t>
  </si>
  <si>
    <t>ENSMUSG00000034187</t>
  </si>
  <si>
    <t>ENSMUST00000060311</t>
  </si>
  <si>
    <t>ENSMUSG00000039959</t>
  </si>
  <si>
    <t>ENSMUST00000132151</t>
  </si>
  <si>
    <t>ENSMUSG00000054752</t>
  </si>
  <si>
    <t>ENSMUST00000022293</t>
  </si>
  <si>
    <t>ENSMUST00000054034</t>
  </si>
  <si>
    <t>ENSMUSG00000034206</t>
  </si>
  <si>
    <t>ENSMUST00000011058</t>
  </si>
  <si>
    <t>ENSMUST00000070968</t>
  </si>
  <si>
    <t>ENSMUST00000023363</t>
  </si>
  <si>
    <t>ENSMUST00000038053</t>
  </si>
  <si>
    <t>ENSMUSG00000033306</t>
  </si>
  <si>
    <t>ENSMUST00000161779</t>
  </si>
  <si>
    <t>ENSMUSG00000061436</t>
  </si>
  <si>
    <t>ENSMUST00000070726</t>
  </si>
  <si>
    <t>ENSMUSG00000024270</t>
  </si>
  <si>
    <t>ENSMUST00000047322</t>
  </si>
  <si>
    <t>ENSMUSG00000041238</t>
  </si>
  <si>
    <t>ENSMUST00000068282</t>
  </si>
  <si>
    <t>ENSMUSG00000059811</t>
  </si>
  <si>
    <t>ENSMUST00000111350</t>
  </si>
  <si>
    <t>ENSMUST00000002289</t>
  </si>
  <si>
    <t>ENSMUSG00000022111</t>
  </si>
  <si>
    <t>ENSMUST00000006128</t>
  </si>
  <si>
    <t>ENSMUSG00000005973</t>
  </si>
  <si>
    <t>ENSMUST00000025083</t>
  </si>
  <si>
    <t>ENSMUST00000165856</t>
  </si>
  <si>
    <t>ENSMUSG00000033316</t>
  </si>
  <si>
    <t>ENSMUST00000018333</t>
  </si>
  <si>
    <t>ENSMUSG00000018189</t>
  </si>
  <si>
    <t>ENSMUST00000149565</t>
  </si>
  <si>
    <t>Gm49339 </t>
  </si>
  <si>
    <t>ENSMUSG00000062593</t>
  </si>
  <si>
    <t>Glucose labelling</t>
  </si>
  <si>
    <t>Fractional labelling</t>
  </si>
  <si>
    <t>Ion counts*Fractional labelling</t>
  </si>
  <si>
    <t>Glutamine labelling</t>
  </si>
  <si>
    <t>Ion counts (normalised to internal standard)</t>
  </si>
  <si>
    <t>Number of genes in cluster(s)</t>
  </si>
  <si>
    <t>Term ID</t>
  </si>
  <si>
    <t>Clusters 3-5</t>
  </si>
  <si>
    <t>gProfiler (TRANSFAC database)</t>
  </si>
  <si>
    <t>GOrilla (GO Biological Process)</t>
  </si>
  <si>
    <t>Transcript isoform analysed for TATTTATT</t>
  </si>
  <si>
    <t>Newly-synthesised mRNA (z-score)</t>
  </si>
  <si>
    <r>
      <t xml:space="preserve">Table S5. </t>
    </r>
    <r>
      <rPr>
        <sz val="11"/>
        <color theme="1"/>
        <rFont val="Calibri"/>
        <family val="2"/>
        <scheme val="minor"/>
      </rPr>
      <t xml:space="preserve">Genes assigned to each cluster in Figure 2A. Z-scores are shown for change in Zfp36/Zfp36l1 dKO CD4+ T cells compared to floxed controls. Z-scores were calculated from DESeq2 shrunken log2 fold changes, divided by the overall standard deviation in log2 fold change, except for stability for which z-scores were calculated as described in Methods. Genes that were detected as targets of ZFP36/ZFP36L1 within their 3'UTRs in each of the CLIP datasets are indicated. The number of TATTTATT motifs (providing a high affinity binding site for ZFP36 family RBPs) within the 3'UTR of each gene is also shown, for the highest confidence transcript isoform with the longest 3'UTR (or where there were non-overlapping 3'UTRs, that with the most TATTTATT motifs). Genes without an annotated 3'UTR in the GRCm38 v90 annotation, within any isoforms with CCDS ID, were ignored for analysis of AREs. </t>
    </r>
  </si>
  <si>
    <t>Mean expression (across total and newly-synthesised samples)</t>
  </si>
  <si>
    <r>
      <rPr>
        <b/>
        <sz val="11"/>
        <color theme="1"/>
        <rFont val="Calibri"/>
        <family val="2"/>
        <scheme val="minor"/>
      </rPr>
      <t xml:space="preserve">Table S2. </t>
    </r>
    <r>
      <rPr>
        <sz val="11"/>
        <color theme="1"/>
        <rFont val="Calibri"/>
        <family val="2"/>
        <scheme val="minor"/>
      </rPr>
      <t>Genes with differential newly-synthesised mRNA abundance, in Zfp36/Zfp36l1 dKO CD4+ T cells compared with floxed controls. All genes with an FDR-adjusted p value &lt; 0.1 from DESeq2 analysis are shown. Those with FDR-adjusted p value &lt; 0.05 are italicised.</t>
    </r>
  </si>
  <si>
    <r>
      <t xml:space="preserve">Table S6. </t>
    </r>
    <r>
      <rPr>
        <sz val="11"/>
        <color theme="1"/>
        <rFont val="Calibri"/>
        <family val="2"/>
        <scheme val="minor"/>
      </rPr>
      <t xml:space="preserve">Genes detected as ZFP36/ZFP36L1 targets in CLIP experiments. Targets were identified independently from three datasets: HITS-CLIP performed with a pan-ZFP36 antibody  on CD4+ T cells activated with anti-CD3 + antigen-presenting cells, for 4 hours (4h HITS-CLIP), or for 72 hours followed by 2 hours activation with PMA+ionomycin (72h HITS-CLIP); or iCLIP performed with two different antibodies against ZFP36L1, in CD4+ T cells activated for 24 hours with anti-CD3+anti-CD28 (24h iCLIP). Genes were designated targets in the HITS-CLIP datasets if a hit with FDR &lt; 0.05 in the 3'UTR was detected in at least 2 replicates. For the iCLIP, genes were designated a target if a hit with FDR &lt; 0.05 was detected with both antibodies (each analysed with merged replicates). For each target, the total sum of crosslinks, including only crosslink sites with an FDR &lt; 0.25, over the 3'UTR is shown. These sums were normalised to the 90th percentile for the sums across all genes with at least one crosslink site with FDR &lt; 0.25 in a given dataset, to account for differences in depth of coverage, and allow easier comparison across the three datasets in order to identify the strongest targets. </t>
    </r>
  </si>
  <si>
    <t>ENSMUST00000026243</t>
  </si>
  <si>
    <t>ENSMUST00000044475</t>
  </si>
  <si>
    <t>ENSMUSG00000034160</t>
  </si>
  <si>
    <t>ENSMUST00000070064</t>
  </si>
  <si>
    <t>ENSMUSG00000056131</t>
  </si>
  <si>
    <t>Pgm3</t>
  </si>
  <si>
    <t>ENSMUST00000058351</t>
  </si>
  <si>
    <t>ENSMUSG00000025791</t>
  </si>
  <si>
    <t>ENSMUST00000037376</t>
  </si>
  <si>
    <t>ENSMUSG00000034744</t>
  </si>
  <si>
    <t>ENSMUST00000171229</t>
  </si>
  <si>
    <t>ENSMUSG00000021417</t>
  </si>
  <si>
    <t>Eci2</t>
  </si>
  <si>
    <t>ENSMUST00000024946</t>
  </si>
  <si>
    <t>ENSMUSG00000024132</t>
  </si>
  <si>
    <t>ENSMUST00000025385</t>
  </si>
  <si>
    <t>ENSMUSG00000024507</t>
  </si>
  <si>
    <t>Hsd17b4</t>
  </si>
  <si>
    <t>ENSMUST00000034547</t>
  </si>
  <si>
    <t>ENSMUSG00000032047</t>
  </si>
  <si>
    <t>Acat1</t>
  </si>
  <si>
    <t>ENSMUST00000041053</t>
  </si>
  <si>
    <t>ENSMUSG00000036880</t>
  </si>
  <si>
    <t>Acaa2</t>
  </si>
  <si>
    <t>ENSMUST00000026841</t>
  </si>
  <si>
    <t>ENSMUSG00000059447</t>
  </si>
  <si>
    <t>Hadhb</t>
  </si>
  <si>
    <t>ENSMUST00000156859</t>
  </si>
  <si>
    <t>ENSMUSG00000025745</t>
  </si>
  <si>
    <t>ENSMUST00000029610</t>
  </si>
  <si>
    <t>ENSMUSG00000027984</t>
  </si>
  <si>
    <t>Hadh</t>
  </si>
  <si>
    <t>ENSMUST00000066264</t>
  </si>
  <si>
    <t>ENSMUSG00000053898</t>
  </si>
  <si>
    <t>Ech1</t>
  </si>
  <si>
    <t>ENSMUST00000026538</t>
  </si>
  <si>
    <t>ENSMUSG00000025465</t>
  </si>
  <si>
    <t>ENSMUST00000015829</t>
  </si>
  <si>
    <t>ENSMUSG00000030861</t>
  </si>
  <si>
    <t>ENSMUST00000031524</t>
  </si>
  <si>
    <t>ENSMUSG00000029545</t>
  </si>
  <si>
    <t>ENSMUST00000102574</t>
  </si>
  <si>
    <t>ENSMUSG00000018574</t>
  </si>
  <si>
    <t>ENSMUST00000072697</t>
  </si>
  <si>
    <t>ENSMUSG00000062908</t>
  </si>
  <si>
    <t>ENSMUST00000027153</t>
  </si>
  <si>
    <t>ENSMUSG00000026003</t>
  </si>
  <si>
    <t>Acadl</t>
  </si>
  <si>
    <t>ENSMUST00000035222</t>
  </si>
  <si>
    <t>ENSMUSG00000032602</t>
  </si>
  <si>
    <t>ENSMUST00000030345</t>
  </si>
  <si>
    <t>ENSMUSG00000028607</t>
  </si>
  <si>
    <t>Cpt2</t>
  </si>
  <si>
    <t>ENSMUST00000212836</t>
  </si>
  <si>
    <t>ENSMUSG00000007783</t>
  </si>
  <si>
    <t>Cpt1c</t>
  </si>
  <si>
    <t>ENSMUST00000109313</t>
  </si>
  <si>
    <t>ENSMUSG00000078937</t>
  </si>
  <si>
    <t>Cpt1b</t>
  </si>
  <si>
    <t>ENSMUST00000025835</t>
  </si>
  <si>
    <t>ENSMUSG00000024900</t>
  </si>
  <si>
    <t>ENSMUST00000043150</t>
  </si>
  <si>
    <t>ENSMUSG00000024981</t>
  </si>
  <si>
    <t>ENSMUST00000035779</t>
  </si>
  <si>
    <t>ENSMUSG00000032883</t>
  </si>
  <si>
    <t>Acsl3</t>
  </si>
  <si>
    <t>ENSMUST00000030742</t>
  </si>
  <si>
    <t>ENSMUSG00000028910</t>
  </si>
  <si>
    <t>Mecr</t>
  </si>
  <si>
    <t>ENSMUST00000019382</t>
  </si>
  <si>
    <t>ENSMUSG00000031708</t>
  </si>
  <si>
    <t>ENSMUST00000061156</t>
  </si>
  <si>
    <t>ENSMUSG00000035376</t>
  </si>
  <si>
    <t>Hacd2</t>
  </si>
  <si>
    <t>ENSMUST00000036615</t>
  </si>
  <si>
    <t>ENSMUSG00000033629</t>
  </si>
  <si>
    <t>Hacd3</t>
  </si>
  <si>
    <t>ENSMUST00000028619</t>
  </si>
  <si>
    <t>ENSMUSG00000027195</t>
  </si>
  <si>
    <t>Hsd17b12</t>
  </si>
  <si>
    <t>ENSMUST00000006557</t>
  </si>
  <si>
    <t>ENSMUSG00000006390</t>
  </si>
  <si>
    <t>ENSMUST00000071402</t>
  </si>
  <si>
    <t>ENSMUST00000068947</t>
  </si>
  <si>
    <t>ENSMUSG00000029098</t>
  </si>
  <si>
    <t>ENSMUST00000066587</t>
  </si>
  <si>
    <t>ENSMUST00000023559</t>
  </si>
  <si>
    <t>ENSMUSG00000022853</t>
  </si>
  <si>
    <t>ENSMUST00000039784</t>
  </si>
  <si>
    <t>ENSMUSG00000036138</t>
  </si>
  <si>
    <t>Acaa1a</t>
  </si>
  <si>
    <t>ENSMUST00000034822</t>
  </si>
  <si>
    <t>ENSMUSG00000032281</t>
  </si>
  <si>
    <t>ENSMUST00000022311</t>
  </si>
  <si>
    <t>ENSMUSG00000021786</t>
  </si>
  <si>
    <t>Oxsm</t>
  </si>
  <si>
    <t>ENSMUST00000061882</t>
  </si>
  <si>
    <t>ENSMUSG00000048755</t>
  </si>
  <si>
    <t>Mcat</t>
  </si>
  <si>
    <t>ENSMUST00000031583</t>
  </si>
  <si>
    <t>ENSMUSG00000042010</t>
  </si>
  <si>
    <t>Acacb</t>
  </si>
  <si>
    <t>ENSMUST00000020843</t>
  </si>
  <si>
    <t>ENSMUSG00000020532</t>
  </si>
  <si>
    <t>ENSMUST00000107389</t>
  </si>
  <si>
    <t>ENSMUST00000124340</t>
  </si>
  <si>
    <t>ENSMUSG00000058454</t>
  </si>
  <si>
    <t>Dhcr7</t>
  </si>
  <si>
    <t>ENSMUST00000052725</t>
  </si>
  <si>
    <t>ENSMUSG00000032018</t>
  </si>
  <si>
    <t>Sc5d</t>
  </si>
  <si>
    <t>ENSMUST00000033509</t>
  </si>
  <si>
    <t>ENSMUSG00000031168</t>
  </si>
  <si>
    <t>ENSMUST00000033715</t>
  </si>
  <si>
    <t>ENSMUSG00000031349</t>
  </si>
  <si>
    <t>Nsdhl</t>
  </si>
  <si>
    <t>ENSMUST00000034015</t>
  </si>
  <si>
    <t>ENSMUSG00000031604</t>
  </si>
  <si>
    <t>Msmo1</t>
  </si>
  <si>
    <t>ENSMUST00000025713</t>
  </si>
  <si>
    <t>ENSMUSG00000024799</t>
  </si>
  <si>
    <t>ENSMUST00000001507</t>
  </si>
  <si>
    <t>ENSMUST00000048678</t>
  </si>
  <si>
    <t>ENSMUSG00000033105</t>
  </si>
  <si>
    <t>ENSMUST00000022977</t>
  </si>
  <si>
    <t>ENSMUSG00000022351</t>
  </si>
  <si>
    <t>Sqle</t>
  </si>
  <si>
    <t>ENSMUST00000169314</t>
  </si>
  <si>
    <t>ENSMUSG00000058258</t>
  </si>
  <si>
    <t>ENSMUST00000006692</t>
  </si>
  <si>
    <t>ENSMUSG00000006517</t>
  </si>
  <si>
    <t>Mvd</t>
  </si>
  <si>
    <t>ENSMUST00000029564</t>
  </si>
  <si>
    <t>ENSMUSG00000027952</t>
  </si>
  <si>
    <t>ENSMUST00000043760</t>
  </si>
  <si>
    <t>ENSMUSG00000041939</t>
  </si>
  <si>
    <t>Mvk</t>
  </si>
  <si>
    <t>ENSMUST00000179869</t>
  </si>
  <si>
    <t>ENSMUSG00000093930</t>
  </si>
  <si>
    <t>ENSMUST00000007005</t>
  </si>
  <si>
    <t>ENSMUSG00000023832</t>
  </si>
  <si>
    <t>Acat2</t>
  </si>
  <si>
    <t>ENSMUST00000081111</t>
  </si>
  <si>
    <t>ENSMUSG00000062867</t>
  </si>
  <si>
    <t>Impdh2</t>
  </si>
  <si>
    <t>ENSMUST00000016105</t>
  </si>
  <si>
    <t>ENSMUST00000120912</t>
  </si>
  <si>
    <t>ENSMUSG00000029247</t>
  </si>
  <si>
    <t>Paics</t>
  </si>
  <si>
    <t>ENSMUST00000023684</t>
  </si>
  <si>
    <t>ENSMUSG00000022962</t>
  </si>
  <si>
    <t>ENSMUST00000026839</t>
  </si>
  <si>
    <t>ENSMUST00000029490</t>
  </si>
  <si>
    <t>ENSMUSG00000027893</t>
  </si>
  <si>
    <t>Ahcyl1</t>
  </si>
  <si>
    <t>ENSMUST00000040167</t>
  </si>
  <si>
    <t>ENSMUSG00000042032</t>
  </si>
  <si>
    <t>Mat2b</t>
  </si>
  <si>
    <t>ENSMUST00000099856</t>
  </si>
  <si>
    <t>ENSMUSG00000021311</t>
  </si>
  <si>
    <t>Mtr</t>
  </si>
  <si>
    <t>ENSMUST00000069604</t>
  </si>
  <si>
    <t>ENSMUSG00000029009</t>
  </si>
  <si>
    <t>ENSMUST00000113110</t>
  </si>
  <si>
    <t>ENSMUSG00000079427</t>
  </si>
  <si>
    <t>Mthfsl</t>
  </si>
  <si>
    <t>ENSMUST00000085256</t>
  </si>
  <si>
    <t>ENSMUSG00000066442</t>
  </si>
  <si>
    <t>Mthfs</t>
  </si>
  <si>
    <t>ENSMUST00000001806</t>
  </si>
  <si>
    <t>ENSMUSG00000001755</t>
  </si>
  <si>
    <t>Coasy</t>
  </si>
  <si>
    <t>ENSMUST00000085709</t>
  </si>
  <si>
    <t>ENSMUSG00000063849</t>
  </si>
  <si>
    <t>ENSMUST00000030385</t>
  </si>
  <si>
    <t>ENSMUSG00000028636</t>
  </si>
  <si>
    <t>Ppcs</t>
  </si>
  <si>
    <t>ENSMUST00000150843</t>
  </si>
  <si>
    <t>ENSMUSG00000037514</t>
  </si>
  <si>
    <t>Pank2</t>
  </si>
  <si>
    <t>ENSMUST00000003622</t>
  </si>
  <si>
    <t>ENSMUSG00000003528</t>
  </si>
  <si>
    <t>Slc25a1</t>
  </si>
  <si>
    <t>ENSMUST00000023099</t>
  </si>
  <si>
    <t>ENSMUST00000088452</t>
  </si>
  <si>
    <t>ENSMUST00000151937</t>
  </si>
  <si>
    <t>ENSMUSG00000027010</t>
  </si>
  <si>
    <t>Slc25a12</t>
  </si>
  <si>
    <t>ENSMUST00000044776</t>
  </si>
  <si>
    <t>ENSMUSG00000044005</t>
  </si>
  <si>
    <t>ENSMUST00000114510</t>
  </si>
  <si>
    <t>ENSMUST00000014750</t>
  </si>
  <si>
    <t>ENSMUSG00000014606</t>
  </si>
  <si>
    <t>ENSMUST00000102874</t>
  </si>
  <si>
    <t>ENSMUSG00000020321</t>
  </si>
  <si>
    <t>Mdh1</t>
  </si>
  <si>
    <t>ENSMUST00000027810</t>
  </si>
  <si>
    <t>ENSMUSG00000026526</t>
  </si>
  <si>
    <t>ENSMUST00000111336</t>
  </si>
  <si>
    <t>ENSMUSG00000058076</t>
  </si>
  <si>
    <t>Sdhc</t>
  </si>
  <si>
    <t>ENSMUST00000022062</t>
  </si>
  <si>
    <t>ENSMUSG00000021577</t>
  </si>
  <si>
    <t>Sdha</t>
  </si>
  <si>
    <t>ENSMUST00000160507</t>
  </si>
  <si>
    <t>ENSMUSG00000022110</t>
  </si>
  <si>
    <t>Sucla2</t>
  </si>
  <si>
    <t>ENSMUST00000204224</t>
  </si>
  <si>
    <t>ENSMUSG00000061838</t>
  </si>
  <si>
    <t>Suclg2</t>
  </si>
  <si>
    <t>ENSMUST00000064740</t>
  </si>
  <si>
    <t>ENSMUSG00000052738</t>
  </si>
  <si>
    <t>Suclg1</t>
  </si>
  <si>
    <t>ENSMUST00000052761</t>
  </si>
  <si>
    <t>ENSMUSG00000002010</t>
  </si>
  <si>
    <t>ENSMUST00000028892</t>
  </si>
  <si>
    <t>ENSMUSG00000027406</t>
  </si>
  <si>
    <t>Idh3b</t>
  </si>
  <si>
    <t>ENSMUST00000107384</t>
  </si>
  <si>
    <t>ENSMUSG00000030541</t>
  </si>
  <si>
    <t>Idh2</t>
  </si>
  <si>
    <t>ENSMUST00000068004</t>
  </si>
  <si>
    <t>ENSMUSG00000024892</t>
  </si>
  <si>
    <t>Pcx</t>
  </si>
  <si>
    <t>ENSMUST00000110857</t>
  </si>
  <si>
    <t>ENSMUSG00000020664</t>
  </si>
  <si>
    <t>Dld</t>
  </si>
  <si>
    <t>ENSMUST00000033662</t>
  </si>
  <si>
    <t>ENSMUSG00000031299</t>
  </si>
  <si>
    <t>Pdha1</t>
  </si>
  <si>
    <t>ENSMUST00000026576</t>
  </si>
  <si>
    <t>ENSMUSG00000025503</t>
  </si>
  <si>
    <t>Taldo1</t>
  </si>
  <si>
    <t>ENSMUST00000027157</t>
  </si>
  <si>
    <t>ENSMUSG00000026005</t>
  </si>
  <si>
    <t>Rpe</t>
  </si>
  <si>
    <t>ENSMUST00000084124</t>
  </si>
  <si>
    <t>ENSMUSG00000028961</t>
  </si>
  <si>
    <t>Pgd</t>
  </si>
  <si>
    <t>ENSMUST00000034264</t>
  </si>
  <si>
    <t>ENSMUSG00000031807</t>
  </si>
  <si>
    <t>ENSMUST00000027853</t>
  </si>
  <si>
    <t>ENSMUSG00000026568</t>
  </si>
  <si>
    <t>Mpc2</t>
  </si>
  <si>
    <t>ENSMUST00000155364</t>
  </si>
  <si>
    <t>ENSMUSG00000023861</t>
  </si>
  <si>
    <t>Mpc1</t>
  </si>
  <si>
    <t>ENSMUST00000032373</t>
  </si>
  <si>
    <t>ENSMUSG00000030246</t>
  </si>
  <si>
    <t>Ldhb</t>
  </si>
  <si>
    <t>ENSMUST00000032476</t>
  </si>
  <si>
    <t>Glycolysis</t>
  </si>
  <si>
    <t>Rate limiting</t>
  </si>
  <si>
    <t>Evidence</t>
  </si>
  <si>
    <t>Pentose phosphate pathway</t>
  </si>
  <si>
    <t>TCA cycle</t>
  </si>
  <si>
    <t>Hexosamine pathway</t>
  </si>
  <si>
    <t>https://dx.doi.org/10.7554/eLife.21330.001; https://doi.org/10.1186/s12915-019-0671-3; https://doi.org/10.1111/j.1749-6632.2002.tb04268.x</t>
  </si>
  <si>
    <t>Fatty acid metabolism</t>
  </si>
  <si>
    <t>https://doi.org/10.1158/1535-7163.mct-13-0098; https://doi.org/10.7554/eLife.62394; https://doi.org/10.3389/fonc.2020.593017</t>
  </si>
  <si>
    <t>https://doi.org/10.7554/eLife.62394; https://doi.org/10.3389/fonc.2020.593017; https://doi.org/10.1016/j.jtho.2017.06.030</t>
  </si>
  <si>
    <t>https://doi.org/10.7554/eLife.62394; https://doi.org/10.3389/fonc.2020.593017; https://doi.org/10.1016/j.mgene.2020.100798</t>
  </si>
  <si>
    <t>https://doi.org/10.1016/j.ijpara.2020.09.002; https://doi.org/10.1074/jbc.m116.763532</t>
  </si>
  <si>
    <t>https://doi.org/10.1074/jbc.M703718200; https://doi.org/10.1016/j.bbadis.2012.03.009</t>
  </si>
  <si>
    <t>https://dx.doi.org/10.4062%2Fbiomolther.2014.017; https://doi.org/10.1016/j.plipres.2006.01.004; https://dx.doi.org/10.1002%2Femmm.201000061</t>
  </si>
  <si>
    <t>https://doi.org/10.1038/s41388-021-01667-y; https://doi.org/10.1016/j.cmet.2020.10.010</t>
  </si>
  <si>
    <t>https://doi.org/10.1038/s41388-021-01667-y; https://dx.doi.org/10.1371%2Fjournal.pone.0015540</t>
  </si>
  <si>
    <t>https://doi.org/10.1038/s41388-021-01667-y</t>
  </si>
  <si>
    <t>https://doi.org/10.7554/eLife.62394; https://doi.org/10.1210/endocr/bqz046; https://doi.org/10.1038/s41598-017-02343-6; https://doi.org/10.3389/fphar.2021.760581</t>
  </si>
  <si>
    <t>https://doi.org/10.3389/fphar.2021.760581; https://dx.doi.org/10.2147%2FOTT.S163266</t>
  </si>
  <si>
    <t>https://doi.org/10.1038/oby.2008.467</t>
  </si>
  <si>
    <t>https://doi.org/10.1038/oby.2008.467; https://dx.doi.org/10.1038%2Fmt.2012.39</t>
  </si>
  <si>
    <t>Cholesterol biosynthesis</t>
  </si>
  <si>
    <t>https://doi.org/10.1159/000185525; https://pubmed.ncbi.nlm.nih.gov/17721067/; https://doi.org/10.1038/cr.2008.61; https://doi.org/10.1016/j.atherosclerosis.2018.12.008</t>
  </si>
  <si>
    <t>https://doi.org/10.1016/j.cmet.2011.01.015; https://doi.org/10.1016/j.atherosclerosis.2018.12.008; https://doi.org/10.1248/bpb.b12-01030; https://doi.org/10.1073/pnas.1915923117</t>
  </si>
  <si>
    <t>https://dx.doi.org/10.3389%2Ffgene.2020.587546</t>
  </si>
  <si>
    <t>Nucleotide biosynthesis</t>
  </si>
  <si>
    <t>https://dx.doi.org/10.3390%2Fijms21144824; https://doi.org/10.1158/2159-8290.CD-17-0712</t>
  </si>
  <si>
    <t>https://dx.doi.org/10.3390%2Fijms21144824; https://doi.org/10.1158/2159-8290.CD-17-0712; https://dx.doi.org/10.1016%2Fj.cell.2014.03.052</t>
  </si>
  <si>
    <t>https://dx.doi.org/10.2147%2FOTT.S253137; https://doi.org/10.1111/j.1365-2052.2004.01201.x</t>
  </si>
  <si>
    <t>https://doi.org/10.1073/pnas.1706778114; https://doi.org/10.1038/s41598-017-02805-x; https://dx.doi.org/10.1091%2Fmbc.9.1.15; https://doi.org/10.1093/hmg/ddh061; https://doi.org/10.7554/eLife.56418</t>
  </si>
  <si>
    <t>https://doi.org/10.1073/pnas.1706778114; https://doi.org/10.1038/s41598-017-02805-x; https://dx.doi.org/10.1091%2Fmbc.9.1.15; https://doi.org/10.1038/s41431-021-00939-1</t>
  </si>
  <si>
    <t>https://doi.org/10.1128/mcb.17.5.2529; https://doi.org/10.1093/nar/gki839</t>
  </si>
  <si>
    <t>https://dx.doi.org/10.1104%2Fpp.116.2.815; https://doi.org/10.1093/nar/gkv047</t>
  </si>
  <si>
    <t>Methionine cycle</t>
  </si>
  <si>
    <t>https://doi.org/10.7554/eLife.44210.001</t>
  </si>
  <si>
    <t>https://doi.org/10.1016/j.pathol.2021.05.101; https://doi.org/10.1371/journal.pone.0080703</t>
  </si>
  <si>
    <t>Folate cycle</t>
  </si>
  <si>
    <t>https://dx.doi.org/10.1074%2Fjbc.M111.302174; https://doi.org/10.1074/jbc.m205000200</t>
  </si>
  <si>
    <t>https://doi.org/10.1158/0008-5472.can-17-1912; https://dx.doi.org/10.1158%2F1541-7786.MCR-19-0606</t>
  </si>
  <si>
    <t>https://dx.doi.org/10.6026%2F97320630013214; https://doi.org/10.1158/2159-8290.cd-19-0970</t>
  </si>
  <si>
    <t>Serine biosynthesis</t>
  </si>
  <si>
    <t>https://doi.org/10.1038/s41598-018-27266-8; https://doi.org/10.20517/cdr.2020.46</t>
  </si>
  <si>
    <t>https://pubmed.ncbi.nlm.nih.gov/7107640/; https://doi.org/10.1371/journal.pone.0049509</t>
  </si>
  <si>
    <t>Coenzyme A biosynthesis</t>
  </si>
  <si>
    <t>https://dx.doi.org/10.18632%2Foncotarget.14384; https://doi.org/10.1002/hep.28949; https://doi.org/10.3390/cancers12092624</t>
  </si>
  <si>
    <t>Glutaminolysis</t>
  </si>
  <si>
    <t>Malate-aspartate shuttle</t>
  </si>
  <si>
    <t>https://doi.org/10.1016/0065-2571(70)90028-2</t>
  </si>
  <si>
    <t>https://dx.doi.org/10.1098%2Frstb.2005.1764</t>
  </si>
  <si>
    <t>https://www.ncbi.nlm.nih.gov/pmc/articles/PMC7642667/; https://doi.org/10.1126/sciadv.aat0456</t>
  </si>
  <si>
    <t>https://doi.org/10.1038/oncsis.2014.18; https://doi.org/10.3389/fendo.2020.00365; https://dx.doi.org/10.1002%2Fiub.1017</t>
  </si>
  <si>
    <t>https://doi.org/10.1038/srep34648; https://doi.org/10.1007/s10549-021-06298-1</t>
  </si>
  <si>
    <t>https://doi.org/10.1016/j.cels.2018.06.003; https://doi.org/10.1007/s12094-019-02187-8</t>
  </si>
  <si>
    <t>https://doi.org/10.1016/j.cels.2018.06.003</t>
  </si>
  <si>
    <t>https://doi.org/10.1007/s12094-019-02187-8; https://doi.org/10.3389/fonc.2020.00159</t>
  </si>
  <si>
    <r>
      <t xml:space="preserve">Table S8. </t>
    </r>
    <r>
      <rPr>
        <sz val="11"/>
        <color theme="1"/>
        <rFont val="Calibri"/>
        <family val="2"/>
        <scheme val="minor"/>
      </rPr>
      <t xml:space="preserve">Genes encoding enzymes or transporters involved in the indicated metabolic pathways, assigned to groups based on whether sufficient evidence for a rate-limiting role in the pathway could be found (demonstrated in at least one publication to be rate-limiting, or described as rate-limiting in at least two publications; references indicated). In some cases references for non-rate-limiting genes are provided, although many are defined as non-rate-limiting through the absence of evidence for a rate-limiting role. Z-scores are shown for change in Zfp36/Zfp36l1 dKO CD4+ T cells compared to floxed controls. Z-scores were calculated from DESeq2 shrunken log2 fold changes, divided by the overall standard deviation in log2 fold change, except for stability for which z-scores were calculated as described in Methods. Genes that were detected as targets of ZFP36/ZFP36L1 within their 3'UTRs in each of the CLIP datasets are indicated. The number of TATTTATT motifs (providing a high affinity binding site for ZFP36 family RBPs) within the 3'UTR of each gene is also shown, for the highest confidence transcript isoform with the longest 3'UTR (or where there were non-overlapping 3'UTRs, that with the most TATTTATT motifs). </t>
    </r>
  </si>
  <si>
    <t>Metabolite/ Isotopomer</t>
  </si>
  <si>
    <t>Overall abundance/labelling</t>
  </si>
  <si>
    <t>Individual isotopomers</t>
  </si>
  <si>
    <t>Pyruvate (M+0)</t>
  </si>
  <si>
    <t>Pyruvate (M+1)</t>
  </si>
  <si>
    <t>Pyruvate (M+2)</t>
  </si>
  <si>
    <t>Pyruvate (M+3)</t>
  </si>
  <si>
    <t>Lactate (M+0)</t>
  </si>
  <si>
    <t>Lactate (M+1)</t>
  </si>
  <si>
    <t>Alanine (M+1)</t>
  </si>
  <si>
    <t>Glycine (M+1)</t>
  </si>
  <si>
    <t>Valine (M+1)</t>
  </si>
  <si>
    <t>Leucine (M+1)</t>
  </si>
  <si>
    <t>Isoleucine (M+1)</t>
  </si>
  <si>
    <t>Succinate (M+1)</t>
  </si>
  <si>
    <t>Fumarate (M+1)</t>
  </si>
  <si>
    <t>Serine (M+1)</t>
  </si>
  <si>
    <t>Alpha-ketoglutarate (M+1)</t>
  </si>
  <si>
    <t>Malate (M+1)</t>
  </si>
  <si>
    <t>Phenylalanine (M+1)</t>
  </si>
  <si>
    <t>Aspartate (M+1)</t>
  </si>
  <si>
    <t>Proline (M+1)</t>
  </si>
  <si>
    <t>Glutamate (M+1)</t>
  </si>
  <si>
    <t>Asparagine (M+1)</t>
  </si>
  <si>
    <t>Glutamine (M+1)</t>
  </si>
  <si>
    <t>Citrate (M+1)</t>
  </si>
  <si>
    <t>Alanine (M+0)</t>
  </si>
  <si>
    <t>Glycine (M+0)</t>
  </si>
  <si>
    <t>Valine (M+0)</t>
  </si>
  <si>
    <t>Leucine (M+0)</t>
  </si>
  <si>
    <t>Isoleucine (M+0)</t>
  </si>
  <si>
    <t>Succinate (M+0)</t>
  </si>
  <si>
    <t>Fumarate (M+0)</t>
  </si>
  <si>
    <t>Serine (M+0)</t>
  </si>
  <si>
    <t>Alpha-ketoglutarate (M+0)</t>
  </si>
  <si>
    <t>Malate (M+0)</t>
  </si>
  <si>
    <t>Phenylalanine (M+0)</t>
  </si>
  <si>
    <t>Aspartate (M+0)</t>
  </si>
  <si>
    <t>Proline (M+0)</t>
  </si>
  <si>
    <t>Glutamate (M+0)</t>
  </si>
  <si>
    <t>Asparagine (M+0)</t>
  </si>
  <si>
    <t>Glutamine (M+0)</t>
  </si>
  <si>
    <t>Citrate (M+0)</t>
  </si>
  <si>
    <t>Tyrosine (M+0)</t>
  </si>
  <si>
    <t>Lactate (M+2)</t>
  </si>
  <si>
    <t>Alanine (M+2)</t>
  </si>
  <si>
    <t>Glycine (M+2)</t>
  </si>
  <si>
    <t>Valine (M+2)</t>
  </si>
  <si>
    <t>Leucine (M+2)</t>
  </si>
  <si>
    <t>Isoleucine (M+2)</t>
  </si>
  <si>
    <t>Succinate (M+2)</t>
  </si>
  <si>
    <t>Fumarate (M+2)</t>
  </si>
  <si>
    <t>Serine (M+2)</t>
  </si>
  <si>
    <t>Alpha-ketoglutarate (M+2)</t>
  </si>
  <si>
    <t>Malate (M+2)</t>
  </si>
  <si>
    <t>Phenylalanine (M+2)</t>
  </si>
  <si>
    <t>Aspartate (M+2)</t>
  </si>
  <si>
    <t>Proline (M+2)</t>
  </si>
  <si>
    <t>Glutamate (M+2)</t>
  </si>
  <si>
    <t>Asparagine (M+2)</t>
  </si>
  <si>
    <t>Glutamine (M+2)</t>
  </si>
  <si>
    <t>Citrate (M+2)</t>
  </si>
  <si>
    <t>Lactate (M+3)</t>
  </si>
  <si>
    <t>Alanine (M+3)</t>
  </si>
  <si>
    <t>Valine (M+3)</t>
  </si>
  <si>
    <t>Leucine (M+3)</t>
  </si>
  <si>
    <t>Isoleucine (M+3)</t>
  </si>
  <si>
    <t>Succinate (M+3)</t>
  </si>
  <si>
    <t>Fumarate (M+3)</t>
  </si>
  <si>
    <t>Serine (M+3)</t>
  </si>
  <si>
    <t>Alpha-ketoglutarate (M+3)</t>
  </si>
  <si>
    <t>Malate (M+3)</t>
  </si>
  <si>
    <t>Phenylalanine (M+3)</t>
  </si>
  <si>
    <t>Aspartate (M+3)</t>
  </si>
  <si>
    <t>Proline (M+3)</t>
  </si>
  <si>
    <t>Glutamate (M+3)</t>
  </si>
  <si>
    <t>Asparagine (M+3)</t>
  </si>
  <si>
    <t>Glutamine (M+3)</t>
  </si>
  <si>
    <t>Citrate (M+3)</t>
  </si>
  <si>
    <t>Valine (M+4)</t>
  </si>
  <si>
    <t>Leucine (M+4)</t>
  </si>
  <si>
    <t>Isoleucine (M+4)</t>
  </si>
  <si>
    <t>Succinate (M+4)</t>
  </si>
  <si>
    <t>Fumarate (M+4)</t>
  </si>
  <si>
    <t>Alpha-ketoglutarate (M+4)</t>
  </si>
  <si>
    <t>Malate (M+4)</t>
  </si>
  <si>
    <t>Phenylalanine (M+4)</t>
  </si>
  <si>
    <t>Aspartate (M+4)</t>
  </si>
  <si>
    <t>Proline (M+4)</t>
  </si>
  <si>
    <t>Glutamate (M+4)</t>
  </si>
  <si>
    <t>Asparagine (M+4)</t>
  </si>
  <si>
    <t>Glutamine (M+4)</t>
  </si>
  <si>
    <t>Citrate (M+4)</t>
  </si>
  <si>
    <t>Valine (M+5)</t>
  </si>
  <si>
    <t>Leucine (M+5)</t>
  </si>
  <si>
    <t>Isoleucine (M+5)</t>
  </si>
  <si>
    <t>Alpha-ketoglutarate (M+5)</t>
  </si>
  <si>
    <t>Phenylalanine (M+5)</t>
  </si>
  <si>
    <t>Proline (M+5)</t>
  </si>
  <si>
    <t>Glutamate (M+5)</t>
  </si>
  <si>
    <t>Glutamine (M+5)</t>
  </si>
  <si>
    <t>Citrate (M+5)</t>
  </si>
  <si>
    <t>Leucine (M+6)</t>
  </si>
  <si>
    <t>Isoleucine (M+6)</t>
  </si>
  <si>
    <t>Phenylalanine (M+6)</t>
  </si>
  <si>
    <t>Citrate (M+6)</t>
  </si>
  <si>
    <t>Phenylalanine (M+7)</t>
  </si>
  <si>
    <t>Phenylalanine (M+8)</t>
  </si>
  <si>
    <t>Phenylalanine (M+9)</t>
  </si>
  <si>
    <t>Tyrosine (M+1)</t>
  </si>
  <si>
    <t>Tyrosine (M+2)</t>
  </si>
  <si>
    <t>Tyrosine (M+3)</t>
  </si>
  <si>
    <t>Tyrosine (M+4)</t>
  </si>
  <si>
    <t>Tyrosine (M+5)</t>
  </si>
  <si>
    <t>Tyrosine (M+6)</t>
  </si>
  <si>
    <t>Tyrosine (M+7)</t>
  </si>
  <si>
    <t>Tyrosine (M+8)</t>
  </si>
  <si>
    <t>Tyrosine (M+9)</t>
  </si>
  <si>
    <t>Asparagine (M+5)</t>
  </si>
  <si>
    <t>Asparagine (M+6)</t>
  </si>
  <si>
    <t>Methionine (M+0)</t>
  </si>
  <si>
    <t>Methionine (M+1)</t>
  </si>
  <si>
    <t>Methionine (M+2)</t>
  </si>
  <si>
    <t>Methionine (M+3)</t>
  </si>
  <si>
    <t>Methionine (M+4)</t>
  </si>
  <si>
    <t>Methionine (M+5)</t>
  </si>
  <si>
    <t>co-eluting compounds interfering with MID</t>
  </si>
  <si>
    <r>
      <t xml:space="preserve">Table S10. Glucose and glutamine tracing. </t>
    </r>
    <r>
      <rPr>
        <sz val="11"/>
        <color theme="1"/>
        <rFont val="Calibri"/>
        <family val="2"/>
        <scheme val="minor"/>
      </rPr>
      <t xml:space="preserve">Ion counts relative to internal standard, and fractional labelling, for all metabolites measured by GC-MS in the </t>
    </r>
    <r>
      <rPr>
        <vertAlign val="superscript"/>
        <sz val="11"/>
        <color theme="1"/>
        <rFont val="Calibri"/>
        <family val="2"/>
        <scheme val="minor"/>
      </rPr>
      <t>13</t>
    </r>
    <r>
      <rPr>
        <sz val="11"/>
        <color theme="1"/>
        <rFont val="Calibri"/>
        <family val="2"/>
        <scheme val="minor"/>
      </rPr>
      <t xml:space="preserve">C-glucose and  </t>
    </r>
    <r>
      <rPr>
        <vertAlign val="superscript"/>
        <sz val="11"/>
        <color theme="1"/>
        <rFont val="Calibri"/>
        <family val="2"/>
        <scheme val="minor"/>
      </rPr>
      <t>13</t>
    </r>
    <r>
      <rPr>
        <sz val="11"/>
        <color theme="1"/>
        <rFont val="Calibri"/>
        <family val="2"/>
        <scheme val="minor"/>
      </rPr>
      <t xml:space="preserve">C-glutamine tracing experiments. Ion counts*fractional labelling is also calculated, as an indication of the relative abundance of metabolite that has incorporated </t>
    </r>
    <r>
      <rPr>
        <vertAlign val="superscript"/>
        <sz val="11"/>
        <color theme="1"/>
        <rFont val="Calibri"/>
        <family val="2"/>
        <scheme val="minor"/>
      </rPr>
      <t>13</t>
    </r>
    <r>
      <rPr>
        <sz val="11"/>
        <color theme="1"/>
        <rFont val="Calibri"/>
        <family val="2"/>
        <scheme val="minor"/>
      </rPr>
      <t>C-labelled glucose or glutamine. P values for total abundance (ion counts) and abundance of labelled metabolite (ion count*fractional labelling) were calculated by Student's t-test. Grey values indicate outliers that were excluded from analysis</t>
    </r>
    <r>
      <rPr>
        <b/>
        <sz val="11"/>
        <color theme="1"/>
        <rFont val="Calibri"/>
        <family val="2"/>
        <scheme val="minor"/>
      </rPr>
      <t>.</t>
    </r>
    <r>
      <rPr>
        <sz val="11"/>
        <color theme="1"/>
        <rFont val="Calibri"/>
        <family val="2"/>
        <scheme val="minor"/>
      </rPr>
      <t xml:space="preserve"> NA indicates undetermined.</t>
    </r>
  </si>
  <si>
    <r>
      <t xml:space="preserve">Table S9. LC-MS metabolomics. </t>
    </r>
    <r>
      <rPr>
        <sz val="11"/>
        <color theme="1"/>
        <rFont val="Calibri"/>
        <family val="2"/>
        <scheme val="minor"/>
      </rPr>
      <t>Relative abundance for all metabolites measured by LC-MS in the unlabelled metabolomics experiment. Note that for CoA species (indicated in italics) there was no standard so values are area under curve; all others are area ratio. Values are normalised based on the total metabolites detected in open profiling on each sample. P values were calculated using a student's t-test</t>
    </r>
  </si>
  <si>
    <r>
      <t xml:space="preserve">Table S3. </t>
    </r>
    <r>
      <rPr>
        <sz val="11"/>
        <color theme="1"/>
        <rFont val="Calibri"/>
        <family val="2"/>
        <scheme val="minor"/>
      </rPr>
      <t>Genes with altered stability, showing all with an absolute z score &gt; 2. Those with an FDR-adjusted p value &lt; 0.05 are italicised. P values and z-scores were calculated based on the local standard deviation in changes in stability, for a given gene considering the stability changes of the 1% genes with closest mean expression. Mean expression was calculated across the total mRNA and nascent (4-thiouridine-labeled) mRNA datasets used in the calculation of stability change.</t>
    </r>
  </si>
  <si>
    <t>https://doi.org/10.1159/000185525; https://doi.org/10.1158/1535-7163.mct-19-0413</t>
  </si>
  <si>
    <t>https://dx.doi.org/10.1016%2Fj.jmb.2007.01.080; https://dx.doi.org/10.1002%2Fjimd.12248; https://doi.org/10.1074/jbc.M410315200; https://doi.org/10.1111/j.1742-4658.2008.06632.x</t>
  </si>
  <si>
    <t>https://dx.doi.org/10.1016%2Fj.jmb.2007.01.080; https://doi.org/10.1074/jbc.M410315200</t>
  </si>
  <si>
    <t>Conflicting evidence</t>
  </si>
  <si>
    <t>Comments</t>
  </si>
  <si>
    <t>Study in Cell Systems did not find Pkm to be rate-limiting</t>
  </si>
  <si>
    <t>https://dx.doi.org/10.18632%2Foncotarget.7405</t>
  </si>
  <si>
    <t>https://doi.org/10.3389/fcell.2021.753196</t>
  </si>
  <si>
    <t>https://dx.doi.org/10.3892%2Fol.2019.10818</t>
  </si>
  <si>
    <t>Single reference found stating pyruvate transport to be rate-limiting. References within it show that KO blocks TCA, but no demonstration of rate-limiting property</t>
  </si>
  <si>
    <t>Single reference found stating Pgls is rate-limiting, but no clear evidence</t>
  </si>
  <si>
    <t>Single reference found stating Tkt is rate-limiting, no evidence. One other reference (https://dx.doi.org/10.1128%2FMCB.22.17.6142-6147.2002) says that it might be.</t>
  </si>
  <si>
    <t>There are a number of references talking about rate-limiting components of the PDH complex, but all appear to be identifying which component limits the activity of the complex, rather than identifying the complex as a whole as limiting for the TCA cycle</t>
  </si>
  <si>
    <t>Component of multiple complexes, including the OGDH complex which is limiting</t>
  </si>
  <si>
    <t>Whilst only a single reference, it is demonstrating rather than simply stating that lactate transport is rate-limiting</t>
  </si>
  <si>
    <t>Whilst only a single reference, it is demonstrating rather than simply stating that Cs is rate-limiting</t>
  </si>
  <si>
    <t>https://www.ncbi.nlm.nih.gov/pmc/articles/PMC5385653/</t>
  </si>
  <si>
    <t>Refrered to as not being rate-limiting</t>
  </si>
  <si>
    <t>Single reference found stating that Idh2 is rate-limiting for the TCA cycle. However all other references found rather implicate Idh3 as limiting for TCA, catalysing an irreversible reaction, whilst Idh2 activity is reversible and potentially important in reductive carboxylation of alpha-ketoglutarate</t>
  </si>
  <si>
    <t>Reference stating the succinate dehydrogenase is not limiting for TCA</t>
  </si>
  <si>
    <t>https://doi.org/10.1023/a:1017977200420</t>
  </si>
  <si>
    <t>Single reference stating that MDH is rate-limiting for the malate-aspartate shuttle</t>
  </si>
  <si>
    <t>https://doi.org/10.1152/japplphysiol.00331.2004</t>
  </si>
  <si>
    <t>Single reference stating that GOT1 is rate-limiting in the malate-aspartate shuttle</t>
  </si>
  <si>
    <t>https://doi.org/10.1074/jbc.M500174200; https://doi.org/10.1152/ajpheart.00991.2004</t>
  </si>
  <si>
    <t>Possibly implicated as rate-limiting for the malate-aspartate shuttle. One reference implicating aspartate availability, and another implicating the EAAT1 aspartate-glutamate carrier in rat. The mouse orthologue of this is Slc3a1, but this is barely detected in our transcriptomics, and Slc25a12 is an alternative transporter.</t>
  </si>
  <si>
    <t>https://doi.org/10.1038/cr.2015.33</t>
  </si>
  <si>
    <t>Single reference found stating it to be rate-limiting</t>
  </si>
  <si>
    <t>https://doi.org/10.1038/s41467-021-23856-9</t>
  </si>
  <si>
    <t>https://doi.org/10.1093/nar/gkv047</t>
  </si>
  <si>
    <t>https://doi.org/10.1038/s41388-018-0589-1</t>
  </si>
  <si>
    <t>Single reference stating that it may become rate-limiting, eg in cancer cells where proliferation is high. Also demonstrated to have a regulatory role in CD4 T cells (https://doi.org/10.1016/j.immuni.2021.10.011)</t>
  </si>
  <si>
    <t>https://dx.doi.org/10.1007%2Fs00018-008-8516-1</t>
  </si>
  <si>
    <t>Single reference referring to MAT as a whole as rate-limiting - others refer specifically to Mat2a</t>
  </si>
  <si>
    <t>https://doi.org/10.3389/fcell.2021.633259; https://doi.org/10.1038/s41419-020-03048-x; https://dx.doi.org/10.1007%2Fs00018-008-8516-1</t>
  </si>
  <si>
    <t>Single reference, but demonstrating rather than just stating SLC7A5 to be rate-limiting</t>
  </si>
  <si>
    <t>https://doi.org/10.1074/mcp.m114.047159; https://dx.doi.org/10.1016%2Fj.ijrobp.2017.08.033</t>
  </si>
  <si>
    <t>Single reference stating that Atic is rate-limiting, a second stating that it can become so eg in disease, which should not be relevant in our context</t>
  </si>
  <si>
    <t>https://doi.org/10.1007/s13258-020-00999-5</t>
  </si>
  <si>
    <t>https://dx.doi.org/10.1001%2Fjamadermatol.2019.0016</t>
  </si>
  <si>
    <t>https://doi.org/10.1016/j.biochi.2012.03.021</t>
  </si>
  <si>
    <t>https://doi.org/10.1074/jbc.271.13.7774</t>
  </si>
  <si>
    <t>https://dx.doi.org/10.3389%2Ffphar.2019.00947</t>
  </si>
  <si>
    <t>https://doi.org/10.1016/j.ccell.2020.08.015</t>
  </si>
  <si>
    <t>https://dx.doi.org/10.3390%2Fijms19010141</t>
  </si>
  <si>
    <t>https://doi.org/10.1016/j.ijpara.2020.09.002</t>
  </si>
  <si>
    <t>https://dx.doi.org/10.1074%2Fjbc.M117.803171; https://dx.doi.org/10.4062%2Fbiomolther.2014.017</t>
  </si>
  <si>
    <t>Two references found, but both consider ELOVLs to be the primary rate-limiting enzymes whilst HACDs are secondary</t>
  </si>
  <si>
    <t>Renamed Oga in recent annotation releases</t>
  </si>
  <si>
    <t>Only a single reference found for the ACADs in general; Acadvl is the only one for which this is confirmed by an additional reference</t>
  </si>
  <si>
    <t>Only a single reference found for the ACSLs in general, there are additional references implicating Acsl1 and 4, but not specifically for Acls3 or 5</t>
  </si>
  <si>
    <t>DNA biosynthetic process</t>
  </si>
  <si>
    <t>GO:0071897</t>
  </si>
  <si>
    <t>response to protozoan</t>
  </si>
  <si>
    <t>GO:0001562</t>
  </si>
  <si>
    <t>[Nop2  -  nop2 nucleolar protein, Gtpbp4  -  gtp binding protein 4, Mak16  -  mak16 homolog (s. cerevisiae), Znhit3  -  zinc finger, hit type 3, Rsl1d1  -  ribosomal l1 domain containing 1, Bop1  -  block of proliferation 1, Rpf2  -  ribosome production factor 2 homolog (s. cerevisiae), Ddx18  -  dead (asp-glu-ala-asp) box polypeptide 18, Ftsj3  -  ftsj homolog 3 (e. coli), Nhp2  -  nhp2 ribonucleoprotein, Pes1  -  pescadillo homolog 1, containing brct domain (zebrafish)]</t>
  </si>
  <si>
    <t>maturation of LSU-rRNA</t>
  </si>
  <si>
    <t>GO:0000470</t>
  </si>
  <si>
    <t>[Sh3bp5  -  sh3-domain binding protein 5 (btk-associated), Errfi1  -  erbb receptor feedback inhibitor 1, Nf2  -  neurofibromatosis 2, Fam72a  -  family with sequence similarity 72, member a, Tsg101  -  tumor susceptibility gene 101, Ptpn6  -  protein tyrosine phosphatase, non-receptor type 6, Irf1  -  interferon regulatory factor 1, Cblb  -  casitas b-lineage lymphoma b, Samsn1  -  sam domain, sh3 domain and nuclear localization signals, 1, Thy1  -  thymus cell antigen 1, theta, Gprc5a  -  g protein-coupled receptor, family c, group 5, member a, Sema4d  -  sema domain, immunoglobulin domain (ig), transmembrane domain (tm) and short cytoplasmic domain, (semaphorin) 4d, Socs3  -  suppressor of cytokine signaling 3, Socs1  -  suppressor of cytokine signaling 1, Parp14  -  poly (adp-ribose) polymerase family, member 14]</t>
  </si>
  <si>
    <t>negative regulation of peptidyl-tyrosine phosphorylation</t>
  </si>
  <si>
    <t>GO:0050732</t>
  </si>
  <si>
    <t>regulation of tyrosine phosphorylation of STAT protein</t>
  </si>
  <si>
    <t>GO:0042509</t>
  </si>
  <si>
    <t>positive regulation of tyrosine phosphorylation of STAT protein</t>
  </si>
  <si>
    <t>GO:0042531</t>
  </si>
  <si>
    <t>defense response to protozoan</t>
  </si>
  <si>
    <t>GO:0042832</t>
  </si>
  <si>
    <t>negative regulation of cellular carbohydrate metabolic process</t>
  </si>
  <si>
    <t>GO:0010677</t>
  </si>
  <si>
    <t>granulocyte chemotaxis</t>
  </si>
  <si>
    <t>GO:0071621</t>
  </si>
  <si>
    <t>[Xcl1  -  chemokine (c motif) ligand 1, Ccr7  -  chemokine (c-c motif) receptor 7, Cklf  -  chemokine-like factor, Cxcl10  -  chemokine (c-x-c motif) ligand 10, Gpr183  -  g protein-coupled receptor 183, Ccl3  -  chemokine (c-c motif) ligand 3, Cxcr3  -  chemokine (c-x-c motif) receptor 3, Ccl4  -  chemokine (c-c motif) ligand 4, Ccl5  -  chemokine (c-c motif) ligand 5]</t>
  </si>
  <si>
    <t>lymphocyte chemotaxis</t>
  </si>
  <si>
    <t>GO:0048247</t>
  </si>
  <si>
    <t>[Ccr7  -  chemokine (c-c motif) receptor 7, Cklf  -  chemokine-like factor, Tbx21  -  t-box 21, Itga4  -  integrin alpha 4, Icam1  -  intercellular adhesion molecule 1, Gpr183  -  g protein-coupled receptor 183, Itgb7  -  integrin beta 7, Myo1g  -  myosin ig, Gata3  -  gata binding protein 3, Xcl1  -  chemokine (c motif) ligand 1, Cxcl10  -  chemokine (c-x-c motif) ligand 10, Cxcr3  -  chemokine (c-x-c motif) receptor 3, Ccl3  -  chemokine (c-c motif) ligand 3, Ccl4  -  chemokine (c-c motif) ligand 4, S1pr1  -  sphingosine-1-phosphate receptor 1, Ccl5  -  chemokine (c-c motif) ligand 5]</t>
  </si>
  <si>
    <t>[Coro1c  -  coronin, actin binding protein 1c, Sema4a  -  sema domain, immunoglobulin domain (ig), transmembrane domain (tm) and short cytoplasmic domain, (semaphorin) 4a, Anxa6  -  annexin a6, Sema4d  -  sema domain, immunoglobulin domain (ig), transmembrane domain (tm) and short cytoplasmic domain, (semaphorin) 4d, Cfl1  -  cofilin 1, non-muscle, Nrp2  -  neuropilin 2, Nrp1  -  neuropilin 1, Sema7a  -  sema domain, immunoglobulin domain (ig), and gpi membrane anchor, (semaphorin) 7a, Hif1a  -  hypoxia inducible factor 1, alpha subunit]</t>
  </si>
  <si>
    <t>neural crest cell migration</t>
  </si>
  <si>
    <t>GO:0001755</t>
  </si>
  <si>
    <t>[Itga4  -  integrin alpha 4, Cxcl10  -  chemokine (c-x-c motif) ligand 10, Icam1  -  intercellular adhesion molecule 1, Gpr183  -  g protein-coupled receptor 183, Cxcr3  -  chemokine (c-x-c motif) receptor 3, Itgb7  -  integrin beta 7, Myo1g  -  myosin ig, S1pr1  -  sphingosine-1-phosphate receptor 1, Ccl5  -  chemokine (c-c motif) ligand 5]</t>
  </si>
  <si>
    <t>[Nuf2  -  nuf2, ndc80 kinetochore complex component, homolog (s. cerevisiae), Cenpn  -  centromere protein n, Apitd1  -  apoptosis-inducing, taf9-like domain 1, Cenpe  -  centromere protein e, Cenpk  -  centromere protein k, Ndc80  -  ndc80 homolog, kinetochore complex component (s. cerevisiae), Dlgap5  -  discs, large (drosophila) homolog-associated protein 5, Cenpw  -  centromere protein w, Cenph  -  centromere protein h, Smc2  -  structural maintenance of chromosomes 2, Cenpa  -  centromere protein a]</t>
  </si>
  <si>
    <t>[Pcna  -  proliferating cell nuclear antigen, Pde2a  -  phosphodiesterase 2a, cgmp-stimulated, 9630033F20Rik  -  riken cdna 9630033f20 gene, Ppp5c  -  protein phosphatase 5, catalytic subunit, E2f1  -  e2f transcription factor 1, Gpi1  -  glucose phosphate isomerase 1, Eif4e  -  eukaryotic translation initiation factor 4e, Eif4ebp1  -  eukaryotic translation initiation factor 4e binding protein 1, Ppp2r2a  -  protein phosphatase 2 (formerly 2a), regulatory subunit b (pr 52), alpha isoform, Pck2  -  phosphoenolpyruvate carboxykinase 2 (mitochondrial), Hprt  -  hypoxanthine guanine phosphoribosyl transferase, Prkaa1  -  protein kinase, amp-activated, alpha 1 catalytic subunit, Rb1  -  retinoblastoma 1, Ada  -  adenosine deaminase, Ddit4  -  dna-damage-inducible transcript 4, Hdac1  -  histone deacetylase 1, Adora2a  -  adenosine a2a receptor, Fkbp1a  -  fk506 binding protein 1a, Prss2  -  protease, serine, 2]</t>
  </si>
  <si>
    <t>response to xenobiotic stimulus</t>
  </si>
  <si>
    <t>GO:0009410</t>
  </si>
  <si>
    <t>cellular response to decreased oxygen levels</t>
  </si>
  <si>
    <t>GO:0036294</t>
  </si>
  <si>
    <t>cellular response to hypoxia</t>
  </si>
  <si>
    <t>GO:0071456</t>
  </si>
  <si>
    <t>[Nup93  -  nucleoporin 93, Ndc1  -  ndc1 transmembrane nucleoporin, Nup205  -  nucleoporin 205, Nup133  -  nucleoporin 133, Nup107  -  nucleoporin 107, Nup54  -  nucleoporin 54, Pom121  -  nuclear pore membrane protein 121, Nup153  -  nucleoporin 153]</t>
  </si>
  <si>
    <t>negative regulation of intrinsic apoptotic signaling pathway</t>
  </si>
  <si>
    <t>GO:2001243</t>
  </si>
  <si>
    <t>[9630033F20Rik  -  riken cdna 9630033f20 gene, Ifng  -  interferon gamma, E2f3  -  e2f transcription factor 3, Map3k5  -  mitogen-activated protein kinase kinase kinase 5, Hmgcr  -  3-hydroxy-3-methylglutaryl-coenzyme a reductase, Mapk8  -  mitogen-activated protein kinase 8, Bnip3  -  bcl2/adenovirus e1b interacting protein 3, Map2k4  -  mitogen-activated protein kinase kinase 4, Sod2  -  superoxide dismutase 2, mitochondrial, Eif5a  -  eukaryotic translation initiation factor 5a, Atf4  -  activating transcription factor 4, Adrbk1  -  adrenergic receptor kinase, beta 1]</t>
  </si>
  <si>
    <t>positive regulation of muscle cell apoptotic process</t>
  </si>
  <si>
    <t>GO:0010661</t>
  </si>
  <si>
    <t>[Chuk  -  conserved helix-loop-helix ubiquitous kinase, Aprt  -  adenine phosphoribosyl transferase, Socs2  -  suppressor of cytokine signaling 2, Vegfa  -  vascular endothelial growth factor a, Stat5a  -  signal transducer and activator of transcription 5a, Vdr  -  vitamin d receptor, Hif1a  -  hypoxia inducible factor 1, alpha subunit, Ddr1  -  discoidin domain receptor family, member 1, Xdh  -  xanthine dehydrogenase]</t>
  </si>
  <si>
    <t>[Nup85  -  nucleoporin 85, Nup133  -  nucleoporin 133, Nup107  -  nucleoporin 107, Nup160  -  nucleoporin 160, Sec61a1  -  sec61 alpha 1 subunit (s. cerevisiae)]</t>
  </si>
  <si>
    <t>nephron development</t>
  </si>
  <si>
    <t>GO:0072006</t>
  </si>
  <si>
    <t>[Nop10  -  nop10 ribonucleoprotein, Dkc1  -  dyskeratosis congenita 1, dyskerin, Gar1  -  gar1 ribonucleoprotein homolog (yeast), Naf1  -  nuclear assembly factor 1 homolog (s. cerevisiae)]</t>
  </si>
  <si>
    <t>snoRNA guided rRNA pseudouridine synthesis</t>
  </si>
  <si>
    <t>GO:0000454</t>
  </si>
  <si>
    <t>cellular component biogenesis</t>
  </si>
  <si>
    <t>GO:0044085</t>
  </si>
  <si>
    <t>[Ncapd3  -  non-smc condensin ii complex, subunit d3, Suv39h1  -  suppressor of variegation 3-9 homolog 1 (drosophila), Ncapg  -  non-smc condensin i complex, subunit g, Ncaph  -  non-smc condensin i complex, subunit h, Ncapg2  -  non-smc condensin ii complex, subunit g2, Cdk1  -  cyclin-dependent kinase 1, Ncapd2  -  non-smc condensin i complex, subunit d2, Banf1  -  barrier to autointegration factor 1, Top2a  -  topoisomerase (dna) ii alpha, Smc2  -  structural maintenance of chromosomes 2, Cdca5  -  cell division cycle associated 5, Incenp  -  inner centromere protein]</t>
  </si>
  <si>
    <t>DNA packaging</t>
  </si>
  <si>
    <t>GO:0006323</t>
  </si>
  <si>
    <t>protein localization to chromosome, centromeric region</t>
  </si>
  <si>
    <t>GO:0071459</t>
  </si>
  <si>
    <t>protein localization to kinetochore</t>
  </si>
  <si>
    <t>GO:0034501</t>
  </si>
  <si>
    <t>[Ccnb2  -  cyclin b2, Aurka  -  aurora kinase a, Cenpe  -  centromere protein e, Ndc80  -  ndc80 homolog, kinetochore complex component (s. cerevisiae), Fbxo5  -  f-box protein 5]</t>
  </si>
  <si>
    <t>meiotic chromosome segregation</t>
  </si>
  <si>
    <t>GO:0045132</t>
  </si>
  <si>
    <t>[Prc1  -  protein regulator of cytokinesis 1, Aurkb  -  aurora kinase b, Kif4  -  kinesin family member 4, Kif23  -  kinesin family member 23, Racgap1  -  rac gtpase-activating protein 1, Incenp  -  inner centromere protein]</t>
  </si>
  <si>
    <t>[Prc1  -  protein regulator of cytokinesis 1, Aurkb  -  aurora kinase b, Kif4  -  kinesin family member 4, Kif23  -  kinesin family member 23, Racgap1  -  rac gtpase-activating protein 1]</t>
  </si>
  <si>
    <t>[Cenpn  -  centromere protein n, Apitd1  -  apoptosis-inducing, taf9-like domain 1, Cenpe  -  centromere protein e, Cenpk  -  centromere protein k, Dlgap5  -  discs, large (drosophila) homolog-associated protein 5, Cenpw  -  centromere protein w, Cenph  -  centromere protein h, Cenpa  -  centromere protein a]</t>
  </si>
  <si>
    <t>kinetochore assembly</t>
  </si>
  <si>
    <t>GO:0051382</t>
  </si>
  <si>
    <t>[Shmt1  -  serine hydroxymethyltransferase 1 (soluble), Mthfd1l  -  methylenetetrahydrofolate dehydrogenase (nadp+ dependent) 1-like, Shmt2  -  serine hydroxymethyltransferase 2 (mitochondrial), Mthfd1  -  methylenetetrahydrofolate dehydrogenase (nadp+ dependent), methenyltetrahydrofolate cyclohydrolase, formyltetrahydrofolate synthase, Gch1  -  gtp cyclohydrolase 1, Dhfr  -  dihydrofolate reductase, Tyms  -  thymidylate synthase, Mthfd2  -  methylenetetrahydrofolate dehydrogenase (nad+ dependent), methenyltetrahydrofolate cyclohydrolase, Atic  -  5-aminoimidazole-4-carboxamide ribonucleotide formyltransferase/imp cyclohydrolase]</t>
  </si>
  <si>
    <t>tetrahydrofolate metabolic process</t>
  </si>
  <si>
    <t>GO:0046653</t>
  </si>
  <si>
    <t>[Mthfd1l  -  methylenetetrahydrofolate dehydrogenase (nadp+ dependent) 1-like, Mthfd1  -  methylenetetrahydrofolate dehydrogenase (nadp+ dependent), methenyltetrahydrofolate cyclohydrolase, formyltetrahydrofolate synthase, Gch1  -  gtp cyclohydrolase 1, Dhfr  -  dihydrofolate reductase, Atic  -  5-aminoimidazole-4-carboxamide ribonucleotide formyltransferase/imp cyclohydrolase]</t>
  </si>
  <si>
    <t>tetrahydrofolate biosynthetic process</t>
  </si>
  <si>
    <t>GO:0046654</t>
  </si>
  <si>
    <t>serine family amino acid biosynthetic process</t>
  </si>
  <si>
    <t>GO:0009070</t>
  </si>
  <si>
    <t>cellular amino acid biosynthetic process</t>
  </si>
  <si>
    <t>GO:0008652</t>
  </si>
  <si>
    <t>alpha-amino acid biosynthetic process</t>
  </si>
  <si>
    <t>GO:1901607</t>
  </si>
  <si>
    <t>[Phgdh  -  3-phosphoglycerate dehydrogenase, Gfpt1  -  glutamine fructose-6-phosphate transaminase 1, Pfas  -  phosphoribosylformylglycinamidine synthase (fgar amidotransferase), Gmps  -  guanine monophosphate synthetase, Ctps  -  cytidine 5'-triphosphate synthase, Cad  -  carbamoyl-phosphate synthetase 2, aspartate transcarbamylase, and dihydroorotase, Ppat  -  phosphoribosyl pyrophosphate amidotransferase, Glud1  -  glutamate dehydrogenase 1, Asns  -  asparagine synthetase]</t>
  </si>
  <si>
    <t>glutamine metabolic process</t>
  </si>
  <si>
    <t>GO:0006541</t>
  </si>
  <si>
    <t>[Bcl2  -  b cell leukemia/lymphoma 2, Map2k1  -  mitogen-activated protein kinase kinase 1, Jun  -  jun oncogene, Bax  -  bcl2-associated x protein, Fgf2  -  fibroblast growth factor 2, Nefh  -  neurofilament, heavy polypeptide, Dhfr  -  dihydrofolate reductase, Sod2  -  superoxide dismutase 2, mitochondrial]</t>
  </si>
  <si>
    <t>response to axon injury</t>
  </si>
  <si>
    <t>GO:0048678</t>
  </si>
  <si>
    <t>regulation of cell killing</t>
  </si>
  <si>
    <t>GO:0031341</t>
  </si>
  <si>
    <t>regulation of leukocyte mediated cytotoxicity</t>
  </si>
  <si>
    <t>GO:0001910</t>
  </si>
  <si>
    <t>positive regulation of T cell mediated immunity</t>
  </si>
  <si>
    <t>GO:0002711</t>
  </si>
  <si>
    <t>positive regulation of cell killing</t>
  </si>
  <si>
    <t>GO:0031343</t>
  </si>
  <si>
    <t>positive regulation of leukocyte mediated cytotoxicity</t>
  </si>
  <si>
    <t>GO:0001912</t>
  </si>
  <si>
    <t>positive regulation of adaptive immune response</t>
  </si>
  <si>
    <t>GO:0002821</t>
  </si>
  <si>
    <t>positive regulation of leukocyte mediated immunity</t>
  </si>
  <si>
    <t>GO:0002705</t>
  </si>
  <si>
    <t>positive regulation of STAT cascade</t>
  </si>
  <si>
    <t>GO:1904894</t>
  </si>
  <si>
    <t>positive regulation of adaptive immune response based on somatic recombination of immune receptors built from immunoglobulin superfamily domains</t>
  </si>
  <si>
    <t>GO:0002824</t>
  </si>
  <si>
    <t>regulation of T cell mediated cytotoxicity</t>
  </si>
  <si>
    <t>GO:0001914</t>
  </si>
  <si>
    <t>positive regulation of lymphocyte mediated immunity</t>
  </si>
  <si>
    <t>GO:0002708</t>
  </si>
  <si>
    <t>[Ifng  -  interferon gamma, Tmem64  -  transmembrane protein 64, Klf10  -  kruppel-like factor 10, Itgb3  -  integrin beta 3, Casp8  -  caspase 8, Cd74  -  cd74 antigen (invariant polypeptide of major histocompatibility complex, class ii antigen-associated), Lif  -  leukemia inhibitory factor, Notch2  -  notch 2, Prkca  -  protein kinase c, alpha, Jun  -  jun oncogene, Hax1  -  hcls1 associated x-1, Ccl3  -  chemokine (c-c motif) ligand 3, Rb1  -  retinoblastoma 1, Il3  -  interleukin 3, Stat5a  -  signal transducer and activator of transcription 5a, Tnf  -  tumor necrosis factor, Trib1  -  tribbles homolog 1 (drosophila), Runx1  -  runt related transcription factor 1, Traf6  -  tnf receptor-associated factor 6, Ccl5  -  chemokine (c-c motif) ligand 5]</t>
  </si>
  <si>
    <t>[Xcl1  -  chemokine (c motif) ligand 1, Ccr7  -  chemokine (c-c motif) receptor 7, Stk39  -  serine/threonine kinase 39, Itga4  -  integrin alpha 4, Cxcl10  -  chemokine (c-x-c motif) ligand 10, App  -  amyloid beta (a4) precursor protein, Tnfsf4  -  tumor necrosis factor (ligand) superfamily, member 4, Ccl4  -  chemokine (c-c motif) ligand 4, Oxsr1  -  oxidative-stress responsive 1, Dock8  -  dedicator of cytokinesis 8, Itgb3  -  integrin beta 3, Ccl5  -  chemokine (c-c motif) ligand 5]</t>
  </si>
  <si>
    <t>positive regulation of JAK-STAT cascade</t>
  </si>
  <si>
    <t>GO:0046427</t>
  </si>
  <si>
    <t>positive regulation of T cell mediated cytotoxicity</t>
  </si>
  <si>
    <t>GO:0001916</t>
  </si>
  <si>
    <t>regulation of viral genome replication</t>
  </si>
  <si>
    <t>GO:0045069</t>
  </si>
  <si>
    <t>[Psmb6  -  proteasome (prosome, macropain) subunit, beta type 6, Psmb7  -  proteasome (prosome, macropain) subunit, beta type 7, Enc1  -  ectodermal-neural cortex 1, Psma1  -  proteasome (prosome, macropain) subunit, alpha type 1, Psma4  -  proteasome (prosome, macropain) subunit, alpha type 4, Psma5  -  proteasome (prosome, macropain) subunit, alpha type 5, Psma7  -  proteasome (prosome, macropain) subunit, alpha type 7, Psmb2  -  proteasome (prosome, macropain) subunit, beta type 2, Psmb3  -  proteasome (prosome, macropain) subunit, beta type 3, Psma2  -  proteasome (prosome, macropain) subunit, alpha type 2, Psmb9  -  proteasome (prosome, macropain) subunit, beta type 9 (large multifunctional peptidase 2), Psmb8  -  proteasome (prosome, macropain) subunit, beta type 8 (large multifunctional peptidase 7), Psmb10  -  proteasome (prosome, macropain) subunit, beta type 10]</t>
  </si>
  <si>
    <t>proteasomal ubiquitin-independent protein catabolic process</t>
  </si>
  <si>
    <t>GO:0010499</t>
  </si>
  <si>
    <t>NAD metabolic process</t>
  </si>
  <si>
    <t>GO:0019674</t>
  </si>
  <si>
    <t>NADH metabolic process</t>
  </si>
  <si>
    <t>GO:0006734</t>
  </si>
  <si>
    <t>protein folding</t>
  </si>
  <si>
    <t>GO:0006457</t>
  </si>
  <si>
    <t>chaperone-mediated protein folding</t>
  </si>
  <si>
    <t>GO:0061077</t>
  </si>
  <si>
    <t>response to interferon-gamma</t>
  </si>
  <si>
    <t>GO:0034341</t>
  </si>
  <si>
    <t>cellular response to interferon-gamma</t>
  </si>
  <si>
    <t>GO:0071346</t>
  </si>
  <si>
    <t>[Rhoq  -  ras homolog gene family, member q, Slc25a33  -  solute carrier family 25, member 33, Mars  -  methionine-trna synthetase, Insig1  -  insulin induced gene 1, Mgarp  -  mitochondria localized glutamic acid rich protein, Myo5a  -  myosin va, Pkm  -  pyruvate kinase, muscle, Nr4a3  -  nuclear receptor subfamily 4, group a, member 3, Trib3  -  tribbles homolog 3 (drosophila), Adcy6  -  adenylate cyclase 6, Akt1  -  thymoma viral proto-oncogene 1, Rangap1  -  ran gtpase activating protein 1, Cfl1  -  cofilin 1, non-muscle, Xbp1  -  x-box binding protein 1, Sgk1  -  serum/glucocorticoid regulated kinase 1, Pde3b  -  phosphodiesterase 3b, cgmp-inhibited, Inpp5k  -  inositol polyphosphate 5-phosphatase k, Irf1  -  interferon regulatory factor 1, Nr4a1  -  nuclear receptor subfamily 4, group a, member 1, Pdpk1  -  3-phosphoinositide dependent protein kinase 1, Pck2  -  phosphoenolpyruvate carboxykinase 2 (mitochondrial), H2afz  -  h2a histone family, member z, Gsk3a  -  glycogen synthase kinase 3 alpha, Ywhag  -  tyrosine 3-monooxygenase/tryptophan 5-monooxygenase activation protein, gamma polypeptide, Stat1  -  signal transducer and activator of transcription 1, Cdk2  -  cyclin-dependent kinase 2, Uchl3  -  ubiquitin carboxyl-terminal esterase l3 (ubiquitin thiolesterase)]</t>
  </si>
  <si>
    <t>cellular response to peptide hormone stimulus</t>
  </si>
  <si>
    <t>GO:0071375</t>
  </si>
  <si>
    <t>cellular response to interferon-beta</t>
  </si>
  <si>
    <t>GO:0035458</t>
  </si>
  <si>
    <t>[Aprt  -  adenine phosphoribosyl transferase, Prps1  -  phosphoribosyl pyrophosphate synthetase 1, Shmt1  -  serine hydroxymethyltransferase 1 (soluble), Hprt  -  hypoxanthine guanine phosphoribosyl transferase, Shmt2  -  serine hydroxymethyltransferase 2 (mitochondrial), Ada  -  adenosine deaminase, Ctps  -  cytidine 5'-triphosphate synthase, Cad  -  carbamoyl-phosphate synthetase 2, aspartate transcarbamylase, and dihydroorotase, Umps  -  uridine monophosphate synthetase]</t>
  </si>
  <si>
    <t>nucleobase biosynthetic process</t>
  </si>
  <si>
    <t>GO:0046112</t>
  </si>
  <si>
    <t>[Aprt  -  adenine phosphoribosyl transferase, Prps1  -  phosphoribosyl pyrophosphate synthetase 1, Shmt1  -  serine hydroxymethyltransferase 1 (soluble), Hprt  -  hypoxanthine guanine phosphoribosyl transferase, Shmt2  -  serine hydroxymethyltransferase 2 (mitochondrial), Ada  -  adenosine deaminase]</t>
  </si>
  <si>
    <t>purine nucleobase biosynthetic process</t>
  </si>
  <si>
    <t>GO:0009113</t>
  </si>
  <si>
    <t>[Prps1  -  phosphoribosyl pyrophosphate synthetase 1, Hprt  -  hypoxanthine guanine phosphoribosyl transferase, Ada  -  adenosine deaminase, Xdh  -  xanthine dehydrogenase]</t>
  </si>
  <si>
    <t>hypoxanthine metabolic process</t>
  </si>
  <si>
    <t>GO:0046100</t>
  </si>
  <si>
    <t>[Flna  -  filamin, alpha, Actn4  -  actinin alpha 4, Actg1  -  actin, gamma, cytoplasmic 1, Abcb1a  -  atp-binding cassette, sub-family b (mdr/tap), member 1a]</t>
  </si>
  <si>
    <t>protein localization to bicellular tight junction</t>
  </si>
  <si>
    <t>GO:1902396</t>
  </si>
  <si>
    <t>[Itgb1  -  integrin beta 1 (fibronectin receptor beta), E2f3  -  e2f transcription factor 3, E2f1  -  e2f transcription factor 1, Rbbp8  -  retinoblastoma binding protein 8, Iqgap3  -  iq motif containing gtpase activating protein 3, Cdkn2c  -  cyclin-dependent kinase inhibitor 2c (p18, inhibits cdk4), Cdc25a  -  cell division cycle 25a, Plk2  -  polo-like kinase 2, Crlf3  -  cytokine receptor-like factor 3, Eif4e  -  eukaryotic translation initiation factor 4e, Plk3  -  polo-like kinase 3, Eif4ebp1  -  eukaryotic translation initiation factor 4e binding protein 1, Cdkn2d  -  cyclin-dependent kinase inhibitor 2d (p19, inhibits cdk4), Skp2  -  s-phase kinase-associated protein 2 (p45), Rcc1  -  regulator of chromosome condensation 1, Ccna2  -  cyclin a2, Anp32b  -  acidic (leucine-rich) nuclear phosphoprotein 32 family, member b, Cdkn1a  -  cyclin-dependent kinase inhibitor 1a (p21), Pim2  -  proviral integration site 2, Ccne1  -  cyclin e1, Rb1  -  retinoblastoma 1, Tcf19  -  transcription factor 19, Cdk2  -  cyclin-dependent kinase 2, Ccne2  -  cyclin e2]</t>
  </si>
  <si>
    <t>[Itgb1  -  integrin beta 1 (fibronectin receptor beta), E2f3  -  e2f transcription factor 3, E2f1  -  e2f transcription factor 1, Rbbp8  -  retinoblastoma binding protein 8, Iqgap3  -  iq motif containing gtpase activating protein 3, Cdkn2c  -  cyclin-dependent kinase inhibitor 2c (p18, inhibits cdk4), Cdc25a  -  cell division cycle 25a, Plk2  -  polo-like kinase 2, Crlf3  -  cytokine receptor-like factor 3, Eif4e  -  eukaryotic translation initiation factor 4e, Plk3  -  polo-like kinase 3, Eif4ebp1  -  eukaryotic translation initiation factor 4e binding protein 1, Cdkn2d  -  cyclin-dependent kinase inhibitor 2d (p19, inhibits cdk4), Skp2  -  s-phase kinase-associated protein 2 (p45), Rcc1  -  regulator of chromosome condensation 1, Anp32b  -  acidic (leucine-rich) nuclear phosphoprotein 32 family, member b, Cdkn1a  -  cyclin-dependent kinase inhibitor 1a (p21), Pim2  -  proviral integration site 2, Rb1  -  retinoblastoma 1, Ccne1  -  cyclin e1, Tcf19  -  transcription factor 19, Cdk2  -  cyclin-dependent kinase 2, Ccne2  -  cyclin e2]</t>
  </si>
  <si>
    <t>cell cycle G2/M phase transition</t>
  </si>
  <si>
    <t>GO:0044839</t>
  </si>
  <si>
    <t>[Cdc6  -  cell division cycle 6, Hus1  -  hus1 homolog (s. pombe), Clspn  -  claspin, Dna2  -  dna replication helicase 2 homolog (yeast), Ticrr  -  topbp1-interacting checkpoint and replication regulator, Tipin  -  timeless interacting protein, Nae1  -  nedd8 activating enzyme e1 subunit 1, Rad17  -  rad17 homolog (s. pombe)]</t>
  </si>
  <si>
    <t>DNA replication checkpoint</t>
  </si>
  <si>
    <t>GO:0000076</t>
  </si>
  <si>
    <t>G2/M transition of mitotic cell cycle</t>
  </si>
  <si>
    <t>GO:0000086</t>
  </si>
  <si>
    <t>adhesion of symbiont to host</t>
  </si>
  <si>
    <t>GO:0044406</t>
  </si>
  <si>
    <t>GOrilla/gProfiler output</t>
  </si>
  <si>
    <t>Adjusted p value</t>
  </si>
  <si>
    <t>GO:0007050</t>
  </si>
  <si>
    <t>cell cycle arrest</t>
  </si>
  <si>
    <t>GO:0006348</t>
  </si>
  <si>
    <t>chromatin silencing at telomere</t>
  </si>
  <si>
    <t>[Ezh2  -  enhancer of zeste homolog 2 (drosophila), Hat1  -  histone aminotransferase 1, Dpy30  -  dpy-30 homolog (c. elegans), Dot1l  -  dot1-like, histone h3 methyltransferase (s. cerevisiae), Rif1  -  rap1 interacting factor 1 homolog (yeast)]</t>
  </si>
  <si>
    <t>All clusters</t>
  </si>
  <si>
    <r>
      <t xml:space="preserve">Table S7. </t>
    </r>
    <r>
      <rPr>
        <sz val="11"/>
        <color theme="1"/>
        <rFont val="Calibri"/>
        <family val="2"/>
        <scheme val="minor"/>
      </rPr>
      <t xml:space="preserve">Gene ontology and transcription factor binding site enrichment analyses of genes increased upon dKO of </t>
    </r>
    <r>
      <rPr>
        <i/>
        <sz val="11"/>
        <color theme="1"/>
        <rFont val="Calibri"/>
        <family val="2"/>
        <scheme val="minor"/>
      </rPr>
      <t>Zfp36</t>
    </r>
    <r>
      <rPr>
        <sz val="11"/>
        <color theme="1"/>
        <rFont val="Calibri"/>
        <family val="2"/>
        <scheme val="minor"/>
      </rPr>
      <t xml:space="preserve"> and </t>
    </r>
    <r>
      <rPr>
        <i/>
        <sz val="11"/>
        <color theme="1"/>
        <rFont val="Calibri"/>
        <family val="2"/>
        <scheme val="minor"/>
      </rPr>
      <t>Zfp36l1</t>
    </r>
    <r>
      <rPr>
        <sz val="11"/>
        <color theme="1"/>
        <rFont val="Calibri"/>
        <family val="2"/>
        <scheme val="minor"/>
      </rPr>
      <t>. GO biological process analysis was performed on all increased genes (clusters 1-5 in Figure 2A) with GOrilla. All resulting terms with FDR &lt; 0.05 and enrichment &gt; 2 are shown. These were then reduced using REVIGO; terms that were removed are shown in grey and italicised, below the representative GO term to which they were assigned. For transcription factor binding site enrichment, analysis was performed on only genes comprising clusters 3-5 (Figure 2A) using gProfiler against the TRANSFAC database. All terms with g:SCS adjusted p value &lt; 0.05 are shown.</t>
    </r>
  </si>
  <si>
    <t>ENSMUSG00000061024,ENSMUSG00000042111,ENSMUSG00000026127,ENSMUSG00000026077,ENSMUSG00000026234,ENSMUSG00000026238,ENSMUSG00000026305,ENSMUSG00000055184,ENSMUSG00000026475,ENSMUSG00000026701,ENSMUSG00000026547,ENSMUSG00000039748,ENSMUSG00000026773,ENSMUSG00000036327,ENSMUSG00000054766,ENSMUSG00000026879,ENSMUSG00000026991,ENSMUSG00000027030,ENSMUSG00000049922,ENSMUSG00000027236,ENSMUSG00000074825,ENSMUSG00000027368,ENSMUSG00000027397,ENSMUSG00000027405,ENSMUSG00000074754,ENSMUSG00000038467,ENSMUSG00000027637,ENSMUSG00000038400,ENSMUSG00000027533,ENSMUSG00000037211,ENSMUSG00000027763,ENSMUSG00000004897,ENSMUSG00000004885,ENSMUSG00000038550,ENSMUSG00000033161,ENSMUSG00000027889,ENSMUSG00000027999,ENSMUSG00000028212,ENSMUSG00000043252,ENSMUSG00000078713,ENSMUSG00000028426,ENSMUSG00000028527,ENSMUSG00000028691,ENSMUSG00000028680,ENSMUSG00000028889,ENSMUSG00000028873,ENSMUSG00000028792,ENSMUSG00000053841,ENSMUSG00000025743,ENSMUSG00000028896,ENSMUSG00000037242,ENSMUSG00000040945,ENSMUSG00000040659,ENSMUSG00000073700,ENSMUSG00000039577,ENSMUSG00000029064,ENSMUSG00000029075,ENSMUSG00000095567,ENSMUSG00000045294,ENSMUSG00000039682,ENSMUSG00000029417,ENSMUSG00000058013,ENSMUSG00000029310,ENSMUSG00000029275,ENSMUSG00000029440,ENSMUSG00000029430,ENSMUSG00000040731,ENSMUSG00000025858,ENSMUSG00000018143,ENSMUSG00000029570,ENSMUSG00000029581,ENSMUSG00000029623,ENSMUSG00000041313,ENSMUSG00000036402,ENSMUSG00000079523,ENSMUSG00000000628,ENSMUSG00000030019,ENSMUSG00000038279,ENSMUSG00000001517,ENSMUSG00000030245,ENSMUSG00000030265,ENSMUSG00000039985,ENSMUSG00000052833,ENSMUSG00000047649,ENSMUSG00000040511,ENSMUSG00000003438,ENSMUSG00000002068,ENSMUSG00000032640,ENSMUSG00000030852,ENSMUSG00000018796,ENSMUSG00000002343,ENSMUSG00000074247,ENSMUSG00000031691,ENSMUSG00000031897,ENSMUSG00000031924,ENSMUSG00000040010,ENSMUSG00000014444,ENSMUSG00000031987,ENSMUSG00000070319,ENSMUSG00000032193,ENSMUSG00000015656,ENSMUSG00000032026,ENSMUSG00000032288,ENSMUSG00000038264,ENSMUSG00000032294,ENSMUSG00000032402,ENSMUSG00000032215,ENSMUSG00000032803,ENSMUSG00000032575,ENSMUSG00000010048,ENSMUSG00000070284,ENSMUSG00000032477,ENSMUSG00000032437,ENSMUSG00000036737,ENSMUSG00000032515,ENSMUSG00000040675,ENSMUSG00000020089,ENSMUSG00000037012,ENSMUSG00000020178,ENSMUSG00000020180,ENSMUSG00000001211,ENSMUSG00000035890,ENSMUSG00000006498,ENSMUSG00000035673,ENSMUSG00000035397,ENSMUSG00000020190,ENSMUSG00000061589,ENSMUSG00000015312,ENSMUSG00000020250,ENSMUSG00000025366,ENSMUSG00000025364,ENSMUSG00000020142,ENSMUSG00000020368,ENSMUSG00000001056,ENSMUSG00000020402,ENSMUSG00000044894,ENSMUSG00000020267,ENSMUSG00000037331,ENSMUSG00000042650,ENSMUSG00000018932,ENSMUSG00000070407,ENSMUSG00000020897,ENSMUSG00000078812,ENSMUSG00000020808,ENSMUSG00000017386,ENSMUSG00000001444,ENSMUSG00000001440,ENSMUSG00000017607,ENSMUSG00000004040,ENSMUSG00000010358,ENSMUSG00000020738,ENSMUSG00000020766,ENSMUSG00000050628,ENSMUSG00000056962,ENSMUSG00000034120,ENSMUSG00000053113,ENSMUSG00000062825,ENSMUSG00000025132,ENSMUSG00000051510,ENSMUSG00000025140,ENSMUSG00000020601,ENSMUSG00000011179,ENSMUSG00000001627,ENSMUSG00000021108,ENSMUSG00000001175,ENSMUSG00000016477,ENSMUSG00000021453,ENSMUSG00000021486,ENSMUSG00000007836,ENSMUSG00000034575,ENSMUSG00000021569,ENSMUSG00000041773,ENSMUSG00000021699,ENSMUSG00000021957,ENSMUSG00000021892,ENSMUSG00000000776,ENSMUSG00000022070,ENSMUSG00000022241,ENSMUSG00000037465,ENSMUSG00000032501,ENSMUSG00000022565,ENSMUSG00000022407,ENSMUSG00000022391,ENSMUSG00000035900,ENSMUSG00000035828,ENSMUSG00000023004,ENSMUSG00000058290,ENSMUSG00000037991,ENSMUSG00000005732,ENSMUSG00000022718,ENSMUSG00000043008,ENSMUSG00000022906,ENSMUSG00000052397,ENSMUSG00000023830,ENSMUSG00000024165,ENSMUSG00000046711,ENSMUSG00000024222,ENSMUSG00000024007,ENSMUSG00000024014,ENSMUSG00000024042,ENSMUSG00000058392,ENSMUSG00000053835,ENSMUSG00000023944,ENSMUSG00000023951,ENSMUSG00000040658,ENSMUSG00000001228,ENSMUSG00000024074,ENSMUSG00000045817,ENSMUSG00000024359,ENSMUSG00000057561,ENSMUSG00000024538,ENSMUSG00000024590,ENSMUSG00000024613,ENSMUSG00000024556,ENSMUSG00000024571,ENSMUSG00000057130,ENSMUSG00000024858,ENSMUSG00000056612,ENSMUSG00000024642,ENSMUSG00000024640,ENSMUSG00000047044,ENSMUSG00000044026,ENSMUSG00000056209,ENSMUSG00000015176,ENSMUSG00000039231,ENSMUSG00000031328,ENSMUSG00000048007,ENSMUSG00000031422</t>
  </si>
  <si>
    <t>ENSMUSG00000026047,ENSMUSG00000026234,ENSMUSG00000033952,ENSMUSG00000026701,ENSMUSG00000036327,ENSMUSG00000014867,ENSMUSG00000054766,ENSMUSG00000006494,ENSMUSG00000018770,ENSMUSG00000027368,ENSMUSG00000027405,ENSMUSG00000007659,ENSMUSG00000027637,ENSMUSG00000027496,ENSMUSG00000027510,ENSMUSG00000027533,ENSMUSG00000027784,ENSMUSG00000004897,ENSMUSG00000027907,ENSMUSG00000038550,ENSMUSG00000027999,ENSMUSG00000037894,ENSMUSG00000028212,ENSMUSG00000040550,ENSMUSG00000078713,ENSMUSG00000028333,ENSMUSG00000028426,ENSMUSG00000052684,ENSMUSG00000028527,ENSMUSG00000028718,ENSMUSG00000028645,ENSMUSG00000040945,ENSMUSG00000063524,ENSMUSG00000039768,ENSMUSG00000029014,ENSMUSG00000028932,ENSMUSG00000045294,ENSMUSG00000059325,ENSMUSG00000033294,ENSMUSG00000060152,ENSMUSG00000029430,ENSMUSG00000005374,ENSMUSG00000018143,ENSMUSG00000029570,ENSMUSG00000029610,ENSMUSG00000003500,ENSMUSG00000063694,ENSMUSG00000000628,ENSMUSG00000051695,ENSMUSG00000013736,ENSMUSG00000004264,ENSMUSG00000023456,ENSMUSG00000023505,ENSMUSG00000038279,ENSMUSG00000057666,ENSMUSG00000039985,ENSMUSG00000060860,ENSMUSG00000052833,ENSMUSG00000047649,ENSMUSG00000003429,ENSMUSG00000063229,ENSMUSG00000030752,ENSMUSG00000030695,ENSMUSG00000030852,ENSMUSG00000040177,ENSMUSG00000078566,ENSMUSG00000050914,ENSMUSG00000002342,ENSMUSG00000055148,ENSMUSG00000053560,ENSMUSG00000031672,ENSMUSG00000041515,ENSMUSG00000040010,ENSMUSG00000014444,ENSMUSG00000032026,ENSMUSG00000032322,ENSMUSG00000038264,ENSMUSG00000032294,ENSMUSG00000032231,ENSMUSG00000033577,ENSMUSG00000032803,ENSMUSG00000010048,ENSMUSG00000070284,ENSMUSG00000040675,ENSMUSG00000019773,ENSMUSG00000019866,ENSMUSG00000057134,ENSMUSG00000020180,ENSMUSG00000005054,ENSMUSG00000020307,ENSMUSG00000023175,ENSMUSG00000006498,ENSMUSG00000020163,ENSMUSG00000035397,ENSMUSG00000061589,ENSMUSG00000035365,ENSMUSG00000035351,ENSMUSG00000025402,ENSMUSG00000025364,ENSMUSG00000020453,ENSMUSG00000071866,ENSMUSG00000020142,ENSMUSG00000001056,ENSMUSG00000020402,ENSMUSG00000044894,ENSMUSG00000037331,ENSMUSG00000018932,ENSMUSG00000020897,ENSMUSG00000038845,ENSMUSG00000035530,ENSMUSG00000034773,ENSMUSG00000020766,ENSMUSG00000056962,ENSMUSG00000025161,ENSMUSG00000021109,ENSMUSG00000054150,ENSMUSG00000021270,ENSMUSG00000021485,ENSMUSG00000050335,ENSMUSG00000021963,ENSMUSG00000022070,ENSMUSG00000051212,ENSMUSG00000056665,ENSMUSG00000022587,ENSMUSG00000022584,ENSMUSG00000055762,ENSMUSG00000035828,ENSMUSG00000059213,ENSMUSG00000039568,ENSMUSG00000022769,ENSMUSG00000005732,ENSMUSG00000022686,ENSMUSG00000022814,ENSMUSG00000087141,ENSMUSG00000052397,ENSMUSG00000015120,ENSMUSG00000060550,ENSMUSG00000050410,ENSMUSG00000023944,ENSMUSG00000023951,ENSMUSG00000023953,ENSMUSG00000071068,ENSMUSG00000041168,ENSMUSG00000045817,ENSMUSG00000024143,ENSMUSG00000063889,ENSMUSG00000024238,ENSMUSG00000057561,ENSMUSG00000024613,ENSMUSG00000024556,ENSMUSG00000052928,ENSMUSG00000038274,ENSMUSG00000056612,ENSMUSG00000056209,ENSMUSG00000016427,ENSMUSG00000031403,ENSMUSG00000031297,ENSMUSG00000062070</t>
  </si>
  <si>
    <t>ENSMUSG00000026107,ENSMUSG00000026192,ENSMUSG00000026234,ENSMUSG00000026701,ENSMUSG00000026773,ENSMUSG00000054766,ENSMUSG00000006494,ENSMUSG00000018770,ENSMUSG00000027368,ENSMUSG00000027397,ENSMUSG00000027405,ENSMUSG00000074754,ENSMUSG00000027510,ENSMUSG00000038550,ENSMUSG00000033161,ENSMUSG00000027889,ENSMUSG00000037894,ENSMUSG00000028268,ENSMUSG00000028212,ENSMUSG00000078713,ENSMUSG00000053841,ENSMUSG00000040945,ENSMUSG00000073700,ENSMUSG00000029075,ENSMUSG00000059325,ENSMUSG00000029310,ENSMUSG00000004530,ENSMUSG00000029602,ENSMUSG00000040731,ENSMUSG00000018143,ENSMUSG00000029570,ENSMUSG00000041313,ENSMUSG00000001424,ENSMUSG00000003500,ENSMUSG00000053907,ENSMUSG00000079523,ENSMUSG00000000628,ENSMUSG00000038279,ENSMUSG00000039985,ENSMUSG00000047649,ENSMUSG00000003438,ENSMUSG00000042462,ENSMUSG00000053560,ENSMUSG00000031897,ENSMUSG00000014444,ENSMUSG00000032038,ENSMUSG00000038264,ENSMUSG00000032294,ENSMUSG00000032402,ENSMUSG00000032803,ENSMUSG00000032575,ENSMUSG00000010048,ENSMUSG00000032437,ENSMUSG00000040675,ENSMUSG00000020089,ENSMUSG00000035397,ENSMUSG00000015312,ENSMUSG00000025366,ENSMUSG00000025364,ENSMUSG00000037331,ENSMUSG00000020897,ENSMUSG00000078812,ENSMUSG00000004040,ENSMUSG00000020766,ENSMUSG00000056962,ENSMUSG00000062825,ENSMUSG00000011179,ENSMUSG00000021109,ENSMUSG00000016477,ENSMUSG00000021453,ENSMUSG00000021486,ENSMUSG00000021699,ENSMUSG00000033644,ENSMUSG00000000776,ENSMUSG00000022241,ENSMUSG00000037465,ENSMUSG00000032501,ENSMUSG00000022565,ENSMUSG00000035900,ENSMUSG00000059213,ENSMUSG00000039568,ENSMUSG00000005732,ENSMUSG00000045983,ENSMUSG00000087141,ENSMUSG00000052397,ENSMUSG00000024165,ENSMUSG00000024222,ENSMUSG00000053835,ENSMUSG00000040658,ENSMUSG00000071068,ENSMUSG00000001228,ENSMUSG00000024238,ENSMUSG00000024359,ENSMUSG00000024590,ENSMUSG00000056612,ENSMUSG00000024642,ENSMUSG00000062070,ENSMUSG00000048007</t>
  </si>
  <si>
    <t>ENSMUSG00000026107,ENSMUSG00000026192,ENSMUSG00000026234,ENSMUSG00000026701,ENSMUSG00000026773,ENSMUSG00000036327,ENSMUSG00000014867,ENSMUSG00000035778,ENSMUSG00000006494,ENSMUSG00000060131,ENSMUSG00000027368,ENSMUSG00000027397,ENSMUSG00000027405,ENSMUSG00000027472,ENSMUSG00000027637,ENSMUSG00000027510,ENSMUSG00000027763,ENSMUSG00000027784,ENSMUSG00000004897,ENSMUSG00000038550,ENSMUSG00000033161,ENSMUSG00000027889,ENSMUSG00000068744,ENSMUSG00000028010,ENSMUSG00000027999,ENSMUSG00000037894,ENSMUSG00000028212,ENSMUSG00000040550,ENSMUSG00000035683,ENSMUSG00000028333,ENSMUSG00000028527,ENSMUSG00000028889,ENSMUSG00000053841,ENSMUSG00000003038,ENSMUSG00000063524,ENSMUSG00000073700,ENSMUSG00000039577,ENSMUSG00000013629,ENSMUSG00000039682,ENSMUSG00000059325,ENSMUSG00000034855,ENSMUSG00000029310,ENSMUSG00000033294,ENSMUSG00000029344,ENSMUSG00000048163,ENSMUSG00000004530,ENSMUSG00000011884,ENSMUSG00000060152,ENSMUSG00000029602,ENSMUSG00000066278,ENSMUSG00000029430,ENSMUSG00000040731,ENSMUSG00000025858,ENSMUSG00000044197,ENSMUSG00000018143,ENSMUSG00000041313,ENSMUSG00000000628,ENSMUSG00000051695,ENSMUSG00000030031,ENSMUSG00000004264,ENSMUSG00000023456,ENSMUSG00000057666,ENSMUSG00000001517,ENSMUSG00000030189,ENSMUSG00000030268,ENSMUSG00000039985,ENSMUSG00000039361,ENSMUSG00000063317,ENSMUSG00000030742,ENSMUSG00000030695,ENSMUSG00000030689,ENSMUSG00000030852,ENSMUSG00000040177,ENSMUSG00000078566,ENSMUSG00000002343,ENSMUSG00000053560,ENSMUSG00000031672,ENSMUSG00000031897,ENSMUSG00000041515,ENSMUSG00000014444,ENSMUSG00000032171,ENSMUSG00000096472,ENSMUSG00000015656,ENSMUSG00000032322,ENSMUSG00000038264,ENSMUSG00000036986,ENSMUSG00000032402,ENSMUSG00000032803,ENSMUSG00000032575,ENSMUSG00000010048,ENSMUSG00000032437,ENSMUSG00000040675,ENSMUSG00000019849,ENSMUSG00000020089,ENSMUSG00000005054,ENSMUSG00000020307,ENSMUSG00000023175,ENSMUSG00000006498,ENSMUSG00000035397,ENSMUSG00000061589,ENSMUSG00000015312,ENSMUSG00000020250,ENSMUSG00000020189,ENSMUSG00000020453,ENSMUSG00000071866,ENSMUSG00000018846,ENSMUSG00000020330,ENSMUSG00000020328,ENSMUSG00000020368,ENSMUSG00000044894,ENSMUSG00000018340,ENSMUSG00000037331,ENSMUSG00000018932,ENSMUSG00000020897,ENSMUSG00000078812,ENSMUSG00000039055,ENSMUSG00000020766,ENSMUSG00000056962,ENSMUSG00000062825,ENSMUSG00000025132,ENSMUSG00000025161,ENSMUSG00000011179,ENSMUSG00000021109,ENSMUSG00000054150,ENSMUSG00000064326,ENSMUSG00000000078,ENSMUSG00000037851,ENSMUSG00000021453,ENSMUSG00000021486,ENSMUSG00000021485,ENSMUSG00000035726,ENSMUSG00000000776,ENSMUSG00000022241,ENSMUSG00000037465,ENSMUSG00000032501,ENSMUSG00000022584,ENSMUSG00000022565,ENSMUSG00000063268,ENSMUSG00000035900,ENSMUSG00000035828,ENSMUSG00000059213,ENSMUSG00000039568,ENSMUSG00000022769,ENSMUSG00000005732,ENSMUSG00000045983,ENSMUSG00000022814,ENSMUSG00000052397,ENSMUSG00000024165,ENSMUSG00000015120,ENSMUSG00000024222,ENSMUSG00000060550,ENSMUSG00000053835,ENSMUSG00000023944,ENSMUSG00000040658,ENSMUSG00000023988,ENSMUSG00000071068,ENSMUSG00000023940,ENSMUSG00000001228,ENSMUSG00000041168,ENSMUSG00000024238,ENSMUSG00000057561,ENSMUSG00000024538,ENSMUSG00000024590,ENSMUSG00000024613,ENSMUSG00000047466,ENSMUSG00000056612,ENSMUSG00000024742,ENSMUSG00000024642,ENSMUSG00000044026,ENSMUSG00000025154,ENSMUSG00000056209,ENSMUSG00000031403,ENSMUSG00000062070</t>
  </si>
  <si>
    <t>ENSMUSG00000061024,ENSMUSG00000026107,ENSMUSG00000026192,ENSMUSG00000026249,ENSMUSG00000026234,ENSMUSG00000026305,ENSMUSG00000026701,ENSMUSG00000026547,ENSMUSG00000039748,ENSMUSG00000026773,ENSMUSG00000014867,ENSMUSG00000054766,ENSMUSG00000039356,ENSMUSG00000026749,ENSMUSG00000026991,ENSMUSG00000006494,ENSMUSG00000018770,ENSMUSG00000027236,ENSMUSG00000060131,ENSMUSG00000027368,ENSMUSG00000027397,ENSMUSG00000027405,ENSMUSG00000074754,ENSMUSG00000027637,ENSMUSG00000027496,ENSMUSG00000027510,ENSMUSG00000027533,ENSMUSG00000027784,ENSMUSG00000004897,ENSMUSG00000028049,ENSMUSG00000027907,ENSMUSG00000038550,ENSMUSG00000027889,ENSMUSG00000028010,ENSMUSG00000027999,ENSMUSG00000037894,ENSMUSG00000028212,ENSMUSG00000040550,ENSMUSG00000078713,ENSMUSG00000028333,ENSMUSG00000028426,ENSMUSG00000028527,ENSMUSG00000028889,ENSMUSG00000028873,ENSMUSG00000028792,ENSMUSG00000053841,ENSMUSG00000028896,ENSMUSG00000028851,ENSMUSG00000040945,ENSMUSG00000063524,ENSMUSG00000073700,ENSMUSG00000029075,ENSMUSG00000045294,ENSMUSG00000013629,ENSMUSG00000067367,ENSMUSG00000039682,ENSMUSG00000059325,ENSMUSG00000029417,ENSMUSG00000029310,ENSMUSG00000033294,ENSMUSG00000029344,ENSMUSG00000004530,ENSMUSG00000060152,ENSMUSG00000029602,ENSMUSG00000029440,ENSMUSG00000029430,ENSMUSG00000040731,ENSMUSG00000025858,ENSMUSG00000018143,ENSMUSG00000029570,ENSMUSG00000029610,ENSMUSG00000041313,ENSMUSG00000003500,ENSMUSG00000053604,ENSMUSG00000056305,ENSMUSG00000079523,ENSMUSG00000000628,ENSMUSG00000051695,ENSMUSG00000030031,ENSMUSG00000013736,ENSMUSG00000030138,ENSMUSG00000004264,ENSMUSG00000038279,ENSMUSG00000030189,ENSMUSG00000039985,ENSMUSG00000052833,ENSMUSG00000047649,ENSMUSG00000003438,ENSMUSG00000032640,ENSMUSG00000030752,ENSMUSG00000030695,ENSMUSG00000042462,ENSMUSG00000030852,ENSMUSG00000040177,ENSMUSG00000078566,ENSMUSG00000002343,ENSMUSG00000055148,ENSMUSG00000053560,ENSMUSG00000031672,ENSMUSG00000031897,ENSMUSG00000039067,ENSMUSG00000040010,ENSMUSG00000014444,ENSMUSG00000032193,ENSMUSG00000032038,ENSMUSG00000015656,ENSMUSG00000048534,ENSMUSG00000032301,ENSMUSG00000038264,ENSMUSG00000032294,ENSMUSG00000032402,ENSMUSG00000032803,ENSMUSG00000032575,ENSMUSG00000010048,ENSMUSG00000070284,ENSMUSG00000040675,ENSMUSG00000020089,ENSMUSG00000057134,ENSMUSG00000001211,ENSMUSG00000005054,ENSMUSG00000020307,ENSMUSG00000006498,ENSMUSG00000035397,ENSMUSG00000015312,ENSMUSG00000035011,ENSMUSG00000020250,ENSMUSG00000025366,ENSMUSG00000025364,ENSMUSG00000020453,ENSMUSG00000071866,ENSMUSG00000020142,ENSMUSG00000020330,ENSMUSG00000020328,ENSMUSG00000020402,ENSMUSG00000044894,ENSMUSG00000037331,ENSMUSG00000018932,ENSMUSG00000020897,ENSMUSG00000038845,ENSMUSG00000001440,ENSMUSG00000004040,ENSMUSG00000010358,ENSMUSG00000034773,ENSMUSG00000020766,ENSMUSG00000056962,ENSMUSG00000034120,ENSMUSG00000062825,ENSMUSG00000025132,ENSMUSG00000025161,ENSMUSG00000011179,ENSMUSG00000021068,ENSMUSG00000021109,ENSMUSG00000054150,ENSMUSG00000021270,ENSMUSG00000064326,ENSMUSG00000021453,ENSMUSG00000021486,ENSMUSG00000021485,ENSMUSG00000021699,ENSMUSG00000050335,ENSMUSG00000015437,ENSMUSG00000033644,ENSMUSG00000000776,ENSMUSG00000022241,ENSMUSG00000037465,ENSMUSG00000032501,ENSMUSG00000056665,ENSMUSG00000022587,ENSMUSG00000022584,ENSMUSG00000055762,ENSMUSG00000022565,ENSMUSG00000035900,ENSMUSG00000035828,ENSMUSG00000059213,ENSMUSG00000039568,ENSMUSG00000022769,ENSMUSG00000005732,ENSMUSG00000043008,ENSMUSG00000045983,ENSMUSG00000022814,ENSMUSG00000087141,ENSMUSG00000052397,ENSMUSG00000024165,ENSMUSG00000015120,ENSMUSG00000024014,ENSMUSG00000090231,ENSMUSG00000060550,ENSMUSG00000053835,ENSMUSG00000023944,ENSMUSG00000023953,ENSMUSG00000040658,ENSMUSG00000071068,ENSMUSG00000001228,ENSMUSG00000041168,ENSMUSG00000045817,ENSMUSG00000024238,ENSMUSG00000024359,ENSMUSG00000057561,ENSMUSG00000024538,ENSMUSG00000024590,ENSMUSG00000024613,ENSMUSG00000052928,ENSMUSG00000056612,ENSMUSG00000024642,ENSMUSG00000044026,ENSMUSG00000056209,ENSMUSG00000031403,ENSMUSG00000062070,ENSMUSG00000048007</t>
  </si>
  <si>
    <t>[Tap2  -  transporter 2, atp-binding cassette, sub-family b (mdr/tap), H2-T24  -  histocompatibility 2, t region locus 24, H2-Q4  -  histocompatibility 2, q region locus 4, H2-Q2  -  histocompatibility 2, q region locus 2, H2-Q9  -  histocompatibility 2, q region locus 9, H2-L  -  histocompatibility 2, d region locus l, H2-Q6  -  histocompatibility 2, q region locus 6]</t>
  </si>
  <si>
    <t>[Tap2  -  transporter 2, atp-binding cassette, sub-family b (mdr/tap), H2-T24  -  histocompatibility 2, t region locus 24, H2-Q4  -  histocompatibility 2, q region locus 4, H2-Q2  -  histocompatibility 2, q region locus 2, H2-L  -  histocompatibility 2, d region locus l, H2-Q9  -  histocompatibility 2, q region locus 9, B2m  -  beta-2 microglobulin, H2-Q6  -  histocompatibility 2, q region locus 6]</t>
  </si>
  <si>
    <t>[H2-T24  -  histocompatibility 2, t region locus 24, H2-Q4  -  histocompatibility 2, q region locus 4, H2-Q2  -  histocompatibility 2, q region locus 2, H2-L  -  histocompatibility 2, d region locus l, H2-Q9  -  histocompatibility 2, q region locus 9, H2-Q6  -  histocompatibility 2, q region locus 6]</t>
  </si>
  <si>
    <t>[Tap2  -  transporter 2, atp-binding cassette, sub-family b (mdr/tap), Tap1  -  transporter 1, atp-binding cassette, sub-family b (mdr/tap), H2-T24  -  histocompatibility 2, t region locus 24, H2-Q4  -  histocompatibility 2, q region locus 4, H2-Q2  -  histocompatibility 2, q region locus 2, B2m  -  beta-2 microglobulin, H2-Q9  -  histocompatibility 2, q region locus 9, H2-L  -  histocompatibility 2, d region locus l, H2-Q6  -  histocompatibility 2, q region locus 6]</t>
  </si>
  <si>
    <t>[Tap2  -  transporter 2, atp-binding cassette, sub-family b (mdr/tap), Tap1  -  transporter 1, atp-binding cassette, sub-family b (mdr/tap), H2-T24  -  histocompatibility 2, t region locus 24, H2-Q4  -  histocompatibility 2, q region locus 4, H2-Q2  -  histocompatibility 2, q region locus 2, H2-Q9  -  histocompatibility 2, q region locus 9, H2-L  -  histocompatibility 2, d region locus l, B2m  -  beta-2 microglobulin, H2-Q6  -  histocompatibility 2, q region locus 6]</t>
  </si>
  <si>
    <t>[Gbp7  -  guanylate binding protein 7, Icam1  -  intercellular adhesion molecule 1, Hsp90ab1  -  heat shock protein 90 alpha (cytosolic), class b member 1, Gbp3  -  guanylate binding protein 3, Scarb1  -  scavenger receptor class b, member 1, Gbp2  -  guanylate binding protein 2]</t>
  </si>
  <si>
    <t>[Spag5  -  sperm associated antigen 5, Aurkb  -  aurora kinase b, Nek2  -  nima (never in mitosis gene a)-related expressed kinase 2, Knstrn  -  kinetochore-localized astrin/spag5 binding, Ect2  -  ect2 oncogene, Cenpe  -  centromere protein e, Racgap1  -  rac gtpase-activating protein 1, Rcc2  -  regulator of chromosome condensation 2]</t>
  </si>
  <si>
    <t>GO:0051445</t>
  </si>
  <si>
    <t>regulation of meiotic cell cycle</t>
  </si>
  <si>
    <t>[Rad51ap1  -  rad51 associated protein 1, Calr  -  calreticulin, Aspm  -  asp (abnormal spindle)-like, microcephaly associated (drosophila), Trip13  -  thyroid hormone receptor interactor 13, Cdc25b  -  cell division cycle 25b, Cdc25a  -  cell division cycle 25a, Osm  -  oncostatin m, Lfng  -  lfng o-fucosylpeptide 3-beta-n-acetylglucosaminyltransferase, Lif  -  leukemia inhibitory factor, Piwil2  -  piwi-like rna-mediated gene silencing 2, Cdc20  -  cell division cycle 20, Fbxo5  -  f-box protein 5, Ttk  -  ttk protein kinase, Sgol2  -  shugoshin-like 2 (s. pombe)]</t>
  </si>
  <si>
    <t>GO:0033314</t>
  </si>
  <si>
    <t>mitotic DNA replication checkpoint</t>
  </si>
  <si>
    <t>[Cdc6  -  cell division cycle 6, Hus1  -  hus1 homolog (s. pombe), Clspn  -  claspin, Ticrr  -  topbp1-interacting checkpoint and replication regulator, Rad17  -  rad17 homolog (s. pombe), Nae1  -  nedd8 activating enzyme e1 subunit 1]</t>
  </si>
  <si>
    <t>[Bcl2l1  -  bcl2-like 1, Kif20b  -  kinesin family member 20b, Plk2  -  polo-like kinase 2, Kif14  -  kinesin family member 14, Myo19  -  myosin xix, Plk1  -  polo-like kinase 1, Prc1  -  protein regulator of cytokinesis 1, Klhl21  -  kelch-like 21, Ccp110  -  centriolar coiled coil protein 110, E2f7  -  e2f transcription factor 7, Cit  -  citron, Map9  -  microtubule-associated protein 9, Ect2  -  ect2 oncogene, E2f8  -  e2f transcription factor 8, Racgap1  -  rac gtpase-activating protein 1, Aurkb  -  aurora kinase b, Aurka  -  aurora kinase a, Plk4  -  polo-like kinase 4, Cdc25b  -  cell division cycle 25b, Kif23  -  kinesin family member 23, Plk3  -  polo-like kinase 3, Cdc6  -  cell division cycle 6, Kif20a  -  kinesin family member 20a, Sdccag3  -  serologically defined colon cancer antigen 3, Pkp4  -  plakophilin 4, Incenp  -  inner centromere protein, Sh3glb1  -  sh3-domain grb2-like b1 (endophilin)]</t>
  </si>
  <si>
    <t>[Mcph1  -  microcephaly, primary autosomal recessive 1, Arpp19  -  camp-regulated phosphoprotein 19, Rbbp8  -  retinoblastoma binding protein 8, Arf1  -  adp-ribosylation factor 1, Clspn  -  claspin, Ckap2  -  cytoskeleton associated protein 2, Kif14  -  kinesin family member 14, Nudc  -  nuclear distribution gene c homolog (aspergillus), Flna  -  filamin, alpha, Skp2  -  s-phase kinase-associated protein 2 (p45), Kntc1  -  kinetochore associated 1, Rcc1  -  regulator of chromosome condensation 1, E2f7  -  e2f transcription factor 7, Cit  -  citron, Cdc20  -  cell division cycle 20, E2f6  -  e2f transcription factor 6, Abcb1a  -  atp-binding cassette, sub-family b (mdr/tap), member 1a, Rrs1  -  rrs1 ribosome biogenesis regulator homolog (s. cerevisiae), Spdl1  -  spindle apparatus coiled-coil protein 1, Cdca8  -  cell division cycle associated 8, Map4  -  microtubule-associated protein 4, Fancd2  -  fanconi anemia, complementation group d2, E2f3  -  e2f transcription factor 3, Aurkb  -  aurora kinase b, E2f1  -  e2f transcription factor 1, Aurka  -  aurora kinase a, Tubg1  -  tubulin, gamma 1, Mcm2  -  minichromosome maintenance deficient 2 mitotin (s. cerevisiae), Sgol1  -  shugoshin-like 1 (s. pombe), Ckap5  -  cytoskeleton associated protein 5, Dlgap5  -  discs, large (drosophila) homolog-associated protein 5, Spc25  -  spc25, ndc80 kinetochore complex component, homolog (s. cerevisiae), Hus1  -  hus1 homolog (s. pombe), Cntrob  -  centrobin, centrosomal brca2 interacting protein, Pim2  -  proviral integration site 2, Rpa2  -  replication protein a2, Cenpe  -  centromere protein e, Ndc80  -  ndc80 homolog, kinetochore complex component (s. cerevisiae), Pcna  -  proliferating cell nuclear antigen, Poc1a  -  poc1 centriolar protein homolog a (chlamydomonas), Cdca5  -  cell division cycle associated 5, Plk1  -  polo-like kinase 1, Pml  -  promyelocytic leukemia, Mtbp  -  mdm2, transformed 3t3 cell double minute p53 binding protein, Stil  -  scl/tal1 interrupting locus, Ccnb2  -  cyclin b2, Ccna2  -  cyclin a2, Tacc2  -  transforming, acidic coiled-coil containing protein 2, Ier3  -  immediate early response 3, Ccne1  -  cyclin e1, Ccnd3  -  cyclin d3, Cenpk  -  centromere protein k, Nae1  -  nedd8 activating enzyme e1 subunit 1, Ccnf  -  cyclin f, Ccne2  -  cyclin e2, Naa50  -  n(alpha)-acetyltransferase 50, nate catalytic subunit, Cep55  -  centrosomal protein 55, Knstrn  -  kinetochore-localized astrin/spag5 binding, Reep4  -  receptor accessory protein 4, Tpx2  -  tpx2, microtubule-associated protein homolog (xenopus laevis), Ncapd2  -  non-smc condensin i complex, subunit d2, Cenph  -  centromere protein h, Mastl  -  microtubule associated serine/threonine kinase-like, Plk3  -  polo-like kinase 3, Nin  -  ninein, Nsl1  -  nsl1, mind kinetochore complex component, homolog (s. cerevisiae), Espl1  -  extra spindle poles-like 1 (s. cerevisiae), Cdc6  -  cell division cycle 6, Sbds  -  shwachman-bodian-diamond syndrome homolog (human), Ndel1  -  nuclear distribution gene e-like homolog 1 (a. nidulans), E2f4  -  e2f transcription factor 4, Kif2c  -  kinesin family member 2c, Incenp  -  inner centromere protein, Nabp1  -  nucleic acid binding protein 1, Chmp5  -  charged multivesicular body protein 5, Nuf2  -  nuf2, ndc80 kinetochore complex component, homolog (s. cerevisiae), Bcl2l1  -  bcl2-like 1, Iqgap3  -  iq motif containing gtpase activating protein 3, Rps27l  -  ribosomal protein s27-like, Crlf3  -  cytokine receptor-like factor 3, Dclre1b  -  dna cross-link repair 1b, pso2 homolog (s. cerevisiae), Ncapg  -  non-smc condensin i complex, subunit g, Nek2  -  nima (never in mitosis gene a)-related expressed kinase 2, Anp32b  -  acidic (leucine-rich) nuclear phosphoprotein 32 family, member b, Eme1  -  essential meiotic endonuclease 1 homolog 1 (s. pombe), Map9  -  microtubule-associated protein 9, Rb1  -  retinoblastoma 1, Racgap1  -  rac gtpase-activating protein 1, Kifc1  -  kinesin family member c1, Zw10  -  zw10 kinetochore protein, Itgb1  -  integrin beta 1 (fibronectin receptor beta), Rad51  -  rad51 homolog, Chmp4b  -  charged multivesicular body protein 4b, Gsg2  -  germ cell-specific gene 2, Tacc3  -  transforming, acidic coiled-coil containing protein 3, Ncaph  -  non-smc condensin i complex, subunit h, Foxm1  -  forkhead box m1, Trip13  -  thyroid hormone receptor interactor 13, Rbm38  -  rna binding motif protein 38, Kif18a  -  kinesin family member 18a, Kif23  -  kinesin family member 23, Rad21  -  rad21 homolog (s. pombe), Rad17  -  rad17 homolog (s. pombe), Kif20a  -  kinesin family member 20a, Anln  -  anillin, actin binding protein, Kif18b  -  kinesin family member 18b, Zwilch  -  zwilch kinetochore protein, Spry1  -  sprouty homolog 1 (drosophila), Cdkn2c  -  cyclin-dependent kinase inhibitor 2c (p18, inhibits cdk4), Plk2  -  polo-like kinase 2, Cks2  -  cdc28 protein kinase regulatory subunit 2, Cdkn2d  -  cyclin-dependent kinase inhibitor 2d (p19, inhibits cdk4), Spag5  -  sperm associated antigen 5, Prc1  -  protein regulator of cytokinesis 1, Cfl1  -  cofilin 1, non-muscle, Ncapg2  -  non-smc condensin ii complex, subunit g2, Ect2  -  ect2 oncogene, Dna2  -  dna replication helicase 2 homolog (yeast), Kif4  -  kinesin family member 4, Mdm2  -  transformed mouse 3t3 cell double minute 2, Cks1b  -  cdc28 protein kinase 1b, Ttk  -  ttk protein kinase, Smc2  -  structural maintenance of chromosomes 2, Blm  -  bloom syndrome, recq helicase-like, Cenpa  -  centromere protein a, Kif22  -  kinesin family member 22, Ube2s  -  ubiquitin-conjugating enzyme e2s, Cdc25b  -  cell division cycle 25b, Mybl2  -  myeloblastosis oncogene-like 2, Cdc25a  -  cell division cycle 25a, Cdk1  -  cyclin-dependent kinase 1, Ticrr  -  topbp1-interacting checkpoint and replication regulator, Bub3  -  budding uninhibited by benzimidazoles 3 homolog (s. cerevisiae), Kpnb1  -  karyopherin (importin) beta 1, Eif4e  -  eukaryotic translation initiation factor 4e, Cdc45  -  cell division cycle 45, Eif4ebp1  -  eukaryotic translation initiation factor 4e binding protein 1, Psrc1  -  proline/serine-rich coiled-coil 1, Ncapd3  -  non-smc condensin ii complex, subunit d3, Bub1b  -  budding uninhibited by benzimidazoles 1 homolog, beta (s. cerevisiae), Bub1  -  budding uninhibited by benzimidazoles 1 homolog (s. cerevisiae), Cdkn1a  -  cyclin-dependent kinase inhibitor 1a (p21), Ube2c  -  ubiquitin-conjugating enzyme e2c, Birc5  -  baculoviral iap repeat-containing 5, Kdm8  -  lysine (k)-specific demethylase 8, Tipin  -  timeless interacting protein, Tcf19  -  transcription factor 19, Sgol2  -  shugoshin-like 2 (s. pombe), Cdk2  -  cyclin-dependent kinase 2]</t>
  </si>
  <si>
    <t>[Nuf2  -  nuf2, ndc80 kinetochore complex component, homolog (s. cerevisiae), Plk2  -  polo-like kinase 2, Poc1a  -  poc1 centriolar protein homolog a (chlamydomonas), Nudc  -  nuclear distribution gene c homolog (aspergillus), Flna  -  filamin, alpha, Rcc1  -  regulator of chromosome condensation 1, Stil  -  scl/tal1 interrupting locus, Nek2  -  nima (never in mitosis gene a)-related expressed kinase 2, Cdc20  -  cell division cycle 20, Tacc2  -  transforming, acidic coiled-coil containing protein 2, Map9  -  microtubule-associated protein 9, Kif4  -  kinesin family member 4, Kifc1  -  kinesin family member c1, Map4  -  microtubule-associated protein 4, Aurkb  -  aurora kinase b, Aurka  -  aurora kinase a, Tacc3  -  transforming, acidic coiled-coil containing protein 3, Tubg1  -  tubulin, gamma 1, Mybl2  -  myeloblastosis oncogene-like 2, Tpx2  -  tpx2, microtubule-associated protein homolog (xenopus laevis), Ckap5  -  cytoskeleton associated protein 5, Cenph  -  centromere protein h, Dlgap5  -  discs, large (drosophila) homolog-associated protein 5, Kpnb1  -  karyopherin (importin) beta 1, Nin  -  ninein, Spc25  -  spc25, ndc80 kinetochore complex component, homolog (s. cerevisiae), Sbds  -  shwachman-bodian-diamond syndrome homolog (human), Cenpe  -  centromere protein e, Ndc80  -  ndc80 homolog, kinetochore complex component (s. cerevisiae)]</t>
  </si>
  <si>
    <t>[Zw10  -  zw10 kinetochore protein, Aurkb  -  aurora kinase b, Trip13  -  thyroid hormone receptor interactor 13, Bub3  -  budding uninhibited by benzimidazoles 3 homolog (s. cerevisiae), Rad21  -  rad21 homolog (s. pombe), Plk1  -  polo-like kinase 1, Mtbp  -  mdm2, transformed 3t3 cell double minute p53 binding protein, Bub1b  -  budding uninhibited by benzimidazoles 1 homolog, beta (s. cerevisiae), Kntc1  -  kinetochore associated 1, Stil  -  scl/tal1 interrupting locus, Bub1  -  budding uninhibited by benzimidazoles 1 homolog (s. cerevisiae), Cenpe  -  centromere protein e, Birc5  -  baculoviral iap repeat-containing 5, Fbxo5  -  f-box protein 5, Ttk  -  ttk protein kinase, Spdl1  -  spindle apparatus coiled-coil protein 1]</t>
  </si>
  <si>
    <t>[Zw10  -  zw10 kinetochore protein, Aurkb  -  aurora kinase b, Trip13  -  thyroid hormone receptor interactor 13, Bub3  -  budding uninhibited by benzimidazoles 3 homolog (s. cerevisiae), Plk1  -  polo-like kinase 1, Mtbp  -  mdm2, transformed 3t3 cell double minute p53 binding protein, Bub1b  -  budding uninhibited by benzimidazoles 1 homolog, beta (s. cerevisiae), Stil  -  scl/tal1 interrupting locus, Kntc1  -  kinetochore associated 1, Bub1  -  budding uninhibited by benzimidazoles 1 homolog (s. cerevisiae), Cenpe  -  centromere protein e, Birc5  -  baculoviral iap repeat-containing 5, Ttk  -  ttk protein kinase, Spdl1  -  spindle apparatus coiled-coil protein 1]</t>
  </si>
  <si>
    <t>[Mcph1  -  microcephaly, primary autosomal recessive 1, Nuf2  -  nuf2, ndc80 kinetochore complex component, homolog (s. cerevisiae), Spry1  -  sprouty homolog 1 (drosophila), Plk2  -  polo-like kinase 2, Poc1a  -  poc1 centriolar protein homolog a (chlamydomonas), Nudc  -  nuclear distribution gene c homolog (aspergillus), Plk1  -  polo-like kinase 1, Flna  -  filamin, alpha, Stil  -  scl/tal1 interrupting locus, Rcc1  -  regulator of chromosome condensation 1, Nek2  -  nima (never in mitosis gene a)-related expressed kinase 2, Tacc2  -  transforming, acidic coiled-coil containing protein 2, Cdc20  -  cell division cycle 20, Map9  -  microtubule-associated protein 9, Kif4  -  kinesin family member 4, Cenpa  -  centromere protein a, Spdl1  -  spindle apparatus coiled-coil protein 1, Kifc1  -  kinesin family member c1, Zw10  -  zw10 kinetochore protein, Itgb1  -  integrin beta 1 (fibronectin receptor beta), Map4  -  microtubule-associated protein 4, Aurkb  -  aurora kinase b, Aurka  -  aurora kinase a, Tacc3  -  transforming, acidic coiled-coil containing protein 3, Tubg1  -  tubulin, gamma 1, Mybl2  -  myeloblastosis oncogene-like 2, Tpx2  -  tpx2, microtubule-associated protein homolog (xenopus laevis), Ckap5  -  cytoskeleton associated protein 5, Cenph  -  centromere protein h, Dlgap5  -  discs, large (drosophila) homolog-associated protein 5, Kpnb1  -  karyopherin (importin) beta 1, Nin  -  ninein, Spc25  -  spc25, ndc80 kinetochore complex component, homolog (s. cerevisiae), Sbds  -  shwachman-bodian-diamond syndrome homolog (human), Ndel1  -  nuclear distribution gene e-like homolog 1 (a. nidulans), Cenpe  -  centromere protein e, Ndc80  -  ndc80 homolog, kinetochore complex component (s. cerevisiae)]</t>
  </si>
  <si>
    <t>GO:0040020</t>
  </si>
  <si>
    <t>regulation of meiotic nuclear division</t>
  </si>
  <si>
    <t>[Rad51ap1  -  rad51 associated protein 1, Lif  -  leukemia inhibitory factor, Calr  -  calreticulin, Piwil2  -  piwi-like rna-mediated gene silencing 2, Cdc20  -  cell division cycle 20, Trip13  -  thyroid hormone receptor interactor 13, Fbxo5  -  f-box protein 5, Osm  -  oncostatin m, Ttk  -  ttk protein kinase, Sgol2  -  shugoshin-like 2 (s. pombe)]</t>
  </si>
  <si>
    <t>[Rad51ap1  -  rad51 associated protein 1, Ptger4  -  prostaglandin e receptor 4 (subtype ep4), Hdac2  -  histone deacetylase 2, C1qbp  -  complement component 1, q subcomponent binding protein, Aurka  -  aurora kinase a, Cdc25b  -  cell division cycle 25b, Vegfa  -  vascular endothelial growth factor a, Rac1  -  ras-related c3 botulinum substrate 1, Cdc25a  -  cell division cycle 25a, Lfng  -  lfng o-fucosylpeptide 3-beta-n-acetylglucosaminyltransferase, Piwil2  -  piwi-like rna-mediated gene silencing 2, Ago2  -  argonaute risc catalytic subunit 2, Fbxo5  -  f-box protein 5, Runx1  -  runt related transcription factor 1, Abcb1a  -  atp-binding cassette, sub-family b (mdr/tap), member 1a, Sgol2  -  shugoshin-like 2 (s. pombe)]</t>
  </si>
  <si>
    <t>[Arpp19  -  camp-regulated phosphoprotein 19, Foxm1  -  forkhead box m1, Cdc25b  -  cell division cycle 25b, Cdc25a  -  cell division cycle 25a, Cdk1  -  cyclin-dependent kinase 1, Mastl  -  microtubule associated serine/threonine kinase-like, Plk1  -  polo-like kinase 1, Skp2  -  s-phase kinase-associated protein 2 (p45), Ccnb2  -  cyclin b2, Ccna2  -  cyclin a2, Cit  -  citron, Cdkn1a  -  cyclin-dependent kinase inhibitor 1a (p21), Birc5  -  baculoviral iap repeat-containing 5, Ndc80  -  ndc80 homolog, kinetochore complex component (s. cerevisiae), Kdm8  -  lysine (k)-specific demethylase 8, Abcb1a  -  atp-binding cassette, sub-family b (mdr/tap), member 1a]</t>
  </si>
  <si>
    <t>[Arpp19  -  camp-regulated phosphoprotein 19, Foxm1  -  forkhead box m1, Cdc25b  -  cell division cycle 25b, Cdc25a  -  cell division cycle 25a, Cdk1  -  cyclin-dependent kinase 1, Mastl  -  microtubule associated serine/threonine kinase-like, Plk1  -  polo-like kinase 1, Skp2  -  s-phase kinase-associated protein 2 (p45), Ccna2  -  cyclin a2, Cit  -  citron, Cdkn1a  -  cyclin-dependent kinase inhibitor 1a (p21), Birc5  -  baculoviral iap repeat-containing 5, Kdm8  -  lysine (k)-specific demethylase 8, Abcb1a  -  atp-binding cassette, sub-family b (mdr/tap), member 1a]</t>
  </si>
  <si>
    <t>[Zw10  -  zw10 kinetochore protein, Aurkb  -  aurora kinase b, Trip13  -  thyroid hormone receptor interactor 13, Bub3  -  budding uninhibited by benzimidazoles 3 homolog (s. cerevisiae), Rad21  -  rad21 homolog (s. pombe), Plk1  -  polo-like kinase 1, Mtbp  -  mdm2, transformed 3t3 cell double minute p53 binding protein, Bub1b  -  budding uninhibited by benzimidazoles 1 homolog, beta (s. cerevisiae), Kntc1  -  kinetochore associated 1, Stil  -  scl/tal1 interrupting locus, Bub1  -  budding uninhibited by benzimidazoles 1 homolog (s. cerevisiae), Birc5  -  baculoviral iap repeat-containing 5, Cenpe  -  centromere protein e, Chtf18  -  ctf18, chromosome transmission fidelity factor 18, Fbxo5  -  f-box protein 5, Ttk  -  ttk protein kinase, Spdl1  -  spindle apparatus coiled-coil protein 1]</t>
  </si>
  <si>
    <t>[Nabp1  -  nucleic acid binding protein 1, Bcl2l1  -  bcl2-like 1, Clspn  -  claspin, Rps27l  -  ribosomal protein s27-like, Plk2  -  polo-like kinase 2, Dclre1b  -  dna cross-link repair 1b, pso2 homolog (s. cerevisiae), Plk1  -  polo-like kinase 1, Mtbp  -  mdm2, transformed 3t3 cell double minute p53 binding protein, Kntc1  -  kinetochore associated 1, Stil  -  scl/tal1 interrupting locus, Eme1  -  essential meiotic endonuclease 1 homolog 1 (s. pombe), Ier3  -  immediate early response 3, Ttk  -  ttk protein kinase, Blm  -  bloom syndrome, recq helicase-like, Nae1  -  nedd8 activating enzyme e1 subunit 1, Spdl1  -  spindle apparatus coiled-coil protein 1, Zw10  -  zw10 kinetochore protein, Aurkb  -  aurora kinase b, Fancd2  -  fanconi anemia, complementation group d2, Trip13  -  thyroid hormone receptor interactor 13, Cdk1  -  cyclin-dependent kinase 1, Ticrr  -  topbp1-interacting checkpoint and replication regulator, Bub3  -  budding uninhibited by benzimidazoles 3 homolog (s. cerevisiae), Plk3  -  polo-like kinase 3, Rad17  -  rad17 homolog (s. pombe), Bub1b  -  budding uninhibited by benzimidazoles 1 homolog, beta (s. cerevisiae), Bub1  -  budding uninhibited by benzimidazoles 1 homolog (s. cerevisiae), Cdc6  -  cell division cycle 6, Hus1  -  hus1 homolog (s. pombe), Cdkn1a  -  cyclin-dependent kinase inhibitor 1a (p21), Rpa2  -  replication protein a2, Birc5  -  baculoviral iap repeat-containing 5, Cenpe  -  centromere protein e, Zwilch  -  zwilch kinetochore protein, Tipin  -  timeless interacting protein]</t>
  </si>
  <si>
    <t>[Zw10  -  zw10 kinetochore protein, Aurkb  -  aurora kinase b, Trip13  -  thyroid hormone receptor interactor 13, Bub3  -  budding uninhibited by benzimidazoles 3 homolog (s. cerevisiae), Rad21  -  rad21 homolog (s. pombe), Plk1  -  polo-like kinase 1, Mtbp  -  mdm2, transformed 3t3 cell double minute p53 binding protein, Bub1b  -  budding uninhibited by benzimidazoles 1 homolog, beta (s. cerevisiae), Stil  -  scl/tal1 interrupting locus, Kntc1  -  kinetochore associated 1, Bub1  -  budding uninhibited by benzimidazoles 1 homolog (s. cerevisiae), Birc5  -  baculoviral iap repeat-containing 5, Cenpe  -  centromere protein e, Fbxo5  -  f-box protein 5, Ttk  -  ttk protein kinase, Spdl1  -  spindle apparatus coiled-coil protein 1]</t>
  </si>
  <si>
    <t>[Zw10  -  zw10 kinetochore protein, Aurkb  -  aurora kinase b, Trip13  -  thyroid hormone receptor interactor 13, Osm  -  oncostatin m, Bub3  -  budding uninhibited by benzimidazoles 3 homolog (s. cerevisiae), Rad21  -  rad21 homolog (s. pombe), Plk1  -  polo-like kinase 1, Lif  -  leukemia inhibitory factor, Bub1b  -  budding uninhibited by benzimidazoles 1 homolog, beta (s. cerevisiae), Mtbp  -  mdm2, transformed 3t3 cell double minute p53 binding protein, Bub1  -  budding uninhibited by benzimidazoles 1 homolog (s. cerevisiae), Kntc1  -  kinetochore associated 1, Stil  -  scl/tal1 interrupting locus, Bmp7  -  bone morphogenetic protein 7, Birc5  -  baculoviral iap repeat-containing 5, Cenpe  -  centromere protein e, Fbxo5  -  f-box protein 5, Ttk  -  ttk protein kinase, Spdl1  -  spindle apparatus coiled-coil protein 1]</t>
  </si>
  <si>
    <t>[Nabp1  -  nucleic acid binding protein 1, Bcl2l1  -  bcl2-like 1, Clspn  -  claspin, Rps27l  -  ribosomal protein s27-like, Plk2  -  polo-like kinase 2, Dclre1b  -  dna cross-link repair 1b, pso2 homolog (s. cerevisiae), Plk1  -  polo-like kinase 1, Mtbp  -  mdm2, transformed 3t3 cell double minute p53 binding protein, Kntc1  -  kinetochore associated 1, Stil  -  scl/tal1 interrupting locus, Ier3  -  immediate early response 3, Eme1  -  essential meiotic endonuclease 1 homolog 1 (s. pombe), Dna2  -  dna replication helicase 2 homolog (yeast), Ttk  -  ttk protein kinase, Blm  -  bloom syndrome, recq helicase-like, Nae1  -  nedd8 activating enzyme e1 subunit 1, Spdl1  -  spindle apparatus coiled-coil protein 1, Zw10  -  zw10 kinetochore protein, Nsun2  -  nol1/nop2/sun domain family member 2, Fancd2  -  fanconi anemia, complementation group d2, Aurkb  -  aurora kinase b, E2f1  -  e2f transcription factor 1, Trip13  -  thyroid hormone receptor interactor 13, Cdk1  -  cyclin-dependent kinase 1, Ticrr  -  topbp1-interacting checkpoint and replication regulator, Bub3  -  budding uninhibited by benzimidazoles 3 homolog (s. cerevisiae), Plk3  -  polo-like kinase 3, Rad17  -  rad17 homolog (s. pombe), Dot1l  -  dot1-like, histone h3 methyltransferase (s. cerevisiae), Bub1b  -  budding uninhibited by benzimidazoles 1 homolog, beta (s. cerevisiae), Bub1  -  budding uninhibited by benzimidazoles 1 homolog (s. cerevisiae), Cdc6  -  cell division cycle 6, Hus1  -  hus1 homolog (s. pombe), Cdkn1a  -  cyclin-dependent kinase inhibitor 1a (p21), Rpa2  -  replication protein a2, Birc5  -  baculoviral iap repeat-containing 5, Cenpe  -  centromere protein e, Zwilch  -  zwilch kinetochore protein, Tipin  -  timeless interacting protein]</t>
  </si>
  <si>
    <t>[Arpp19  -  camp-regulated phosphoprotein 19, Rbbp8  -  retinoblastoma binding protein 8, Iqgap3  -  iq motif containing gtpase activating protein 3, Cdkn2c  -  cyclin-dependent kinase inhibitor 2c (p18, inhibits cdk4), Plk2  -  polo-like kinase 2, Crlf3  -  cytokine receptor-like factor 3, Cks2  -  cdc28 protein kinase regulatory subunit 2, Cdkn2d  -  cyclin-dependent kinase inhibitor 2d (p19, inhibits cdk4), Plk1  -  polo-like kinase 1, Skp2  -  s-phase kinase-associated protein 2 (p45), Rcc1  -  regulator of chromosome condensation 1, Ccnb2  -  cyclin b2, Ccna2  -  cyclin a2, Anp32b  -  acidic (leucine-rich) nuclear phosphoprotein 32 family, member b, Cit  -  citron, Ccne1  -  cyclin e1, Rb1  -  retinoblastoma 1, Ccnd3  -  cyclin d3, Cks1b  -  cdc28 protein kinase 1b, Abcb1a  -  atp-binding cassette, sub-family b (mdr/tap), member 1a, Ccnf  -  cyclin f, Ccne2  -  cyclin e2, Ube2s  -  ubiquitin-conjugating enzyme e2s, Itgb1  -  integrin beta 1 (fibronectin receptor beta), Chmp4b  -  charged multivesicular body protein 4b, E2f3  -  e2f transcription factor 3, E2f1  -  e2f transcription factor 1, Tacc3  -  transforming, acidic coiled-coil containing protein 3, Foxm1  -  forkhead box m1, Cdc25b  -  cell division cycle 25b, Cdc25a  -  cell division cycle 25a, Cdk1  -  cyclin-dependent kinase 1, Mastl  -  microtubule associated serine/threonine kinase-like, Eif4e  -  eukaryotic translation initiation factor 4e, Plk3  -  polo-like kinase 3, Eif4ebp1  -  eukaryotic translation initiation factor 4e binding protein 1, Bub1b  -  budding uninhibited by benzimidazoles 1 homolog, beta (s. cerevisiae), Cdkn1a  -  cyclin-dependent kinase inhibitor 1a (p21), Pim2  -  proviral integration site 2, Ube2c  -  ubiquitin-conjugating enzyme e2c, Birc5  -  baculoviral iap repeat-containing 5, Kdm8  -  lysine (k)-specific demethylase 8, Tcf19  -  transcription factor 19, Cdk2  -  cyclin-dependent kinase 2]</t>
  </si>
  <si>
    <t>[Chmp5  -  charged multivesicular body protein 5, Mki67  -  antigen identified by monoclonal antibody ki 67, Phb2  -  prohibitin 2, Kif20b  -  kinesin family member 20b, Cdca5  -  cell division cycle associated 5, Plk1  -  polo-like kinase 1, Gen1  -  gen homolog 1, endonuclease (drosophila), Mtbp  -  mdm2, transformed 3t3 cell double minute p53 binding protein, Rcc1  -  regulator of chromosome condensation 1, Kntc1  -  kinetochore associated 1, Stil  -  scl/tal1 interrupting locus, Ranbp1  -  ran binding protein 1, Bmp7  -  bone morphogenetic protein 7, Nek2  -  nima (never in mitosis gene a)-related expressed kinase 2, Cit  -  citron, Map9  -  microtubule-associated protein 9, Rb1  -  retinoblastoma 1, Ankrd32  -  ankyrin repeat domain 32, Ttk  -  ttk protein kinase, Spdl1  -  spindle apparatus coiled-coil protein 1, Zw10  -  zw10 kinetochore protein, Chmp4b  -  charged multivesicular body protein 4b, Pcid2  -  pci domain containing 2, Aurkb  -  aurora kinase b, Tacc3  -  transforming, acidic coiled-coil containing protein 3, Anapc5  -  anaphase-promoting complex subunit 5, Trip13  -  thyroid hormone receptor interactor 13, Tubg1  -  tubulin, gamma 1, Bub3  -  budding uninhibited by benzimidazoles 3 homolog (s. cerevisiae), Rad21  -  rad21 homolog (s. pombe), Bub1b  -  budding uninhibited by benzimidazoles 1 homolog, beta (s. cerevisiae), Bub1  -  budding uninhibited by benzimidazoles 1 homolog (s. cerevisiae), Bora  -  bora, aurora kinase a activator, Cdc6  -  cell division cycle 6, Cd28  -  cd28 antigen, Nek6  -  nima (never in mitosis gene a)-related expressed kinase 6, Ywhah  -  tyrosine 3-monooxygenase/tryptophan 5-monooxygenase activation protein, eta polypeptide, Birc5  -  baculoviral iap repeat-containing 5, Ube2c  -  ubiquitin-conjugating enzyme e2c, Cenpe  -  centromere protein e, Tnf  -  tumor necrosis factor, Ndc80  -  ndc80 homolog, kinetochore complex component (s. cerevisiae), Fbxo5  -  f-box protein 5, Dync1li1  -  dynein cytoplasmic 1 light intermediate chain 1]</t>
  </si>
  <si>
    <t>[Plk1  -  polo-like kinase 1, Mtbp  -  mdm2, transformed 3t3 cell double minute p53 binding protein, Gen1  -  gen homolog 1, endonuclease (drosophila), Kntc1  -  kinetochore associated 1, Stil  -  scl/tal1 interrupting locus, Rb1  -  retinoblastoma 1, Ttk  -  ttk protein kinase, Spdl1  -  spindle apparatus coiled-coil protein 1, Zw10  -  zw10 kinetochore protein, Pcid2  -  pci domain containing 2, Aurkb  -  aurora kinase b, Anapc5  -  anaphase-promoting complex subunit 5, Trip13  -  thyroid hormone receptor interactor 13, Bub3  -  budding uninhibited by benzimidazoles 3 homolog (s. cerevisiae), Rad21  -  rad21 homolog (s. pombe), Bub1b  -  budding uninhibited by benzimidazoles 1 homolog, beta (s. cerevisiae), Bub1  -  budding uninhibited by benzimidazoles 1 homolog (s. cerevisiae), Cdc6  -  cell division cycle 6, Nek6  -  nima (never in mitosis gene a)-related expressed kinase 6, Cenpe  -  centromere protein e, Birc5  -  baculoviral iap repeat-containing 5, Ube2c  -  ubiquitin-conjugating enzyme e2c, Ndc80  -  ndc80 homolog, kinetochore complex component (s. cerevisiae), Fbxo5  -  f-box protein 5, Dync1li1  -  dynein cytoplasmic 1 light intermediate chain 1]</t>
  </si>
  <si>
    <t>[Zfp36l2  -  zinc finger protein 36, c3h type-like 2, Bcl2  -  b cell leukemia/lymphoma 2, Nabp1  -  nucleic acid binding protein 1, Clspn  -  claspin, Rps27l  -  ribosomal protein s27-like, Plk1  -  polo-like kinase 1, Pml  -  promyelocytic leukemia, Mtbp  -  mdm2, transformed 3t3 cell double minute p53 binding protein, Stil  -  scl/tal1 interrupting locus, Kntc1  -  kinetochore associated 1, E2f7  -  e2f transcription factor 7, Ier3  -  immediate early response 3, Rb1  -  retinoblastoma 1, Mdm2  -  transformed mouse 3t3 cell double minute 2, Ttk  -  ttk protein kinase, Blm  -  bloom syndrome, recq helicase-like, Nae1  -  nedd8 activating enzyme e1 subunit 1, Spdl1  -  spindle apparatus coiled-coil protein 1, Zw10  -  zw10 kinetochore protein, Slfn1  -  schlafen 1, Ezh2  -  enhancer of zeste homolog 2 (drosophila), Aurkb  -  aurora kinase b, Gsg2  -  germ cell-specific gene 2, Trip13  -  thyroid hormone receptor interactor 13, Rbm38  -  rna binding motif protein 38, Cdk1  -  cyclin-dependent kinase 1, Nacc2  -  nucleus accumbens associated 2, ben and btb (poz) domain containing, Ticrr  -  topbp1-interacting checkpoint and replication regulator, Bub3  -  budding uninhibited by benzimidazoles 3 homolog (s. cerevisiae), Rad21  -  rad21 homolog (s. pombe), Plk3  -  polo-like kinase 3, Rad17  -  rad17 homolog (s. pombe), Bub1b  -  budding uninhibited by benzimidazoles 1 homolog, beta (s. cerevisiae), Bub1  -  budding uninhibited by benzimidazoles 1 homolog (s. cerevisiae), Cdc6  -  cell division cycle 6, Hus1  -  hus1 homolog (s. pombe), Cdkn1a  -  cyclin-dependent kinase inhibitor 1a (p21), Rpa2  -  replication protein a2, Birc5  -  baculoviral iap repeat-containing 5, Cenpe  -  centromere protein e, Fbxo5  -  f-box protein 5]</t>
  </si>
  <si>
    <t>[Plk1  -  polo-like kinase 1, Gen1  -  gen homolog 1, endonuclease (drosophila), Mtbp  -  mdm2, transformed 3t3 cell double minute p53 binding protein, Kntc1  -  kinetochore associated 1, Stil  -  scl/tal1 interrupting locus, Cit  -  citron, Rb1  -  retinoblastoma 1, Ankrd32  -  ankyrin repeat domain 32, Ttk  -  ttk protein kinase, Spdl1  -  spindle apparatus coiled-coil protein 1, Zw10  -  zw10 kinetochore protein, Pcid2  -  pci domain containing 2, Aurkb  -  aurora kinase b, Anapc5  -  anaphase-promoting complex subunit 5, Tacc3  -  transforming, acidic coiled-coil containing protein 3, Trip13  -  thyroid hormone receptor interactor 13, Bub3  -  budding uninhibited by benzimidazoles 3 homolog (s. cerevisiae), Rad21  -  rad21 homolog (s. pombe), Bub1b  -  budding uninhibited by benzimidazoles 1 homolog, beta (s. cerevisiae), Bub1  -  budding uninhibited by benzimidazoles 1 homolog (s. cerevisiae), Cdc6  -  cell division cycle 6, Nek6  -  nima (never in mitosis gene a)-related expressed kinase 6, Birc5  -  baculoviral iap repeat-containing 5, Cenpe  -  centromere protein e, Ube2c  -  ubiquitin-conjugating enzyme e2c, Ndc80  -  ndc80 homolog, kinetochore complex component (s. cerevisiae), Fbxo5  -  f-box protein 5, Dync1li1  -  dynein cytoplasmic 1 light intermediate chain 1]</t>
  </si>
  <si>
    <t>[Zfp36l2  -  zinc finger protein 36, c3h type-like 2, Bcl2  -  b cell leukemia/lymphoma 2, Nabp1  -  nucleic acid binding protein 1, Clspn  -  claspin, Rps27l  -  ribosomal protein s27-like, Cdkn2d  -  cyclin-dependent kinase inhibitor 2d (p19, inhibits cdk4), Plk1  -  polo-like kinase 1, Pml  -  promyelocytic leukemia, Mtbp  -  mdm2, transformed 3t3 cell double minute p53 binding protein, Stil  -  scl/tal1 interrupting locus, Kntc1  -  kinetochore associated 1, E2f7  -  e2f transcription factor 7, Ier3  -  immediate early response 3, Rb1  -  retinoblastoma 1, Mdm2  -  transformed mouse 3t3 cell double minute 2, Ttk  -  ttk protein kinase, Blm  -  bloom syndrome, recq helicase-like, Nae1  -  nedd8 activating enzyme e1 subunit 1, Spdl1  -  spindle apparatus coiled-coil protein 1, Zw10  -  zw10 kinetochore protein, Slfn1  -  schlafen 1, Ezh2  -  enhancer of zeste homolog 2 (drosophila), Aurkb  -  aurora kinase b, Gsg2  -  germ cell-specific gene 2, Trip13  -  thyroid hormone receptor interactor 13, Rbm38  -  rna binding motif protein 38, Cdk1  -  cyclin-dependent kinase 1, Nacc2  -  nucleus accumbens associated 2, ben and btb (poz) domain containing, Ticrr  -  topbp1-interacting checkpoint and replication regulator, Bub3  -  budding uninhibited by benzimidazoles 3 homolog (s. cerevisiae), Rad21  -  rad21 homolog (s. pombe), Plk3  -  polo-like kinase 3, Rad17  -  rad17 homolog (s. pombe), Bub1b  -  budding uninhibited by benzimidazoles 1 homolog, beta (s. cerevisiae), Bub1  -  budding uninhibited by benzimidazoles 1 homolog (s. cerevisiae), Cdc6  -  cell division cycle 6, Hus1  -  hus1 homolog (s. pombe), Cdkn1a  -  cyclin-dependent kinase inhibitor 1a (p21), Rpa2  -  replication protein a2, Birc5  -  baculoviral iap repeat-containing 5, Cenpe  -  centromere protein e, Fbxo5  -  f-box protein 5]</t>
  </si>
  <si>
    <t>[Zw10  -  zw10 kinetochore protein, Aurkb  -  aurora kinase b, Trip13  -  thyroid hormone receptor interactor 13, Bub3  -  budding uninhibited by benzimidazoles 3 homolog (s. cerevisiae), Rad21  -  rad21 homolog (s. pombe), Plk1  -  polo-like kinase 1, Mtbp  -  mdm2, transformed 3t3 cell double minute p53 binding protein, Bub1b  -  budding uninhibited by benzimidazoles 1 homolog, beta (s. cerevisiae), Bub1  -  budding uninhibited by benzimidazoles 1 homolog (s. cerevisiae), Stil  -  scl/tal1 interrupting locus, Kntc1  -  kinetochore associated 1, Bmp7  -  bone morphogenetic protein 7, Cenpe  -  centromere protein e, Birc5  -  baculoviral iap repeat-containing 5, Fbxo5  -  f-box protein 5, Ttk  -  ttk protein kinase, Spdl1  -  spindle apparatus coiled-coil protein 1]</t>
  </si>
  <si>
    <t>[Plscr1  -  phospholipid scramblase 1, Plk1  -  polo-like kinase 1, Gen1  -  gen homolog 1, endonuclease (drosophila), Mtbp  -  mdm2, transformed 3t3 cell double minute p53 binding protein, Kntc1  -  kinetochore associated 1, Stil  -  scl/tal1 interrupting locus, Cit  -  citron, Rb1  -  retinoblastoma 1, Ttk  -  ttk protein kinase, Spdl1  -  spindle apparatus coiled-coil protein 1, Zw10  -  zw10 kinetochore protein, Pcid2  -  pci domain containing 2, Aurkb  -  aurora kinase b, Tacc3  -  transforming, acidic coiled-coil containing protein 3, Anapc5  -  anaphase-promoting complex subunit 5, Trip13  -  thyroid hormone receptor interactor 13, Bub3  -  budding uninhibited by benzimidazoles 3 homolog (s. cerevisiae), Rad21  -  rad21 homolog (s. pombe), Bub1b  -  budding uninhibited by benzimidazoles 1 homolog, beta (s. cerevisiae), Bub1  -  budding uninhibited by benzimidazoles 1 homolog (s. cerevisiae), Cdc6  -  cell division cycle 6, Nek6  -  nima (never in mitosis gene a)-related expressed kinase 6, Birc5  -  baculoviral iap repeat-containing 5, Cenpe  -  centromere protein e, Ube2c  -  ubiquitin-conjugating enzyme e2c, Ndc80  -  ndc80 homolog, kinetochore complex component (s. cerevisiae), Fbxo5  -  f-box protein 5, Dync1li1  -  dynein cytoplasmic 1 light intermediate chain 1]</t>
  </si>
  <si>
    <t>[Cdca5  -  cell division cycle associated 5, Rmi2  -  rmi2, recq mediated genome instability 2, homolog (s. cerevisiae), Plk1  -  polo-like kinase 1, Gen1  -  gen homolog 1, endonuclease (drosophila), Mtbp  -  mdm2, transformed 3t3 cell double minute p53 binding protein, Kntc1  -  kinetochore associated 1, Stil  -  scl/tal1 interrupting locus, Cit  -  citron, Rb1  -  retinoblastoma 1, Ankrd32  -  ankyrin repeat domain 32, Ttk  -  ttk protein kinase, Spdl1  -  spindle apparatus coiled-coil protein 1, Zw10  -  zw10 kinetochore protein, Pcid2  -  pci domain containing 2, Aurkb  -  aurora kinase b, Tacc3  -  transforming, acidic coiled-coil containing protein 3, Anapc5  -  anaphase-promoting complex subunit 5, Trip13  -  thyroid hormone receptor interactor 13, Fen1  -  flap structure specific endonuclease 1, Bub3  -  budding uninhibited by benzimidazoles 3 homolog (s. cerevisiae), Rad21  -  rad21 homolog (s. pombe), Bub1b  -  budding uninhibited by benzimidazoles 1 homolog, beta (s. cerevisiae), Bub1  -  budding uninhibited by benzimidazoles 1 homolog (s. cerevisiae), Cdc6  -  cell division cycle 6, Nek6  -  nima (never in mitosis gene a)-related expressed kinase 6, Birc5  -  baculoviral iap repeat-containing 5, Ube2c  -  ubiquitin-conjugating enzyme e2c, Cenpe  -  centromere protein e, Ndc80  -  ndc80 homolog, kinetochore complex component (s. cerevisiae), Fbxo5  -  f-box protein 5, Sgol2  -  shugoshin-like 2 (s. pombe), Dync1li1  -  dynein cytoplasmic 1 light intermediate chain 1]</t>
  </si>
  <si>
    <t>[Plk1  -  polo-like kinase 1, Mtbp  -  mdm2, transformed 3t3 cell double minute p53 binding protein, Gen1  -  gen homolog 1, endonuclease (drosophila), Kntc1  -  kinetochore associated 1, Stil  -  scl/tal1 interrupting locus, Rb1  -  retinoblastoma 1, Ttk  -  ttk protein kinase, Spdl1  -  spindle apparatus coiled-coil protein 1, Zw10  -  zw10 kinetochore protein, Pcid2  -  pci domain containing 2, Aurkb  -  aurora kinase b, Anapc5  -  anaphase-promoting complex subunit 5, Trip13  -  thyroid hormone receptor interactor 13, Bub3  -  budding uninhibited by benzimidazoles 3 homolog (s. cerevisiae), Rad21  -  rad21 homolog (s. pombe), Bub1b  -  budding uninhibited by benzimidazoles 1 homolog, beta (s. cerevisiae), Bub1  -  budding uninhibited by benzimidazoles 1 homolog (s. cerevisiae), Cdc6  -  cell division cycle 6, Nek6  -  nima (never in mitosis gene a)-related expressed kinase 6, Cenpe  -  centromere protein e, Ube2c  -  ubiquitin-conjugating enzyme e2c, Birc5  -  baculoviral iap repeat-containing 5, Ndc80  -  ndc80 homolog, kinetochore complex component (s. cerevisiae), Fbxo5  -  f-box protein 5, Dync1li1  -  dynein cytoplasmic 1 light intermediate chain 1]</t>
  </si>
  <si>
    <t>[Plk1  -  polo-like kinase 1, Mtbp  -  mdm2, transformed 3t3 cell double minute p53 binding protein, Gen1  -  gen homolog 1, endonuclease (drosophila), Kntc1  -  kinetochore associated 1, Stil  -  scl/tal1 interrupting locus, Cit  -  citron, Rb1  -  retinoblastoma 1, Ttk  -  ttk protein kinase, Spdl1  -  spindle apparatus coiled-coil protein 1, Zw10  -  zw10 kinetochore protein, Pcid2  -  pci domain containing 2, Aurkb  -  aurora kinase b, Anapc5  -  anaphase-promoting complex subunit 5, Tacc3  -  transforming, acidic coiled-coil containing protein 3, Trip13  -  thyroid hormone receptor interactor 13, Bub3  -  budding uninhibited by benzimidazoles 3 homolog (s. cerevisiae), Rad21  -  rad21 homolog (s. pombe), Bub1b  -  budding uninhibited by benzimidazoles 1 homolog, beta (s. cerevisiae), Bub1  -  budding uninhibited by benzimidazoles 1 homolog (s. cerevisiae), Cdc6  -  cell division cycle 6, Nek6  -  nima (never in mitosis gene a)-related expressed kinase 6, Cenpe  -  centromere protein e, Birc5  -  baculoviral iap repeat-containing 5, Ube2c  -  ubiquitin-conjugating enzyme e2c, Ndc80  -  ndc80 homolog, kinetochore complex component (s. cerevisiae), Fbxo5  -  f-box protein 5, Dync1li1  -  dynein cytoplasmic 1 light intermediate chain 1]</t>
  </si>
  <si>
    <t>[Zw10  -  zw10 kinetochore protein, Bub1b  -  budding uninhibited by benzimidazoles 1 homolog, beta (s. cerevisiae), Bub1  -  budding uninhibited by benzimidazoles 1 homolog (s. cerevisiae), Kntc1  -  kinetochore associated 1, Aurkb  -  aurora kinase b, Trip13  -  thyroid hormone receptor interactor 13, Birc5  -  baculoviral iap repeat-containing 5, Cenpe  -  centromere protein e, Bub3  -  budding uninhibited by benzimidazoles 3 homolog (s. cerevisiae), Ttk  -  ttk protein kinase, Spdl1  -  spindle apparatus coiled-coil protein 1, Plk1  -  polo-like kinase 1]</t>
  </si>
  <si>
    <t>[Zw10  -  zw10 kinetochore protein, Bub1b  -  budding uninhibited by benzimidazoles 1 homolog, beta (s. cerevisiae), Bub1  -  budding uninhibited by benzimidazoles 1 homolog (s. cerevisiae), Kntc1  -  kinetochore associated 1, Aurkb  -  aurora kinase b, Trip13  -  thyroid hormone receptor interactor 13, Cenpe  -  centromere protein e, Birc5  -  baculoviral iap repeat-containing 5, Bub3  -  budding uninhibited by benzimidazoles 3 homolog (s. cerevisiae), Ttk  -  ttk protein kinase, Spdl1  -  spindle apparatus coiled-coil protein 1, Plk1  -  polo-like kinase 1]</t>
  </si>
  <si>
    <t>[Zw10  -  zw10 kinetochore protein, Aurkb  -  aurora kinase b, Trip13  -  thyroid hormone receptor interactor 13, Bub3  -  budding uninhibited by benzimidazoles 3 homolog (s. cerevisiae), Plk1  -  polo-like kinase 1, Mtbp  -  mdm2, transformed 3t3 cell double minute p53 binding protein, Bub1b  -  budding uninhibited by benzimidazoles 1 homolog, beta (s. cerevisiae), Stil  -  scl/tal1 interrupting locus, Kntc1  -  kinetochore associated 1, Bub1  -  budding uninhibited by benzimidazoles 1 homolog (s. cerevisiae), Birc5  -  baculoviral iap repeat-containing 5, Cenpe  -  centromere protein e, Ttk  -  ttk protein kinase, Spdl1  -  spindle apparatus coiled-coil protein 1]</t>
  </si>
  <si>
    <t>[Zw10  -  zw10 kinetochore protein, Aurkb  -  aurora kinase b, Trip13  -  thyroid hormone receptor interactor 13, Bub3  -  budding uninhibited by benzimidazoles 3 homolog (s. cerevisiae), Rad21  -  rad21 homolog (s. pombe), Plk1  -  polo-like kinase 1, Mtbp  -  mdm2, transformed 3t3 cell double minute p53 binding protein, Bub1b  -  budding uninhibited by benzimidazoles 1 homolog, beta (s. cerevisiae), Kntc1  -  kinetochore associated 1, Stil  -  scl/tal1 interrupting locus, Bub1  -  budding uninhibited by benzimidazoles 1 homolog (s. cerevisiae), Birc5  -  baculoviral iap repeat-containing 5, Cenpe  -  centromere protein e, Fbxo5  -  f-box protein 5, Ttk  -  ttk protein kinase, Spdl1  -  spindle apparatus coiled-coil protein 1]</t>
  </si>
  <si>
    <t>[Zw10  -  zw10 kinetochore protein, Aurkb  -  aurora kinase b, Trip13  -  thyroid hormone receptor interactor 13, Bub3  -  budding uninhibited by benzimidazoles 3 homolog (s. cerevisiae), Rad21  -  rad21 homolog (s. pombe), Plk1  -  polo-like kinase 1, Mtbp  -  mdm2, transformed 3t3 cell double minute p53 binding protein, Bub1b  -  budding uninhibited by benzimidazoles 1 homolog, beta (s. cerevisiae), Stil  -  scl/tal1 interrupting locus, Kntc1  -  kinetochore associated 1, Bub1  -  budding uninhibited by benzimidazoles 1 homolog (s. cerevisiae), Cenpe  -  centromere protein e, Birc5  -  baculoviral iap repeat-containing 5, Fbxo5  -  f-box protein 5, Ttk  -  ttk protein kinase, Spdl1  -  spindle apparatus coiled-coil protein 1]</t>
  </si>
  <si>
    <t>[Nuf2  -  nuf2, ndc80 kinetochore complex component, homolog (s. cerevisiae), Espl1  -  extra spindle poles-like 1 (s. cerevisiae), Ncaph  -  non-smc condensin i complex, subunit h, Sgol1  -  shugoshin-like 1 (s. pombe), Ttk  -  ttk protein kinase, Smc2  -  structural maintenance of chromosomes 2, Top2a  -  topoisomerase (dna) ii alpha, Sgol2  -  shugoshin-like 2 (s. pombe), Plk1  -  polo-like kinase 1]</t>
  </si>
  <si>
    <t>[Kif22  -  kinesin family member 22, Zw10  -  zw10 kinetochore protein, Chmp5  -  charged multivesicular body protein 5, Cdca8  -  cell division cycle associated 8, Chmp4b  -  charged multivesicular body protein 4b, Kif18a  -  kinesin family member 18a, Kif14  -  kinesin family member 14, Nudc  -  nuclear distribution gene c homolog (aspergillus), Kpnb1  -  karyopherin (importin) beta 1, Cdca5  -  cell division cycle associated 5, Psrc1  -  proline/serine-rich coiled-coil 1, Cenpe  -  centromere protein e, Kif2c  -  kinesin family member 2c, Rrs1  -  rrs1 ribosome biogenesis regulator homolog (s. cerevisiae), Spdl1  -  spindle apparatus coiled-coil protein 1]</t>
  </si>
  <si>
    <t>GO:0070192</t>
  </si>
  <si>
    <t>chromosome organization involved in meiotic cell cycle</t>
  </si>
  <si>
    <t>[Rad51  -  rad51 homolog, Fancd2  -  fanconi anemia, complementation group d2, Ndc1  -  ndc1 transmembrane nucleoporin, Ncaph  -  non-smc condensin i complex, subunit h, Trip13  -  thyroid hormone receptor interactor 13, Sgol1  -  shugoshin-like 1 (s. pombe), Ncapd2  -  non-smc condensin i complex, subunit d2, Rad21  -  rad21 homolog (s. pombe), Ncapd3  -  non-smc condensin ii complex, subunit d3, Bub1b  -  budding uninhibited by benzimidazoles 1 homolog, beta (s. cerevisiae), Bub1  -  budding uninhibited by benzimidazoles 1 homolog (s. cerevisiae), Brip1  -  brca1 interacting protein c-terminal helicase 1, Ccne1  -  cyclin e1, Sgol2  -  shugoshin-like 2 (s. pombe), Smc2  -  structural maintenance of chromosomes 2, Incenp  -  inner centromere protein, Ccne2  -  cyclin e2]</t>
  </si>
  <si>
    <t>[Zw10  -  zw10 kinetochore protein, Cdca8  -  cell division cycle associated 8, Knstrn  -  kinetochore-localized astrin/spag5 binding, Tubg1  -  tubulin, gamma 1, Kif18a  -  kinesin family member 18a, Sgol1  -  shugoshin-like 1 (s. pombe), Bub3  -  budding uninhibited by benzimidazoles 3 homolog (s. cerevisiae), Plk1  -  polo-like kinase 1, Spag5  -  sperm associated antigen 5, Nsl1  -  nsl1, mind kinetochore complex component, homolog (s. cerevisiae), Espl1  -  extra spindle poles-like 1 (s. cerevisiae), Nek2  -  nima (never in mitosis gene a)-related expressed kinase 2, Ncapg2  -  non-smc condensin ii complex, subunit g2, Cit  -  citron, Ndc80  -  ndc80 homolog, kinetochore complex component (s. cerevisiae), Cenpk  -  centromere protein k, Kif18b  -  kinesin family member 18b, Sgol2  -  shugoshin-like 2 (s. pombe), Top2a  -  topoisomerase (dna) ii alpha, Incenp  -  inner centromere protein]</t>
  </si>
  <si>
    <t>[Zw10  -  zw10 kinetochore protein, Cdca8  -  cell division cycle associated 8, Nuf2  -  nuf2, ndc80 kinetochore complex component, homolog (s. cerevisiae), Ncaph  -  non-smc condensin i complex, subunit h, Knstrn  -  kinetochore-localized astrin/spag5 binding, Tubg1  -  tubulin, gamma 1, Sgol1  -  shugoshin-like 1 (s. pombe), Kif18a  -  kinesin family member 18a, Bub3  -  budding uninhibited by benzimidazoles 3 homolog (s. cerevisiae), Plk1  -  polo-like kinase 1, Spag5  -  sperm associated antigen 5, Nsl1  -  nsl1, mind kinetochore complex component, homolog (s. cerevisiae), Espl1  -  extra spindle poles-like 1 (s. cerevisiae), Nek2  -  nima (never in mitosis gene a)-related expressed kinase 2, Ncapg2  -  non-smc condensin ii complex, subunit g2, Cit  -  citron, Ndc80  -  ndc80 homolog, kinetochore complex component (s. cerevisiae), Cenpk  -  centromere protein k, Kif18b  -  kinesin family member 18b, Ttk  -  ttk protein kinase, Sgol2  -  shugoshin-like 2 (s. pombe), Top2a  -  topoisomerase (dna) ii alpha, Smc2  -  structural maintenance of chromosomes 2, Incenp  -  inner centromere protein]</t>
  </si>
  <si>
    <t>GO:1903046</t>
  </si>
  <si>
    <t>meiotic cell cycle process</t>
  </si>
  <si>
    <t>[Nuf2  -  nuf2, ndc80 kinetochore complex component, homolog (s. cerevisiae), Ndc1  -  ndc1 transmembrane nucleoporin, Aspm  -  asp (abnormal spindle)-like, microcephaly associated (drosophila), Cks2  -  cdc28 protein kinase regulatory subunit 2, Plk1  -  polo-like kinase 1, Ccnb2  -  cyclin b2, Eme1  -  essential meiotic endonuclease 1 homolog 1 (s. pombe), Fignl1  -  fidgetin-like 1, Ccne1  -  cyclin e1, Ttk  -  ttk protein kinase, Smc2  -  structural maintenance of chromosomes 2, Ccne2  -  cyclin e2, Rad51  -  rad51 homolog, Nsun2  -  nol1/nop2/sun domain family member 2, Fancd2  -  fanconi anemia, complementation group d2, Aurka  -  aurora kinase a, Ncaph  -  non-smc condensin i complex, subunit h, Trip13  -  thyroid hormone receptor interactor 13, Cdc25b  -  cell division cycle 25b, Apitd1  -  apoptosis-inducing, taf9-like domain 1, Tubg1  -  tubulin, gamma 1, Kif18a  -  kinesin family member 18a, Sgol1  -  shugoshin-like 1 (s. pombe), Ncapd2  -  non-smc condensin i complex, subunit d2, Mastl  -  microtubule associated serine/threonine kinase-like, Rad21  -  rad21 homolog (s. pombe), Ncapd3  -  non-smc condensin ii complex, subunit d3, Bub1b  -  budding uninhibited by benzimidazoles 1 homolog, beta (s. cerevisiae), Bub1  -  budding uninhibited by benzimidazoles 1 homolog (s. cerevisiae), Espl1  -  extra spindle poles-like 1 (s. cerevisiae), Hus1  -  hus1 homolog (s. pombe), Brip1  -  brca1 interacting protein c-terminal helicase 1, Chtf18  -  ctf18, chromosome transmission fidelity factor 18, Cenpe  -  centromere protein e, Ndc80  -  ndc80 homolog, kinetochore complex component (s. cerevisiae), Fbxo5  -  f-box protein 5, Sgol2  -  shugoshin-like 2 (s. pombe), Top2a  -  topoisomerase (dna) ii alpha, Incenp  -  inner centromere protein]</t>
  </si>
  <si>
    <t>[Zw10  -  zw10 kinetochore protein, Cdca8  -  cell division cycle associated 8, Knstrn  -  kinetochore-localized astrin/spag5 binding, Tubg1  -  tubulin, gamma 1, Kif18a  -  kinesin family member 18a, Sgol1  -  shugoshin-like 1 (s. pombe), Bub3  -  budding uninhibited by benzimidazoles 3 homolog (s. cerevisiae), Plk1  -  polo-like kinase 1, Spag5  -  sperm associated antigen 5, Nsl1  -  nsl1, mind kinetochore complex component, homolog (s. cerevisiae), Espl1  -  extra spindle poles-like 1 (s. cerevisiae), Nek2  -  nima (never in mitosis gene a)-related expressed kinase 2, Cit  -  citron, Ncapg2  -  non-smc condensin ii complex, subunit g2, Ndc80  -  ndc80 homolog, kinetochore complex component (s. cerevisiae), Cenpk  -  centromere protein k, Kif18b  -  kinesin family member 18b, Sgol2  -  shugoshin-like 2 (s. pombe), Incenp  -  inner centromere protein]</t>
  </si>
  <si>
    <t>[Cenpq  -  centromere protein q, Kif22  -  kinesin family member 22, Zw10  -  zw10 kinetochore protein, Chmp5  -  charged multivesicular body protein 5, Cdca8  -  cell division cycle associated 8, Chmp4b  -  charged multivesicular body protein 4b, Fam83d  -  family with sequence similarity 83, member d, Kif18a  -  kinesin family member 18a, Kif14  -  kinesin family member 14, Kpnb1  -  karyopherin (importin) beta 1, Nudc  -  nuclear distribution gene c homolog (aspergillus), Cdca5  -  cell division cycle associated 5, Psrc1  -  proline/serine-rich coiled-coil 1, Cenpe  -  centromere protein e, Ndc80  -  ndc80 homolog, kinetochore complex component (s. cerevisiae), Kif2c  -  kinesin family member 2c, Incenp  -  inner centromere protein, Rrs1  -  rrs1 ribosome biogenesis regulator homolog (s. cerevisiae), Spdl1  -  spindle apparatus coiled-coil protein 1]</t>
  </si>
  <si>
    <t>[Kif22  -  kinesin family member 22, Cenpq  -  centromere protein q, Zw10  -  zw10 kinetochore protein, Chmp5  -  charged multivesicular body protein 5, Cdca8  -  cell division cycle associated 8, Chmp4b  -  charged multivesicular body protein 4b, Fam83d  -  family with sequence similarity 83, member d, Kif18a  -  kinesin family member 18a, Kif14  -  kinesin family member 14, Kpnb1  -  karyopherin (importin) beta 1, Nudc  -  nuclear distribution gene c homolog (aspergillus), Cdca5  -  cell division cycle associated 5, Psrc1  -  proline/serine-rich coiled-coil 1, Ndel1  -  nuclear distribution gene e-like homolog 1 (a. nidulans), Birc5  -  baculoviral iap repeat-containing 5, Cenpe  -  centromere protein e, Ndc80  -  ndc80 homolog, kinetochore complex component (s. cerevisiae), Kif2c  -  kinesin family member 2c, Incenp  -  inner centromere protein, Rrs1  -  rrs1 ribosome biogenesis regulator homolog (s. cerevisiae), Spdl1  -  spindle apparatus coiled-coil protein 1]</t>
  </si>
  <si>
    <t>[Trex1  -  three prime repair exonuclease 1, Tgtp2  -  t cell specific gtpase 2, F830016B08Rik  -  riken cdna f830016b08 gene, Gm4951  -  predicted gene 4951, Ube2g2  -  ubiquitin-conjugating enzyme e2g 2, Gm4841  -  predicted gene 4841, Irf1  -  interferon regulatory factor 1, Tmem173  -  transmembrane protein 173, Cdc34  -  cell division cycle 34, Gbp3  -  guanylate binding protein 3, Gm12185  -  predicted gene 12185, Mnda  -  myeloid cell nuclear differentiation antigen, Irgm2  -  immunity-related gtpase family m member 2, Gbp2  -  guanylate binding protein 2, Ifit3  -  interferon-induced protein with tetratricopeptide repeats 3, Aim2  -  absent in melanoma 2, Ifi47  -  interferon gamma inducible protein 47, Ifit1  -  interferon-induced protein with tetratricopeptide repeats 1, Igtp  -  interferon gamma induced gtpase, Irgm1  -  immunity-related gtpase family m member 1, Iigp1  -  interferon inducible gtpase 1, Stat1  -  signal transducer and activator of transcription 1]</t>
  </si>
  <si>
    <t>[Plscr1  -  phospholipid scramblase 1, Trex1  -  three prime repair exonuclease 1, Tmem173  -  transmembrane protein 173, Bst2  -  bone marrow stromal cell antigen 2, Gbp3  -  guanylate binding protein 3, Mnda  -  myeloid cell nuclear differentiation antigen, Irgm2  -  immunity-related gtpase family m member 2, Ifi47  -  interferon gamma inducible protein 47, Ifit1  -  interferon-induced protein with tetratricopeptide repeats 1, Igtp  -  interferon gamma induced gtpase, Irgm1  -  immunity-related gtpase family m member 1, Iigp1  -  interferon inducible gtpase 1, Tgtp2  -  t cell specific gtpase 2, F830016B08Rik  -  riken cdna f830016b08 gene, Ube2g2  -  ubiquitin-conjugating enzyme e2g 2, Gm4951  -  predicted gene 4951, Irf1  -  interferon regulatory factor 1, Gm4841  -  predicted gene 4841, Cdc34  -  cell division cycle 34, Gm12185  -  predicted gene 12185, Gbp2  -  guanylate binding protein 2, Ifit3  -  interferon-induced protein with tetratricopeptide repeats 3, Aim2  -  absent in melanoma 2, Xaf1  -  xiap associated factor 1, Stat1  -  signal transducer and activator of transcription 1]</t>
  </si>
  <si>
    <t>[Gbp7  -  guanylate binding protein 7, Vim  -  vimentin, Irf8  -  interferon regulatory factor 8, H2-Ab1  -  histocompatibility 2, class ii antigen a, beta 1, Casp1  -  caspase 1, Il12rb1  -  interleukin 12 receptor, beta 1, Gbp5  -  guanylate binding protein 5, Gsn  -  gelsolin, Gbp3  -  guanylate binding protein 3, H2-Q9  -  histocompatibility 2, q region locus 9, Actg1  -  actin, gamma, cytoplasmic 1, Gbp2  -  guanylate binding protein 2, Xcl1  -  chemokine (c motif) ligand 1, Irgm1  -  immunity-related gtpase family m member 1, Stxbp1  -  syntaxin binding protein 1, Cd47  -  cd47 antigen (rh-related antigen, integrin-associated signal transducer), Ccl3  -  chemokine (c-c motif) ligand 3, Ccl4  -  chemokine (c-c motif) ligand 4, Gbp4  -  guanylate binding protein 4, Kif5b  -  kinesin family member 5b, Ccl5  -  chemokine (c-c motif) ligand 5, Stat1  -  signal transducer and activator of transcription 1]</t>
  </si>
  <si>
    <t>[Gbp7  -  guanylate binding protein 7, Irf8  -  interferon regulatory factor 8, Il12rb1  -  interleukin 12 receptor, beta 1, Gsn  -  gelsolin, Gbp5  -  guanylate binding protein 5, Bst2  -  bone marrow stromal cell antigen 2, Gbp3  -  guanylate binding protein 3, Irgm2  -  immunity-related gtpase family m member 2, Cd74  -  cd74 antigen (invariant polypeptide of major histocompatibility complex, class ii antigen-associated), Irgm1  -  immunity-related gtpase family m member 1, Stxbp1  -  syntaxin binding protein 1, Ccl3  -  chemokine (c-c motif) ligand 3, Ccl4  -  chemokine (c-c motif) ligand 4, Gch1  -  gtp cyclohydrolase 1, Kif5b  -  kinesin family member 5b, Ccl5  -  chemokine (c-c motif) ligand 5, Vim  -  vimentin, H2-Ab1  -  histocompatibility 2, class ii antigen a, beta 1, Casp1  -  caspase 1, H2-Q9  -  histocompatibility 2, q region locus 9, Gbp2  -  guanylate binding protein 2, Actg1  -  actin, gamma, cytoplasmic 1, Xcl1  -  chemokine (c motif) ligand 1, Cd47  -  cd47 antigen (rh-related antigen, integrin-associated signal transducer), Gbp4  -  guanylate binding protein 4, Stat1  -  signal transducer and activator of transcription 1]</t>
  </si>
  <si>
    <t>[Fasn  -  fatty acid synthase, Gbp7  -  guanylate binding protein 7, Mat2a  -  methionine adenosyltransferase ii, alpha, Gsn  -  gelsolin, Gbp5  -  guanylate binding protein 5, Mnda  -  myeloid cell nuclear differentiation antigen, Socs3  -  suppressor of cytokine signaling 3, Socs1  -  suppressor of cytokine signaling 1, Nrp2  -  neuropilin 2, Mrpl15  -  mitochondrial ribosomal protein l15, Stxbp1  -  syntaxin binding protein 1, Hsp90ab1  -  heat shock protein 90 alpha (cytosolic), class b member 1, Chuk  -  conserved helix-loop-helix ubiquitous kinase, Tgtp2  -  t cell specific gtpase 2, Ube2g2  -  ubiquitin-conjugating enzyme e2g 2, Gm4841  -  predicted gene 4841, Mcm2  -  minichromosome maintenance deficient 2 mitotin (s. cerevisiae), H2-Q9  -  histocompatibility 2, q region locus 9, Gata3  -  gata binding protein 3, Stip1  -  stress-induced phosphoprotein 1, Actg1  -  actin, gamma, cytoplasmic 1, Gbp2  -  guanylate binding protein 2, Cacybp  -  calcyclin binding protein, Pfkp  -  phosphofructokinase, platelet, Cth  -  cystathionase (cystathionine gamma-lyase), Stat5a  -  signal transducer and activator of transcription 5a, Stat3  -  signal transducer and activator of transcription 3, Stat1  -  signal transducer and activator of transcription 1, Irf8  -  interferon regulatory factor 8, Tmem173  -  transmembrane protein 173, Icam1  -  intercellular adhesion molecule 1, Gbp3  -  guanylate binding protein 3, Atp5b  -  atp synthase, h+ transporting mitochondrial f1 complex, beta subunit, Ifi47  -  interferon gamma inducible protein 47, Ifit1  -  interferon-induced protein with tetratricopeptide repeats 1, Pml  -  promyelocytic leukemia, Srm  -  spermidine synthase, Irgm1  -  immunity-related gtpase family m member 1, Hax1  -  hcls1 associated x-1, Ybx3  -  y box protein 3, Iigp1  -  interferon inducible gtpase 1, Ccr7  -  chemokine (c-c motif) receptor 7, Sbno2  -  strawberry notch homolog 2 (drosophila), Ifng  -  interferon gamma, Nfyb  -  nuclear transcription factor-y beta, Casp1  -  caspase 1, Irf1  -  interferon regulatory factor 1, Cdc34  -  cell division cycle 34, Ifit3  -  interferon-induced protein with tetratricopeptide repeats 3, Srsf7  -  serine/arginine-rich splicing factor 7, Dtx1  -  deltex 1 homolog (drosophila), Shmt1  -  serine hydroxymethyltransferase 1 (soluble), Gsk3a  -  glycogen synthase kinase 3 alpha, Hdgf  -  hepatoma-derived growth factor, Dusp1  -  dual specificity phosphatase 1, Plscr1  -  phospholipid scramblase 1, Trex1  -  three prime repair exonuclease 1, Tle4  -  transducin-like enhancer of split 4, homolog of drosophila e(spl), Il12rb1  -  interleukin 12 receptor, beta 1, Tfrc  -  transferrin receptor, Nefh  -  neurofilament, heavy polypeptide, Irgm2  -  immunity-related gtpase family m member 2, Chchd4  -  coiled-coil-helix-coiled-coil-helix domain containing 4, Akt1  -  thymoma viral proto-oncogene 1, Igtp  -  interferon gamma induced gtpase, P4hb  -  prolyl 4-hydroxylase, beta polypeptide, Hk2  -  hexokinase 2, Egln3  -  egl nine homolog 3 (c. elegans), Traf6  -  tnf receptor-associated factor 6, Xbp1  -  x-box binding protein 1, Hspa5  -  heat shock protein 5, F830016B08Rik  -  riken cdna f830016b08 gene, Ncl  -  nucleolin, Vim  -  vimentin, Gm4951  -  predicted gene 4951, Rad23b  -  rad23b homolog (s. cerevisiae), Gnpnat1  -  glucosamine-phosphate n-acetyltransferase 1, Xcl1  -  chemokine (c motif) ligand 1, Cd47  -  cd47 antigen (rh-related antigen, integrin-associated signal transducer), Gbp4  -  guanylate binding protein 4, Rif1  -  rap1 interacting factor 1 homolog (yeast), Stk39  -  serine/threonine kinase 39, Zfp36l2  -  zinc finger protein 36, c3h type-like 2, Slc25a5  -  solute carrier family 25 (mitochondrial carrier, adenine nucleotide translocator), member 5, Oxsr1  -  oxidative-stress responsive 1, Atic  -  5-aminoimidazole-4-carboxamide ribonucleotide formyltransferase/imp cyclohydrolase, Adrbk1  -  adrenergic receptor kinase, beta 1, Csf2  -  colony stimulating factor 2 (granulocyte-macrophage), Cfl1  -  cofilin 1, non-muscle, Ccl3  -  chemokine (c-c motif) ligand 3, Ccl4  -  chemokine (c-c motif) ligand 4, Cebpb  -  ccaat/enhancer binding protein (c/ebp), beta, Kif5b  -  kinesin family member 5b, Ccl5  -  chemokine (c-c motif) ligand 5, Pde2a  -  phosphodiesterase 2a, cgmp-stimulated, H2-Ab1  -  histocompatibility 2, class ii antigen a, beta 1, Inpp5k  -  inositol polyphosphate 5-phosphatase k, Mybl2  -  myeloblastosis oncogene-like 2, Gm12185  -  predicted gene 12185, Myc  -  myelocytomatosis oncogene, Aim2  -  absent in melanoma 2, Eef1e1  -  eukaryotic translation elongation factor 1 epsilon 1, Selp  -  selectin, platelet, Dock8  -  dedicator of cytokinesis 8]</t>
  </si>
  <si>
    <t>[Nuf2  -  nuf2, ndc80 kinetochore complex component, homolog (s. cerevisiae), Slc25a5  -  solute carrier family 25 (mitochondrial carrier, adenine nucleotide translocator), member 5, Cenpn  -  centromere protein n, Cenpw  -  centromere protein w, Ska1  -  spindle and kinetochore associated complex subunit 1, Fam96b  -  family with sequence similarity 96, member b, Arl8a  -  adp-ribosylation factor-like 8a, Plk1  -  polo-like kinase 1, Spag5  -  sperm associated antigen 5, Ciao1  -  cytosolic iron-sulfur protein assembly 1, Rcc1  -  regulator of chromosome condensation 1, Nek2  -  nima (never in mitosis gene a)-related expressed kinase 2, Ncapg2  -  non-smc condensin ii complex, subunit g2, Cit  -  citron, Cenpk  -  centromere protein k, Ttk  -  ttk protein kinase, Esco2  -  establishment of cohesion 1 homolog 2 (s. cerevisiae), Ska3  -  spindle and kinetochore associated complex subunit 3, Smc2  -  structural maintenance of chromosomes 2, Zw10  -  zw10 kinetochore protein, Casc5  -  cancer susceptibility candidate 5, Cdca8  -  cell division cycle associated 8, Ncaph  -  non-smc condensin i complex, subunit h, Knstrn  -  kinetochore-localized astrin/spag5 binding, Tubg1  -  tubulin, gamma 1, Kif18a  -  kinesin family member 18a, Sgol1  -  shugoshin-like 1 (s. pombe), Bub3  -  budding uninhibited by benzimidazoles 3 homolog (s. cerevisiae), Dlgap5  -  discs, large (drosophila) homolog-associated protein 5, Cenph  -  centromere protein h, Rad21  -  rad21 homolog (s. pombe), Cdca2  -  cell division cycle associated 2, Spc25  -  spc25, ndc80 kinetochore complex component, homolog (s. cerevisiae), Nsl1  -  nsl1, mind kinetochore complex component, homolog (s. cerevisiae), Ska2  -  spindle and kinetochore associated complex subunit 2, Bub1  -  budding uninhibited by benzimidazoles 1 homolog (s. cerevisiae), Espl1  -  extra spindle poles-like 1 (s. cerevisiae), Nek6  -  nima (never in mitosis gene a)-related expressed kinase 6, Ndel1  -  nuclear distribution gene e-like homolog 1 (a. nidulans), Birc5  -  baculoviral iap repeat-containing 5, Cenpe  -  centromere protein e, Ndc80  -  ndc80 homolog, kinetochore complex component (s. cerevisiae), Kif18b  -  kinesin family member 18b, Banf1  -  barrier to autointegration factor 1, Sgol2  -  shugoshin-like 2 (s. pombe), Top2a  -  topoisomerase (dna) ii alpha, Kif2c  -  kinesin family member 2c, Incenp  -  inner centromere protein]</t>
  </si>
  <si>
    <t>[Fkbp5  -  fk506 binding protein 5, Fkbp4  -  fk506 binding protein 4, Hspa5  -  heat shock protein 5, Ero1l  -  ero1-like (s. cerevisiae), Ppid  -  peptidylprolyl isomerase d (cyclophilin d), Hspa8  -  heat shock protein 8, Hspa9  -  heat shock protein 9, Cct2  -  chaperonin containing tcp1, subunit 2 (beta), Hspe1  -  heat shock protein 1 (chaperonin 10), Chordc1  -  cysteine and histidine-rich domain (chord)-containing, zinc-binding protein 1, Cd74  -  cd74 antigen (invariant polypeptide of major histocompatibility complex, class ii antigen-associated), Sdf2l1  -  stromal cell-derived factor 2-like 1, Fkbp1a  -  fk506 binding protein 1a, Pdia4  -  protein disulfide isomerase associated 4, Hsph1  -  heat shock 105kda/110kda protein 1, Hspa14  -  heat shock protein 14]</t>
  </si>
  <si>
    <t>[Calr  -  calreticulin, Ero1l  -  ero1-like (s. cerevisiae), Ppil1  -  peptidylprolyl isomerase (cyclophilin)-like 1, Ppid  -  peptidylprolyl isomerase d (cyclophilin d), Hspa8  -  heat shock protein 8, Pfdn4  -  prefoldin 4, Canx  -  calnexin, Pfdn2  -  prefoldin 2, Nudc  -  nuclear distribution gene c homolog (aspergillus), Chchd4  -  coiled-coil-helix-coiled-coil-helix domain containing 4, Cd74  -  cd74 antigen (invariant polypeptide of major histocompatibility complex, class ii antigen-associated), Hsp90aa1  -  heat shock protein 90, alpha (cytosolic), class a member 1, P4hb  -  prolyl 4-hydroxylase, beta polypeptide, Sdf2l1  -  stromal cell-derived factor 2-like 1, Hsp90ab1  -  heat shock protein 90 alpha (cytosolic), class b member 1, Ahsa1  -  aha1, activator of heat shock protein atpase 1, Fkbp1a  -  fk506 binding protein 1a, Hsp90b1  -  heat shock protein 90, beta (grp94), member 1, Hspa14  -  heat shock protein 14, Hsph1  -  heat shock 105kda/110kda protein 1, Ppic  -  peptidylprolyl isomerase c, Pdrg1  -  p53 and dna damage regulated 1, Fkbp5  -  fk506 binding protein 5, Fkbp4  -  fk506 binding protein 4, Hspa5  -  heat shock protein 5, Cct8  -  chaperonin containing tcp1, subunit 8 (theta), Tcp1  -  t-complex protein 1, Cct7  -  chaperonin containing tcp1, subunit 7 (eta), Qsox2  -  quiescin q6 sulfhydryl oxidase 2, Nudcd2  -  nudc domain containing 2, Hspa9  -  heat shock protein 9, Cct2  -  chaperonin containing tcp1, subunit 2 (beta), B2m  -  beta-2 microglobulin, Hspe1  -  heat shock protein 1 (chaperonin 10), Chordc1  -  cysteine and histidine-rich domain (chord)-containing, zinc-binding protein 1, Dnajb11  -  dnaj (hsp40) homolog, subfamily b, member 11, Tbca  -  tubulin cofactor a, Ppif  -  peptidylprolyl isomerase f (cyclophilin f), Pdia4  -  protein disulfide isomerase associated 4, Grpel1  -  grpe-like 1, mitochondrial, Sh3glb1  -  sh3-domain grb2-like b1 (endophilin)]</t>
  </si>
  <si>
    <t>[Hk1  -  hexokinase 1, Ldha  -  lactate dehydrogenase a, Idh3a  -  isocitrate dehydrogenase 3 (nad+) alpha, Gpd2  -  glycerol phosphate dehydrogenase 2, mitochondrial, Pfkp  -  phosphofructokinase, platelet, Pck2  -  phosphoenolpyruvate carboxykinase 2 (mitochondrial), Ogdh  -  oxoglutarate (alpha-ketoglutarate) dehydrogenase (lipoamide), Gpi1  -  glucose phosphate isomerase 1, Dlst  -  dihydrolipoamide s-succinyltransferase (e2 component of 2-oxo-glutarate complex), Mdh2  -  malate dehydrogenase 2, nad (mitochondrial), Foxk2  -  forkhead box k2, Pfkl  -  phosphofructokinase, liver, b-type]</t>
  </si>
  <si>
    <t>[Art2b  -  adp-ribosyltransferase 2b, Gpd2  -  glycerol phosphate dehydrogenase 2, mitochondrial, Gpi1  -  glucose phosphate isomerase 1, Foxk2  -  forkhead box k2, Pfkl  -  phosphofructokinase, liver, b-type, Hk1  -  hexokinase 1, Ldha  -  lactate dehydrogenase a, Nampt  -  nicotinamide phosphoribosyltransferase, Idh3a  -  isocitrate dehydrogenase 3 (nad+) alpha, Ogdh  -  oxoglutarate (alpha-ketoglutarate) dehydrogenase (lipoamide), Pck2  -  phosphoenolpyruvate carboxykinase 2 (mitochondrial), Pfkp  -  phosphofructokinase, platelet, Dlst  -  dihydrolipoamide s-succinyltransferase (e2 component of 2-oxo-glutarate complex), Mdh2  -  malate dehydrogenase 2, nad (mitochondrial)]</t>
  </si>
  <si>
    <t>[Dck  -  deoxycytidine kinase, Eno3  -  enolase 3, beta muscle, Gpi1  -  glucose phosphate isomerase 1, Pkm  -  pyruvate kinase, muscle, Foxk2  -  forkhead box k2, Tpi1  -  triosephosphate isomerase 1, Pfkl  -  phosphofructokinase, liver, b-type, Aldoa  -  aldolase a, fructose-bisphosphate, Hk1  -  hexokinase 1, Pfkp  -  phosphofructokinase, platelet, Ogdh  -  oxoglutarate (alpha-ketoglutarate) dehydrogenase (lipoamide), Pgam1  -  phosphoglycerate mutase 1, Hk2  -  hexokinase 2, Ak4  -  adenylate kinase 4, Galk1  -  galactokinase 1]</t>
  </si>
  <si>
    <t>GO:0090183</t>
  </si>
  <si>
    <t>regulation of kidney development</t>
  </si>
  <si>
    <t>[Lif  -  leukemia inhibitory factor, Ifng  -  interferon gamma, Bmp7  -  bone morphogenetic protein 7, Cflar  -  casp8 and fadd-like apoptosis regulator, Vegfa  -  vascular endothelial growth factor a, Myc  -  myelocytomatosis oncogene, Gata3  -  gata binding protein 3, Itgb3  -  integrin beta 3, Prkx  -  protein kinase, x-linked]</t>
  </si>
  <si>
    <t>[Trex1  -  three prime repair exonuclease 1, Slc25a33  -  solute carrier family 25, member 33, 9630033F20Rik  -  riken cdna 9630033f20 gene, Map2k1  -  mitogen-activated protein kinase kinase 1, Bcl2l1  -  bcl2-like 1, Hif1a  -  hypoxia inducible factor 1, alpha subunit, Pgam1  -  phosphoglycerate mutase 1, Ier3  -  immediate early response 3, App  -  amyloid beta (a4) precursor protein, Prkaa1  -  protein kinase, amp-activated, alpha 1 catalytic subunit, Ak4  -  adenylate kinase 4, Ddit4  -  dna-damage-inducible transcript 4, Pde2a  -  phosphodiesterase 2a, cgmp-stimulated, Ifng  -  interferon gamma, Cox7a2  -  cytochrome c oxidase subunit viia 2, Dnajc15  -  dnaj (hsp40) homolog, subfamily c, member 15, Cdk1  -  cyclin-dependent kinase 1, Myc  -  myelocytomatosis oncogene, Zbtb7a  -  zinc finger and btb domain containing 7a, Shmt2  -  serine hydroxymethyltransferase 2 (mitochondrial), Ppif  -  peptidylprolyl isomerase f (cyclophilin f), Il3  -  interleukin 3, COX2  -  cytochrome c oxidase subunit ii, Tnf  -  tumor necrosis factor, Stat3  -  signal transducer and activator of transcription 3]</t>
  </si>
  <si>
    <t>[Xcl1  -  chemokine (c motif) ligand 1, Tap2  -  transporter 2, atp-binding cassette, sub-family b (mdr/tap), H2-T24  -  histocompatibility 2, t region locus 24, Fam49b  -  family with sequence similarity 49, member b, Stx7  -  syntaxin 7, H2-Q4  -  histocompatibility 2, q region locus 4, H2-Q2  -  histocompatibility 2, q region locus 2, Hspa8  -  heat shock protein 8, H2-L  -  histocompatibility 2, d region locus l, B2m  -  beta-2 microglobulin, H2-Q9  -  histocompatibility 2, q region locus 9, H2-Q6  -  histocompatibility 2, q region locus 6]</t>
  </si>
  <si>
    <t>[Ptger4  -  prostaglandin e receptor 4 (subtype ep4), Hdac2  -  histone deacetylase 2, Ifng  -  interferon gamma, Notch1  -  notch 1, Crlf3  -  cytokine receptor-like factor 3, Osm  -  oncostatin m, Adipor1  -  adiponectin receptor 1, Lif  -  leukemia inhibitory factor, Parp9  -  poly (adp-ribose) polymerase family, member 9, Csf2  -  colony stimulating factor 2 (granulocyte-macrophage), Il2  -  interleukin 2, Hdac1  -  histone deacetylase 1, Tnf  -  tumor necrosis factor, Il10ra  -  interleukin 10 receptor, alpha, Ccl5  -  chemokine (c-c motif) ligand 5, Parp14  -  poly (adp-ribose) polymerase family, member 14]</t>
  </si>
  <si>
    <t>[Ptger4  -  prostaglandin e receptor 4 (subtype ep4), Gbp5  -  guanylate binding protein 5, Tnfsf4  -  tumor necrosis factor (ligand) superfamily, member 4, Osm  -  oncostatin m, Il16  -  interleukin 16, Ifi35  -  interferon-induced protein 35, Lta  -  lymphotoxin a, Prkca  -  protein kinase c, alpha, App  -  amyloid beta (a4) precursor protein, Ccl3  -  chemokine (c-c motif) ligand 3, Cebpb  -  ccaat/enhancer binding protein (c/ebp), beta, Adora2b  -  adenosine a2b receptor, Kpna6  -  karyopherin (importin) alpha 6, Ccl5  -  chemokine (c-c motif) ligand 5, Ccr7  -  chemokine (c-c motif) receptor 7, Zbp1  -  z-dna binding protein 1, Pde2a  -  phosphodiesterase 2a, cgmp-stimulated, Ccr5  -  chemokine (c-c motif) receptor 5, Ifng  -  interferon gamma, Stap1  -  signal transducing adaptor family member 1, Ldlr  -  low density lipoprotein receptor, Tgm2  -  transglutaminase 2, c polypeptide, Ddt  -  d-dopachrome tautomerase, Cd28  -  cd28 antigen, Cd47  -  cd47 antigen (rh-related antigen, integrin-associated signal transducer), Stat5a  -  signal transducer and activator of transcription 5a, Cdk19  -  cyclin-dependent kinase 19, Tnf  -  tumor necrosis factor, Stat3  -  signal transducer and activator of transcription 3]</t>
  </si>
  <si>
    <t>[H2-T24  -  histocompatibility 2, t region locus 24, Tfrc  -  transferrin receptor, Tnfsf4  -  tumor necrosis factor (ligand) superfamily, member 4, Hspa8  -  heat shock protein 8, Ddx58  -  dead (asp-glu-ala-asp) box polypeptide 58, Pagr1a  -  paxip1 associated glutamate rich protein 1a, Lta  -  lymphotoxin a, Fam49b  -  family with sequence similarity 49, member b, Paxip1  -  pax interacting (with transcription-activation domain) protein 1, H2-Q4  -  histocompatibility 2, q region locus 4, Stxbp1  -  syntaxin binding protein 1, H2-Q2  -  histocompatibility 2, q region locus 2, Whsc1  -  wolf-hirschhorn syndrome candidate 1 (human), Adora2b  -  adenosine a2b receptor, Traf6  -  tnf receptor-associated factor 6, Tbx21  -  t-box 21, Foxp3  -  forkhead box p3, Ifng  -  interferon gamma, Sh2d1a  -  sh2 domain protein 1a, H2-L  -  histocompatibility 2, d region locus l, H2-Q9  -  histocompatibility 2, q region locus 9, B2m  -  beta-2 microglobulin, Gata3  -  gata binding protein 3, H2-Q6  -  histocompatibility 2, q region locus 6, Ddx1  -  dead (asp-glu-ala-asp) box polypeptide 1, Ddx21  -  dead (asp-glu-ala-asp) box polypeptide 21, Tap2  -  transporter 2, atp-binding cassette, sub-family b (mdr/tap), Xcl1  -  chemokine (c motif) ligand 1, Stx7  -  syntaxin 7, Il2  -  interleukin 2, Cd28  -  cd28 antigen, Stat5a  -  signal transducer and activator of transcription 5a, Tnf  -  tumor necrosis factor, Rasgrp1  -  ras guanyl releasing protein 1, Rif1  -  rap1 interacting factor 1 homolog (yeast)]</t>
  </si>
  <si>
    <t>[H2-T24  -  histocompatibility 2, t region locus 24, Il12rb1  -  interleukin 12 receptor, beta 1, Tfrc  -  transferrin receptor, Hspa8  -  heat shock protein 8, Tnfsf4  -  tumor necrosis factor (ligand) superfamily, member 4, Pagr1a  -  paxip1 associated glutamate rich protein 1a, Cd74  -  cd74 antigen (invariant polypeptide of major histocompatibility complex, class ii antigen-associated), Lta  -  lymphotoxin a, Fam49b  -  family with sequence similarity 49, member b, Paxip1  -  pax interacting (with transcription-activation domain) protein 1, H2-Q4  -  histocompatibility 2, q region locus 4, H2-Q2  -  histocompatibility 2, q region locus 2, Whsc1  -  wolf-hirschhorn syndrome candidate 1 (human), Traf6  -  tnf receptor-associated factor 6, Ccr7  -  chemokine (c-c motif) receptor 7, Tbx21  -  t-box 21, Ifng  -  interferon gamma, Foxp3  -  forkhead box p3, H2-Ab1  -  histocompatibility 2, class ii antigen a, beta 1, Irf1  -  interferon regulatory factor 1, H2-L  -  histocompatibility 2, d region locus l, B2m  -  beta-2 microglobulin, H2-Q9  -  histocompatibility 2, q region locus 9, Gata3  -  gata binding protein 3, H2-Q6  -  histocompatibility 2, q region locus 6, Tap2  -  transporter 2, atp-binding cassette, sub-family b (mdr/tap), Xcl1  -  chemokine (c motif) ligand 1, Ripk2  -  receptor (tnfrsf)-interacting serine-threonine kinase 2, Stx7  -  syntaxin 7, Il2  -  interleukin 2, Cd28  -  cd28 antigen, Ada  -  adenosine deaminase, Tnf  -  tumor necrosis factor, Rif1  -  rap1 interacting factor 1 homolog (yeast)]</t>
  </si>
  <si>
    <t>[Tmem64  -  transmembrane protein 64, Hif1a  -  hypoxia inducible factor 1, alpha subunit, Cd74  -  cd74 antigen (invariant polypeptide of major histocompatibility complex, class ii antigen-associated), Lif  -  leukemia inhibitory factor, Isg15  -  isg15 ubiquitin-like modifier, Prkca  -  protein kinase c, alpha, Jun  -  jun oncogene, Hax1  -  hcls1 associated x-1, Hmgb2  -  high mobility group box 2, Rb1  -  retinoblastoma 1, Ccl3  -  chemokine (c-c motif) ligand 3, Traf6  -  tnf receptor-associated factor 6, Ccl5  -  chemokine (c-c motif) ligand 5, Ifng  -  interferon gamma, Klf10  -  kruppel-like factor 10, Itgb3  -  integrin beta 3, Casp8  -  caspase 8, Notch2  -  notch 2, Gata1  -  gata binding protein 1, Il3  -  interleukin 3, Stat5a  -  signal transducer and activator of transcription 5a, Tnf  -  tumor necrosis factor, Trib1  -  tribbles homolog 1 (drosophila), Stat3  -  signal transducer and activator of transcription 3, Runx1  -  runt related transcription factor 1, Stat1  -  signal transducer and activator of transcription 1]</t>
  </si>
  <si>
    <t>[H2-T24  -  histocompatibility 2, t region locus 24, Klrc1  -  killer cell lectin-like receptor subfamily c, member 1, Hspa8  -  heat shock protein 8, B2m  -  beta-2 microglobulin, H2-Q9  -  histocompatibility 2, q region locus 9, H2-L  -  histocompatibility 2, d region locus l, H2-Q6  -  histocompatibility 2, q region locus 6, Tap2  -  transporter 2, atp-binding cassette, sub-family b (mdr/tap), Xcl1  -  chemokine (c motif) ligand 1, Fam49b  -  family with sequence similarity 49, member b, Stx7  -  syntaxin 7, H2-Q4  -  histocompatibility 2, q region locus 4, H2-Q2  -  histocompatibility 2, q region locus 2]</t>
  </si>
  <si>
    <t>[Ptger4  -  prostaglandin e receptor 4 (subtype ep4), Hdac2  -  histone deacetylase 2, Ifng  -  interferon gamma, Notch1  -  notch 1, Crlf3  -  cytokine receptor-like factor 3, Osm  -  oncostatin m, Adipor1  -  adiponectin receptor 1, Lif  -  leukemia inhibitory factor, Parp9  -  poly (adp-ribose) polymerase family, member 9, Csf2  -  colony stimulating factor 2 (granulocyte-macrophage), Il2  -  interleukin 2, Tnf  -  tumor necrosis factor, Hdac1  -  histone deacetylase 1, Il10ra  -  interleukin 10 receptor, alpha, Ccl5  -  chemokine (c-c motif) ligand 5, Parp14  -  poly (adp-ribose) polymerase family, member 14]</t>
  </si>
  <si>
    <t>[H2-T24  -  histocompatibility 2, t region locus 24, Foxp3  -  forkhead box p3, Tnfsf4  -  tumor necrosis factor (ligand) superfamily, member 4, Hspa8  -  heat shock protein 8, B2m  -  beta-2 microglobulin, H2-Q9  -  histocompatibility 2, q region locus 9, H2-L  -  histocompatibility 2, d region locus l, Gata3  -  gata binding protein 3, H2-Q6  -  histocompatibility 2, q region locus 6, Xcl1  -  chemokine (c motif) ligand 1, Tap2  -  transporter 2, atp-binding cassette, sub-family b (mdr/tap), Fam49b  -  family with sequence similarity 49, member b, Stx7  -  syntaxin 7, H2-Q4  -  histocompatibility 2, q region locus 4, H2-Q2  -  histocompatibility 2, q region locus 2, Traf6  -  tnf receptor-associated factor 6]</t>
  </si>
  <si>
    <t>[Tbx21  -  t-box 21, Ifng  -  interferon gamma, Tfrc  -  transferrin receptor, Tnfsf4  -  tumor necrosis factor (ligand) superfamily, member 4, B2m  -  beta-2 microglobulin, Sema7a  -  sema domain, immunoglobulin domain (ig), and gpi membrane anchor, (semaphorin) 7a, Tnfrsf4  -  tumor necrosis factor receptor superfamily, member 4, Gpi1  -  glucose phosphate isomerase 1, Ddx58  -  dead (asp-glu-ala-asp) box polypeptide 58, Ddx1  -  dead (asp-glu-ala-asp) box polypeptide 1, Gata3  -  gata binding protein 3, Nr4a3  -  nuclear receptor subfamily 4, group a, member 3, Pagr1a  -  paxip1 associated glutamate rich protein 1a, Hk1  -  hexokinase 1, Cd74  -  cd74 antigen (invariant polypeptide of major histocompatibility complex, class ii antigen-associated), Ddx21  -  dead (asp-glu-ala-asp) box polypeptide 21, Xcl1  -  chemokine (c motif) ligand 1, Paxip1  -  pax interacting (with transcription-activation domain) protein 1, Il2  -  interleukin 2, Cd28  -  cd28 antigen, Whsc1  -  wolf-hirschhorn syndrome candidate 1 (human), Traf6  -  tnf receptor-associated factor 6, Xbp1  -  x-box binding protein 1, Rif1  -  rap1 interacting factor 1 homolog (yeast)]</t>
  </si>
  <si>
    <t>[H2-T24  -  histocompatibility 2, t region locus 24, Sh2d1a  -  sh2 domain protein 1a, Hspa8  -  heat shock protein 8, H2-L  -  histocompatibility 2, d region locus l, B2m  -  beta-2 microglobulin, H2-Q9  -  histocompatibility 2, q region locus 9, H2-Q6  -  histocompatibility 2, q region locus 6, Stap1  -  signal transducing adaptor family member 1, Xcl1  -  chemokine (c motif) ligand 1, Tap2  -  transporter 2, atp-binding cassette, sub-family b (mdr/tap), Fam49b  -  family with sequence similarity 49, member b, Stx7  -  syntaxin 7, H2-Q4  -  histocompatibility 2, q region locus 4, H2-Q2  -  histocompatibility 2, q region locus 2, Stat5a  -  signal transducer and activator of transcription 5a, Rasgrp1  -  ras guanyl releasing protein 1]</t>
  </si>
  <si>
    <t>[H2-T24  -  histocompatibility 2, t region locus 24, Tfrc  -  transferrin receptor, Hspa8  -  heat shock protein 8, Tnfsf4  -  tumor necrosis factor (ligand) superfamily, member 4, Pagr1a  -  paxip1 associated glutamate rich protein 1a, Lta  -  lymphotoxin a, Paxip1  -  pax interacting (with transcription-activation domain) protein 1, Fam49b  -  family with sequence similarity 49, member b, H2-Q4  -  histocompatibility 2, q region locus 4, H2-Q2  -  histocompatibility 2, q region locus 2, Whsc1  -  wolf-hirschhorn syndrome candidate 1 (human), Traf6  -  tnf receptor-associated factor 6, Tbx21  -  t-box 21, Ifng  -  interferon gamma, Foxp3  -  forkhead box p3, Sh2d1a  -  sh2 domain protein 1a, B2m  -  beta-2 microglobulin, H2-L  -  histocompatibility 2, d region locus l, H2-Q9  -  histocompatibility 2, q region locus 9, Gata3  -  gata binding protein 3, H2-Q6  -  histocompatibility 2, q region locus 6, Xcl1  -  chemokine (c motif) ligand 1, Tap2  -  transporter 2, atp-binding cassette, sub-family b (mdr/tap), Stx7  -  syntaxin 7, Il2  -  interleukin 2, Cd28  -  cd28 antigen, Stat5a  -  signal transducer and activator of transcription 5a, Tnf  -  tumor necrosis factor, Rasgrp1  -  ras guanyl releasing protein 1, Rif1  -  rap1 interacting factor 1 homolog (yeast)]</t>
  </si>
  <si>
    <t>[H2-T24  -  histocompatibility 2, t region locus 24, Ccr5  -  chemokine (c-c motif) receptor 5, Ifng  -  interferon gamma, Sh2d1a  -  sh2 domain protein 1a, Hspa8  -  heat shock protein 8, B2m  -  beta-2 microglobulin, H2-L  -  histocompatibility 2, d region locus l, H2-Q9  -  histocompatibility 2, q region locus 9, Stap1  -  signal transducing adaptor family member 1, H2-Q6  -  histocompatibility 2, q region locus 6, Xcl1  -  chemokine (c motif) ligand 1, Tap2  -  transporter 2, atp-binding cassette, sub-family b (mdr/tap), Prf1  -  perforin 1 (pore forming protein), Fam49b  -  family with sequence similarity 49, member b, Stx7  -  syntaxin 7, H2-Q4  -  histocompatibility 2, q region locus 4, H2-Q2  -  histocompatibility 2, q region locus 2, Stat5a  -  signal transducer and activator of transcription 5a, Rasgrp1  -  ras guanyl releasing protein 1]</t>
  </si>
  <si>
    <t>[Ptger4  -  prostaglandin e receptor 4 (subtype ep4), Hdac2  -  histone deacetylase 2, Nf2  -  neurofibromatosis 2, Notch1  -  notch 1, Crlf3  -  cytokine receptor-like factor 3, Osm  -  oncostatin m, Lif  -  leukemia inhibitory factor, Csf2  -  colony stimulating factor 2 (granulocyte-macrophage), Socs3  -  suppressor of cytokine signaling 3, Socs1  -  suppressor of cytokine signaling 1, Il10ra  -  interleukin 10 receptor, alpha, Ccl5  -  chemokine (c-c motif) ligand 5, Parp14  -  poly (adp-ribose) polymerase family, member 14, Ifng  -  interferon gamma, Irf1  -  interferon regulatory factor 1, Rac1  -  ras-related c3 botulinum substrate 1, Dot1l  -  dot1-like, histone h3 methyltransferase (s. cerevisiae), Adipor1  -  adiponectin receptor 1, Parp9  -  poly (adp-ribose) polymerase family, member 9, Socs2  -  suppressor of cytokine signaling 2, Il2  -  interleukin 2, Bcl3  -  b cell leukemia/lymphoma 3, Tnf  -  tumor necrosis factor, Hdac1  -  histone deacetylase 1, Cnot7  -  ccr4-not transcription complex, subunit 7]</t>
  </si>
  <si>
    <t>[H2-T24  -  histocompatibility 2, t region locus 24, Il12rb1  -  interleukin 12 receptor, beta 1, Tfrc  -  transferrin receptor, Hspa8  -  heat shock protein 8, Tnfsf4  -  tumor necrosis factor (ligand) superfamily, member 4, Pagr1a  -  paxip1 associated glutamate rich protein 1a, Lta  -  lymphotoxin a, Paxip1  -  pax interacting (with transcription-activation domain) protein 1, Fam49b  -  family with sequence similarity 49, member b, H2-Q4  -  histocompatibility 2, q region locus 4, H2-Q2  -  histocompatibility 2, q region locus 2, Whsc1  -  wolf-hirschhorn syndrome candidate 1 (human), Traf6  -  tnf receptor-associated factor 6, Ccr7  -  chemokine (c-c motif) receptor 7, Tbx21  -  t-box 21, Foxp3  -  forkhead box p3, Ifng  -  interferon gamma, H2-Ab1  -  histocompatibility 2, class ii antigen a, beta 1, Irf1  -  interferon regulatory factor 1, B2m  -  beta-2 microglobulin, H2-L  -  histocompatibility 2, d region locus l, H2-Q9  -  histocompatibility 2, q region locus 9, Gata3  -  gata binding protein 3, H2-Q6  -  histocompatibility 2, q region locus 6, Tap2  -  transporter 2, atp-binding cassette, sub-family b (mdr/tap), Xcl1  -  chemokine (c motif) ligand 1, Ripk2  -  receptor (tnfrsf)-interacting serine-threonine kinase 2, Stx7  -  syntaxin 7, Il2  -  interleukin 2, Cd28  -  cd28 antigen, Ada  -  adenosine deaminase, Tnf  -  tumor necrosis factor, Rif1  -  rap1 interacting factor 1 homolog (yeast)]</t>
  </si>
  <si>
    <t>[H2-T24  -  histocompatibility 2, t region locus 24, Klrc1  -  killer cell lectin-like receptor subfamily c, member 1, Sh2d1a  -  sh2 domain protein 1a, Hspa8  -  heat shock protein 8, H2-L  -  histocompatibility 2, d region locus l, B2m  -  beta-2 microglobulin, H2-Q9  -  histocompatibility 2, q region locus 9, Stap1  -  signal transducing adaptor family member 1, H2-Q6  -  histocompatibility 2, q region locus 6, Xcl1  -  chemokine (c motif) ligand 1, Tap2  -  transporter 2, atp-binding cassette, sub-family b (mdr/tap), Tap1  -  transporter 1, atp-binding cassette, sub-family b (mdr/tap), Fam49b  -  family with sequence similarity 49, member b, Stx7  -  syntaxin 7, H2-Q4  -  histocompatibility 2, q region locus 4, H2-Q2  -  histocompatibility 2, q region locus 2, Stat5a  -  signal transducer and activator of transcription 5a, Rasgrp1  -  ras guanyl releasing protein 1, Serpinb9  -  serine (or cysteine) peptidase inhibitor, clade b, member 9]</t>
  </si>
  <si>
    <t>[Parp10  -  poly (adp-ribose) polymerase family, member 10, Bcl2  -  b cell leukemia/lymphoma 2, Plscr1  -  phospholipid scramblase 1, Fam111a  -  family with sequence similarity 111, member a, Oasl1  -  2'-5' oligoadenylate synthetase-like 1, Inpp5k  -  inositol polyphosphate 5-phosphatase k, Bst2  -  bone marrow stromal cell antigen 2, Ppid  -  peptidylprolyl isomerase d (cyclophilin d), Hspa8  -  heat shock protein 8, Notch1  -  notch 1, Tmem39a  -  transmembrane protein 39a, Oas1a  -  2'-5' oligoadenylate synthetase 1a, Eif2ak2  -  eukaryotic translation initiation factor 2-alpha kinase 2, Oas3  -  2'-5' oligoadenylate synthetase 3, Isg15  -  isg15 ubiquitin-like modifier, Oasl2  -  2'-5' oligoadenylate synthetase-like 2, Larp1  -  la ribonucleoprotein domain family, member 1, Tnf  -  tumor necrosis factor, Banf1  -  barrier to autointegration factor 1, Ccl5  -  chemokine (c-c motif) ligand 5, Cnot7  -  ccr4-not transcription complex, subunit 7, Top2a  -  topoisomerase (dna) ii alpha]</t>
  </si>
  <si>
    <t>[Plscr1  -  phospholipid scramblase 1, Mki67  -  antigen identified by monoclonal antibody ki 67, Cdca5  -  cell division cycle associated 5, Rmi2  -  rmi2, recq mediated genome instability 2, homolog (s. cerevisiae), Plk1  -  polo-like kinase 1, Spag5  -  sperm associated antigen 5, Gen1  -  gen homolog 1, endonuclease (drosophila), Mtbp  -  mdm2, transformed 3t3 cell double minute p53 binding protein, Kntc1  -  kinetochore associated 1, Stil  -  scl/tal1 interrupting locus, Nek2  -  nima (never in mitosis gene a)-related expressed kinase 2, Cit  -  citron, Ect2  -  ect2 oncogene, Rb1  -  retinoblastoma 1, Ankrd32  -  ankyrin repeat domain 32, Ttk  -  ttk protein kinase, Rad18  -  rad18 homolog (s. cerevisiae), Racgap1  -  rac gtpase-activating protein 1, Spdl1  -  spindle apparatus coiled-coil protein 1, Zw10  -  zw10 kinetochore protein, Pcid2  -  pci domain containing 2, Aurkb  -  aurora kinase b, Tacc3  -  transforming, acidic coiled-coil containing protein 3, Anapc5  -  anaphase-promoting complex subunit 5, Knstrn  -  kinetochore-localized astrin/spag5 binding, Trip13  -  thyroid hormone receptor interactor 13, Fen1  -  flap structure specific endonuclease 1, Bub3  -  budding uninhibited by benzimidazoles 3 homolog (s. cerevisiae), Rad21  -  rad21 homolog (s. pombe), Rcc2  -  regulator of chromosome condensation 2, Bub1b  -  budding uninhibited by benzimidazoles 1 homolog, beta (s. cerevisiae), Bub1  -  budding uninhibited by benzimidazoles 1 homolog (s. cerevisiae), Cdc6  -  cell division cycle 6, Nek6  -  nima (never in mitosis gene a)-related expressed kinase 6, Ube2c  -  ubiquitin-conjugating enzyme e2c, Birc5  -  baculoviral iap repeat-containing 5, Chtf18  -  ctf18, chromosome transmission fidelity factor 18, Cenpe  -  centromere protein e, Ndc80  -  ndc80 homolog, kinetochore complex component (s. cerevisiae), Fbxo5  -  f-box protein 5, Dync1li1  -  dynein cytoplasmic 1 light intermediate chain 1, Sgol2  -  shugoshin-like 2 (s. pombe), Kif2c  -  kinesin family member 2c]</t>
  </si>
  <si>
    <t>[Ccr5  -  chemokine (c-c motif) receptor 5, H2-T24  -  histocompatibility 2, t region locus 24, Klrc1  -  killer cell lectin-like receptor subfamily c, member 1, Ifng  -  interferon gamma, Sh2d1a  -  sh2 domain protein 1a, Hspa8  -  heat shock protein 8, H2-L  -  histocompatibility 2, d region locus l, B2m  -  beta-2 microglobulin, H2-Q9  -  histocompatibility 2, q region locus 9, Stap1  -  signal transducing adaptor family member 1, H2-Q6  -  histocompatibility 2, q region locus 6, Tap2  -  transporter 2, atp-binding cassette, sub-family b (mdr/tap), Xcl1  -  chemokine (c motif) ligand 1, Tap1  -  transporter 1, atp-binding cassette, sub-family b (mdr/tap), Fam49b  -  family with sequence similarity 49, member b, Prf1  -  perforin 1 (pore forming protein), Stx7  -  syntaxin 7, H2-Q4  -  histocompatibility 2, q region locus 4, H2-Q2  -  histocompatibility 2, q region locus 2, Hsp90ab1  -  heat shock protein 90 alpha (cytosolic), class b member 1, Stat5a  -  signal transducer and activator of transcription 5a, Rasgrp1  -  ras guanyl releasing protein 1, Serpinb9  -  serine (or cysteine) peptidase inhibitor, clade b, member 9]</t>
  </si>
  <si>
    <t>[Ptger4  -  prostaglandin e receptor 4 (subtype ep4), Calr  -  calreticulin, Hdac2  -  histone deacetylase 2, Aspm  -  asp (abnormal spindle)-like, microcephaly associated (drosophila), Notch1  -  notch 1, Vegfa  -  vascular endothelial growth factor a, Osm  -  oncostatin m, Lif  -  leukemia inhibitory factor, Piwil2  -  piwi-like rna-mediated gene silencing 2, Bmp7  -  bone morphogenetic protein 7, Cdc20  -  cell division cycle 20, Stxbp1  -  syntaxin binding protein 1, Tpst2  -  protein-tyrosine sulfotransferase 2, Abcb1a  -  atp-binding cassette, sub-family b (mdr/tap), member 1a, Ttk  -  ttk protein kinase, Rad51ap1  -  rad51 associated protein 1, C1qbp  -  complement component 1, q subcomponent binding protein, Aurka  -  aurora kinase a, Trip13  -  thyroid hormone receptor interactor 13, Cdc25b  -  cell division cycle 25b, Rac1  -  ras-related c3 botulinum substrate 1, Cdc25a  -  cell division cycle 25a, Lfng  -  lfng o-fucosylpeptide 3-beta-n-acetylglucosaminyltransferase, Ada  -  adenosine deaminase, Ago2  -  argonaute risc catalytic subunit 2, Fbxo5  -  f-box protein 5, Runx1  -  runt related transcription factor 1, Sgol2  -  shugoshin-like 2 (s. pombe)]</t>
  </si>
  <si>
    <t>[Chmp5  -  charged multivesicular body protein 5, Mki67  -  antigen identified by monoclonal antibody ki 67, Calr  -  calreticulin, Phb2  -  prohibitin 2, Kif20b  -  kinesin family member 20b, Osm  -  oncostatin m, Lif  -  leukemia inhibitory factor, Kntc1  -  kinetochore associated 1, Rcc1  -  regulator of chromosome condensation 1, Ranbp1  -  ran binding protein 1, Nek2  -  nima (never in mitosis gene a)-related expressed kinase 2, Cdc20  -  cell division cycle 20, Cit  -  citron, Map9  -  microtubule-associated protein 9, Rb1  -  retinoblastoma 1, Spdl1  -  spindle apparatus coiled-coil protein 1, Zw10  -  zw10 kinetochore protein, Rad51ap1  -  rad51 associated protein 1, Pcid2  -  pci domain containing 2, Chmp4b  -  charged multivesicular body protein 4b, Aurkb  -  aurora kinase b, Anapc5  -  anaphase-promoting complex subunit 5, Tacc3  -  transforming, acidic coiled-coil containing protein 3, Trip13  -  thyroid hormone receptor interactor 13, Tubg1  -  tubulin, gamma 1, Rad21  -  rad21 homolog (s. pombe), Cd28  -  cd28 antigen, Cenpe  -  centromere protein e, Ndc80  -  ndc80 homolog, kinetochore complex component (s. cerevisiae), Tnf  -  tumor necrosis factor, Cdca5  -  cell division cycle associated 5, Plk1  -  polo-like kinase 1, Mtbp  -  mdm2, transformed 3t3 cell double minute p53 binding protein, Gen1  -  gen homolog 1, endonuclease (drosophila), Stil  -  scl/tal1 interrupting locus, Piwil2  -  piwi-like rna-mediated gene silencing 2, Bmp7  -  bone morphogenetic protein 7, Ankrd32  -  ankyrin repeat domain 32, Ttk  -  ttk protein kinase, Bub3  -  budding uninhibited by benzimidazoles 3 homolog (s. cerevisiae), Bub1b  -  budding uninhibited by benzimidazoles 1 homolog, beta (s. cerevisiae), Bora  -  bora, aurora kinase a activator, Bub1  -  budding uninhibited by benzimidazoles 1 homolog (s. cerevisiae), Cdc6  -  cell division cycle 6, Nek6  -  nima (never in mitosis gene a)-related expressed kinase 6, Ywhah  -  tyrosine 3-monooxygenase/tryptophan 5-monooxygenase activation protein, eta polypeptide, Birc5  -  baculoviral iap repeat-containing 5, Ube2c  -  ubiquitin-conjugating enzyme e2c, Fbxo5  -  f-box protein 5, Sgol2  -  shugoshin-like 2 (s. pombe), Dync1li1  -  dynein cytoplasmic 1 light intermediate chain 1]</t>
  </si>
  <si>
    <t>[Aspm  -  asp (abnormal spindle)-like, microcephaly associated (drosophila), Bcl2l1  -  bcl2-like 1, Kif20b  -  kinesin family member 20b, Plk2  -  polo-like kinase 2, Vegfa  -  vascular endothelial growth factor a, Kif14  -  kinesin family member 14, Myo19  -  myosin xix, Plk1  -  polo-like kinase 1, Prc1  -  protein regulator of cytokinesis 1, Klhl21  -  kelch-like 21, Ccp110  -  centriolar coiled coil protein 110, E2f7  -  e2f transcription factor 7, Cit  -  citron, Map9  -  microtubule-associated protein 9, Ect2  -  ect2 oncogene, Orc6  -  origin recognition complex, subunit 6, E2f8  -  e2f transcription factor 8, Blm  -  bloom syndrome, recq helicase-like, Racgap1  -  rac gtpase-activating protein 1, Aurkb  -  aurora kinase b, Aurka  -  aurora kinase a, Plk4  -  polo-like kinase 4, Cdc25b  -  cell division cycle 25b, Myc  -  myelocytomatosis oncogene, Plk3  -  polo-like kinase 3, Kif23  -  kinesin family member 23, Cdc6  -  cell division cycle 6, Sdccag3  -  serologically defined colon cancer antigen 3, Kif20a  -  kinesin family member 20a, Fgf2  -  fibroblast growth factor 2, Pkp4  -  plakophilin 4, Kif18b  -  kinesin family member 18b, Incenp  -  inner centromere protein, Sh3glb1  -  sh3-domain grb2-like b1 (endophilin)]</t>
  </si>
  <si>
    <t>[Trex1  -  three prime repair exonuclease 1, Slc25a33  -  solute carrier family 25, member 33, 9630033F20Rik  -  riken cdna 9630033f20 gene, Phb2  -  prohibitin 2, Hif1a  -  hypoxia inducible factor 1, alpha subunit, Bnip3  -  bcl2/adenovirus e1b interacting protein 3, Chchd4  -  coiled-coil-helix-coiled-coil-helix domain containing 4, Akt1  -  thymoma viral proto-oncogene 1, Pgam1  -  phosphoglycerate mutase 1, Ier3  -  immediate early response 3, App  -  amyloid beta (a4) precursor protein, Prkaa1  -  protein kinase, amp-activated, alpha 1 catalytic subunit, Ak4  -  adenylate kinase 4, Ddit4  -  dna-damage-inducible transcript 4, Pde2a  -  phosphodiesterase 2a, cgmp-stimulated, Ifng  -  interferon gamma, Inpp5k  -  inositol polyphosphate 5-phosphatase k, Cox7a2  -  cytochrome c oxidase subunit viia 2, Dnajc15  -  dnaj (hsp40) homolog, subfamily c, member 15, Cdk1  -  cyclin-dependent kinase 1, Myc  -  myelocytomatosis oncogene, Zbtb7a  -  zinc finger and btb domain containing 7a, Gfpt1  -  glutamine fructose-6-phosphate transaminase 1, Shmt2  -  serine hydroxymethyltransferase 2 (mitochondrial), Il3  -  interleukin 3, Ppif  -  peptidylprolyl isomerase f (cyclophilin f), Tnf  -  tumor necrosis factor, Stat3  -  signal transducer and activator of transcription 3, Pask  -  pas domain containing serine/threonine kinase, Cisd1  -  cdgsh iron sulfur domain 1]</t>
  </si>
  <si>
    <t>[Tkt  -  transketolase, Pdhb  -  pyruvate dehydrogenase (lipoamide) beta, Gpd2  -  glycerol phosphate dehydrogenase 2, mitochondrial, Eno3  -  enolase 3, beta muscle, Gpi1  -  glucose phosphate isomerase 1, Foxk2  -  forkhead box k2, Pkm  -  pyruvate kinase, muscle, Pfkl  -  phosphofructokinase, liver, b-type, Hk1  -  hexokinase 1, Pdhx  -  pyruvate dehydrogenase complex, component x, Nampt  -  nicotinamide phosphoribosyltransferase, Pgam1  -  phosphoglycerate mutase 1, Hk2  -  hexokinase 2, Galk1  -  galactokinase 1, Kcnab2  -  potassium voltage-gated channel, shaker-related subfamily, beta member 2, G6pdx  -  glucose-6-phosphate dehydrogenase x-linked, Art2b  -  adp-ribosyltransferase 2b, Tpi1  -  triosephosphate isomerase 1, Aldoa  -  aldolase a, fructose-bisphosphate, Ncf1  -  neutrophil cytosolic factor 1, Ldha  -  lactate dehydrogenase a, Rpia  -  ribose 5-phosphate isomerase a, Dlat  -  dihydrolipoamide s-acetyltransferase (e2 component of pyruvate dehydrogenase complex), Idh3a  -  isocitrate dehydrogenase 3 (nad+) alpha, Ogdh  -  oxoglutarate (alpha-ketoglutarate) dehydrogenase (lipoamide), Pck2  -  phosphoenolpyruvate carboxykinase 2 (mitochondrial), Pfkp  -  phosphofructokinase, platelet, Dlst  -  dihydrolipoamide s-succinyltransferase (e2 component of 2-oxo-glutarate complex), Mdh2  -  malate dehydrogenase 2, nad (mitochondrial)]</t>
  </si>
  <si>
    <t>[Phgdh  -  3-phosphoglycerate dehydrogenase, Shmt1  -  serine hydroxymethyltransferase 1 (soluble), Psph  -  phosphoserine phosphatase, Shmt2  -  serine hydroxymethyltransferase 2 (mitochondrial), Cth  -  cystathionase (cystathionine gamma-lyase), Mthfd1  -  methylenetetrahydrofolate dehydrogenase (nadp+ dependent), methenyltetrahydrofolate cyclohydrolase, formyltetrahydrofolate synthase]</t>
  </si>
  <si>
    <t>[Psph  -  phosphoserine phosphatase, Mthfd1  -  methylenetetrahydrofolate dehydrogenase (nadp+ dependent), methenyltetrahydrofolate cyclohydrolase, formyltetrahydrofolate synthase, Bcat1  -  branched chain aminotransferase 1, cytosolic, Pycr1  -  pyrroline-5-carboxylate reductase 1, Cad  -  carbamoyl-phosphate synthetase 2, aspartate transcarbamylase, and dihydroorotase, Glud1  -  glutamate dehydrogenase 1, Phgdh  -  3-phosphoglycerate dehydrogenase, Got1  -  glutamate oxaloacetate transaminase 1, soluble, Mtap  -  methylthioadenosine phosphorylase, Shmt1  -  serine hydroxymethyltransferase 1 (soluble), Shmt2  -  serine hydroxymethyltransferase 2 (mitochondrial), Got2  -  glutamate oxaloacetate transaminase 2, mitochondrial, Cth  -  cystathionase (cystathionine gamma-lyase), Pycr2  -  pyrroline-5-carboxylate reductase family, member 2, Plod3  -  procollagen-lysine, 2-oxoglutarate 5-dioxygenase 3, Asns  -  asparagine synthetase]</t>
  </si>
  <si>
    <t>[Psph  -  phosphoserine phosphatase, Mthfd1  -  methylenetetrahydrofolate dehydrogenase (nadp+ dependent), methenyltetrahydrofolate cyclohydrolase, formyltetrahydrofolate synthase, Bcat1  -  branched chain aminotransferase 1, cytosolic, Pycr1  -  pyrroline-5-carboxylate reductase 1, Cad  -  carbamoyl-phosphate synthetase 2, aspartate transcarbamylase, and dihydroorotase, Glud1  -  glutamate dehydrogenase 1, Phgdh  -  3-phosphoglycerate dehydrogenase, Got1  -  glutamate oxaloacetate transaminase 1, soluble, Shmt1  -  serine hydroxymethyltransferase 1 (soluble), Mtap  -  methylthioadenosine phosphorylase, Shmt2  -  serine hydroxymethyltransferase 2 (mitochondrial), Got2  -  glutamate oxaloacetate transaminase 2, mitochondrial, Cth  -  cystathionase (cystathionine gamma-lyase), Pycr2  -  pyrroline-5-carboxylate reductase family, member 2, Plod3  -  procollagen-lysine, 2-oxoglutarate 5-dioxygenase 3, Asns  -  asparagine synthetase]</t>
  </si>
  <si>
    <t>[G6pdx  -  glucose-6-phosphate dehydrogenase x-linked, Pdhb  -  pyruvate dehydrogenase (lipoamide) beta, Gpd2  -  glycerol phosphate dehydrogenase 2, mitochondrial, Inppl1  -  inositol polyphosphate phosphatase-like 1, Fabp5  -  fatty acid binding protein 5, epidermal, Myc  -  myelocytomatosis oncogene, Gpi1  -  glucose phosphate isomerase 1, Foxk2  -  forkhead box k2, Pkm  -  pyruvate kinase, muscle, Tpi1  -  triosephosphate isomerase 1, Pfkl  -  phosphofructokinase, liver, b-type, Ldha  -  lactate dehydrogenase a, Hk1  -  hexokinase 1, Atf3  -  activating transcription factor 3, Pdk1  -  pyruvate dehydrogenase kinase, isoenzyme 1, Akt1  -  thymoma viral proto-oncogene 1, Dlat  -  dihydrolipoamide s-acetyltransferase (e2 component of pyruvate dehydrogenase complex), Pfkp  -  phosphofructokinase, platelet, Pck2  -  phosphoenolpyruvate carboxykinase 2 (mitochondrial), Prkaa1  -  protein kinase, amp-activated, alpha 1 catalytic subunit, Hk2  -  hexokinase 2, Tnf  -  tumor necrosis factor, Atf4  -  activating transcription factor 4]</t>
  </si>
  <si>
    <t>[Kpna3  -  karyopherin (importin) alpha 3, Nup54  -  nucleoporin 54, Kpna4  -  karyopherin (importin) alpha 4, Kpna6  -  karyopherin (importin) alpha 6, Ipo5  -  importin 5, Kpna1  -  karyopherin (importin) alpha 1]</t>
  </si>
  <si>
    <t>[Zw10  -  zw10 kinetochore protein, Casc5  -  cancer susceptibility candidate 5, Mtbp  -  mdm2, transformed 3t3 cell double minute p53 binding protein, Aurkb  -  aurora kinase b, Cdk1  -  cyclin-dependent kinase 1, Zwilch  -  zwilch kinetochore protein, Bub3  -  budding uninhibited by benzimidazoles 3 homolog (s. cerevisiae), Ttk  -  ttk protein kinase, Spdl1  -  spindle apparatus coiled-coil protein 1, Rcc2  -  regulator of chromosome condensation 2]</t>
  </si>
  <si>
    <t>[Calr  -  calreticulin, Nup85  -  nucleoporin 85, Hspa8  -  heat shock protein 8, Phb2  -  prohibitin 2, Osbpl8  -  oxysterol binding protein-like 8, Plk1  -  polo-like kinase 1, Pml  -  promyelocytic leukemia, Akt1  -  thymoma viral proto-oncogene 1, Bmp7  -  bone morphogenetic protein 7, Paf1  -  paf1, rna polymerase ii associated factor, homolog (s. cerevisiae), Cfl1  -  cofilin 1, non-muscle, Nup93  -  nucleoporin 93, Nup188  -  nucleoporin 188, Heatr3  -  heat repeat containing 3, Nup133  -  nucleoporin 133, Kpna3  -  karyopherin (importin) alpha 3, Kpna4  -  karyopherin (importin) alpha 4, Kpna6  -  karyopherin (importin) alpha 6, Tnpo2  -  transportin 2 (importin 3, karyopherin beta 2b), Mdm2  -  transformed mouse 3t3 cell double minute 2, Ipo9  -  importin 9, Sec13  -  sec13 homolog (s. cerevisiae), Rrs1  -  rrs1 ribosome biogenesis regulator homolog (s. cerevisiae), Kpna1  -  karyopherin (importin) alpha 1, Nup155  -  nucleoporin 155, Nup88  -  nucleoporin 88, E2f3  -  e2f transcription factor 3, Nup54  -  nucleoporin 54, Pom121  -  nuclear pore membrane protein 121, Gbp2  -  guanylate binding protein 2, Kpnb1  -  karyopherin (importin) beta 1, Nup153  -  nucleoporin 153, Zbtb7a  -  zinc finger and btb domain containing 7a, Ipo11  -  importin 11, Cdkn1a  -  cyclin-dependent kinase inhibitor 1a (p21), Rpf2  -  ribosome production factor 2 homolog (s. cerevisiae), Xpo1  -  exportin 1, crm1 homolog (yeast), Ipo7  -  importin 7, Nup107  -  nucleoporin 107, Ywhae  -  tyrosine 3-monooxygenase/tryptophan 5-monooxygenase activation protein, epsilon polypeptide, Ipo5  -  importin 5, Tbrg1  -  transforming growth factor beta regulated gene 1, Stat3  -  signal transducer and activator of transcription 3, Hdgf  -  hepatoma-derived growth factor]</t>
  </si>
  <si>
    <t>GO:0034502</t>
  </si>
  <si>
    <t>protein localization to chromosome</t>
  </si>
  <si>
    <t>[Zw10  -  zw10 kinetochore protein, Casc5  -  cancer susceptibility candidate 5, Ezh2  -  enhancer of zeste homolog 2 (drosophila), Gsg2  -  germ cell-specific gene 2, Aurkb  -  aurora kinase b, Cdk1  -  cyclin-dependent kinase 1, Bub3  -  budding uninhibited by benzimidazoles 3 homolog (s. cerevisiae), Rad21  -  rad21 homolog (s. pombe), Rcc2  -  regulator of chromosome condensation 2, Plk1  -  polo-like kinase 1, Bub1b  -  budding uninhibited by benzimidazoles 1 homolog, beta (s. cerevisiae), Mtbp  -  mdm2, transformed 3t3 cell double minute p53 binding protein, Rpa2  -  replication protein a2, Rb1  -  retinoblastoma 1, Ankrd32  -  ankyrin repeat domain 32, Ruvbl2  -  ruvb-like protein 2, Pphln1  -  periphilin 1, Zwilch  -  zwilch kinetochore protein, Ttk  -  ttk protein kinase, Esco2  -  establishment of cohesion 1 homolog 2 (s. cerevisiae), Rpa1  -  replication protein a1, Cenpa  -  centromere protein a, Spdl1  -  spindle apparatus coiled-coil protein 1]</t>
  </si>
  <si>
    <t>[Nup85  -  nucleoporin 85, Hspa8  -  heat shock protein 8, Phb2  -  prohibitin 2, Pml  -  promyelocytic leukemia, Akt1  -  thymoma viral proto-oncogene 1, Nup93  -  nucleoporin 93, Cfl1  -  cofilin 1, non-muscle, Nup188  -  nucleoporin 188, Heatr3  -  heat repeat containing 3, Kpna3  -  karyopherin (importin) alpha 3, Nup133  -  nucleoporin 133, Kpna4  -  karyopherin (importin) alpha 4, Kpna6  -  karyopherin (importin) alpha 6, Tnpo2  -  transportin 2 (importin 3, karyopherin beta 2b), Ipo9  -  importin 9, Sec13  -  sec13 homolog (s. cerevisiae), Kpna1  -  karyopherin (importin) alpha 1, Nup155  -  nucleoporin 155, Nup88  -  nucleoporin 88, E2f3  -  e2f transcription factor 3, Nup54  -  nucleoporin 54, Pom121  -  nuclear pore membrane protein 121, Kpnb1  -  karyopherin (importin) beta 1, Nup153  -  nucleoporin 153, Ipo11  -  importin 11, Cdkn1a  -  cyclin-dependent kinase inhibitor 1a (p21), Ipo7  -  importin 7, Nup107  -  nucleoporin 107, Ipo5  -  importin 5, Stat3  -  signal transducer and activator of transcription 3]</t>
  </si>
  <si>
    <t>[Nup85  -  nucleoporin 85, Hspa8  -  heat shock protein 8, Phb2  -  prohibitin 2, Pml  -  promyelocytic leukemia, Akt1  -  thymoma viral proto-oncogene 1, Nup93  -  nucleoporin 93, Cfl1  -  cofilin 1, non-muscle, Nup188  -  nucleoporin 188, Heatr3  -  heat repeat containing 3, Nup133  -  nucleoporin 133, Kpna3  -  karyopherin (importin) alpha 3, Kpna4  -  karyopherin (importin) alpha 4, Kpna6  -  karyopherin (importin) alpha 6, Tnpo2  -  transportin 2 (importin 3, karyopherin beta 2b), Ipo9  -  importin 9, Sec13  -  sec13 homolog (s. cerevisiae), Kpna1  -  karyopherin (importin) alpha 1, Nup155  -  nucleoporin 155, Nup88  -  nucleoporin 88, E2f3  -  e2f transcription factor 3, Nup54  -  nucleoporin 54, Pom121  -  nuclear pore membrane protein 121, Nup153  -  nucleoporin 153, Kpnb1  -  karyopherin (importin) beta 1, Ipo11  -  importin 11, Cdkn1a  -  cyclin-dependent kinase inhibitor 1a (p21), Ipo7  -  importin 7, Nup107  -  nucleoporin 107, Ipo5  -  importin 5, Stat3  -  signal transducer and activator of transcription 3]</t>
  </si>
  <si>
    <t>[Zw10  -  zw10 kinetochore protein, Casc5  -  cancer susceptibility candidate 5, Gsg2  -  germ cell-specific gene 2, Aurkb  -  aurora kinase b, Cdk1  -  cyclin-dependent kinase 1, Bub3  -  budding uninhibited by benzimidazoles 3 homolog (s. cerevisiae), Rcc2  -  regulator of chromosome condensation 2, Bub1b  -  budding uninhibited by benzimidazoles 1 homolog, beta (s. cerevisiae), Mtbp  -  mdm2, transformed 3t3 cell double minute p53 binding protein, Rb1  -  retinoblastoma 1, Zwilch  -  zwilch kinetochore protein, Ttk  -  ttk protein kinase, Spdl1  -  spindle apparatus coiled-coil protein 1, Cenpa  -  centromere protein a]</t>
  </si>
  <si>
    <t>[Trex1  -  three prime repair exonuclease 1, Suv39h1  -  suppressor of variegation 3-9 homolog 1 (drosophila), Nuf2  -  nuf2, ndc80 kinetochore complex component, homolog (s. cerevisiae), Cenpn  -  centromere protein n, Phb2  -  prohibitin 2, Dclre1b  -  dna cross-link repair 1b, pso2 homolog (s. cerevisiae), Smchd1  -  smc hinge domain containing 1, Rmi2  -  rmi2, recq mediated genome instability 2, homolog (s. cerevisiae), Hsp90aa1  -  heat shock protein 90, alpha (cytosolic), class a member 1, Ncapg  -  non-smc condensin i complex, subunit g, Nek2  -  nima (never in mitosis gene a)-related expressed kinase 2, Cdc20  -  cell division cycle 20, Cit  -  citron, Hsp90ab1  -  heat shock protein 90 alpha (cytosolic), class b member 1, Nup133  -  nucleoporin 133, Esco2  -  establishment of cohesion 1 homolog 2 (s. cerevisiae), Zw10  -  zw10 kinetochore protein, Rad51  -  rad51 homolog, Cdca8  -  cell division cycle associated 8, Nup155  -  nucleoporin 155, Pcid2  -  pci domain containing 2, Rad23b  -  rad23b homolog (s. cerevisiae), Gsg2  -  germ cell-specific gene 2, Fancd2  -  fanconi anemia, complementation group d2, Ncaph  -  non-smc condensin i complex, subunit h, Trip13  -  thyroid hormone receptor interactor 13, Tubg1  -  tubulin, gamma 1, Apitd1  -  apoptosis-inducing, taf9-like domain 1, Mcm2  -  minichromosome maintenance deficient 2 mitotin (s. cerevisiae), Kif18a  -  kinesin family member 18a, Sgol1  -  shugoshin-like 1 (s. pombe), Ddx1  -  dead (asp-glu-ala-asp) box polypeptide 1, Dlgap5  -  discs, large (drosophila) homolog-associated protein 5, Rad21  -  rad21 homolog (s. pombe), Gata1  -  gata binding protein 1, Hus1  -  hus1 homolog (s. pombe), Rpa2  -  replication protein a2, Nup107  -  nucleoporin 107, Cenpe  -  centromere protein e, Ndc80  -  ndc80 homolog, kinetochore complex component (s. cerevisiae), Itpa  -  inosine triphosphatase (nucleoside triphosphate pyrophosphatase), Kif18b  -  kinesin family member 18b, Nhp2  -  nhp2 ribonucleoprotein, Top2a  -  topoisomerase (dna) ii alpha, Rif1  -  rap1 interacting factor 1 homolog (yeast), Pcna  -  proliferating cell nuclear antigen, Ndc1  -  ndc1 transmembrane nucleoporin, Cenpw  -  centromere protein w, Cdca5  -  cell division cycle associated 5, Plk1  -  polo-like kinase 1, Spag5  -  sperm associated antigen 5, Nop10  -  nop10 ribonucleoprotein, Ncapg2  -  non-smc condensin ii complex, subunit g2, Ccne1  -  cyclin e1, Dna2  -  dna replication helicase 2 homolog (yeast), Cenpk  -  centromere protein k, Blm  -  bloom syndrome, recq helicase-like, Smc2  -  structural maintenance of chromosomes 2, Ccne2  -  cyclin e2, Cenpa  -  centromere protein a, Kif22  -  kinesin family member 22, Dkc1  -  dyskeratosis congenita 1, dyskerin, Naa50  -  n(alpha)-acetyltransferase 50, nate catalytic subunit, Xrcc6  -  x-ray repair complementing defective repair in chinese hamster cells 6, Knstrn  -  kinetochore-localized astrin/spag5 binding, Cdk1  -  cyclin-dependent kinase 1, Ncapd2  -  non-smc condensin i complex, subunit d2, Myc  -  myelocytomatosis oncogene, Bub3  -  budding uninhibited by benzimidazoles 3 homolog (s. cerevisiae), Cenph  -  centromere protein h, Ncapd3  -  non-smc condensin ii complex, subunit d3, Nsl1  -  nsl1, mind kinetochore complex component, homolog (s. cerevisiae), Bub1b  -  budding uninhibited by benzimidazoles 1 homolog, beta (s. cerevisiae), Bub1  -  budding uninhibited by benzimidazoles 1 homolog (s. cerevisiae), Espl1  -  extra spindle poles-like 1 (s. cerevisiae), Cenpi  -  centromere protein i, Brip1  -  brca1 interacting protein c-terminal helicase 1, Ruvbl2  -  ruvb-like protein 2, Banf1  -  barrier to autointegration factor 1, Pif1  -  pif1 5'-to-3' dna helicase homolog (s. cerevisiae), Sgol2  -  shugoshin-like 2 (s. pombe), Rpa1  -  replication protein a1, Incenp  -  inner centromere protein]</t>
  </si>
  <si>
    <t>[Rsl24d1  -  ribosomal l24 domain containing 1, Bysl  -  bystin-like, Bop1  -  block of proliferation 1, Rrn3  -  rrn3 rna polymerase i transcription factor homolog (yeast), Pex16  -  peroxisomal biogenesis factor 16, Riok1  -  rio kinase 1 (yeast), Rps7  -  ribosomal protein s7, Noc4l  -  nucleolar complex associated 4 homolog (s. cerevisiae), Dcaf13  -  ddb1 and cul4 associated factor 13, Ebna1bp2  -  ebna1 binding protein 2, Wdr75  -  wd repeat domain 75, Serpine2  -  serine (or cysteine) peptidase inhibitor, clade e, member 2, Ddx27  -  dead (asp-glu-ala-asp) box polypeptide 27, Nop10  -  nop10 ribonucleoprotein, Gar1  -  gar1 ribonucleoprotein homolog (yeast), Heatr3  -  heat repeat containing 3, Gnl2  -  guanine nucleotide binding protein-like 2 (nucleolar), Mybbp1a  -  myb binding protein (p160) 1a, Cirh1a  -  cirrhosis, autosomal recessive 1a (human), Ftsj3  -  ftsj homolog 3 (e. coli), Ipo9  -  importin 9, Rrs1  -  rrs1 ribosome biogenesis regulator homolog (s. cerevisiae), Noc2l  -  nucleolar complex associated 2 homolog (s. cerevisiae), Nop16  -  nop16 nucleolar protein, Nop2  -  nop2 nucleolar protein, Nop56  -  nop56 ribonucleoprotein, Dkc1  -  dyskeratosis congenita 1, dyskerin, C1qbp  -  complement component 1, q subcomponent binding protein, Nop14  -  nop14 nucleolar protein, Mphosph10  -  m-phase phosphoprotein 10 (u3 small nucleolar ribonucleoprotein), Imp4  -  imp4, u3 small nucleolar ribonucleoprotein, homolog (yeast), Gnl3l  -  guanine nucleotide binding protein-like 3 (nucleolar)-like, Gtpbp4  -  gtp binding protein 4, Sbds  -  shwachman-bodian-diamond syndrome homolog (human), Rpf2  -  ribosome production factor 2 homolog (s. cerevisiae), Xpo1  -  exportin 1, crm1 homolog (yeast), Dhx30  -  deah (asp-glu-ala-his) box polypeptide 30, Naf1  -  nuclear assembly factor 1 homolog (s. cerevisiae), Brix1  -  brx1, biogenesis of ribosomes, homolog (s. cerevisiae), Nhp2  -  nhp2 ribonucleoprotein, Imp3  -  imp3, u3 small nucleolar ribonucleoprotein, homolog (yeast), Pes1  -  pescadillo homolog 1, containing brct domain (zebrafish)]</t>
  </si>
  <si>
    <t>GO:0030261</t>
  </si>
  <si>
    <t>chromosome condensation</t>
  </si>
  <si>
    <t>[Ncapd3  -  non-smc condensin ii complex, subunit d3, Ncapg  -  non-smc condensin i complex, subunit g, Ncaph  -  non-smc condensin i complex, subunit h, Ncapg2  -  non-smc condensin ii complex, subunit g2, Cdk1  -  cyclin-dependent kinase 1, Ncapd2  -  non-smc condensin i complex, subunit d2, Banf1  -  barrier to autointegration factor 1, Top2a  -  topoisomerase (dna) ii alpha, Smc2  -  structural maintenance of chromosomes 2, Cdca5  -  cell division cycle associated 5, Incenp  -  inner centromere protein]</t>
  </si>
  <si>
    <t>[Ccr7  -  chemokine (c-c motif) receptor 7, Ccr5  -  chemokine (c-c motif) receptor 5, Tsc22d3  -  tsc22 domain family, member 3, Aurkb  -  aurora kinase b, Tnfsf4  -  tumor necrosis factor (ligand) superfamily, member 4, Hif1a  -  hypoxia inducible factor 1, alpha subunit, Tnfrsf4  -  tumor necrosis factor receptor superfamily, member 4, Cd74  -  cd74 antigen (invariant polypeptide of major histocompatibility complex, class ii antigen-associated), Il2  -  interleukin 2, Ada  -  adenosine deaminase, Il3  -  interleukin 3, Stat5a  -  signal transducer and activator of transcription 5a, Dock8  -  dedicator of cytokinesis 8, Blm  -  bloom syndrome, recq helicase-like, Ccl5  -  chemokine (c-c motif) ligand 5, Serpinb9  -  serine (or cysteine) peptidase inhibitor, clade b, member 9, Noc2l  -  nucleolar complex associated 2 homolog (s. cerevisiae)]</t>
  </si>
  <si>
    <t>[Gimap8  -  gtpase, imap family member 8, Tnfsf4  -  tumor necrosis factor (ligand) superfamily, member 4, Hif1a  -  hypoxia inducible factor 1, alpha subunit, Tnfrsf4  -  tumor necrosis factor receptor superfamily, member 4, Nr4a3  -  nuclear receptor subfamily 4, group a, member 3, Cd74  -  cd74 antigen (invariant polypeptide of major histocompatibility complex, class ii antigen-associated), Bax  -  bcl2-associated x protein, Ccl5  -  chemokine (c-c motif) ligand 5, Blm  -  bloom syndrome, recq helicase-like, Serpinb9  -  serine (or cysteine) peptidase inhibitor, clade b, member 9, Noc2l  -  nucleolar complex associated 2 homolog (s. cerevisiae), Ccr7  -  chemokine (c-c motif) receptor 7, Ccr5  -  chemokine (c-c motif) receptor 5, Lgals3  -  lectin, galactose binding, soluble 3, Tcp1  -  t-complex protein 1, Tsc22d3  -  tsc22 domain family, member 3, Aurkb  -  aurora kinase b, Myc  -  myelocytomatosis oncogene, Casp8  -  caspase 8, Pik3cd  -  phosphatidylinositol 3-kinase catalytic delta polypeptide, Slc7a11  -  solute carrier family 7 (cationic amino acid transporter, y+ system), member 11, Il2  -  interleukin 2, Ada  -  adenosine deaminase, Il3  -  interleukin 3, Stat5a  -  signal transducer and activator of transcription 5a, Dock8  -  dedicator of cytokinesis 8]</t>
  </si>
  <si>
    <t>[Bcl2  -  b cell leukemia/lymphoma 2, Map2k1  -  mitogen-activated protein kinase kinase 1, Hdac2  -  histone deacetylase 2, Bcl2l1  -  bcl2-like 1, Rrn3  -  rrn3 rna polymerase i transcription factor homolog (yeast), Hif1a  -  hypoxia inducible factor 1, alpha subunit, Vdac2  -  voltage-dependent anion channel 2, Cdkn2d  -  cyclin-dependent kinase inhibitor 2d (p19, inhibits cdk4), Cd74  -  cd74 antigen (invariant polypeptide of major histocompatibility complex, class ii antigen-associated), Akt1  -  thymoma viral proto-oncogene 1, Fignl1  -  fidgetin-like 1, Rrm2b  -  ribonucleotide reductase m2 b (tp53 inducible), Ybx3  -  y box protein 3, Mdm2  -  transformed mouse 3t3 cell double minute 2, Sod2  -  superoxide dismutase 2, mitochondrial, Hsph1  -  heat shock 105kda/110kda protein 1, Xbp1  -  x-box binding protein 1, Noc2l  -  nucleolar complex associated 2 homolog (s. cerevisiae), Hyou1  -  hypoxia up-regulated 1, Nono  -  non-pou-domain-containing, octamer binding protein, Plaur  -  plasminogen activator, urokinase receptor, Ppif  -  peptidylprolyl isomerase f (cyclophilin f), Hdac1  -  histone deacetylase 1, Tpt1  -  tumor protein, translationally-controlled 1, Tmem161a  -  transmembrane protein 161a, Sh3glb1  -  sh3-domain grb2-like b1 (endophilin)]</t>
  </si>
  <si>
    <t>[Tsc22d3  -  tsc22 domain family, member 3, Aurkb  -  aurora kinase b, Tnfsf4  -  tumor necrosis factor (ligand) superfamily, member 4, Hif1a  -  hypoxia inducible factor 1, alpha subunit, Tnfrsf4  -  tumor necrosis factor receptor superfamily, member 4, Cd74  -  cd74 antigen (invariant polypeptide of major histocompatibility complex, class ii antigen-associated), Il2  -  interleukin 2, Ada  -  adenosine deaminase, Dock8  -  dedicator of cytokinesis 8, Blm  -  bloom syndrome, recq helicase-like, Ccl5  -  chemokine (c-c motif) ligand 5, Serpinb9  -  serine (or cysteine) peptidase inhibitor, clade b, member 9, Noc2l  -  nucleolar complex associated 2 homolog (s. cerevisiae)]</t>
  </si>
  <si>
    <t>[Lgals3  -  lectin, galactose binding, soluble 3, Gimap8  -  gtpase, imap family member 8, Tsc22d3  -  tsc22 domain family, member 3, Aurkb  -  aurora kinase b, Tnfsf4  -  tumor necrosis factor (ligand) superfamily, member 4, Hif1a  -  hypoxia inducible factor 1, alpha subunit, Myc  -  myelocytomatosis oncogene, Tnfrsf4  -  tumor necrosis factor receptor superfamily, member 4, Casp8  -  caspase 8, Cd74  -  cd74 antigen (invariant polypeptide of major histocompatibility complex, class ii antigen-associated), Il2  -  interleukin 2, Bax  -  bcl2-associated x protein, Ada  -  adenosine deaminase, Dock8  -  dedicator of cytokinesis 8, Ccl5  -  chemokine (c-c motif) ligand 5, Blm  -  bloom syndrome, recq helicase-like, Serpinb9  -  serine (or cysteine) peptidase inhibitor, clade b, member 9, Noc2l  -  nucleolar complex associated 2 homolog (s. cerevisiae)]</t>
  </si>
  <si>
    <t>[Ccr7  -  chemokine (c-c motif) receptor 7, Ccr5  -  chemokine (c-c motif) receptor 5, Hdac2  -  histone deacetylase 2, Ifng  -  interferon gamma, Casp1  -  caspase 1, Casp4  -  caspase 4, apoptosis-related cysteine peptidase, Mnda  -  myeloid cell nuclear differentiation antigen, Smad3  -  smad family member 3, Casp8  -  caspase 8, Aim2  -  absent in melanoma 2, Il16  -  interleukin 16, Hk1  -  hexokinase 1, Ripk2  -  receptor (tnfrsf)-interacting serine-threonine kinase 2, App  -  amyloid beta (a4) precursor protein, Ccl3  -  chemokine (c-c motif) ligand 3, Tnf  -  tumor necrosis factor, Hdac1  -  histone deacetylase 1, Stat3  -  signal transducer and activator of transcription 3]</t>
  </si>
  <si>
    <t>[Ccr7  -  chemokine (c-c motif) receptor 7, Ccr5  -  chemokine (c-c motif) receptor 5, Ptger4  -  prostaglandin e receptor 4 (subtype ep4), Errfi1  -  erbb receptor feedback inhibitor 1, Hdac2  -  histone deacetylase 2, Ifng  -  interferon gamma, Casp1  -  caspase 1, Casp4  -  caspase 4, apoptosis-related cysteine peptidase, F2r  -  coagulation factor ii (thrombin) receptor, Smad3  -  smad family member 3, Mnda  -  myeloid cell nuclear differentiation antigen, Casp8  -  caspase 8, Aim2  -  absent in melanoma 2, Il16  -  interleukin 16, Hk1  -  hexokinase 1, Pml  -  promyelocytic leukemia, Ripk2  -  receptor (tnfrsf)-interacting serine-threonine kinase 2, App  -  amyloid beta (a4) precursor protein, Ccl3  -  chemokine (c-c motif) ligand 3, Hdac1  -  histone deacetylase 1, Tnf  -  tumor necrosis factor, Stat3  -  signal transducer and activator of transcription 3]</t>
  </si>
  <si>
    <t>GO:0032649</t>
  </si>
  <si>
    <t>regulation of interferon-gamma production</t>
  </si>
  <si>
    <t>[Irf8  -  interferon regulatory factor 8, Il12rb2  -  interleukin 12 receptor, beta 2, Il12rb1  -  interleukin 12 receptor, beta 1, Tnfsf4  -  tumor necrosis factor (ligand) superfamily, member 4, Lta  -  lymphotoxin a, Slc7a5  -  solute carrier family 7 (cationic amino acid transporter, y+ system), member 5, Isg15  -  isg15 ubiquitin-like modifier, Fam49b  -  family with sequence similarity 49, member b, App  -  amyloid beta (a4) precursor protein, Ccr7  -  chemokine (c-c motif) receptor 7, Pde4b  -  phosphodiesterase 4b, camp specific, Foxp3  -  forkhead box p3, C1qbp  -  complement component 1, q subcomponent binding protein, H2-Q9  -  histocompatibility 2, q region locus 9, Gata3  -  gata binding protein 3, Cd40lg  -  cd40 ligand, Xcl1  -  chemokine (c motif) ligand 1, Ripk2  -  receptor (tnfrsf)-interacting serine-threonine kinase 2, Hras1  -  harvey rat sarcoma virus oncogene 1, Il2  -  interleukin 2, Cd47  -  cd47 antigen (rh-related antigen, integrin-associated signal transducer), Cd2  -  cd2 antigen, Bcl3  -  b cell leukemia/lymphoma 3, Tnf  -  tumor necrosis factor, Runx1  -  runt related transcription factor 1, Rasgrp1  -  ras guanyl releasing protein 1]</t>
  </si>
  <si>
    <t>GO:0032729</t>
  </si>
  <si>
    <t>positive regulation of interferon-gamma production</t>
  </si>
  <si>
    <t>[Pde4b  -  phosphodiesterase 4b, camp specific, Irf8  -  interferon regulatory factor 8, Il12rb2  -  interleukin 12 receptor, beta 2, Il12rb1  -  interleukin 12 receptor, beta 1, Tnfsf4  -  tumor necrosis factor (ligand) superfamily, member 4, H2-Q9  -  histocompatibility 2, q region locus 9, Cd40lg  -  cd40 ligand, Lta  -  lymphotoxin a, Hras1  -  harvey rat sarcoma virus oncogene 1, Slc7a5  -  solute carrier family 7 (cationic amino acid transporter, y+ system), member 5, Ripk2  -  receptor (tnfrsf)-interacting serine-threonine kinase 2, Fam49b  -  family with sequence similarity 49, member b, Il2  -  interleukin 2, App  -  amyloid beta (a4) precursor protein, Cd2  -  cd2 antigen, Bcl3  -  b cell leukemia/lymphoma 3, Tnf  -  tumor necrosis factor, Runx1  -  runt related transcription factor 1, Rasgrp1  -  ras guanyl releasing protein 1]</t>
  </si>
  <si>
    <t>[Ccr7  -  chemokine (c-c motif) receptor 7, Ccr5  -  chemokine (c-c motif) receptor 5, Ifng  -  interferon gamma, Casp1  -  caspase 1, Casp4  -  caspase 4, apoptosis-related cysteine peptidase, Mnda  -  myeloid cell nuclear differentiation antigen, Smad3  -  smad family member 3, Aim2  -  absent in melanoma 2, Casp8  -  caspase 8, Hk1  -  hexokinase 1, Ripk2  -  receptor (tnfrsf)-interacting serine-threonine kinase 2, App  -  amyloid beta (a4) precursor protein, Ccl3  -  chemokine (c-c motif) ligand 3, Tnf  -  tumor necrosis factor, Stat3  -  signal transducer and activator of transcription 3]</t>
  </si>
  <si>
    <t>[Ccr7  -  chemokine (c-c motif) receptor 7, Ccr5  -  chemokine (c-c motif) receptor 5, Errfi1  -  erbb receptor feedback inhibitor 1, Ifng  -  interferon gamma, Casp1  -  caspase 1, F2r  -  coagulation factor ii (thrombin) receptor, Casp4  -  caspase 4, apoptosis-related cysteine peptidase, Mnda  -  myeloid cell nuclear differentiation antigen, Smad3  -  smad family member 3, Casp8  -  caspase 8, Aim2  -  absent in melanoma 2, Hk1  -  hexokinase 1, Pml  -  promyelocytic leukemia, Ripk2  -  receptor (tnfrsf)-interacting serine-threonine kinase 2, App  -  amyloid beta (a4) precursor protein, Ccl3  -  chemokine (c-c motif) ligand 3, Tnf  -  tumor necrosis factor, Stat3  -  signal transducer and activator of transcription 3]</t>
  </si>
  <si>
    <t>GO:0097366</t>
  </si>
  <si>
    <t>response to bronchodilator</t>
  </si>
  <si>
    <t>[Ccr7  -  chemokine (c-c motif) receptor 7, Itgav  -  integrin alpha v, Cflar  -  casp8 and fadd-like apoptosis regulator, Hprt  -  hypoxanthine guanine phosphoribosyl transferase, Txn1  -  thioredoxin 1, Egln1  -  egl nine homolog 1 (c. elegans), Mapk8  -  mitogen-activated protein kinase 8, Adora2a  -  adenosine a2a receptor, Hdac1  -  histone deacetylase 1]</t>
  </si>
  <si>
    <t>[Kif22  -  kinesin family member 22, Zw10  -  zw10 kinetochore protein, Cenpq  -  centromere protein q, Chmp5  -  charged multivesicular body protein 5, Cdca8  -  cell division cycle associated 8, Chmp4b  -  charged multivesicular body protein 4b, Fam83d  -  family with sequence similarity 83, member d, Kif18a  -  kinesin family member 18a, Kif14  -  kinesin family member 14, Kpnb1  -  karyopherin (importin) beta 1, Nudc  -  nuclear distribution gene c homolog (aspergillus), Cdca5  -  cell division cycle associated 5, Psrc1  -  proline/serine-rich coiled-coil 1, Ndel1  -  nuclear distribution gene e-like homolog 1 (a. nidulans), Birc5  -  baculoviral iap repeat-containing 5, Cenpe  -  centromere protein e, Ndc80  -  ndc80 homolog, kinetochore complex component (s. cerevisiae), Kif2c  -  kinesin family member 2c, Incenp  -  inner centromere protein, Spdl1  -  spindle apparatus coiled-coil protein 1, Rrs1  -  rrs1 ribosome biogenesis regulator homolog (s. cerevisiae)]</t>
  </si>
  <si>
    <t>[Eno3  -  enolase 3, beta muscle, Atp5g1  -  atp synthase, h+ transporting, mitochondrial f0 complex, subunit c1 (subunit 9), Gpi1  -  glucose phosphate isomerase 1, Atp5b  -  atp synthase, h+ transporting mitochondrial f1 complex, beta subunit, Foxk2  -  forkhead box k2, Pkm  -  pyruvate kinase, muscle, Pfkl  -  phosphofructokinase, liver, b-type, Umps  -  uridine monophosphate synthetase, Atic  -  5-aminoimidazole-4-carboxamide ribonucleotide formyltransferase/imp cyclohydrolase, Hk1  -  hexokinase 1, Aprt  -  adenine phosphoribosyl transferase, Pgam1  -  phosphoglycerate mutase 1, Prps1  -  phosphoribosyl pyrophosphate synthetase 1, Impdh1  -  inosine 5'-phosphate dehydrogenase 1, Hk2  -  hexokinase 2, Ak2  -  adenylate kinase 2, Galk1  -  galactokinase 1, Pfas  -  phosphoribosylformylglycinamidine synthase (fgar amidotransferase), Ppat  -  phosphoribosyl pyrophosphate amidotransferase, Adsl  -  adenylosuccinate lyase, Tpi1  -  triosephosphate isomerase 1, Aldoa  -  aldolase a, fructose-bisphosphate, Atp5g3  -  atp synthase, h+ transporting, mitochondrial f0 complex, subunit c3 (subunit 9), Uck2  -  uridine-cytidine kinase 2, Atp5k  -  atp synthase, h+ transporting, mitochondrial f1f0 complex, subunit e, Gmps  -  guanine monophosphate synthetase, Ogdh  -  oxoglutarate (alpha-ketoglutarate) dehydrogenase (lipoamide), Pfkp  -  phosphofructokinase, platelet, Hprt  -  hypoxanthine guanine phosphoribosyl transferase, Ada  -  adenosine deaminase, Ampd2  -  adenosine monophosphate deaminase 2]</t>
  </si>
  <si>
    <t>[Parp10  -  poly (adp-ribose) polymerase family, member 10, 2810417H13Rik  -  riken cdna 2810417h13 gene, Trex1  -  three prime repair exonuclease 1, Pcna  -  proliferating cell nuclear antigen, Dkc1  -  dyskeratosis congenita 1, dyskerin, Tk1  -  thymidine kinase 1, Wrnip1  -  werner helicase interacting protein 1, BC030867  -  cdna sequence bc030867, Cdkn2d  -  cyclin-dependent kinase inhibitor 2d (p19, inhibits cdk4), Nop10  -  nop10 ribonucleoprotein, Hsp90aa1  -  heat shock protein 90, alpha (cytosolic), class a member 1, Pam16  -  presequence translocase-asssociated motor 16 homolog (s. cerevisiae), Polk  -  polymerase (dna directed), kappa, Hsp90ab1  -  heat shock protein 90 alpha (cytosolic), class b member 1, Polh  -  polymerase (dna directed), eta (rad 30 related), Pold2  -  polymerase (dna directed), delta 2, regulatory subunit, Nhp2  -  nhp2 ribonucleoprotein, Rpa1  -  replication protein a1]</t>
  </si>
  <si>
    <t>[Samhd1  -  sam domain and hd domain, 1, Eno3  -  enolase 3, beta muscle, Dut  -  deoxyuridine triphosphatase, Ctps  -  cytidine 5'-triphosphate synthase, Nudt5  -  nudix (nucleoside diphosphate linked moiety x)-type motif 5, Gpi1  -  glucose phosphate isomerase 1, Hint1  -  histidine triad nucleotide binding protein 1, Nudt9  -  nudix (nucleoside diphosphate linked moiety x)-type motif 9, Pkm  -  pyruvate kinase, muscle, Foxk2  -  forkhead box k2, Umps  -  uridine monophosphate synthetase, Pfkl  -  phosphofructokinase, liver, b-type, Hk1  -  hexokinase 1, Nudt4  -  nudix (nucleoside diphosphate linked moiety x)-type motif 4, Aprt  -  adenine phosphoribosyl transferase, Pgam1  -  phosphoglycerate mutase 1, Impdh1  -  inosine 5'-phosphate dehydrogenase 1, Hk2  -  hexokinase 2, Galk1  -  galactokinase 1, Xdh  -  xanthine dehydrogenase, Dctpp1  -  dctp pyrophosphatase 1, Pde2a  -  phosphodiesterase 2a, cgmp-stimulated, Art2b  -  adp-ribosyltransferase 2b, Nt5c3  -  5'-nucleotidase, cytosolic iii, Dnph1  -  2'-deoxynucleoside 5'-phosphate n-hydrolase 1, Cad  -  carbamoyl-phosphate synthetase 2, aspartate transcarbamylase, and dihydroorotase, Tpi1  -  triosephosphate isomerase 1, Aldoa  -  aldolase a, fructose-bisphosphate, Acot7  -  acyl-coa thioesterase 7, Ncf1  -  neutrophil cytosolic factor 1, Ldha  -  lactate dehydrogenase a, Uck2  -  uridine-cytidine kinase 2, Nudt3  -  nudix (nucleotide diphosphate linked moiety x)-type motif 3, Gmps  -  guanine monophosphate synthetase, Ogdh  -  oxoglutarate (alpha-ketoglutarate) dehydrogenase (lipoamide), Pfkp  -  phosphofructokinase, platelet, Mtap  -  methylthioadenosine phosphorylase, Hprt  -  hypoxanthine guanine phosphoribosyl transferase, Ada  -  adenosine deaminase, Itpa  -  inosine triphosphatase (nucleoside triphosphate pyrophosphatase)]</t>
  </si>
  <si>
    <t>[Samhd1  -  sam domain and hd domain, 1, Eno3  -  enolase 3, beta muscle, Dut  -  deoxyuridine triphosphatase, Gpi1  -  glucose phosphate isomerase 1, Hint1  -  histidine triad nucleotide binding protein 1, Nudt9  -  nudix (nucleoside diphosphate linked moiety x)-type motif 9, Pkm  -  pyruvate kinase, muscle, Foxk2  -  forkhead box k2, Pfkl  -  phosphofructokinase, liver, b-type, Hk1  -  hexokinase 1, Nudt4  -  nudix (nucleoside diphosphate linked moiety x)-type motif 4, Pgam1  -  phosphoglycerate mutase 1, Hk2  -  hexokinase 2, Galk1  -  galactokinase 1, Xdh  -  xanthine dehydrogenase, Dctpp1  -  dctp pyrophosphatase 1, Pde2a  -  phosphodiesterase 2a, cgmp-stimulated, Art2b  -  adp-ribosyltransferase 2b, Nt5c3  -  5'-nucleotidase, cytosolic iii, Tpi1  -  triosephosphate isomerase 1, Aldoa  -  aldolase a, fructose-bisphosphate, Acot7  -  acyl-coa thioesterase 7, Ncf1  -  neutrophil cytosolic factor 1, Ldha  -  lactate dehydrogenase a, Nudt3  -  nudix (nucleotide diphosphate linked moiety x)-type motif 3, Ogdh  -  oxoglutarate (alpha-ketoglutarate) dehydrogenase (lipoamide), Pfkp  -  phosphofructokinase, platelet, Hprt  -  hypoxanthine guanine phosphoribosyl transferase, Ada  -  adenosine deaminase, Itpa  -  inosine triphosphatase (nucleoside triphosphate pyrophosphatase)]</t>
  </si>
  <si>
    <t>[Eno3  -  enolase 3, beta muscle, Nudt5  -  nudix (nucleoside diphosphate linked moiety x)-type motif 5, Gpi1  -  glucose phosphate isomerase 1, Nudt9  -  nudix (nucleoside diphosphate linked moiety x)-type motif 9, Pkm  -  pyruvate kinase, muscle, Foxk2  -  forkhead box k2, Tpi1  -  triosephosphate isomerase 1, Aldoa  -  aldolase a, fructose-bisphosphate, Pfkl  -  phosphofructokinase, liver, b-type, Ldha  -  lactate dehydrogenase a, Hk1  -  hexokinase 1, Ogdh  -  oxoglutarate (alpha-ketoglutarate) dehydrogenase (lipoamide), Pfkp  -  phosphofructokinase, platelet, Pgam1  -  phosphoglycerate mutase 1, Hk2  -  hexokinase 2, Ak2  -  adenylate kinase 2, Galk1  -  galactokinase 1, Ak4  -  adenylate kinase 4]</t>
  </si>
  <si>
    <t>[G6pdx  -  glucose-6-phosphate dehydrogenase x-linked, Eno3  -  enolase 3, beta muscle, Gpi1  -  glucose phosphate isomerase 1, Pkm  -  pyruvate kinase, muscle, Foxk2  -  forkhead box k2, Tpi1  -  triosephosphate isomerase 1, Pfkl  -  phosphofructokinase, liver, b-type, Aldoa  -  aldolase a, fructose-bisphosphate, Hk1  -  hexokinase 1, Nampt  -  nicotinamide phosphoribosyltransferase, Pfkp  -  phosphofructokinase, platelet, Ogdh  -  oxoglutarate (alpha-ketoglutarate) dehydrogenase (lipoamide), Pgam1  -  phosphoglycerate mutase 1, Hk2  -  hexokinase 2, Galk1  -  galactokinase 1]</t>
  </si>
  <si>
    <t>[Atp1b1  -  atpase, na+/k+ transporting, beta 1 polypeptide, Eno3  -  enolase 3, beta muscle, Dut  -  deoxyuridine triphosphatase, Hspa8  -  heat shock protein 8, Atp5g1  -  atp synthase, h+ transporting, mitochondrial f0 complex, subunit c1 (subunit 9), Nudt5  -  nudix (nucleoside diphosphate linked moiety x)-type motif 5, Gpi1  -  glucose phosphate isomerase 1, Nudt9  -  nudix (nucleoside diphosphate linked moiety x)-type motif 9, Atp5b  -  atp synthase, h+ transporting mitochondrial f1 complex, beta subunit, Foxk2  -  forkhead box k2, Pkm  -  pyruvate kinase, muscle, Pfkl  -  phosphofructokinase, liver, b-type, Umps  -  uridine monophosphate synthetase, Slc25a25  -  solute carrier family 25 (mitochondrial carrier, phosphate carrier), member 25, Atic  -  5-aminoimidazole-4-carboxamide ribonucleotide formyltransferase/imp cyclohydrolase, Hk1  -  hexokinase 1, Aprt  -  adenine phosphoribosyl transferase, Nudt4  -  nudix (nucleoside diphosphate linked moiety x)-type motif 4, Prps1  -  phosphoribosyl pyrophosphate synthetase 1, Pgam1  -  phosphoglycerate mutase 1, Impdh1  -  inosine 5'-phosphate dehydrogenase 1, Hk2  -  hexokinase 2, Ak2  -  adenylate kinase 2, Galk1  -  galactokinase 1, Ak4  -  adenylate kinase 4, Xdh  -  xanthine dehydrogenase, Pfas  -  phosphoribosylformylglycinamidine synthase (fgar amidotransferase), Nt5c3  -  5'-nucleotidase, cytosolic iii, Dnph1  -  2'-deoxynucleoside 5'-phosphate n-hydrolase 1, Ppat  -  phosphoribosyl pyrophosphate amidotransferase, Adsl  -  adenylosuccinate lyase, Tpi1  -  triosephosphate isomerase 1, Aldoa  -  aldolase a, fructose-bisphosphate, Atp5g3  -  atp synthase, h+ transporting, mitochondrial f0 complex, subunit c3 (subunit 9), Ldha  -  lactate dehydrogenase a, Uck2  -  uridine-cytidine kinase 2, Nudt3  -  nudix (nucleotide diphosphate linked moiety x)-type motif 3, Gmps  -  guanine monophosphate synthetase, Atp5k  -  atp synthase, h+ transporting, mitochondrial f1f0 complex, subunit e, Ogdh  -  oxoglutarate (alpha-ketoglutarate) dehydrogenase (lipoamide), Pfkp  -  phosphofructokinase, platelet, Shmt1  -  serine hydroxymethyltransferase 1 (soluble), Atp6v1a  -  atpase, h+ transporting, lysosomal v1 subunit a, Hprt  -  hypoxanthine guanine phosphoribosyl transferase, Ada  -  adenosine deaminase, Tyms  -  thymidylate synthase, Ampd2  -  adenosine monophosphate deaminase 2]</t>
  </si>
  <si>
    <t>[Gars  -  glycyl-trna synthetase, Dut  -  deoxyuridine triphosphatase, Eno3  -  enolase 3, beta muscle, Oas1a  -  2'-5' oligoadenylate synthetase 1a, Ctps  -  cytidine 5'-triphosphate synthase, Gpi1  -  glucose phosphate isomerase 1, Pkm  -  pyruvate kinase, muscle, Foxk2  -  forkhead box k2, Pfkl  -  phosphofructokinase, liver, b-type, Umps  -  uridine monophosphate synthetase, Pdhx  -  pyruvate dehydrogenase complex, component x, Hk1  -  hexokinase 1, Nampt  -  nicotinamide phosphoribosyltransferase, Aprt  -  adenine phosphoribosyl transferase, Pgam1  -  phosphoglycerate mutase 1, Impdh1  -  inosine 5'-phosphate dehydrogenase 1, Hk2  -  hexokinase 2, Ak2  -  adenylate kinase 2, Cad  -  carbamoyl-phosphate synthetase 2, aspartate transcarbamylase, and dihydroorotase, Tpi1  -  triosephosphate isomerase 1, Aldoa  -  aldolase a, fructose-bisphosphate, Atp5g3  -  atp synthase, h+ transporting, mitochondrial f0 complex, subunit c3 (subunit 9), Uck2  -  uridine-cytidine kinase 2, Dlat  -  dihydrolipoamide s-acetyltransferase (e2 component of pyruvate dehydrogenase complex), Pfkp  -  phosphofructokinase, platelet, Oasl2  -  2'-5' oligoadenylate synthetase-like 2, Acsl1  -  acyl-coa synthetase long-chain family member 1, Ada  -  adenosine deaminase, Cds2  -  cdp-diacylglycerol synthase (phosphatidate cytidylyltransferase) 2, Tyms  -  thymidylate synthase, Pdhb  -  pyruvate dehydrogenase (lipoamide) beta, Pank3  -  pantothenate kinase 3, Acsl4  -  acyl-coa synthetase long-chain family member 4, Mthfd1  -  methylenetetrahydrofolate dehydrogenase (nadp+ dependent), methenyltetrahydrofolate cyclohydrolase, formyltetrahydrofolate synthase, Atp5g1  -  atp synthase, h+ transporting, mitochondrial f0 complex, subunit c1 (subunit 9), Atp5b  -  atp synthase, h+ transporting mitochondrial f1 complex, beta subunit, Rrm1  -  ribonucleotide reductase m1, Rrm2  -  ribonucleotide reductase m2, Adcy6  -  adenylate cyclase 6, Atic  -  5-aminoimidazole-4-carboxamide ribonucleotide formyltransferase/imp cyclohydrolase, Prps1  -  phosphoribosyl pyrophosphate synthetase 1, Rrm2b  -  ribonucleotide reductase m2 b (tp53 inducible), Galk1  -  galactokinase 1, G6pdx  -  glucose-6-phosphate dehydrogenase x-linked, Pfas  -  phosphoribosylformylglycinamidine synthase (fgar amidotransferase), Adsl  -  adenylosuccinate lyase, Ppat  -  phosphoribosyl pyrophosphate amidotransferase, Acot7  -  acyl-coa thioesterase 7, Gmps  -  guanine monophosphate synthetase, Atp5k  -  atp synthase, h+ transporting, mitochondrial f1f0 complex, subunit e, Ogdh  -  oxoglutarate (alpha-ketoglutarate) dehydrogenase (lipoamide), Shmt1  -  serine hydroxymethyltransferase 1 (soluble), Hprt  -  hypoxanthine guanine phosphoribosyl transferase, Ampd2  -  adenosine monophosphate deaminase 2]</t>
  </si>
  <si>
    <t>[Samhd1  -  sam domain and hd domain, 1, Eno3  -  enolase 3, beta muscle, Dut  -  deoxyuridine triphosphatase, Nudt5  -  nudix (nucleoside diphosphate linked moiety x)-type motif 5, Gpi1  -  glucose phosphate isomerase 1, Hint1  -  histidine triad nucleotide binding protein 1, Nudt9  -  nudix (nucleoside diphosphate linked moiety x)-type motif 9, Pkm  -  pyruvate kinase, muscle, Foxk2  -  forkhead box k2, Pfkl  -  phosphofructokinase, liver, b-type, Hk1  -  hexokinase 1, Nudt4  -  nudix (nucleoside diphosphate linked moiety x)-type motif 4, Pgam1  -  phosphoglycerate mutase 1, Hk2  -  hexokinase 2, Galk1  -  galactokinase 1, Xdh  -  xanthine dehydrogenase, Dctpp1  -  dctp pyrophosphatase 1, Pde2a  -  phosphodiesterase 2a, cgmp-stimulated, Art2b  -  adp-ribosyltransferase 2b, Nt5c3  -  5'-nucleotidase, cytosolic iii, Dnph1  -  2'-deoxynucleoside 5'-phosphate n-hydrolase 1, Tpi1  -  triosephosphate isomerase 1, Aldoa  -  aldolase a, fructose-bisphosphate, Acot7  -  acyl-coa thioesterase 7, Ncf1  -  neutrophil cytosolic factor 1, Ldha  -  lactate dehydrogenase a, Nudt3  -  nudix (nucleotide diphosphate linked moiety x)-type motif 3, Ogdh  -  oxoglutarate (alpha-ketoglutarate) dehydrogenase (lipoamide), Pfkp  -  phosphofructokinase, platelet, Hprt  -  hypoxanthine guanine phosphoribosyl transferase, Ada  -  adenosine deaminase, Itpa  -  inosine triphosphatase (nucleoside triphosphate pyrophosphatase)]</t>
  </si>
  <si>
    <t>[Gars  -  glycyl-trna synthetase, Eno3  -  enolase 3, beta muscle, Dut  -  deoxyuridine triphosphatase, Oas1a  -  2'-5' oligoadenylate synthetase 1a, Ctps  -  cytidine 5'-triphosphate synthase, Gpi1  -  glucose phosphate isomerase 1, Pkm  -  pyruvate kinase, muscle, Foxk2  -  forkhead box k2, Umps  -  uridine monophosphate synthetase, Pfkl  -  phosphofructokinase, liver, b-type, Pdhx  -  pyruvate dehydrogenase complex, component x, Hk1  -  hexokinase 1, Aprt  -  adenine phosphoribosyl transferase, Nampt  -  nicotinamide phosphoribosyltransferase, Pgam1  -  phosphoglycerate mutase 1, Impdh1  -  inosine 5'-phosphate dehydrogenase 1, Hk2  -  hexokinase 2, Ak2  -  adenylate kinase 2, Ak4  -  adenylate kinase 4, Cad  -  carbamoyl-phosphate synthetase 2, aspartate transcarbamylase, and dihydroorotase, Tpi1  -  triosephosphate isomerase 1, Aldoa  -  aldolase a, fructose-bisphosphate, Atp5g3  -  atp synthase, h+ transporting, mitochondrial f0 complex, subunit c3 (subunit 9), Uck2  -  uridine-cytidine kinase 2, Dlat  -  dihydrolipoamide s-acetyltransferase (e2 component of pyruvate dehydrogenase complex), Pfkp  -  phosphofructokinase, platelet, Oasl2  -  2'-5' oligoadenylate synthetase-like 2, Acsl1  -  acyl-coa synthetase long-chain family member 1, Ada  -  adenosine deaminase, Cds2  -  cdp-diacylglycerol synthase (phosphatidate cytidylyltransferase) 2, Tyms  -  thymidylate synthase, Pdhb  -  pyruvate dehydrogenase (lipoamide) beta, Pank3  -  pantothenate kinase 3, Acsl4  -  acyl-coa synthetase long-chain family member 4, Mthfd1  -  methylenetetrahydrofolate dehydrogenase (nadp+ dependent), methenyltetrahydrofolate cyclohydrolase, formyltetrahydrofolate synthase, Atp5g1  -  atp synthase, h+ transporting, mitochondrial f0 complex, subunit c1 (subunit 9), Atp5b  -  atp synthase, h+ transporting mitochondrial f1 complex, beta subunit, Rrm1  -  ribonucleotide reductase m1, Rrm2  -  ribonucleotide reductase m2, Adcy6  -  adenylate cyclase 6, Atic  -  5-aminoimidazole-4-carboxamide ribonucleotide formyltransferase/imp cyclohydrolase, Prps1  -  phosphoribosyl pyrophosphate synthetase 1, Rrm2b  -  ribonucleotide reductase m2 b (tp53 inducible), Galk1  -  galactokinase 1, G6pdx  -  glucose-6-phosphate dehydrogenase x-linked, Pfas  -  phosphoribosylformylglycinamidine synthase (fgar amidotransferase), Ppat  -  phosphoribosyl pyrophosphate amidotransferase, Adsl  -  adenylosuccinate lyase, Acot7  -  acyl-coa thioesterase 7, Gmps  -  guanine monophosphate synthetase, Atp5k  -  atp synthase, h+ transporting, mitochondrial f1f0 complex, subunit e, Ogdh  -  oxoglutarate (alpha-ketoglutarate) dehydrogenase (lipoamide), Shmt1  -  serine hydroxymethyltransferase 1 (soluble), Hprt  -  hypoxanthine guanine phosphoribosyl transferase, Ampd2  -  adenosine monophosphate deaminase 2]</t>
  </si>
  <si>
    <t>[Atp1b1  -  atpase, na+/k+ transporting, beta 1 polypeptide, Hspa8  -  heat shock protein 8, Eno3  -  enolase 3, beta muscle, Atp5g1  -  atp synthase, h+ transporting, mitochondrial f0 complex, subunit c1 (subunit 9), Nudt5  -  nudix (nucleoside diphosphate linked moiety x)-type motif 5, Gpi1  -  glucose phosphate isomerase 1, Nudt9  -  nudix (nucleoside diphosphate linked moiety x)-type motif 9, Atp5b  -  atp synthase, h+ transporting mitochondrial f1 complex, beta subunit, Pkm  -  pyruvate kinase, muscle, Foxk2  -  forkhead box k2, Slc25a25  -  solute carrier family 25 (mitochondrial carrier, phosphate carrier), member 25, Pfkl  -  phosphofructokinase, liver, b-type, Atic  -  5-aminoimidazole-4-carboxamide ribonucleotide formyltransferase/imp cyclohydrolase, Hk1  -  hexokinase 1, Nudt4  -  nudix (nucleoside diphosphate linked moiety x)-type motif 4, Aprt  -  adenine phosphoribosyl transferase, Prps1  -  phosphoribosyl pyrophosphate synthetase 1, Pgam1  -  phosphoglycerate mutase 1, Impdh1  -  inosine 5'-phosphate dehydrogenase 1, Hk2  -  hexokinase 2, Ak2  -  adenylate kinase 2, Galk1  -  galactokinase 1, Ak4  -  adenylate kinase 4, Xdh  -  xanthine dehydrogenase, Pfas  -  phosphoribosylformylglycinamidine synthase (fgar amidotransferase), Ppat  -  phosphoribosyl pyrophosphate amidotransferase, Adsl  -  adenylosuccinate lyase, Tpi1  -  triosephosphate isomerase 1, Aldoa  -  aldolase a, fructose-bisphosphate, Atp5g3  -  atp synthase, h+ transporting, mitochondrial f0 complex, subunit c3 (subunit 9), Ldha  -  lactate dehydrogenase a, Nudt3  -  nudix (nucleotide diphosphate linked moiety x)-type motif 3, Gmps  -  guanine monophosphate synthetase, Atp5k  -  atp synthase, h+ transporting, mitochondrial f1f0 complex, subunit e, Ogdh  -  oxoglutarate (alpha-ketoglutarate) dehydrogenase (lipoamide), Pfkp  -  phosphofructokinase, platelet, Atp6v1a  -  atpase, h+ transporting, lysosomal v1 subunit a, Hprt  -  hypoxanthine guanine phosphoribosyl transferase, Ada  -  adenosine deaminase, Ampd2  -  adenosine monophosphate deaminase 2]</t>
  </si>
  <si>
    <t>[Pdhb  -  pyruvate dehydrogenase (lipoamide) beta, Acsl4  -  acyl-coa synthetase long-chain family member 4, Pank3  -  pantothenate kinase 3, Mthfd1  -  methylenetetrahydrofolate dehydrogenase (nadp+ dependent), methenyltetrahydrofolate cyclohydrolase, formyltetrahydrofolate synthase, Eno3  -  enolase 3, beta muscle, Atp5g1  -  atp synthase, h+ transporting, mitochondrial f0 complex, subunit c1 (subunit 9), Oas1a  -  2'-5' oligoadenylate synthetase 1a, Gpi1  -  glucose phosphate isomerase 1, Atp5b  -  atp synthase, h+ transporting mitochondrial f1 complex, beta subunit, Pkm  -  pyruvate kinase, muscle, Foxk2  -  forkhead box k2, Pfkl  -  phosphofructokinase, liver, b-type, Atic  -  5-aminoimidazole-4-carboxamide ribonucleotide formyltransferase/imp cyclohydrolase, Adcy6  -  adenylate cyclase 6, Pdhx  -  pyruvate dehydrogenase complex, component x, Hk1  -  hexokinase 1, Aprt  -  adenine phosphoribosyl transferase, Prps1  -  phosphoribosyl pyrophosphate synthetase 1, Pgam1  -  phosphoglycerate mutase 1, Impdh1  -  inosine 5'-phosphate dehydrogenase 1, Hk2  -  hexokinase 2, Ak2  -  adenylate kinase 2, Galk1  -  galactokinase 1, Pfas  -  phosphoribosylformylglycinamidine synthase (fgar amidotransferase), Ppat  -  phosphoribosyl pyrophosphate amidotransferase, Adsl  -  adenylosuccinate lyase, Tpi1  -  triosephosphate isomerase 1, Aldoa  -  aldolase a, fructose-bisphosphate, Acot7  -  acyl-coa thioesterase 7, Atp5g3  -  atp synthase, h+ transporting, mitochondrial f0 complex, subunit c3 (subunit 9), Gmps  -  guanine monophosphate synthetase, Dlat  -  dihydrolipoamide s-acetyltransferase (e2 component of pyruvate dehydrogenase complex), Atp5k  -  atp synthase, h+ transporting, mitochondrial f1f0 complex, subunit e, Ogdh  -  oxoglutarate (alpha-ketoglutarate) dehydrogenase (lipoamide), Oasl2  -  2'-5' oligoadenylate synthetase-like 2, Pfkp  -  phosphofructokinase, platelet, Acsl1  -  acyl-coa synthetase long-chain family member 1, Hprt  -  hypoxanthine guanine phosphoribosyl transferase, Ada  -  adenosine deaminase, Ampd2  -  adenosine monophosphate deaminase 2]</t>
  </si>
  <si>
    <t>[Pdhb  -  pyruvate dehydrogenase (lipoamide) beta, Acsl4  -  acyl-coa synthetase long-chain family member 4, Pank3  -  pantothenate kinase 3, Eno3  -  enolase 3, beta muscle, Atp5g1  -  atp synthase, h+ transporting, mitochondrial f0 complex, subunit c1 (subunit 9), Ctps  -  cytidine 5'-triphosphate synthase, Gpi1  -  glucose phosphate isomerase 1, Atp5b  -  atp synthase, h+ transporting mitochondrial f1 complex, beta subunit, Pkm  -  pyruvate kinase, muscle, Foxk2  -  forkhead box k2, Pfkl  -  phosphofructokinase, liver, b-type, Umps  -  uridine monophosphate synthetase, Atic  -  5-aminoimidazole-4-carboxamide ribonucleotide formyltransferase/imp cyclohydrolase, Adcy6  -  adenylate cyclase 6, Pdhx  -  pyruvate dehydrogenase complex, component x, Hk1  -  hexokinase 1, Aprt  -  adenine phosphoribosyl transferase, Prps1  -  phosphoribosyl pyrophosphate synthetase 1, Pgam1  -  phosphoglycerate mutase 1, Impdh1  -  inosine 5'-phosphate dehydrogenase 1, Hk2  -  hexokinase 2, Ak2  -  adenylate kinase 2, Galk1  -  galactokinase 1, Pfas  -  phosphoribosylformylglycinamidine synthase (fgar amidotransferase), Cad  -  carbamoyl-phosphate synthetase 2, aspartate transcarbamylase, and dihydroorotase, Adsl  -  adenylosuccinate lyase, Tpi1  -  triosephosphate isomerase 1, Aldoa  -  aldolase a, fructose-bisphosphate, Acot7  -  acyl-coa thioesterase 7, Atp5g3  -  atp synthase, h+ transporting, mitochondrial f0 complex, subunit c3 (subunit 9), Uck2  -  uridine-cytidine kinase 2, Gmps  -  guanine monophosphate synthetase, Dlat  -  dihydrolipoamide s-acetyltransferase (e2 component of pyruvate dehydrogenase complex), Atp5k  -  atp synthase, h+ transporting, mitochondrial f1f0 complex, subunit e, Ogdh  -  oxoglutarate (alpha-ketoglutarate) dehydrogenase (lipoamide), Pfkp  -  phosphofructokinase, platelet, Acsl1  -  acyl-coa synthetase long-chain family member 1, Hprt  -  hypoxanthine guanine phosphoribosyl transferase, Ampd2  -  adenosine monophosphate deaminase 2]</t>
  </si>
  <si>
    <t>[Tkt  -  transketolase, Pdhb  -  pyruvate dehydrogenase (lipoamide) beta, Gpd2  -  glycerol phosphate dehydrogenase 2, mitochondrial, Eno3  -  enolase 3, beta muscle, Gpi1  -  glucose phosphate isomerase 1, Foxk2  -  forkhead box k2, Pkm  -  pyruvate kinase, muscle, Pfkl  -  phosphofructokinase, liver, b-type, Pdhx  -  pyruvate dehydrogenase complex, component x, Hk1  -  hexokinase 1, Nampt  -  nicotinamide phosphoribosyltransferase, Pgam1  -  phosphoglycerate mutase 1, Hk2  -  hexokinase 2, Galk1  -  galactokinase 1, Kcnab2  -  potassium voltage-gated channel, shaker-related subfamily, beta member 2, G6pdx  -  glucose-6-phosphate dehydrogenase x-linked, Art2b  -  adp-ribosyltransferase 2b, Tpi1  -  triosephosphate isomerase 1, Aldoa  -  aldolase a, fructose-bisphosphate, Ncf1  -  neutrophil cytosolic factor 1, Ldha  -  lactate dehydrogenase a, Rpia  -  ribose 5-phosphate isomerase a, Dlat  -  dihydrolipoamide s-acetyltransferase (e2 component of pyruvate dehydrogenase complex), Idh3a  -  isocitrate dehydrogenase 3 (nad+) alpha, Ogdh  -  oxoglutarate (alpha-ketoglutarate) dehydrogenase (lipoamide), Pck2  -  phosphoenolpyruvate carboxykinase 2 (mitochondrial), Pfkp  -  phosphofructokinase, platelet, Dlst  -  dihydrolipoamide s-succinyltransferase (e2 component of 2-oxo-glutarate complex), Mdh2  -  malate dehydrogenase 2, nad (mitochondrial)]</t>
  </si>
  <si>
    <t>[Eno3  -  enolase 3, beta muscle, Atp5g1  -  atp synthase, h+ transporting, mitochondrial f0 complex, subunit c1 (subunit 9), Gpi1  -  glucose phosphate isomerase 1, Atp5b  -  atp synthase, h+ transporting mitochondrial f1 complex, beta subunit, Foxk2  -  forkhead box k2, Pkm  -  pyruvate kinase, muscle, Pfkl  -  phosphofructokinase, liver, b-type, Atic  -  5-aminoimidazole-4-carboxamide ribonucleotide formyltransferase/imp cyclohydrolase, Hk1  -  hexokinase 1, Aprt  -  adenine phosphoribosyl transferase, Pgam1  -  phosphoglycerate mutase 1, Prps1  -  phosphoribosyl pyrophosphate synthetase 1, Impdh1  -  inosine 5'-phosphate dehydrogenase 1, Hk2  -  hexokinase 2, Ak2  -  adenylate kinase 2, Galk1  -  galactokinase 1, Pfas  -  phosphoribosylformylglycinamidine synthase (fgar amidotransferase), Ppat  -  phosphoribosyl pyrophosphate amidotransferase, Adsl  -  adenylosuccinate lyase, Tpi1  -  triosephosphate isomerase 1, Aldoa  -  aldolase a, fructose-bisphosphate, Atp5g3  -  atp synthase, h+ transporting, mitochondrial f0 complex, subunit c3 (subunit 9), Gmps  -  guanine monophosphate synthetase, Atp5k  -  atp synthase, h+ transporting, mitochondrial f1f0 complex, subunit e, Ogdh  -  oxoglutarate (alpha-ketoglutarate) dehydrogenase (lipoamide), Pfkp  -  phosphofructokinase, platelet, Hprt  -  hypoxanthine guanine phosphoribosyl transferase, Ada  -  adenosine deaminase, Ampd2  -  adenosine monophosphate deaminase 2]</t>
  </si>
  <si>
    <t>[Eno3  -  enolase 3, beta muscle, Dut  -  deoxyuridine triphosphatase, Atp5g1  -  atp synthase, h+ transporting, mitochondrial f0 complex, subunit c1 (subunit 9), Gpi1  -  glucose phosphate isomerase 1, Atp5b  -  atp synthase, h+ transporting mitochondrial f1 complex, beta subunit, Foxk2  -  forkhead box k2, Pkm  -  pyruvate kinase, muscle, Pfkl  -  phosphofructokinase, liver, b-type, Umps  -  uridine monophosphate synthetase, Atic  -  5-aminoimidazole-4-carboxamide ribonucleotide formyltransferase/imp cyclohydrolase, Hk1  -  hexokinase 1, Aprt  -  adenine phosphoribosyl transferase, Pgam1  -  phosphoglycerate mutase 1, Prps1  -  phosphoribosyl pyrophosphate synthetase 1, Impdh1  -  inosine 5'-phosphate dehydrogenase 1, Hk2  -  hexokinase 2, Ak2  -  adenylate kinase 2, Galk1  -  galactokinase 1, Pfas  -  phosphoribosylformylglycinamidine synthase (fgar amidotransferase), Adsl  -  adenylosuccinate lyase, Ppat  -  phosphoribosyl pyrophosphate amidotransferase, Tpi1  -  triosephosphate isomerase 1, Aldoa  -  aldolase a, fructose-bisphosphate, Atp5g3  -  atp synthase, h+ transporting, mitochondrial f0 complex, subunit c3 (subunit 9), Uck2  -  uridine-cytidine kinase 2, Gmps  -  guanine monophosphate synthetase, Atp5k  -  atp synthase, h+ transporting, mitochondrial f1f0 complex, subunit e, Ogdh  -  oxoglutarate (alpha-ketoglutarate) dehydrogenase (lipoamide), Pfkp  -  phosphofructokinase, platelet, Shmt1  -  serine hydroxymethyltransferase 1 (soluble), Hprt  -  hypoxanthine guanine phosphoribosyl transferase, Ada  -  adenosine deaminase, Tyms  -  thymidylate synthase, Ampd2  -  adenosine monophosphate deaminase 2]</t>
  </si>
  <si>
    <t>[Atp1b1  -  atpase, na+/k+ transporting, beta 1 polypeptide, Hspa8  -  heat shock protein 8, Eno3  -  enolase 3, beta muscle, Atp5g1  -  atp synthase, h+ transporting, mitochondrial f0 complex, subunit c1 (subunit 9), Nudt5  -  nudix (nucleoside diphosphate linked moiety x)-type motif 5, Gpi1  -  glucose phosphate isomerase 1, Nudt9  -  nudix (nucleoside diphosphate linked moiety x)-type motif 9, Atp5b  -  atp synthase, h+ transporting mitochondrial f1 complex, beta subunit, Pkm  -  pyruvate kinase, muscle, Foxk2  -  forkhead box k2, Slc25a25  -  solute carrier family 25 (mitochondrial carrier, phosphate carrier), member 25, Umps  -  uridine monophosphate synthetase, Pfkl  -  phosphofructokinase, liver, b-type, Atic  -  5-aminoimidazole-4-carboxamide ribonucleotide formyltransferase/imp cyclohydrolase, Hk1  -  hexokinase 1, Nudt4  -  nudix (nucleoside diphosphate linked moiety x)-type motif 4, Aprt  -  adenine phosphoribosyl transferase, Prps1  -  phosphoribosyl pyrophosphate synthetase 1, Pgam1  -  phosphoglycerate mutase 1, Impdh1  -  inosine 5'-phosphate dehydrogenase 1, Hk2  -  hexokinase 2, Ak2  -  adenylate kinase 2, Galk1  -  galactokinase 1, Ak4  -  adenylate kinase 4, Xdh  -  xanthine dehydrogenase, Pfas  -  phosphoribosylformylglycinamidine synthase (fgar amidotransferase), Nt5c3  -  5'-nucleotidase, cytosolic iii, Ppat  -  phosphoribosyl pyrophosphate amidotransferase, Adsl  -  adenylosuccinate lyase, Tpi1  -  triosephosphate isomerase 1, Aldoa  -  aldolase a, fructose-bisphosphate, Atp5g3  -  atp synthase, h+ transporting, mitochondrial f0 complex, subunit c3 (subunit 9), Ldha  -  lactate dehydrogenase a, Uck2  -  uridine-cytidine kinase 2, Nudt3  -  nudix (nucleotide diphosphate linked moiety x)-type motif 3, Gmps  -  guanine monophosphate synthetase, Atp5k  -  atp synthase, h+ transporting, mitochondrial f1f0 complex, subunit e, Ogdh  -  oxoglutarate (alpha-ketoglutarate) dehydrogenase (lipoamide), Pfkp  -  phosphofructokinase, platelet, Atp6v1a  -  atpase, h+ transporting, lysosomal v1 subunit a, Hprt  -  hypoxanthine guanine phosphoribosyl transferase, Ada  -  adenosine deaminase, Ampd2  -  adenosine monophosphate deaminase 2]</t>
  </si>
  <si>
    <t>[G6pdx  -  glucose-6-phosphate dehydrogenase x-linked, Eno3  -  enolase 3, beta muscle, Gpi1  -  glucose phosphate isomerase 1, Foxk2  -  forkhead box k2, Pkm  -  pyruvate kinase, muscle, Tpi1  -  triosephosphate isomerase 1, Pfkl  -  phosphofructokinase, liver, b-type, Aldoa  -  aldolase a, fructose-bisphosphate, Hk1  -  hexokinase 1, Nampt  -  nicotinamide phosphoribosyltransferase, Ogdh  -  oxoglutarate (alpha-ketoglutarate) dehydrogenase (lipoamide), Pfkp  -  phosphofructokinase, platelet, Pgam1  -  phosphoglycerate mutase 1, Hk2  -  hexokinase 2, Galk1  -  galactokinase 1]</t>
  </si>
  <si>
    <t>[Eno3  -  enolase 3, beta muscle, Atp5g1  -  atp synthase, h+ transporting, mitochondrial f0 complex, subunit c1 (subunit 9), Gpi1  -  glucose phosphate isomerase 1, Atp5b  -  atp synthase, h+ transporting mitochondrial f1 complex, beta subunit, Foxk2  -  forkhead box k2, Pkm  -  pyruvate kinase, muscle, Pfkl  -  phosphofructokinase, liver, b-type, Atic  -  5-aminoimidazole-4-carboxamide ribonucleotide formyltransferase/imp cyclohydrolase, Hk1  -  hexokinase 1, Aprt  -  adenine phosphoribosyl transferase, Pgam1  -  phosphoglycerate mutase 1, Prps1  -  phosphoribosyl pyrophosphate synthetase 1, Impdh1  -  inosine 5'-phosphate dehydrogenase 1, Hk2  -  hexokinase 2, Ak2  -  adenylate kinase 2, Galk1  -  galactokinase 1, Pfas  -  phosphoribosylformylglycinamidine synthase (fgar amidotransferase), Adsl  -  adenylosuccinate lyase, Ppat  -  phosphoribosyl pyrophosphate amidotransferase, Tpi1  -  triosephosphate isomerase 1, Aldoa  -  aldolase a, fructose-bisphosphate, Atp5g3  -  atp synthase, h+ transporting, mitochondrial f0 complex, subunit c3 (subunit 9), Atp5k  -  atp synthase, h+ transporting, mitochondrial f1f0 complex, subunit e, Gmps  -  guanine monophosphate synthetase, Ogdh  -  oxoglutarate (alpha-ketoglutarate) dehydrogenase (lipoamide), Pfkp  -  phosphofructokinase, platelet, Hprt  -  hypoxanthine guanine phosphoribosyl transferase, Ada  -  adenosine deaminase, Ampd2  -  adenosine monophosphate deaminase 2]</t>
  </si>
  <si>
    <t>[Atp1b1  -  atpase, na+/k+ transporting, beta 1 polypeptide, Hspa8  -  heat shock protein 8, Eno3  -  enolase 3, beta muscle, Atp5g1  -  atp synthase, h+ transporting, mitochondrial f0 complex, subunit c1 (subunit 9), Nudt5  -  nudix (nucleoside diphosphate linked moiety x)-type motif 5, Gpi1  -  glucose phosphate isomerase 1, Nudt9  -  nudix (nucleoside diphosphate linked moiety x)-type motif 9, Atp5b  -  atp synthase, h+ transporting mitochondrial f1 complex, beta subunit, Pkm  -  pyruvate kinase, muscle, Foxk2  -  forkhead box k2, Slc25a25  -  solute carrier family 25 (mitochondrial carrier, phosphate carrier), member 25, Pfkl  -  phosphofructokinase, liver, b-type, Atic  -  5-aminoimidazole-4-carboxamide ribonucleotide formyltransferase/imp cyclohydrolase, Hk1  -  hexokinase 1, Aprt  -  adenine phosphoribosyl transferase, Nudt4  -  nudix (nucleoside diphosphate linked moiety x)-type motif 4, Prps1  -  phosphoribosyl pyrophosphate synthetase 1, Pgam1  -  phosphoglycerate mutase 1, Impdh1  -  inosine 5'-phosphate dehydrogenase 1, Hk2  -  hexokinase 2, Ak2  -  adenylate kinase 2, Galk1  -  galactokinase 1, Ak4  -  adenylate kinase 4, Xdh  -  xanthine dehydrogenase, Pfas  -  phosphoribosylformylglycinamidine synthase (fgar amidotransferase), Ppat  -  phosphoribosyl pyrophosphate amidotransferase, Adsl  -  adenylosuccinate lyase, Tpi1  -  triosephosphate isomerase 1, Aldoa  -  aldolase a, fructose-bisphosphate, Atp5g3  -  atp synthase, h+ transporting, mitochondrial f0 complex, subunit c3 (subunit 9), Ldha  -  lactate dehydrogenase a, Nudt3  -  nudix (nucleotide diphosphate linked moiety x)-type motif 3, Gmps  -  guanine monophosphate synthetase, Atp5k  -  atp synthase, h+ transporting, mitochondrial f1f0 complex, subunit e, Ogdh  -  oxoglutarate (alpha-ketoglutarate) dehydrogenase (lipoamide), Pfkp  -  phosphofructokinase, platelet, Atp6v1a  -  atpase, h+ transporting, lysosomal v1 subunit a, Hprt  -  hypoxanthine guanine phosphoribosyl transferase, Ada  -  adenosine deaminase, Ampd2  -  adenosine monophosphate deaminase 2]</t>
  </si>
  <si>
    <t>[Pdhb  -  pyruvate dehydrogenase (lipoamide) beta, Eno3  -  enolase 3, beta muscle, Gpi1  -  glucose phosphate isomerase 1, Tpi1  -  triosephosphate isomerase 1, Foxk2  -  forkhead box k2, Nr4a3  -  nuclear receptor subfamily 4, group a, member 3, Pkm  -  pyruvate kinase, muscle, Aldoa  -  aldolase a, fructose-bisphosphate, Pfkl  -  phosphofructokinase, liver, b-type, Ldha  -  lactate dehydrogenase a, Pdhx  -  pyruvate dehydrogenase complex, component x, Hk1  -  hexokinase 1, Me2  -  malic enzyme 2, nad(+)-dependent, mitochondrial, Dlat  -  dihydrolipoamide s-acetyltransferase (e2 component of pyruvate dehydrogenase complex), Pck2  -  phosphoenolpyruvate carboxykinase 2 (mitochondrial), Pfkp  -  phosphofructokinase, platelet, Ogdh  -  oxoglutarate (alpha-ketoglutarate) dehydrogenase (lipoamide), Pgam1  -  phosphoglycerate mutase 1, Hk2  -  hexokinase 2, Galk1  -  galactokinase 1]</t>
  </si>
  <si>
    <t>[Eno3  -  enolase 3, beta muscle, Gpi1  -  glucose phosphate isomerase 1, Foxk2  -  forkhead box k2, Pkm  -  pyruvate kinase, muscle, Tpi1  -  triosephosphate isomerase 1, Pfkl  -  phosphofructokinase, liver, b-type, Aldoa  -  aldolase a, fructose-bisphosphate, Hk1  -  hexokinase 1, Pgam1  -  phosphoglycerate mutase 1, Pfkp  -  phosphofructokinase, platelet, Ogdh  -  oxoglutarate (alpha-ketoglutarate) dehydrogenase (lipoamide), Hk2  -  hexokinase 2, Galk1  -  galactokinase 1]</t>
  </si>
  <si>
    <t>[Tkt  -  transketolase, Pdhb  -  pyruvate dehydrogenase (lipoamide) beta, Pank3  -  pantothenate kinase 3, Acsl4  -  acyl-coa synthetase long-chain family member 4, Eno3  -  enolase 3, beta muscle, Atp5g1  -  atp synthase, h+ transporting, mitochondrial f0 complex, subunit c1 (subunit 9), Ctps  -  cytidine 5'-triphosphate synthase, Gpi1  -  glucose phosphate isomerase 1, Atp5b  -  atp synthase, h+ transporting mitochondrial f1 complex, beta subunit, Pkm  -  pyruvate kinase, muscle, Foxk2  -  forkhead box k2, Umps  -  uridine monophosphate synthetase, Pfkl  -  phosphofructokinase, liver, b-type, Atic  -  5-aminoimidazole-4-carboxamide ribonucleotide formyltransferase/imp cyclohydrolase, Adcy6  -  adenylate cyclase 6, Pdhx  -  pyruvate dehydrogenase complex, component x, Hk1  -  hexokinase 1, Aprt  -  adenine phosphoribosyl transferase, Prps1  -  phosphoribosyl pyrophosphate synthetase 1, Pgam1  -  phosphoglycerate mutase 1, Impdh1  -  inosine 5'-phosphate dehydrogenase 1, Hk2  -  hexokinase 2, Ak2  -  adenylate kinase 2, Galk1  -  galactokinase 1, G6pdx  -  glucose-6-phosphate dehydrogenase x-linked, Pfas  -  phosphoribosylformylglycinamidine synthase (fgar amidotransferase), Cad  -  carbamoyl-phosphate synthetase 2, aspartate transcarbamylase, and dihydroorotase, Adsl  -  adenylosuccinate lyase, Tpi1  -  triosephosphate isomerase 1, Aldoa  -  aldolase a, fructose-bisphosphate, Acot7  -  acyl-coa thioesterase 7, Atp5g3  -  atp synthase, h+ transporting, mitochondrial f0 complex, subunit c3 (subunit 9), Uck2  -  uridine-cytidine kinase 2, Gmps  -  guanine monophosphate synthetase, Dlat  -  dihydrolipoamide s-acetyltransferase (e2 component of pyruvate dehydrogenase complex), Atp5k  -  atp synthase, h+ transporting, mitochondrial f1f0 complex, subunit e, Ogdh  -  oxoglutarate (alpha-ketoglutarate) dehydrogenase (lipoamide), Pfkp  -  phosphofructokinase, platelet, Acsl1  -  acyl-coa synthetase long-chain family member 1, Hprt  -  hypoxanthine guanine phosphoribosyl transferase, Ampd2  -  adenosine monophosphate deaminase 2]</t>
  </si>
  <si>
    <t>[Pdhb  -  pyruvate dehydrogenase (lipoamide) beta, Pank3  -  pantothenate kinase 3, Acsl4  -  acyl-coa synthetase long-chain family member 4, Mthfd1  -  methylenetetrahydrofolate dehydrogenase (nadp+ dependent), methenyltetrahydrofolate cyclohydrolase, formyltetrahydrofolate synthase, Eno3  -  enolase 3, beta muscle, Atp5g1  -  atp synthase, h+ transporting, mitochondrial f0 complex, subunit c1 (subunit 9), Oas1a  -  2'-5' oligoadenylate synthetase 1a, Gpi1  -  glucose phosphate isomerase 1, Atp5b  -  atp synthase, h+ transporting mitochondrial f1 complex, beta subunit, Pkm  -  pyruvate kinase, muscle, Foxk2  -  forkhead box k2, Pfkl  -  phosphofructokinase, liver, b-type, Atic  -  5-aminoimidazole-4-carboxamide ribonucleotide formyltransferase/imp cyclohydrolase, Adcy6  -  adenylate cyclase 6, Pdhx  -  pyruvate dehydrogenase complex, component x, Hk1  -  hexokinase 1, Aprt  -  adenine phosphoribosyl transferase, Prps1  -  phosphoribosyl pyrophosphate synthetase 1, Pgam1  -  phosphoglycerate mutase 1, Impdh1  -  inosine 5'-phosphate dehydrogenase 1, Hk2  -  hexokinase 2, Ak2  -  adenylate kinase 2, Galk1  -  galactokinase 1, Pfas  -  phosphoribosylformylglycinamidine synthase (fgar amidotransferase), Ppat  -  phosphoribosyl pyrophosphate amidotransferase, Adsl  -  adenylosuccinate lyase, Tpi1  -  triosephosphate isomerase 1, Aldoa  -  aldolase a, fructose-bisphosphate, Acot7  -  acyl-coa thioesterase 7, Atp5g3  -  atp synthase, h+ transporting, mitochondrial f0 complex, subunit c3 (subunit 9), Gmps  -  guanine monophosphate synthetase, Dlat  -  dihydrolipoamide s-acetyltransferase (e2 component of pyruvate dehydrogenase complex), Atp5k  -  atp synthase, h+ transporting, mitochondrial f1f0 complex, subunit e, Ogdh  -  oxoglutarate (alpha-ketoglutarate) dehydrogenase (lipoamide), Oasl2  -  2'-5' oligoadenylate synthetase-like 2, Pfkp  -  phosphofructokinase, platelet, Mtap  -  methylthioadenosine phosphorylase, Acsl1  -  acyl-coa synthetase long-chain family member 1, Shmt1  -  serine hydroxymethyltransferase 1 (soluble), Shmt2  -  serine hydroxymethyltransferase 2 (mitochondrial), Hprt  -  hypoxanthine guanine phosphoribosyl transferase, Ada  -  adenosine deaminase, Ampd2  -  adenosine monophosphate deaminase 2]</t>
  </si>
  <si>
    <t>[Eno3  -  enolase 3, beta muscle, Gpi1  -  glucose phosphate isomerase 1, Nudt9  -  nudix (nucleoside diphosphate linked moiety x)-type motif 9, Pkm  -  pyruvate kinase, muscle, Foxk2  -  forkhead box k2, Tpi1  -  triosephosphate isomerase 1, Pfkl  -  phosphofructokinase, liver, b-type, Aldoa  -  aldolase a, fructose-bisphosphate, Ldha  -  lactate dehydrogenase a, Hk1  -  hexokinase 1, Pfkp  -  phosphofructokinase, platelet, Ogdh  -  oxoglutarate (alpha-ketoglutarate) dehydrogenase (lipoamide), Pgam1  -  phosphoglycerate mutase 1, Hk2  -  hexokinase 2, Ak2  -  adenylate kinase 2, Galk1  -  galactokinase 1]</t>
  </si>
  <si>
    <t>[Eno3  -  enolase 3, beta muscle, Nudt5  -  nudix (nucleoside diphosphate linked moiety x)-type motif 5, Gpi1  -  glucose phosphate isomerase 1, Nudt9  -  nudix (nucleoside diphosphate linked moiety x)-type motif 9, Pkm  -  pyruvate kinase, muscle, Foxk2  -  forkhead box k2, Tpi1  -  triosephosphate isomerase 1, Aldoa  -  aldolase a, fructose-bisphosphate, Pfkl  -  phosphofructokinase, liver, b-type, Ldha  -  lactate dehydrogenase a, Hk1  -  hexokinase 1, Pfkp  -  phosphofructokinase, platelet, Ogdh  -  oxoglutarate (alpha-ketoglutarate) dehydrogenase (lipoamide), Pgam1  -  phosphoglycerate mutase 1, Hk2  -  hexokinase 2, Ak2  -  adenylate kinase 2, Galk1  -  galactokinase 1]</t>
  </si>
  <si>
    <t>[Eno3  -  enolase 3, beta muscle, Gpi1  -  glucose phosphate isomerase 1, Nudt9  -  nudix (nucleoside diphosphate linked moiety x)-type motif 9, Foxk2  -  forkhead box k2, Pkm  -  pyruvate kinase, muscle, Tpi1  -  triosephosphate isomerase 1, Pfkl  -  phosphofructokinase, liver, b-type, Aldoa  -  aldolase a, fructose-bisphosphate, Ldha  -  lactate dehydrogenase a, Hk1  -  hexokinase 1, Pfkp  -  phosphofructokinase, platelet, Ogdh  -  oxoglutarate (alpha-ketoglutarate) dehydrogenase (lipoamide), Pgam1  -  phosphoglycerate mutase 1, Hk2  -  hexokinase 2, Ak2  -  adenylate kinase 2, Galk1  -  galactokinase 1]</t>
  </si>
  <si>
    <t>[Eno3  -  enolase 3, beta muscle, Gpi1  -  glucose phosphate isomerase 1, Foxk2  -  forkhead box k2, Pkm  -  pyruvate kinase, muscle, Tpi1  -  triosephosphate isomerase 1, Pfkl  -  phosphofructokinase, liver, b-type, Aldoa  -  aldolase a, fructose-bisphosphate, Hk1  -  hexokinase 1, Ogdh  -  oxoglutarate (alpha-ketoglutarate) dehydrogenase (lipoamide), Pgam1  -  phosphoglycerate mutase 1, Pfkp  -  phosphofructokinase, platelet, Hk2  -  hexokinase 2, Ak4  -  adenylate kinase 4, Galk1  -  galactokinase 1]</t>
  </si>
  <si>
    <t>[Eno3  -  enolase 3, beta muscle, Gpi1  -  glucose phosphate isomerase 1, Nudt9  -  nudix (nucleoside diphosphate linked moiety x)-type motif 9, Pkm  -  pyruvate kinase, muscle, Foxk2  -  forkhead box k2, Tpi1  -  triosephosphate isomerase 1, Pfkl  -  phosphofructokinase, liver, b-type, Aldoa  -  aldolase a, fructose-bisphosphate, Ldha  -  lactate dehydrogenase a, Hk1  -  hexokinase 1, Ogdh  -  oxoglutarate (alpha-ketoglutarate) dehydrogenase (lipoamide), Pfkp  -  phosphofructokinase, platelet, Pgam1  -  phosphoglycerate mutase 1, Hk2  -  hexokinase 2, Ak2  -  adenylate kinase 2, Galk1  -  galactokinase 1]</t>
  </si>
  <si>
    <t>[Eno3  -  enolase 3, beta muscle, Gpi1  -  glucose phosphate isomerase 1, Pkm  -  pyruvate kinase, muscle, Foxk2  -  forkhead box k2, Tpi1  -  triosephosphate isomerase 1, Pfkl  -  phosphofructokinase, liver, b-type, Aldoa  -  aldolase a, fructose-bisphosphate, Hk1  -  hexokinase 1, Pgam1  -  phosphoglycerate mutase 1, Pfkp  -  phosphofructokinase, platelet, Ogdh  -  oxoglutarate (alpha-ketoglutarate) dehydrogenase (lipoamide), Hk2  -  hexokinase 2, Galk1  -  galactokinase 1]</t>
  </si>
  <si>
    <t>[Cklf  -  chemokine-like factor, Itga4  -  integrin alpha 4, Nup85  -  nucleoporin 85, Icam1  -  intercellular adhesion molecule 1, Gpr183  -  g protein-coupled receptor 183, Vegfa  -  vascular endothelial growth factor a, Cxcl9  -  chemokine (c-x-c motif) ligand 9, Il16  -  interleukin 16, Prkca  -  protein kinase c, alpha, Cxcl10  -  chemokine (c-x-c motif) ligand 10, Ccl3  -  chemokine (c-c motif) ligand 3, Ccl4  -  chemokine (c-c motif) ligand 4, S1pr1  -  sphingosine-1-phosphate receptor 1, Ccl5  -  chemokine (c-c motif) ligand 5, Ccr7  -  chemokine (c-c motif) receptor 7, Lgals3  -  lectin, galactose binding, soluble 3, Pde4b  -  phosphodiesterase 4b, camp specific, Tbx21  -  t-box 21, Ifng  -  interferon gamma, Rac1  -  ras-related c3 botulinum substrate 1, Itgb7  -  integrin beta 7, Myo1g  -  myosin ig, Gata3  -  gata binding protein 3, Xcl1  -  chemokine (c motif) ligand 1, Amica1  -  adhesion molecule, interacts with cxadr antigen 1, Lyst  -  lysosomal trafficking regulator, Sbds  -  shwachman-bodian-diamond syndrome homolog (human), Cd47  -  cd47 antigen (rh-related antigen, integrin-associated signal transducer), Cxcr3  -  chemokine (c-x-c motif) receptor 3, Sell  -  selectin, lymphocyte, Selp  -  selectin, platelet, Selplg  -  selectin, platelet (p-selectin) ligand, Tnf  -  tumor necrosis factor, Dock8  -  dedicator of cytokinesis 8, Bsg  -  basigin]</t>
  </si>
  <si>
    <t>[Ccr7  -  chemokine (c-c motif) receptor 7, Lgals3  -  lectin, galactose binding, soluble 3, Pde4b  -  phosphodiesterase 4b, camp specific, Cklf  -  chemokine-like factor, Ifng  -  interferon gamma, Nup85  -  nucleoporin 85, Gpr183  -  g protein-coupled receptor 183, Rac1  -  ras-related c3 botulinum substrate 1, Vegfa  -  vascular endothelial growth factor a, Cxcl9  -  chemokine (c-x-c motif) ligand 9, Il16  -  interleukin 16, Xcl1  -  chemokine (c motif) ligand 1, Amica1  -  adhesion molecule, interacts with cxadr antigen 1, Prkca  -  protein kinase c, alpha, Lyst  -  lysosomal trafficking regulator, Cxcl10  -  chemokine (c-x-c motif) ligand 10, Sbds  -  shwachman-bodian-diamond syndrome homolog (human), Cxcr3  -  chemokine (c-x-c motif) receptor 3, Ccl3  -  chemokine (c-c motif) ligand 3, Ccl4  -  chemokine (c-c motif) ligand 4, S1pr1  -  sphingosine-1-phosphate receptor 1, Bsg  -  basigin, Ccl5  -  chemokine (c-c motif) ligand 5]</t>
  </si>
  <si>
    <t>[Cklf  -  chemokine-like factor, Lgals3  -  lectin, galactose binding, soluble 3, Pde4b  -  phosphodiesterase 4b, camp specific, Ifng  -  interferon gamma, Vegfa  -  vascular endothelial growth factor a, Cxcl9  -  chemokine (c-x-c motif) ligand 9, Xcl1  -  chemokine (c motif) ligand 1, Amica1  -  adhesion molecule, interacts with cxadr antigen 1, Prkca  -  protein kinase c, alpha, Cxcl10  -  chemokine (c-x-c motif) ligand 10, Ccl3  -  chemokine (c-c motif) ligand 3, Ccl4  -  chemokine (c-c motif) ligand 4, Bsg  -  basigin, Ccl5  -  chemokine (c-c motif) ligand 5]</t>
  </si>
  <si>
    <t>[9630033F20Rik  -  riken cdna 9630033f20 gene, Inpp5k  -  inositol polyphosphate 5-phosphatase k, Fam3c  -  family with sequence similarity 3, member c, Plek  -  pleckstrin, Sik1  -  salt inducible kinase 1, Midn  -  midnolin, Gfpt1  -  glutamine fructose-6-phosphate transaminase 1, Ier3  -  immediate early response 3, Ddit4  -  dna-damage-inducible transcript 4, Fam132b  -  family with sequence similarity 132, member b, Stat3  -  signal transducer and activator of transcription 3, Pask  -  pas domain containing serine/threonine kinase, Soga1  -  suppressor of glucose, autophagy associated 1]</t>
  </si>
  <si>
    <t>GO:0006110</t>
  </si>
  <si>
    <t>regulation of glycolytic process</t>
  </si>
  <si>
    <t>[Trex1  -  three prime repair exonuclease 1, 9630033F20Rik  -  riken cdna 9630033f20 gene, Ifng  -  interferon gamma, Hif1a  -  hypoxia inducible factor 1, alpha subunit, Myc  -  myelocytomatosis oncogene, Zbtb7a  -  zinc finger and btb domain containing 7a, Pgam1  -  phosphoglycerate mutase 1, Ier3  -  immediate early response 3, Prkaa1  -  protein kinase, amp-activated, alpha 1 catalytic subunit, App  -  amyloid beta (a4) precursor protein, Il3  -  interleukin 3, Ddit4  -  dna-damage-inducible transcript 4, Stat3  -  signal transducer and activator of transcription 3]</t>
  </si>
  <si>
    <t>GO:0045912</t>
  </si>
  <si>
    <t>negative regulation of carbohydrate metabolic process</t>
  </si>
  <si>
    <t>[Trex1  -  three prime repair exonuclease 1, Map2k1  -  mitogen-activated protein kinase kinase 1, 9630033F20Rik  -  riken cdna 9630033f20 gene, Ifng  -  interferon gamma, Bcl2l1  -  bcl2-like 1, Hif1a  -  hypoxia inducible factor 1, alpha subunit, Myc  -  myelocytomatosis oncogene, Pdk1  -  pyruvate dehydrogenase kinase, isoenzyme 1, Zbtb7a  -  zinc finger and btb domain containing 7a, Pgam1  -  phosphoglycerate mutase 1, Ier3  -  immediate early response 3, Prkaa1  -  protein kinase, amp-activated, alpha 1 catalytic subunit, App  -  amyloid beta (a4) precursor protein, Il3  -  interleukin 3, COX2  -  cytochrome c oxidase subunit ii, Adora2b  -  adenosine a2b receptor, Ddit4  -  dna-damage-inducible transcript 4, Ak4  -  adenylate kinase 4, Stat3  -  signal transducer and activator of transcription 3]</t>
  </si>
  <si>
    <t>GO:2001169</t>
  </si>
  <si>
    <t>regulation of ATP biosynthetic process</t>
  </si>
  <si>
    <t>[Trex1  -  three prime repair exonuclease 1, Map2k1  -  mitogen-activated protein kinase kinase 1, 9630033F20Rik  -  riken cdna 9630033f20 gene, Ifng  -  interferon gamma, Bcl2l1  -  bcl2-like 1, Hif1a  -  hypoxia inducible factor 1, alpha subunit, Myc  -  myelocytomatosis oncogene, Zbtb7a  -  zinc finger and btb domain containing 7a, Pgam1  -  phosphoglycerate mutase 1, Ier3  -  immediate early response 3, Prkaa1  -  protein kinase, amp-activated, alpha 1 catalytic subunit, App  -  amyloid beta (a4) precursor protein, Il3  -  interleukin 3, COX2  -  cytochrome c oxidase subunit ii, Ak4  -  adenylate kinase 4, Ddit4  -  dna-damage-inducible transcript 4, Stat3  -  signal transducer and activator of transcription 3]</t>
  </si>
  <si>
    <t>[Trex1  -  three prime repair exonuclease 1, Map2k1  -  mitogen-activated protein kinase kinase 1, 9630033F20Rik  -  riken cdna 9630033f20 gene, Ifng  -  interferon gamma, Bcl2l1  -  bcl2-like 1, Hif1a  -  hypoxia inducible factor 1, alpha subunit, Myc  -  myelocytomatosis oncogene, Pdk1  -  pyruvate dehydrogenase kinase, isoenzyme 1, Zbtb7a  -  zinc finger and btb domain containing 7a, Pgam1  -  phosphoglycerate mutase 1, Ier3  -  immediate early response 3, Prkaa1  -  protein kinase, amp-activated, alpha 1 catalytic subunit, App  -  amyloid beta (a4) precursor protein, Il3  -  interleukin 3, COX2  -  cytochrome c oxidase subunit ii, Adora2b  -  adenosine a2b receptor, Ak4  -  adenylate kinase 4, Ddit4  -  dna-damage-inducible transcript 4, Stat3  -  signal transducer and activator of transcription 3]</t>
  </si>
  <si>
    <t>[Trex1  -  three prime repair exonuclease 1, Slc25a33  -  solute carrier family 25, member 33, 9630033F20Rik  -  riken cdna 9630033f20 gene, Map2k1  -  mitogen-activated protein kinase kinase 1, Bcl2l1  -  bcl2-like 1, Hif1a  -  hypoxia inducible factor 1, alpha subunit, Pgam1  -  phosphoglycerate mutase 1, Ier3  -  immediate early response 3, App  -  amyloid beta (a4) precursor protein, Prkaa1  -  protein kinase, amp-activated, alpha 1 catalytic subunit, Ddit4  -  dna-damage-inducible transcript 4, Ak4  -  adenylate kinase 4, Adora2b  -  adenosine a2b receptor, Pde2a  -  phosphodiesterase 2a, cgmp-stimulated, Ifng  -  interferon gamma, Cox7a2  -  cytochrome c oxidase subunit viia 2, Dnajc15  -  dnaj (hsp40) homolog, subfamily c, member 15, Cdk1  -  cyclin-dependent kinase 1, Myc  -  myelocytomatosis oncogene, Zbtb7a  -  zinc finger and btb domain containing 7a, Pdk1  -  pyruvate dehydrogenase kinase, isoenzyme 1, Shmt2  -  serine hydroxymethyltransferase 2 (mitochondrial), Il3  -  interleukin 3, Ppif  -  peptidylprolyl isomerase f (cyclophilin f), COX2  -  cytochrome c oxidase subunit ii, Tnf  -  tumor necrosis factor, Stat3  -  signal transducer and activator of transcription 3]</t>
  </si>
  <si>
    <t>[Bcl2  -  b cell leukemia/lymphoma 2, Suv39h1  -  suppressor of variegation 3-9 homolog 1 (drosophila), Hyou1  -  hypoxia up-regulated 1, 9630033F20Rik  -  riken cdna 9630033f20 gene, Hif3a  -  hypoxia inducible factor 3, alpha subunit, Mgarp  -  mitochondria localized glutamic acid rich protein, Sdhd  -  succinate dehydrogenase complex, subunit d, integral membrane protein, Vegfa  -  vascular endothelial growth factor a, Hif1a  -  hypoxia inducible factor 1, alpha subunit, Myc  -  myelocytomatosis oncogene, Bnip3  -  bcl2/adenovirus e1b interacting protein 3, Eif4ebp1  -  eukaryotic translation initiation factor 4e binding protein 1, Akt1  -  thymoma viral proto-oncogene 1, Ubqln1  -  ubiquilin 1, P4hb  -  prolyl 4-hydroxylase, beta polypeptide, Egln3  -  egl nine homolog 3 (c. elegans), Ak4  -  adenylate kinase 4, Egln1  -  egl nine homolog 1 (c. elegans), Higd1a  -  hig1 domain family, member 1a, Gnb1  -  guanine nucleotide binding protein (g protein), beta 1, Tbl2  -  transducin (beta)-like 2]</t>
  </si>
  <si>
    <t>[Bcl2  -  b cell leukemia/lymphoma 2, Suv39h1  -  suppressor of variegation 3-9 homolog 1 (drosophila), 9630033F20Rik  -  riken cdna 9630033f20 gene, Fas  -  fas (tnf receptor superfamily member 6), Hif3a  -  hypoxia inducible factor 3, alpha subunit, Mgarp  -  mitochondria localized glutamic acid rich protein, Ccdc115  -  coiled-coil domain containing 115, Vegfa  -  vascular endothelial growth factor a, Hif1a  -  hypoxia inducible factor 1, alpha subunit, Bnip3  -  bcl2/adenovirus e1b interacting protein 3, Tmem199  -  transmembrane protein 199, Akt1  -  thymoma viral proto-oncogene 1, Ubqln1  -  ubiquilin 1, P4hb  -  prolyl 4-hydroxylase, beta polypeptide, Egln3  -  egl nine homolog 3 (c. elegans), Ak4  -  adenylate kinase 4, Egln1  -  egl nine homolog 1 (c. elegans), Ndufs4  -  nadh dehydrogenase (ubiquinone) fe-s protein 4, Higd1a  -  hig1 domain family, member 1a, Hyou1  -  hypoxia up-regulated 1, Sdhd  -  succinate dehydrogenase complex, subunit d, integral membrane protein, Myc  -  myelocytomatosis oncogene, Eif4ebp1  -  eukaryotic translation initiation factor 4e binding protein 1, Atp6v1a  -  atpase, h+ transporting, lysosomal v1 subunit a, Gnb1  -  guanine nucleotide binding protein (g protein), beta 1, Tbl2  -  transducin (beta)-like 2]</t>
  </si>
  <si>
    <t>[Bcl2  -  b cell leukemia/lymphoma 2, Suv39h1  -  suppressor of variegation 3-9 homolog 1 (drosophila), Hyou1  -  hypoxia up-regulated 1, 9630033F20Rik  -  riken cdna 9630033f20 gene, Hif3a  -  hypoxia inducible factor 3, alpha subunit, Mgarp  -  mitochondria localized glutamic acid rich protein, Sdhd  -  succinate dehydrogenase complex, subunit d, integral membrane protein, Vegfa  -  vascular endothelial growth factor a, Hif1a  -  hypoxia inducible factor 1, alpha subunit, Myc  -  myelocytomatosis oncogene, Bnip3  -  bcl2/adenovirus e1b interacting protein 3, Eif4ebp1  -  eukaryotic translation initiation factor 4e binding protein 1, Akt1  -  thymoma viral proto-oncogene 1, Ubqln1  -  ubiquilin 1, P4hb  -  prolyl 4-hydroxylase, beta polypeptide, Egln3  -  egl nine homolog 3 (c. elegans), Egln1  -  egl nine homolog 1 (c. elegans), Ak4  -  adenylate kinase 4, Higd1a  -  hig1 domain family, member 1a, Gnb1  -  guanine nucleotide binding protein (g protein), beta 1, Tbl2  -  transducin (beta)-like 2]</t>
  </si>
  <si>
    <t>[Nup85  -  nucleoporin 85, Hspa8  -  heat shock protein 8, Phb2  -  prohibitin 2, Pex16  -  peroxisomal biogenesis factor 16, Chchd4  -  coiled-coil-helix-coiled-coil-helix domain containing 4, Tomm20  -  translocase of outer mitochondrial membrane 20 homolog (yeast), Pml  -  promyelocytic leukemia, Timm17a  -  translocase of inner mitochondrial membrane 17a, Akt1  -  thymoma viral proto-oncogene 1, Hsp90aa1  -  heat shock protein 90, alpha (cytosolic), class a member 1, Cfl1  -  cofilin 1, non-muscle, Nup93  -  nucleoporin 93, Nup188  -  nucleoporin 188, Heatr3  -  heat repeat containing 3, Nup133  -  nucleoporin 133, Kpna3  -  karyopherin (importin) alpha 3, Kpna4  -  karyopherin (importin) alpha 4, Kpna6  -  karyopherin (importin) alpha 6, Tnpo2  -  transportin 2 (importin 3, karyopherin beta 2b), Ipo9  -  importin 9, Sec13  -  sec13 homolog (s. cerevisiae), Kpna1  -  karyopherin (importin) alpha 1, Nup155  -  nucleoporin 155, Nup88  -  nucleoporin 88, E2f3  -  e2f transcription factor 3, Tomm22  -  translocase of outer mitochondrial membrane 22 homolog (yeast), Timm10  -  translocase of inner mitochondrial membrane 10, Dnajc15  -  dnaj (hsp40) homolog, subfamily c, member 15, Nup54  -  nucleoporin 54, Timm50  -  translocase of inner mitochondrial membrane 50, Pom121  -  nuclear pore membrane protein 121, Kpnb1  -  karyopherin (importin) beta 1, Nup153  -  nucleoporin 153, Tomm40  -  translocase of outer mitochondrial membrane 40 homolog (yeast), Pam16  -  presequence translocase-asssociated motor 16 homolog (s. cerevisiae), Ipo11  -  importin 11, Cdkn1a  -  cyclin-dependent kinase inhibitor 1a (p21), Ipo7  -  importin 7, Nup107  -  nucleoporin 107, Ipo5  -  importin 5, Stat3  -  signal transducer and activator of transcription 3, Grpel1  -  grpe-like 1, mitochondrial]</t>
  </si>
  <si>
    <t>[Gbp7  -  guanylate binding protein 7, Hras1  -  harvey rat sarcoma virus oncogene 1, Ifng  -  interferon gamma, Irf8  -  interferon regulatory factor 8, Lyst  -  lysosomal trafficking regulator, Gbp3  -  guanylate binding protein 3, Iigp1  -  interferon inducible gtpase 1, Gbp4  -  guanylate binding protein 4, Bcl3  -  b cell leukemia/lymphoma 3, Irgm2  -  immunity-related gtpase family m member 2, Gbp2  -  guanylate binding protein 2]</t>
  </si>
  <si>
    <t>[Bcl2  -  b cell leukemia/lymphoma 2, Plscr1  -  phospholipid scramblase 1, Trex1  -  three prime repair exonuclease 1, Oasl1  -  2'-5' oligoadenylate synthetase-like 1, Samhd1  -  sam domain and hd domain, 1, Bcl2l1  -  bcl2-like 1, Tmem173  -  transmembrane protein 173, Ifih1  -  interferon induced with helicase c domain 1, Bst2  -  bone marrow stromal cell antigen 2, Oas1a  -  2'-5' oligoadenylate synthetase 1a, Bnip3  -  bcl2/adenovirus e1b interacting protein 3, Cxcl9  -  chemokine (c-x-c motif) ligand 9, Ddx58  -  dead (asp-glu-ala-asp) box polypeptide 58, Eif2ak2  -  eukaryotic translation initiation factor 2-alpha kinase 2, Oas3  -  2'-5' oligoadenylate synthetase 3, Skp2  -  s-phase kinase-associated protein 2 (p45), Pml  -  promyelocytic leukemia, Ifit1  -  interferon-induced protein with tetratricopeptide repeats 1, Isg15  -  isg15 ubiquitin-like modifier, Prf1  -  perforin 1 (pore forming protein), Tagap  -  t cell activation rho gtpase activating protein, Cxcl10  -  chemokine (c-x-c motif) ligand 10, Gm14446  -  predicted gene 14446, Ddit4  -  dna-damage-inducible transcript 4, Irf7  -  interferon regulatory factor 7, Dtx3l  -  deltex 3-like (drosophila), Chuk  -  conserved helix-loop-helix ubiquitous kinase, Zbp1  -  z-dna binding protein 1, Mlkl  -  mixed lineage kinase domain-like, Ifng  -  interferon gamma, Nt5c3  -  5'-nucleotidase, cytosolic iii, Irf1  -  interferon regulatory factor 1, H2-Q9  -  histocompatibility 2, q region locus 9, Slfn9  -  schlafen 9, Ddx1  -  dead (asp-glu-ala-asp) box polypeptide 1, Ifit3  -  interferon-induced protein with tetratricopeptide repeats 3, Ddx21  -  dead (asp-glu-ala-asp) box polypeptide 21, Polr3d  -  polymerase (rna) iii (dna directed) polypeptide d, Parp9  -  poly (adp-ribose) polymerase family, member 9, G3bp1  -  gtpase activating protein (sh3 domain) binding protein 1, Lyst  -  lysosomal trafficking regulator, Oasl2  -  2'-5' oligoadenylate synthetase-like 2, Mov10  -  moloney leukemia virus 10, Cnot7  -  ccr4-not transcription complex, subunit 7, Stat1  -  signal transducer and activator of transcription 1]</t>
  </si>
  <si>
    <t>GO:0009615</t>
  </si>
  <si>
    <t>response to virus</t>
  </si>
  <si>
    <t>[Plscr1  -  phospholipid scramblase 1, Bcl2  -  b cell leukemia/lymphoma 2, Trex1  -  three prime repair exonuclease 1, Samhd1  -  sam domain and hd domain, 1, Itgb8  -  integrin beta 8, Bcl2l1  -  bcl2-like 1, Arf1  -  adp-ribosylation factor 1, Ifih1  -  interferon induced with helicase c domain 1, Phb2  -  prohibitin 2, Oas1a  -  2'-5' oligoadenylate synthetase 1a, Hif1a  -  hypoxia inducible factor 1, alpha subunit, Ddx58  -  dead (asp-glu-ala-asp) box polypeptide 58, Irgm2  -  immunity-related gtpase family m member 2, Cxcl9  -  chemokine (c-x-c motif) ligand 9, Oas3  -  2'-5' oligoadenylate synthetase 3, Skp2  -  s-phase kinase-associated protein 2 (p45), Prf1  -  perforin 1 (pore forming protein), Hsp90aa1  -  heat shock protein 90, alpha (cytosolic), class a member 1, Bax  -  bcl2-associated x protein, Gm14446  -  predicted gene 14446, Ddit4  -  dna-damage-inducible transcript 4, Chuk  -  conserved helix-loop-helix ubiquitous kinase, Mlkl  -  mixed lineage kinase domain-like, Nt5c3  -  5'-nucleotidase, cytosolic iii, H2-Q9  -  histocompatibility 2, q region locus 9, Ddx1  -  dead (asp-glu-ala-asp) box polypeptide 1, Polr3d  -  polymerase (rna) iii (dna directed) polypeptide d, Xcl1  -  chemokine (c motif) ligand 1, Ddx21  -  dead (asp-glu-ala-asp) box polypeptide 21, G3bp1  -  gtpase activating protein (sh3 domain) binding protein 1, Oasl2  -  2'-5' oligoadenylate synthetase-like 2, Rrp1b  -  ribosomal rna processing 1 homolog b (s. cerevisiae), Mov10  -  moloney leukemia virus 10, Tnf  -  tumor necrosis factor, Bcl3  -  b cell leukemia/lymphoma 3, Stat1  -  signal transducer and activator of transcription 1, Cnot7  -  ccr4-not transcription complex, subunit 7, Oasl1  -  2'-5' oligoadenylate synthetase-like 1, Tmem173  -  transmembrane protein 173, Bst2  -  bone marrow stromal cell antigen 2, Tnfsf4  -  tumor necrosis factor (ligand) superfamily, member 4, Bnip3  -  bcl2/adenovirus e1b interacting protein 3, Eif2ak2  -  eukaryotic translation initiation factor 2-alpha kinase 2, Pml  -  promyelocytic leukemia, Ifit1  -  interferon-induced protein with tetratricopeptide repeats 1, Isg15  -  isg15 ubiquitin-like modifier, Tagap  -  t cell activation rho gtpase activating protein, Cxcl10  -  chemokine (c-x-c motif) ligand 10, Irf7  -  interferon regulatory factor 7, Dtx3l  -  deltex 3-like (drosophila), Zbp1  -  z-dna binding protein 1, Ifng  -  interferon gamma, Irf1  -  interferon regulatory factor 1, Slfn9  -  schlafen 9, Ifit3  -  interferon-induced protein with tetratricopeptide repeats 3, Parp9  -  poly (adp-ribose) polymerase family, member 9, Lyst  -  lysosomal trafficking regulator]</t>
  </si>
  <si>
    <t>GO:0043279</t>
  </si>
  <si>
    <t>response to alkaloid</t>
  </si>
  <si>
    <t>[Rad51  -  rad51 homolog, Ppp5c  -  protein phosphatase 5, catalytic subunit, Bcl2l1  -  bcl2-like 1, Gpi1  -  glucose phosphate isomerase 1, Myc  -  myelocytomatosis oncogene, Casp7  -  caspase 7, Ppp2r2a  -  protein phosphatase 2 (formerly 2a), regulatory subunit b (pr 52), alpha isoform, Prkaa1  -  protein kinase, amp-activated, alpha 1 catalytic subunit, Ada  -  adenosine deaminase, Fkbp1a  -  fk506 binding protein 1a, Adora2a  -  adenosine a2a receptor, Blm  -  bloom syndrome, recq helicase-like, Prss2  -  protease, serine, 2]</t>
  </si>
  <si>
    <t>GO:0031099</t>
  </si>
  <si>
    <t>regeneration</t>
  </si>
  <si>
    <t>[Bcl2  -  b cell leukemia/lymphoma 2, Fas  -  fas (tnf receptor superfamily member 6), Ezh2  -  enhancer of zeste homolog 2 (drosophila), Aurka  -  aurora kinase a, Nefh  -  neurofilament, heavy polypeptide, Cdk1  -  cyclin-dependent kinase 1, Pkm  -  pyruvate kinase, muscle, Lif  -  leukemia inhibitory factor, Jun  -  jun oncogene, Cdkn1a  -  cyclin-dependent kinase inhibitor 1a (p21), Cflar  -  casp8 and fadd-like apoptosis regulator, Dhfr  -  dihydrofolate reductase, Cebpb  -  ccaat/enhancer binding protein (c/ebp), beta, Ifrd1  -  interferon-related developmental regulator 1, Kpna1  -  karyopherin (importin) alpha 1]</t>
  </si>
  <si>
    <t>GO:0045740</t>
  </si>
  <si>
    <t>positive regulation of DNA replication</t>
  </si>
  <si>
    <t>[Pcna  -  proliferating cell nuclear antigen, Rac1  -  ras-related c3 botulinum substrate 1, Mapk8  -  mitogen-activated protein kinase 8, Cdk1  -  cyclin-dependent kinase 1, Kctd13  -  potassium channel tetramerisation domain containing 13, Cacybp  -  calcyclin binding protein, Hras1  -  harvey rat sarcoma virus oncogene 1, Dbf4  -  dbf4 homolog (s. cerevisiae), Jun  -  jun oncogene, E2f7  -  e2f transcription factor 7, Dna2  -  dna replication helicase 2 homolog (yeast), E2f8  -  e2f transcription factor 8, Map2k4  -  mitogen-activated protein kinase kinase 4, Cdk2  -  cyclin-dependent kinase 2]</t>
  </si>
  <si>
    <t>[Parp9  -  poly (adp-ribose) polymerase family, member 9, Lif  -  leukemia inhibitory factor, Ptger4  -  prostaglandin e receptor 4 (subtype ep4), Hdac2  -  histone deacetylase 2, Ifng  -  interferon gamma, Csf2  -  colony stimulating factor 2 (granulocyte-macrophage), Il2  -  interleukin 2, Tnf  -  tumor necrosis factor, Hdac1  -  histone deacetylase 1, Osm  -  oncostatin m, Ccl5  -  chemokine (c-c motif) ligand 5, Parp14  -  poly (adp-ribose) polymerase family, member 14]</t>
  </si>
  <si>
    <t>[Trex1  -  three prime repair exonuclease 1, Slc25a33  -  solute carrier family 25, member 33, Map2k1  -  mitogen-activated protein kinase kinase 1, 9630033F20Rik  -  riken cdna 9630033f20 gene, Bcl2l1  -  bcl2-like 1, Hif1a  -  hypoxia inducible factor 1, alpha subunit, Me2  -  malic enzyme 2, nad(+)-dependent, mitochondrial, Pgam1  -  phosphoglycerate mutase 1, Ier3  -  immediate early response 3, App  -  amyloid beta (a4) precursor protein, Prkaa1  -  protein kinase, amp-activated, alpha 1 catalytic subunit, Ddit4  -  dna-damage-inducible transcript 4, Ak4  -  adenylate kinase 4, Adora2b  -  adenosine a2b receptor, Pde2a  -  phosphodiesterase 2a, cgmp-stimulated, Ifng  -  interferon gamma, Cox7a2  -  cytochrome c oxidase subunit viia 2, Dnajc15  -  dnaj (hsp40) homolog, subfamily c, member 15, Cdk1  -  cyclin-dependent kinase 1, Myc  -  myelocytomatosis oncogene, Pdk1  -  pyruvate dehydrogenase kinase, isoenzyme 1, Zbtb7a  -  zinc finger and btb domain containing 7a, Shmt2  -  serine hydroxymethyltransferase 2 (mitochondrial), Il3  -  interleukin 3, Ppif  -  peptidylprolyl isomerase f (cyclophilin f), COX2  -  cytochrome c oxidase subunit ii, Tnf  -  tumor necrosis factor, Stat3  -  signal transducer and activator of transcription 3]</t>
  </si>
  <si>
    <t>[Ptger4  -  prostaglandin e receptor 4 (subtype ep4), Hdac2  -  histone deacetylase 2, Nf2  -  neurofibromatosis 2, Ifng  -  interferon gamma, Irf1  -  interferon regulatory factor 1, Osm  -  oncostatin m, Lif  -  leukemia inhibitory factor, Parp9  -  poly (adp-ribose) polymerase family, member 9, Csf2  -  colony stimulating factor 2 (granulocyte-macrophage), Socs3  -  suppressor of cytokine signaling 3, Il2  -  interleukin 2, Socs1  -  suppressor of cytokine signaling 1, Hdac1  -  histone deacetylase 1, Tnf  -  tumor necrosis factor, Cnot7  -  ccr4-not transcription complex, subunit 7, Ccl5  -  chemokine (c-c motif) ligand 5, Parp14  -  poly (adp-ribose) polymerase family, member 14]</t>
  </si>
  <si>
    <t>[Rsl24d1  -  ribosomal l24 domain containing 1, Bysl  -  bystin-like, Bop1  -  block of proliferation 1, Rrn3  -  rrn3 rna polymerase i transcription factor homolog (yeast), Riok1  -  rio kinase 1 (yeast), Noc4l  -  nucleolar complex associated 4 homolog (s. cerevisiae), Ebna1bp2  -  ebna1 binding protein 2, Dcaf13  -  ddb1 and cul4 associated factor 13, Wdr75  -  wd repeat domain 75, Ddx27  -  dead (asp-glu-ala-asp) box polypeptide 27, Nop10  -  nop10 ribonucleoprotein, Gar1  -  gar1 ribonucleoprotein homolog (yeast), Gnl2  -  guanine nucleotide binding protein-like 2 (nucleolar), Mybbp1a  -  myb binding protein (p160) 1a, Cirh1a  -  cirrhosis, autosomal recessive 1a (human), Ftsj3  -  ftsj homolog 3 (e. coli), Ipo9  -  importin 9, Rrs1  -  rrs1 ribosome biogenesis regulator homolog (s. cerevisiae), Nop56  -  nop56 ribonucleoprotein, Nop2  -  nop2 nucleolar protein, Dkc1  -  dyskeratosis congenita 1, dyskerin, C1qbp  -  complement component 1, q subcomponent binding protein, Nop14  -  nop14 nucleolar protein, Imp4  -  imp4, u3 small nucleolar ribonucleoprotein, homolog (yeast), Mphosph10  -  m-phase phosphoprotein 10 (u3 small nucleolar ribonucleoprotein), Gnl3l  -  guanine nucleotide binding protein-like 3 (nucleolar)-like, Gtpbp4  -  gtp binding protein 4, Sbds  -  shwachman-bodian-diamond syndrome homolog (human), Xpo1  -  exportin 1, crm1 homolog (yeast), Rpf2  -  ribosome production factor 2 homolog (s. cerevisiae), Dhx30  -  deah (asp-glu-ala-his) box polypeptide 30, Naf1  -  nuclear assembly factor 1 homolog (s. cerevisiae), Brix1  -  brx1, biogenesis of ribosomes, homolog (s. cerevisiae), Nhp2  -  nhp2 ribonucleoprotein, Imp3  -  imp3, u3 small nucleolar ribonucleoprotein, homolog (yeast), Pes1  -  pescadillo homolog 1, containing brct domain (zebrafish)]</t>
  </si>
  <si>
    <t>[Rsl24d1  -  ribosomal l24 domain containing 1, Bysl  -  bystin-like, Bop1  -  block of proliferation 1, Rrn3  -  rrn3 rna polymerase i transcription factor homolog (yeast), Riok1  -  rio kinase 1 (yeast), Rps7  -  ribosomal protein s7, Noc4l  -  nucleolar complex associated 4 homolog (s. cerevisiae), Dcaf13  -  ddb1 and cul4 associated factor 13, Ebna1bp2  -  ebna1 binding protein 2, Wdr75  -  wd repeat domain 75, Ddx27  -  dead (asp-glu-ala-asp) box polypeptide 27, Nop10  -  nop10 ribonucleoprotein, Gar1  -  gar1 ribonucleoprotein homolog (yeast), Heatr3  -  heat repeat containing 3, Gnl2  -  guanine nucleotide binding protein-like 2 (nucleolar), Mybbp1a  -  myb binding protein (p160) 1a, Cirh1a  -  cirrhosis, autosomal recessive 1a (human), Ftsj3  -  ftsj homolog 3 (e. coli), Ipo9  -  importin 9, Rrs1  -  rrs1 ribosome biogenesis regulator homolog (s. cerevisiae), Noc2l  -  nucleolar complex associated 2 homolog (s. cerevisiae), Nop16  -  nop16 nucleolar protein, Nop2  -  nop2 nucleolar protein, Nop56  -  nop56 ribonucleoprotein, Dkc1  -  dyskeratosis congenita 1, dyskerin, C1qbp  -  complement component 1, q subcomponent binding protein, Nop14  -  nop14 nucleolar protein, Mphosph10  -  m-phase phosphoprotein 10 (u3 small nucleolar ribonucleoprotein), Imp4  -  imp4, u3 small nucleolar ribonucleoprotein, homolog (yeast), Gnl3l  -  guanine nucleotide binding protein-like 3 (nucleolar)-like, Gtpbp4  -  gtp binding protein 4, Sbds  -  shwachman-bodian-diamond syndrome homolog (human), Rpf2  -  ribosome production factor 2 homolog (s. cerevisiae), Xpo1  -  exportin 1, crm1 homolog (yeast), Dhx30  -  deah (asp-glu-ala-his) box polypeptide 30, Naf1  -  nuclear assembly factor 1 homolog (s. cerevisiae), Brix1  -  brx1, biogenesis of ribosomes, homolog (s. cerevisiae), Nhp2  -  nhp2 ribonucleoprotein, Imp3  -  imp3, u3 small nucleolar ribonucleoprotein, homolog (yeast), Pes1  -  pescadillo homolog 1, containing brct domain (zebrafish)]</t>
  </si>
  <si>
    <t>[Gbp7  -  guanylate binding protein 7, Hras1  -  harvey rat sarcoma virus oncogene 1, Ifng  -  interferon gamma, Irf8  -  interferon regulatory factor 8, Lyst  -  lysosomal trafficking regulator, Ier3  -  immediate early response 3, Gbp3  -  guanylate binding protein 3, Iigp1  -  interferon inducible gtpase 1, Gbp4  -  guanylate binding protein 4, Bcl3  -  b cell leukemia/lymphoma 3, Irgm2  -  immunity-related gtpase family m member 2, Gbp2  -  guanylate binding protein 2]</t>
  </si>
  <si>
    <t>[Arpp19  -  camp-regulated phosphoprotein 19, Rbbp8  -  retinoblastoma binding protein 8, Iqgap3  -  iq motif containing gtpase activating protein 3, Cdkn2c  -  cyclin-dependent kinase inhibitor 2c (p18, inhibits cdk4), Plk2  -  polo-like kinase 2, Crlf3  -  cytokine receptor-like factor 3, Cks2  -  cdc28 protein kinase regulatory subunit 2, Cdkn2d  -  cyclin-dependent kinase inhibitor 2d (p19, inhibits cdk4), Plk1  -  polo-like kinase 1, Skp2  -  s-phase kinase-associated protein 2 (p45), Rcc1  -  regulator of chromosome condensation 1, Ccnb2  -  cyclin b2, Ccna2  -  cyclin a2, Anp32b  -  acidic (leucine-rich) nuclear phosphoprotein 32 family, member b, Cit  -  citron, Ccne1  -  cyclin e1, Rb1  -  retinoblastoma 1, Ccnd3  -  cyclin d3, Cks1b  -  cdc28 protein kinase 1b, Abcb1a  -  atp-binding cassette, sub-family b (mdr/tap), member 1a, Ccnf  -  cyclin f, Ccne2  -  cyclin e2, Ube2s  -  ubiquitin-conjugating enzyme e2s, Itgb1  -  integrin beta 1 (fibronectin receptor beta), Chmp4b  -  charged multivesicular body protein 4b, E2f3  -  e2f transcription factor 3, E2f1  -  e2f transcription factor 1, Foxm1  -  forkhead box m1, Tacc3  -  transforming, acidic coiled-coil containing protein 3, Cdc25b  -  cell division cycle 25b, Cdc25a  -  cell division cycle 25a, Cdk1  -  cyclin-dependent kinase 1, Mastl  -  microtubule associated serine/threonine kinase-like, Eif4e  -  eukaryotic translation initiation factor 4e, Plk3  -  polo-like kinase 3, Eif4ebp1  -  eukaryotic translation initiation factor 4e binding protein 1, Bub1b  -  budding uninhibited by benzimidazoles 1 homolog, beta (s. cerevisiae), Cdkn1a  -  cyclin-dependent kinase inhibitor 1a (p21), Pim2  -  proviral integration site 2, Birc5  -  baculoviral iap repeat-containing 5, Ube2c  -  ubiquitin-conjugating enzyme e2c, Ndc80  -  ndc80 homolog, kinetochore complex component (s. cerevisiae), Kdm8  -  lysine (k)-specific demethylase 8, Tipin  -  timeless interacting protein, Tcf19  -  transcription factor 19, Cdk2  -  cyclin-dependent kinase 2]</t>
  </si>
  <si>
    <t>[Mcph1  -  microcephaly, primary autosomal recessive 1, Cetn4  -  centrin 4, Map2k1  -  mitogen-activated protein kinase kinase 1, Tubb2a  -  tubulin, beta 2a class iia, Tuba4a  -  tubulin, alpha 4a, Arpp19  -  camp-regulated phosphoprotein 19, Ptpn6  -  protein tyrosine phosphatase, non-receptor type 6, Plk2  -  polo-like kinase 2, Cenpw  -  centromere protein w, Tubb5  -  tubulin, beta 5 class i, Ska1  -  spindle and kinetochore associated complex subunit 1, Cdca5  -  cell division cycle associated 5, Plk1  -  polo-like kinase 1, Cit  -  citron, Tuba1a  -  tubulin, alpha 1a, Pbk  -  pdz binding kinase, E2f8  -  e2f transcription factor 8, Ska3  -  spindle and kinetochore associated complex subunit 3, Zw10  -  zw10 kinetochore protein, Nup88  -  nucleoporin 88, Gsg2  -  germ cell-specific gene 2, Aurka  -  aurora kinase a, Plk4  -  polo-like kinase 4, Cdc25b  -  cell division cycle 25b, Tubg1  -  tubulin, gamma 1, Mybl2  -  myeloblastosis oncogene-like 2, Tubb4b  -  tubulin, beta 4b class ivb, Ncapd2  -  non-smc condensin i complex, subunit d2, Mastl  -  microtubule associated serine/threonine kinase-like, Cenph  -  centromere protein h, Uba3  -  ubiquitin-like modifier activating enzyme 3, Nup153  -  nucleoporin 153, Plk3  -  polo-like kinase 3, Ska2  -  spindle and kinetochore associated complex subunit 2, Espl1  -  extra spindle poles-like 1 (s. cerevisiae), Cdc6  -  cell division cycle 6, E2f4  -  e2f transcription factor 4, Tube1  -  epsilon-tubulin 1, Cenpe  -  centromere protein e, Kif18b  -  kinesin family member 18b]</t>
  </si>
  <si>
    <t>GO:0002437</t>
  </si>
  <si>
    <t>inflammatory response to antigenic stimulus</t>
  </si>
  <si>
    <t>[Notch2  -  notch 2, Trex1  -  three prime repair exonuclease 1, Il2ra  -  interleukin 2 receptor, alpha chain, Icam1  -  intercellular adhesion molecule 1, Hmgb2  -  high mobility group box 2, Notch1  -  notch 1, Tnf  -  tumor necrosis factor, Rasgrp1  -  ras guanyl releasing protein 1, Serpinb9  -  serine (or cysteine) peptidase inhibitor, clade b, member 9]</t>
  </si>
  <si>
    <t>[Lgals3  -  lectin, galactose binding, soluble 3, Ifng  -  interferon gamma, Cfb  -  complement factor b, C1qbp  -  complement component 1, q subcomponent binding protein, H2-Ab1  -  histocompatibility 2, class ii antigen a, beta 1, Fau  -  finkel-biskis-reilly murine sarcoma virus (fbr-musv) ubiquitously expressed (fox derived), Sh2d1a  -  sh2 domain protein 1a, Gpr183  -  g protein-coupled receptor 183, Notch1  -  notch 1, B2m  -  beta-2 microglobulin, Cxcl9  -  chemokine (c-x-c motif) ligand 9, Gata3  -  gata binding protein 3, Exo1  -  exonuclease 1, Xcl1  -  chemokine (c motif) ligand 1, Notch2  -  notch 2, Lta  -  lymphotoxin a, Cxcl10  -  chemokine (c-x-c motif) ligand 10, App  -  amyloid beta (a4) precursor protein, Rpl39  -  ribosomal protein l39, Bcl3  -  b cell leukemia/lymphoma 3, Tnf  -  tumor necrosis factor]</t>
  </si>
  <si>
    <t>GO:0002460</t>
  </si>
  <si>
    <t>adaptive immune response based on somatic recombination of immune receptors built from immunoglobulin superfamily domains</t>
  </si>
  <si>
    <t>[Trex1  -  three prime repair exonuclease 1, Fas  -  fas (tnf receptor superfamily member 6), Klhl6  -  kelch-like 6, Foxp3  -  forkhead box p3, H2-Ab1  -  histocompatibility 2, class ii antigen a, beta 1, Vegfa  -  vascular endothelial growth factor a, Myo1g  -  myosin ig, Exo1  -  exonuclease 1, Cd74  -  cd74 antigen (invariant polypeptide of major histocompatibility complex, class ii antigen-associated), Gzmb  -  granzyme b, Hras1  -  harvey rat sarcoma virus oncogene 1, Prf1  -  perforin 1 (pore forming protein), Lyst  -  lysosomal trafficking regulator, Hprt  -  hypoxanthine guanine phosphoribosyl transferase, Bcl3  -  b cell leukemia/lymphoma 3, Stat3  -  signal transducer and activator of transcription 3, Traf6  -  tnf receptor-associated factor 6, Irf7  -  interferon regulatory factor 7, Serpinb9  -  serine (or cysteine) peptidase inhibitor, clade b, member 9]</t>
  </si>
  <si>
    <t>[Mcph1  -  microcephaly, primary autosomal recessive 1, Slfn1  -  schlafen 1, Map2k1  -  mitogen-activated protein kinase kinase 1, Ifng  -  interferon gamma, Tsg101  -  tumor susceptibility gene 101, Irf1  -  interferon regulatory factor 1, Cdkn2c  -  cyclin-dependent kinase inhibitor 2c (p18, inhibits cdk4), Notch1  -  notch 1, Myc  -  myelocytomatosis oncogene, Smad3  -  smad family member 3, Uhmk1  -  u2af homology motif (uhm) kinase 1, Cdkn2d  -  cyclin-dependent kinase inhibitor 2d (p19, inhibits cdk4), Notch2  -  notch 2, Pml  -  promyelocytic leukemia, Ppm1g  -  protein phosphatase 1g (formerly 2c), magnesium-dependent, gamma isoform, Hras1  -  harvey rat sarcoma virus oncogene 1, Mtbp  -  mdm2, transformed 3t3 cell double minute p53 binding protein, Cdkn1a  -  cyclin-dependent kinase inhibitor 1a (p21), Rb1  -  retinoblastoma 1, Prr11  -  proline rich 11, Tbrg1  -  transforming growth factor beta regulated gene 1]</t>
  </si>
  <si>
    <t>InVivoMab Armenian Hamster, anti-Mouse CD3E Epsilon, Clone 145-2c11</t>
  </si>
  <si>
    <t>Bio X Cell</t>
  </si>
  <si>
    <t>Cat#BE0001-1; RRID:AB_1107634</t>
  </si>
  <si>
    <t>InVivoMab Syrian Golden Hamster, anti-Mouse CD28, Clone 37.51</t>
  </si>
  <si>
    <t>Cat#BE0015-1; RRID:AB_1107624</t>
  </si>
  <si>
    <t>Ultra-LEAF™ Purified anti-mouse IL-4, Clone 11B11</t>
  </si>
  <si>
    <t>BioLegend</t>
  </si>
  <si>
    <t>Cat#504122; RRID:AB_11150601</t>
  </si>
  <si>
    <t>Fc block: InVivoPlus anti-mouse CD16/CD32, Clone 2.4G2</t>
  </si>
  <si>
    <t>Cat#BP0307; RRID:AB_2736987</t>
  </si>
  <si>
    <t>Rat anti-mouse CD4 BUV395; clone GK1.5</t>
  </si>
  <si>
    <t>BD Biosciences</t>
  </si>
  <si>
    <t>Cat#563790; RRID:AB_2738426</t>
  </si>
  <si>
    <t>Rat anti-mouse CD4 FITC; clone GK1.5, eBioscience</t>
  </si>
  <si>
    <t>Thermo Fisher Scientific</t>
  </si>
  <si>
    <r>
      <t>Cat#11-0041-82;</t>
    </r>
    <r>
      <rPr>
        <sz val="11"/>
        <color theme="1"/>
        <rFont val="Calibri"/>
        <family val="2"/>
        <scheme val="minor"/>
      </rPr>
      <t xml:space="preserve"> </t>
    </r>
    <r>
      <rPr>
        <sz val="10"/>
        <color theme="1"/>
        <rFont val="Arial"/>
        <family val="2"/>
      </rPr>
      <t>RRID:AB_464892</t>
    </r>
  </si>
  <si>
    <t>Rat anti-mouse CD4 FITC; clone RM4-5</t>
  </si>
  <si>
    <r>
      <t>Cat#100509;</t>
    </r>
    <r>
      <rPr>
        <sz val="11"/>
        <color theme="1"/>
        <rFont val="Calibri"/>
        <family val="2"/>
        <scheme val="minor"/>
      </rPr>
      <t xml:space="preserve"> </t>
    </r>
    <r>
      <rPr>
        <sz val="10"/>
        <color theme="1"/>
        <rFont val="Arial"/>
        <family val="2"/>
      </rPr>
      <t>RRID:AB_312712</t>
    </r>
  </si>
  <si>
    <t>Rat anti-mouse CD4 PE; clone RM4-5, eBioscience</t>
  </si>
  <si>
    <r>
      <t>Cat#12-0042-83;</t>
    </r>
    <r>
      <rPr>
        <sz val="11"/>
        <color theme="1"/>
        <rFont val="Calibri"/>
        <family val="2"/>
        <scheme val="minor"/>
      </rPr>
      <t xml:space="preserve"> </t>
    </r>
    <r>
      <rPr>
        <sz val="10"/>
        <color theme="1"/>
        <rFont val="Arial"/>
        <family val="2"/>
      </rPr>
      <t>RRID:AB_465511</t>
    </r>
  </si>
  <si>
    <t>Rat anti-mouse CD4 BV605; clone RM4-5</t>
  </si>
  <si>
    <t>Cat#100548; RRID:AB_2563054</t>
  </si>
  <si>
    <t>Rat anti-mouse CD4 BV510; clone RM4-5</t>
  </si>
  <si>
    <t>Cat#100553; RRID:AB_2561388</t>
  </si>
  <si>
    <t>Rat anti-mouse CD4 V500; clone RM4-5</t>
  </si>
  <si>
    <t>Cat#560782; RRID:AB_1937315</t>
  </si>
  <si>
    <t>Rat anti-mouse CD4 PerCP-Cy5.5; clone RM4-5</t>
  </si>
  <si>
    <t>Cat#550954; RRID:AB_393977</t>
  </si>
  <si>
    <t>Rat anti-mouse CD8a APC; clone 53-6.7, eBioscience</t>
  </si>
  <si>
    <t>Cat#17-0081-82; RRID:AB_469335</t>
  </si>
  <si>
    <t>Rat anti-mouse CD8a AF700; clone 53-6.7</t>
  </si>
  <si>
    <t>Cat#557959; RRID:AB_396959</t>
  </si>
  <si>
    <t>Rat anti-mouse CD8a BUV395; clone 53-6.7</t>
  </si>
  <si>
    <r>
      <t>Cat#563786;</t>
    </r>
    <r>
      <rPr>
        <sz val="11"/>
        <color theme="1"/>
        <rFont val="Calibri"/>
        <family val="2"/>
        <scheme val="minor"/>
      </rPr>
      <t xml:space="preserve"> </t>
    </r>
    <r>
      <rPr>
        <sz val="10"/>
        <color theme="1"/>
        <rFont val="Arial"/>
        <family val="2"/>
      </rPr>
      <t>RRID:AB_2732919</t>
    </r>
  </si>
  <si>
    <t>Rat anti-mouse CD8a PE-Cy7; clone 53-6.7</t>
  </si>
  <si>
    <r>
      <t>Cat#100721;</t>
    </r>
    <r>
      <rPr>
        <sz val="11"/>
        <color theme="1"/>
        <rFont val="Calibri"/>
        <family val="2"/>
        <scheme val="minor"/>
      </rPr>
      <t xml:space="preserve"> </t>
    </r>
    <r>
      <rPr>
        <sz val="10"/>
        <color theme="1"/>
        <rFont val="Arial"/>
        <family val="2"/>
      </rPr>
      <t>RRID:AB_312760</t>
    </r>
  </si>
  <si>
    <t>Rat anti-mouse CD8a BV605; clone 53-6.7</t>
  </si>
  <si>
    <t>Cat#100744; RRID:AB_2562609</t>
  </si>
  <si>
    <t>Rat anti-mouse CD19 PE; clone eBio1D3, eBioscience</t>
  </si>
  <si>
    <t>Cat#12-0193-83; RRID:AB_657660</t>
  </si>
  <si>
    <t>Cat#104543; RRID:AB_2629640</t>
  </si>
  <si>
    <r>
      <t>Cat#552879;</t>
    </r>
    <r>
      <rPr>
        <sz val="11"/>
        <color theme="1"/>
        <rFont val="Calibri"/>
        <family val="2"/>
        <scheme val="minor"/>
      </rPr>
      <t xml:space="preserve"> </t>
    </r>
    <r>
      <rPr>
        <sz val="10"/>
        <color theme="1"/>
        <rFont val="Arial"/>
        <family val="2"/>
      </rPr>
      <t>RRID:AB_394508</t>
    </r>
  </si>
  <si>
    <t>Rat anti-mouse CD98 PE; clone RL388, eBioscience</t>
  </si>
  <si>
    <r>
      <t>Cat#12-0981-83;</t>
    </r>
    <r>
      <rPr>
        <sz val="11"/>
        <color theme="1"/>
        <rFont val="Calibri"/>
        <family val="2"/>
        <scheme val="minor"/>
      </rPr>
      <t xml:space="preserve"> </t>
    </r>
    <r>
      <rPr>
        <sz val="10"/>
        <color theme="1"/>
        <rFont val="Arial"/>
        <family val="2"/>
      </rPr>
      <t>RRID:AB_465794</t>
    </r>
  </si>
  <si>
    <t>Rat anti-mouse CD25 BV650; clone PC61</t>
  </si>
  <si>
    <t>Cat#102038; RRID:AB_2563060</t>
  </si>
  <si>
    <t>Rat anti-mouse CD25 BB515; clone PC61</t>
  </si>
  <si>
    <t>Cat#564424; RRID:AB_2738803</t>
  </si>
  <si>
    <t>Rat anti-mouse CD25 APC; clone PC61</t>
  </si>
  <si>
    <t>Cat#102012; RRID:AB_312861</t>
  </si>
  <si>
    <t>Rat anti-mouse CD25 APC; clone PC61.5, eBioscience</t>
  </si>
  <si>
    <r>
      <t>Cat#17-0251-82;</t>
    </r>
    <r>
      <rPr>
        <sz val="11"/>
        <color theme="1"/>
        <rFont val="Calibri"/>
        <family val="2"/>
        <scheme val="minor"/>
      </rPr>
      <t xml:space="preserve"> </t>
    </r>
    <r>
      <rPr>
        <sz val="10"/>
        <color theme="1"/>
        <rFont val="Arial"/>
        <family val="2"/>
      </rPr>
      <t>RRID:AB_469366</t>
    </r>
  </si>
  <si>
    <t>Rat anti-mouse EOMES AF488; clone Dan11mag, eBioscience</t>
  </si>
  <si>
    <t>Cat#53-4875-82; RRID:AB_10854265</t>
  </si>
  <si>
    <t>Mouse anti-human/mouse TBET PE; clone eBio4b10, eBioscience</t>
  </si>
  <si>
    <t>Cat#12-5825-82; RRID:AB_925761</t>
  </si>
  <si>
    <t xml:space="preserve">Mouse Anti-Human Granzyme B BV421; clone GB11 </t>
  </si>
  <si>
    <t>Cat#563389; RRID:AB_2738175</t>
  </si>
  <si>
    <t>Mouse Anti-Human Granzyme B AF700; clone GB11</t>
  </si>
  <si>
    <t>Cat#560213; RRID:AB_1645453</t>
  </si>
  <si>
    <t>Mouse Anti-Human Granzyme B AF647; clone GB11</t>
  </si>
  <si>
    <t>Cat#515405; RRID:AB_2294995</t>
  </si>
  <si>
    <t>Cat#553151; RRID:AB_394666</t>
  </si>
  <si>
    <t>Cat#104435; RRID:AB_10900082</t>
  </si>
  <si>
    <t>Cat#11-0621-82; RRID:AB_465109</t>
  </si>
  <si>
    <t>Rat anti-mouse/human CD44 BV785; clone IM7</t>
  </si>
  <si>
    <t>Cat#103041; RRID:AB_11218802</t>
  </si>
  <si>
    <t>Rat anti-mouse/human CD44 PE; clone IM7, eBioscience</t>
  </si>
  <si>
    <t>Cat#12-0441-82; RRID:AB_465664</t>
  </si>
  <si>
    <t>Rat anti-mouse/human CD44 BV650; clone IM7</t>
  </si>
  <si>
    <r>
      <t>Cat#103049;</t>
    </r>
    <r>
      <rPr>
        <sz val="11"/>
        <color theme="1"/>
        <rFont val="Calibri"/>
        <family val="2"/>
        <scheme val="minor"/>
      </rPr>
      <t xml:space="preserve"> </t>
    </r>
    <r>
      <rPr>
        <sz val="10"/>
        <color theme="1"/>
        <rFont val="Arial"/>
        <family val="2"/>
      </rPr>
      <t>RRID:AB_2562600</t>
    </r>
  </si>
  <si>
    <t>Rat anti-mouse/human CD44 Pacific Blue; clone IM7</t>
  </si>
  <si>
    <t>Cat#103019; RRID:AB_493682</t>
  </si>
  <si>
    <t>Mouse anti Mouse CD44 FITC</t>
  </si>
  <si>
    <t>Bio-Rad</t>
  </si>
  <si>
    <r>
      <t>Cat#MCA1014F;</t>
    </r>
    <r>
      <rPr>
        <sz val="11"/>
        <color theme="1"/>
        <rFont val="Calibri"/>
        <family val="2"/>
        <scheme val="minor"/>
      </rPr>
      <t xml:space="preserve"> </t>
    </r>
    <r>
      <rPr>
        <sz val="10"/>
        <color theme="1"/>
        <rFont val="Arial"/>
        <family val="2"/>
      </rPr>
      <t>RRID:AB_321716</t>
    </r>
  </si>
  <si>
    <t>Rat Anti-Mouse IFN-γ AF647; clone XMG1.2</t>
  </si>
  <si>
    <t>Cat#557735; RRID:AB_396843</t>
  </si>
  <si>
    <t>Rat Anti-Mouse IFN-γ eF660; clone XMG1.2, eBioscience</t>
  </si>
  <si>
    <t>Cat#50-7311-82; RRID:AB_11217680</t>
  </si>
  <si>
    <t>Rat Anti-Mouse IFN-γ BV421; clone XMG1.2</t>
  </si>
  <si>
    <t>Cat#505829; RRID:AB_10897937</t>
  </si>
  <si>
    <t>Cat#506306; RRID:AB_315427</t>
  </si>
  <si>
    <t>Anti-BRF1/2</t>
  </si>
  <si>
    <t>Cell Signalling Technology</t>
  </si>
  <si>
    <t>Cat#2119 (discontinued); RRID:AB_10695874</t>
  </si>
  <si>
    <t>Anti-ZFP36L1</t>
  </si>
  <si>
    <t>Abcam</t>
  </si>
  <si>
    <t>Cat#ab42473 (discontinued); RRID:AB_883662</t>
  </si>
  <si>
    <t xml:space="preserve">Armenian Hamster anti-mouse CD69 PE-Cy7; clone H1.2F3 </t>
  </si>
  <si>
    <t>Rat anti-mouse CD62L PE; clone MEL-14</t>
  </si>
  <si>
    <t>Rat anti-mouse CD62L BV421; clone MEL-14</t>
  </si>
  <si>
    <t>Rat anti-mouse CD62L FITC; clone MEL-14, eBioscience</t>
  </si>
  <si>
    <t>Rat anti-mouse TNF-α PE; clone MP6-XT22</t>
  </si>
  <si>
    <t>Antibody</t>
  </si>
  <si>
    <t>Provider</t>
  </si>
  <si>
    <t>Identifier</t>
  </si>
  <si>
    <t>Fixable Viability Dye eFluor™ 780, eBioscience</t>
  </si>
  <si>
    <t>Cat#65-0865-14</t>
  </si>
  <si>
    <r>
      <rPr>
        <b/>
        <sz val="11"/>
        <color theme="1"/>
        <rFont val="Calibri"/>
        <family val="2"/>
        <scheme val="minor"/>
      </rPr>
      <t xml:space="preserve">Table S1. </t>
    </r>
    <r>
      <rPr>
        <sz val="11"/>
        <color theme="1"/>
        <rFont val="Calibri"/>
        <family val="2"/>
        <scheme val="minor"/>
      </rPr>
      <t>Differentially expressed genes in Zfp36/Zfp36l1 dKO, with FDR-adjusted p value &lt; 0.05. A higher stringency threshold of FDR-adjusted p value &lt; 0.001 was used for some downstream analysis; genes passing this threshold are italicised. Genes comprising a B cell signature</t>
    </r>
    <r>
      <rPr>
        <vertAlign val="superscript"/>
        <sz val="11"/>
        <color theme="1"/>
        <rFont val="Calibri"/>
        <family val="2"/>
        <scheme val="minor"/>
      </rPr>
      <t>1</t>
    </r>
    <r>
      <rPr>
        <sz val="11"/>
        <color theme="1"/>
        <rFont val="Calibri"/>
        <family val="2"/>
        <scheme val="minor"/>
      </rPr>
      <t xml:space="preserve"> are shown in red: we noted numerous B cell specific genes amongst the most strongly decreased genes. This likely reflects the presence of contaminating B cells in the control samples prepared in parallel with the Zfp36/Zfp36l1 dKO samples, as purity checks by flow cytometry indicated that 90.9-92.3% of cells were CD4 positive in the control samples, whilst in the dKO samples purity ranged from 93.4-95%; thus, we chose to focus on genes with increased expression.</t>
    </r>
  </si>
  <si>
    <t>1. Palmer, C., Diehn, M., Alizadeh, A.A., and Brown, P.O. (2006). Cell-type specific gene expression profiles of leukocytes in human peripheral blood. BMC Genomics 7, 115, 10.1186/1471-2164-7-115.</t>
  </si>
  <si>
    <t>Dilution</t>
  </si>
  <si>
    <t>1/800</t>
  </si>
  <si>
    <t>1/400</t>
  </si>
  <si>
    <t>Armenian Hamster anti-mouse CD69 BV785; clone H1.2F3</t>
  </si>
  <si>
    <t>1/200</t>
  </si>
  <si>
    <r>
      <t xml:space="preserve">Table S11. </t>
    </r>
    <r>
      <rPr>
        <sz val="11"/>
        <color theme="1"/>
        <rFont val="Calibri"/>
        <family val="2"/>
        <scheme val="minor"/>
      </rPr>
      <t>Antibodies used in this study. For those used in flow cytometry, dilutions are indicated; for other antibodies, see relevant methods sections for concentrations.</t>
    </r>
  </si>
  <si>
    <t>N/A</t>
  </si>
  <si>
    <t>1/2000</t>
  </si>
  <si>
    <t>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</si>
</sst>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b/>
      <sz val="12"/>
      <color theme="1"/>
      <name val="Calibri"/>
      <family val="2"/>
      <scheme val="minor"/>
    </font>
    <font>
      <sz val="11"/>
      <color theme="1" tint="0.499984740745262"/>
      <name val="Calibri"/>
      <family val="2"/>
      <scheme val="minor"/>
    </font>
    <font>
      <vertAlign val="superscript"/>
      <sz val="11"/>
      <color theme="1"/>
      <name val="Calibri"/>
      <family val="2"/>
      <scheme val="minor"/>
    </font>
    <font>
      <i/>
      <sz val="11"/>
      <name val="Calibri"/>
      <family val="2"/>
      <scheme val="minor"/>
    </font>
    <font>
      <b/>
      <sz val="22"/>
      <color theme="1"/>
      <name val="Calibri"/>
      <family val="2"/>
      <scheme val="minor"/>
    </font>
    <font>
      <i/>
      <sz val="11"/>
      <color rgb="FFFF0000"/>
      <name val="Calibri"/>
      <family val="2"/>
      <scheme val="minor"/>
    </font>
    <font>
      <sz val="11"/>
      <color rgb="FFFF0000"/>
      <name val="Calibri"/>
      <family val="2"/>
      <scheme val="minor"/>
    </font>
    <font>
      <sz val="10"/>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222">
    <xf numFmtId="0" fontId="0" fillId="0" borderId="0" xfId="0"/>
    <xf numFmtId="49" fontId="0" fillId="0" borderId="0" xfId="0" applyNumberFormat="1"/>
    <xf numFmtId="0" fontId="3" fillId="0" borderId="0" xfId="0" applyFont="1" applyBorder="1"/>
    <xf numFmtId="11" fontId="3" fillId="0" borderId="0" xfId="0" applyNumberFormat="1" applyFont="1" applyBorder="1"/>
    <xf numFmtId="0" fontId="0" fillId="0" borderId="5" xfId="0" applyBorder="1"/>
    <xf numFmtId="0" fontId="0" fillId="0" borderId="4" xfId="0" applyBorder="1"/>
    <xf numFmtId="0" fontId="0" fillId="0" borderId="0" xfId="0" applyBorder="1"/>
    <xf numFmtId="11" fontId="0" fillId="0" borderId="0" xfId="0" applyNumberFormat="1" applyBorder="1"/>
    <xf numFmtId="0" fontId="0" fillId="0" borderId="6" xfId="0" applyBorder="1"/>
    <xf numFmtId="0" fontId="0" fillId="0" borderId="7" xfId="0" applyBorder="1"/>
    <xf numFmtId="0" fontId="0" fillId="0" borderId="8" xfId="0" applyBorder="1"/>
    <xf numFmtId="11" fontId="3" fillId="0" borderId="5" xfId="0" applyNumberFormat="1" applyFont="1" applyBorder="1"/>
    <xf numFmtId="0" fontId="3" fillId="0" borderId="5" xfId="0" applyFont="1" applyBorder="1"/>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3" borderId="10" xfId="0" applyFill="1" applyBorder="1"/>
    <xf numFmtId="0" fontId="0" fillId="3" borderId="11" xfId="0" applyFill="1" applyBorder="1"/>
    <xf numFmtId="11" fontId="0" fillId="0" borderId="5" xfId="0" applyNumberFormat="1" applyBorder="1"/>
    <xf numFmtId="0" fontId="1" fillId="3" borderId="10" xfId="0" applyFont="1" applyFill="1" applyBorder="1"/>
    <xf numFmtId="0" fontId="1" fillId="3" borderId="11" xfId="0" applyFont="1" applyFill="1" applyBorder="1"/>
    <xf numFmtId="49" fontId="2" fillId="2" borderId="2" xfId="0" applyNumberFormat="1" applyFont="1" applyFill="1" applyBorder="1" applyAlignment="1">
      <alignment horizontal="center" vertical="center" wrapText="1"/>
    </xf>
    <xf numFmtId="49" fontId="0" fillId="0" borderId="4" xfId="0" applyNumberFormat="1" applyBorder="1"/>
    <xf numFmtId="49" fontId="0" fillId="0" borderId="6" xfId="0" applyNumberFormat="1" applyBorder="1"/>
    <xf numFmtId="49" fontId="0" fillId="0" borderId="0" xfId="0" applyNumberFormat="1" applyBorder="1"/>
    <xf numFmtId="49" fontId="0" fillId="0" borderId="7" xfId="0" applyNumberFormat="1" applyBorder="1"/>
    <xf numFmtId="0" fontId="2" fillId="3" borderId="10" xfId="0" applyFont="1" applyFill="1" applyBorder="1" applyAlignment="1">
      <alignment horizontal="center" vertical="center" wrapText="1"/>
    </xf>
    <xf numFmtId="49" fontId="2" fillId="3" borderId="10" xfId="0" applyNumberFormat="1" applyFont="1" applyFill="1" applyBorder="1" applyAlignment="1">
      <alignment horizontal="center" vertical="center" wrapText="1"/>
    </xf>
    <xf numFmtId="49" fontId="0" fillId="0" borderId="5" xfId="0" applyNumberFormat="1" applyBorder="1"/>
    <xf numFmtId="49" fontId="0" fillId="0" borderId="8" xfId="0" applyNumberFormat="1" applyBorder="1"/>
    <xf numFmtId="49" fontId="0" fillId="3" borderId="11" xfId="0" applyNumberFormat="1" applyFill="1" applyBorder="1"/>
    <xf numFmtId="0" fontId="2" fillId="2" borderId="10" xfId="0" applyFont="1" applyFill="1" applyBorder="1"/>
    <xf numFmtId="0" fontId="2" fillId="2" borderId="11" xfId="0" applyFont="1" applyFill="1" applyBorder="1"/>
    <xf numFmtId="49" fontId="0" fillId="0" borderId="13" xfId="0" applyNumberFormat="1" applyBorder="1"/>
    <xf numFmtId="49" fontId="0" fillId="0" borderId="14" xfId="0" applyNumberFormat="1" applyBorder="1"/>
    <xf numFmtId="0" fontId="2" fillId="2" borderId="9" xfId="0" applyFont="1" applyFill="1" applyBorder="1"/>
    <xf numFmtId="0" fontId="2" fillId="2" borderId="15" xfId="0" applyFont="1" applyFill="1" applyBorder="1" applyAlignment="1">
      <alignment horizontal="center" vertical="center" wrapText="1"/>
    </xf>
    <xf numFmtId="49" fontId="4" fillId="3" borderId="12" xfId="0" applyNumberFormat="1" applyFont="1" applyFill="1" applyBorder="1"/>
    <xf numFmtId="49" fontId="3" fillId="0" borderId="13" xfId="0" applyNumberFormat="1" applyFont="1" applyBorder="1"/>
    <xf numFmtId="49" fontId="3" fillId="0" borderId="15" xfId="0" applyNumberFormat="1" applyFont="1" applyBorder="1"/>
    <xf numFmtId="0" fontId="3" fillId="0" borderId="2" xfId="0" applyFont="1" applyBorder="1"/>
    <xf numFmtId="11" fontId="3" fillId="0" borderId="2" xfId="0" applyNumberFormat="1" applyFont="1" applyBorder="1"/>
    <xf numFmtId="49" fontId="4" fillId="3" borderId="12" xfId="0" applyNumberFormat="1" applyFont="1" applyFill="1" applyBorder="1" applyAlignment="1">
      <alignment horizontal="left" wrapText="1"/>
    </xf>
    <xf numFmtId="49" fontId="0" fillId="0" borderId="5" xfId="0" applyNumberFormat="1" applyFill="1" applyBorder="1"/>
    <xf numFmtId="11" fontId="0" fillId="0" borderId="7" xfId="0" applyNumberFormat="1" applyBorder="1"/>
    <xf numFmtId="0" fontId="1" fillId="0" borderId="0" xfId="0" applyFont="1" applyAlignment="1">
      <alignment vertical="center" wrapText="1"/>
    </xf>
    <xf numFmtId="49" fontId="2" fillId="2" borderId="12" xfId="0" applyNumberFormat="1"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49" fontId="0" fillId="0" borderId="1" xfId="0" applyNumberFormat="1" applyBorder="1"/>
    <xf numFmtId="49" fontId="0" fillId="0" borderId="3" xfId="0" applyNumberFormat="1" applyBorder="1"/>
    <xf numFmtId="0" fontId="0" fillId="0" borderId="1" xfId="0" applyBorder="1"/>
    <xf numFmtId="0" fontId="0" fillId="0" borderId="2" xfId="0" applyBorder="1"/>
    <xf numFmtId="0" fontId="0" fillId="0" borderId="3" xfId="0" applyBorder="1"/>
    <xf numFmtId="49" fontId="0" fillId="0" borderId="2" xfId="0" applyNumberFormat="1" applyBorder="1"/>
    <xf numFmtId="49" fontId="0" fillId="0" borderId="15" xfId="0" applyNumberFormat="1" applyBorder="1"/>
    <xf numFmtId="49" fontId="2" fillId="2" borderId="9" xfId="0" applyNumberFormat="1" applyFont="1" applyFill="1" applyBorder="1" applyAlignment="1">
      <alignment horizontal="center" vertical="center" wrapText="1"/>
    </xf>
    <xf numFmtId="2" fontId="0" fillId="0" borderId="4" xfId="0" applyNumberFormat="1" applyBorder="1"/>
    <xf numFmtId="2" fontId="5" fillId="0" borderId="4" xfId="0" applyNumberFormat="1" applyFont="1" applyBorder="1"/>
    <xf numFmtId="2" fontId="5" fillId="0" borderId="0" xfId="0" applyNumberFormat="1" applyFont="1" applyBorder="1"/>
    <xf numFmtId="2" fontId="0" fillId="0" borderId="0" xfId="0" applyNumberFormat="1" applyBorder="1"/>
    <xf numFmtId="2" fontId="5" fillId="0" borderId="6" xfId="0" applyNumberFormat="1" applyFont="1" applyBorder="1"/>
    <xf numFmtId="2" fontId="5" fillId="0" borderId="7" xfId="0" applyNumberFormat="1" applyFont="1" applyBorder="1"/>
    <xf numFmtId="0" fontId="5" fillId="0" borderId="4" xfId="0" applyFont="1" applyBorder="1"/>
    <xf numFmtId="0" fontId="5" fillId="0" borderId="0" xfId="0" applyFont="1" applyBorder="1"/>
    <xf numFmtId="0" fontId="5" fillId="0" borderId="6" xfId="0" applyFont="1" applyBorder="1"/>
    <xf numFmtId="0" fontId="5" fillId="0" borderId="7" xfId="0" applyFont="1" applyBorder="1"/>
    <xf numFmtId="49" fontId="7" fillId="0" borderId="13" xfId="0" applyNumberFormat="1" applyFont="1" applyBorder="1"/>
    <xf numFmtId="0" fontId="7" fillId="0" borderId="0" xfId="0" applyFont="1" applyBorder="1"/>
    <xf numFmtId="0" fontId="7" fillId="0" borderId="4" xfId="0" applyFont="1" applyBorder="1"/>
    <xf numFmtId="0" fontId="7" fillId="0" borderId="5" xfId="0" applyFont="1" applyBorder="1"/>
    <xf numFmtId="49" fontId="7" fillId="0" borderId="14" xfId="0" applyNumberFormat="1" applyFont="1" applyBorder="1"/>
    <xf numFmtId="0" fontId="7" fillId="0" borderId="6" xfId="0" applyFont="1" applyBorder="1"/>
    <xf numFmtId="0" fontId="7" fillId="0" borderId="7" xfId="0" applyFont="1" applyBorder="1"/>
    <xf numFmtId="0" fontId="7" fillId="0" borderId="8" xfId="0" applyFont="1" applyBorder="1"/>
    <xf numFmtId="11" fontId="0" fillId="0" borderId="4" xfId="0" applyNumberFormat="1" applyBorder="1"/>
    <xf numFmtId="0" fontId="1" fillId="0" borderId="0" xfId="0" applyFont="1" applyAlignment="1">
      <alignment horizontal="left" vertical="center" wrapText="1"/>
    </xf>
    <xf numFmtId="11" fontId="3" fillId="0" borderId="3" xfId="0" applyNumberFormat="1" applyFont="1" applyBorder="1"/>
    <xf numFmtId="0" fontId="4" fillId="3" borderId="12" xfId="0" applyFont="1" applyFill="1" applyBorder="1"/>
    <xf numFmtId="49" fontId="2" fillId="2" borderId="9" xfId="0" applyNumberFormat="1" applyFont="1" applyFill="1" applyBorder="1"/>
    <xf numFmtId="49" fontId="2" fillId="2" borderId="11" xfId="0" applyNumberFormat="1" applyFont="1" applyFill="1" applyBorder="1"/>
    <xf numFmtId="0" fontId="2" fillId="3" borderId="11" xfId="0" applyFont="1" applyFill="1" applyBorder="1" applyAlignment="1">
      <alignment horizontal="center" vertical="center" wrapText="1"/>
    </xf>
    <xf numFmtId="49" fontId="4" fillId="3" borderId="9" xfId="0" applyNumberFormat="1" applyFont="1" applyFill="1" applyBorder="1" applyAlignment="1">
      <alignment horizontal="left" wrapText="1"/>
    </xf>
    <xf numFmtId="49" fontId="2" fillId="2" borderId="3" xfId="0" applyNumberFormat="1" applyFont="1" applyFill="1" applyBorder="1" applyAlignment="1">
      <alignment horizontal="center" vertical="center" wrapText="1"/>
    </xf>
    <xf numFmtId="49" fontId="2" fillId="3" borderId="9" xfId="0" applyNumberFormat="1" applyFont="1" applyFill="1" applyBorder="1" applyAlignment="1">
      <alignment horizontal="center" vertical="center" wrapText="1"/>
    </xf>
    <xf numFmtId="49" fontId="2" fillId="3" borderId="11" xfId="0" applyNumberFormat="1" applyFont="1" applyFill="1" applyBorder="1" applyAlignment="1">
      <alignment horizontal="center" vertical="center" wrapText="1"/>
    </xf>
    <xf numFmtId="0" fontId="2" fillId="3" borderId="9" xfId="0" applyFont="1" applyFill="1" applyBorder="1" applyAlignment="1">
      <alignment horizontal="center" vertical="center" wrapText="1"/>
    </xf>
    <xf numFmtId="0" fontId="5" fillId="0" borderId="5" xfId="0" applyFont="1" applyBorder="1"/>
    <xf numFmtId="2" fontId="5" fillId="0" borderId="1" xfId="0" applyNumberFormat="1" applyFont="1" applyBorder="1"/>
    <xf numFmtId="2" fontId="5" fillId="0" borderId="2" xfId="0" applyNumberFormat="1" applyFont="1" applyBorder="1"/>
    <xf numFmtId="2" fontId="5" fillId="0" borderId="5" xfId="0" applyNumberFormat="1" applyFont="1" applyBorder="1"/>
    <xf numFmtId="2" fontId="0" fillId="0" borderId="5" xfId="0" applyNumberFormat="1" applyBorder="1"/>
    <xf numFmtId="2" fontId="0" fillId="0" borderId="6" xfId="0" applyNumberFormat="1" applyBorder="1"/>
    <xf numFmtId="0" fontId="5" fillId="0" borderId="8" xfId="0" applyFont="1" applyBorder="1"/>
    <xf numFmtId="49" fontId="4" fillId="2" borderId="1"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49" fontId="4" fillId="2" borderId="3" xfId="0" applyNumberFormat="1" applyFont="1" applyFill="1" applyBorder="1" applyAlignment="1">
      <alignment horizontal="center" vertical="center"/>
    </xf>
    <xf numFmtId="49" fontId="9" fillId="0" borderId="13" xfId="0" applyNumberFormat="1" applyFont="1" applyBorder="1"/>
    <xf numFmtId="49" fontId="10" fillId="0" borderId="13" xfId="0" applyNumberFormat="1" applyFont="1" applyBorder="1"/>
    <xf numFmtId="0" fontId="0" fillId="0" borderId="0" xfId="0" applyAlignment="1">
      <alignment horizontal="center" vertical="center" wrapText="1"/>
    </xf>
    <xf numFmtId="0" fontId="4" fillId="3" borderId="9" xfId="0" applyFont="1" applyFill="1" applyBorder="1"/>
    <xf numFmtId="49" fontId="0" fillId="3" borderId="9" xfId="0" applyNumberFormat="1" applyFill="1" applyBorder="1"/>
    <xf numFmtId="0" fontId="0" fillId="3" borderId="9" xfId="0" applyFill="1" applyBorder="1"/>
    <xf numFmtId="49" fontId="0" fillId="3" borderId="10" xfId="0" applyNumberFormat="1" applyFill="1" applyBorder="1"/>
    <xf numFmtId="0" fontId="0" fillId="0" borderId="0" xfId="0" applyFill="1"/>
    <xf numFmtId="0" fontId="0" fillId="0" borderId="0" xfId="0" applyFill="1" applyAlignment="1"/>
    <xf numFmtId="0" fontId="1" fillId="0" borderId="0" xfId="0" applyFont="1" applyAlignment="1">
      <alignment horizontal="left" vertical="center" wrapText="1"/>
    </xf>
    <xf numFmtId="0" fontId="2" fillId="4" borderId="2" xfId="0" applyFont="1" applyFill="1" applyBorder="1" applyAlignment="1">
      <alignment horizontal="center"/>
    </xf>
    <xf numFmtId="2" fontId="0" fillId="0" borderId="1" xfId="0" applyNumberFormat="1" applyBorder="1"/>
    <xf numFmtId="2" fontId="0" fillId="0" borderId="2" xfId="0" applyNumberFormat="1" applyBorder="1"/>
    <xf numFmtId="2" fontId="0" fillId="0" borderId="3" xfId="0" applyNumberFormat="1" applyBorder="1"/>
    <xf numFmtId="2" fontId="0" fillId="0" borderId="7" xfId="0" applyNumberFormat="1" applyBorder="1"/>
    <xf numFmtId="2" fontId="0" fillId="0" borderId="8" xfId="0" applyNumberFormat="1" applyBorder="1"/>
    <xf numFmtId="0" fontId="5" fillId="0" borderId="1" xfId="0" applyFont="1" applyBorder="1"/>
    <xf numFmtId="0" fontId="5" fillId="0" borderId="2" xfId="0" applyFont="1" applyBorder="1"/>
    <xf numFmtId="0" fontId="5" fillId="0" borderId="3" xfId="0" applyFont="1" applyBorder="1"/>
    <xf numFmtId="0" fontId="2" fillId="3" borderId="0" xfId="0" applyFont="1" applyFill="1" applyBorder="1" applyAlignment="1">
      <alignment horizontal="center" vertical="center" wrapText="1"/>
    </xf>
    <xf numFmtId="2" fontId="5" fillId="0" borderId="3" xfId="0" applyNumberFormat="1" applyFont="1" applyBorder="1"/>
    <xf numFmtId="2" fontId="5" fillId="0" borderId="8" xfId="0" applyNumberFormat="1" applyFont="1" applyBorder="1"/>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0" fillId="0" borderId="21" xfId="0" applyBorder="1"/>
    <xf numFmtId="0" fontId="0" fillId="0" borderId="22" xfId="0" applyBorder="1"/>
    <xf numFmtId="0" fontId="5" fillId="0" borderId="23" xfId="0" applyFont="1" applyBorder="1"/>
    <xf numFmtId="0" fontId="5" fillId="0" borderId="24" xfId="0" applyFont="1" applyBorder="1"/>
    <xf numFmtId="0" fontId="5" fillId="0" borderId="19" xfId="0" applyFont="1" applyBorder="1"/>
    <xf numFmtId="0" fontId="5" fillId="0" borderId="20" xfId="0" applyFont="1" applyBorder="1"/>
    <xf numFmtId="0" fontId="5" fillId="0" borderId="21" xfId="0" applyFont="1" applyBorder="1"/>
    <xf numFmtId="0" fontId="5" fillId="0" borderId="22" xfId="0" applyFont="1" applyBorder="1"/>
    <xf numFmtId="0" fontId="5" fillId="0" borderId="25" xfId="0" applyFont="1" applyBorder="1"/>
    <xf numFmtId="0" fontId="5" fillId="0" borderId="26" xfId="0" applyFont="1" applyBorder="1"/>
    <xf numFmtId="0" fontId="5" fillId="0" borderId="27" xfId="0" applyFont="1" applyBorder="1"/>
    <xf numFmtId="0" fontId="5" fillId="0" borderId="28" xfId="0" applyFont="1" applyBorder="1"/>
    <xf numFmtId="0" fontId="5" fillId="0" borderId="29" xfId="0" applyFont="1" applyBorder="1"/>
    <xf numFmtId="49" fontId="2" fillId="2" borderId="30" xfId="0" applyNumberFormat="1" applyFont="1" applyFill="1" applyBorder="1" applyAlignment="1">
      <alignment horizontal="center" vertical="center" wrapText="1"/>
    </xf>
    <xf numFmtId="49" fontId="0" fillId="0" borderId="31" xfId="0" applyNumberFormat="1" applyBorder="1"/>
    <xf numFmtId="0" fontId="0" fillId="0" borderId="32" xfId="0" applyBorder="1"/>
    <xf numFmtId="0" fontId="0" fillId="0" borderId="33" xfId="0" applyBorder="1"/>
    <xf numFmtId="0" fontId="0" fillId="0" borderId="31" xfId="0" applyBorder="1"/>
    <xf numFmtId="0" fontId="0" fillId="0" borderId="31" xfId="0" applyFill="1" applyBorder="1"/>
    <xf numFmtId="0" fontId="0" fillId="0" borderId="34" xfId="0" applyFill="1" applyBorder="1"/>
    <xf numFmtId="49" fontId="4" fillId="3" borderId="31" xfId="0" applyNumberFormat="1" applyFont="1" applyFill="1" applyBorder="1" applyAlignment="1">
      <alignment horizontal="left" vertical="center"/>
    </xf>
    <xf numFmtId="0" fontId="2" fillId="3"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49" fontId="4" fillId="3" borderId="35" xfId="0" applyNumberFormat="1" applyFont="1" applyFill="1" applyBorder="1" applyAlignment="1">
      <alignment horizontal="left" vertical="center"/>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0" fillId="0" borderId="34" xfId="0" applyBorder="1"/>
    <xf numFmtId="2" fontId="0" fillId="0" borderId="26" xfId="0" applyNumberFormat="1" applyBorder="1"/>
    <xf numFmtId="0" fontId="0" fillId="0" borderId="26" xfId="0" applyBorder="1"/>
    <xf numFmtId="0" fontId="0" fillId="0" borderId="27" xfId="0" applyBorder="1"/>
    <xf numFmtId="0" fontId="0" fillId="0" borderId="28" xfId="0" applyBorder="1"/>
    <xf numFmtId="11" fontId="0" fillId="0" borderId="28" xfId="0" applyNumberFormat="1" applyBorder="1"/>
    <xf numFmtId="11" fontId="0" fillId="0" borderId="26" xfId="0" applyNumberFormat="1" applyBorder="1"/>
    <xf numFmtId="11" fontId="0" fillId="0" borderId="27" xfId="0" applyNumberFormat="1" applyBorder="1"/>
    <xf numFmtId="0" fontId="0" fillId="0" borderId="29" xfId="0" applyBorder="1"/>
    <xf numFmtId="2" fontId="5" fillId="0" borderId="21" xfId="0" applyNumberFormat="1" applyFont="1" applyBorder="1"/>
    <xf numFmtId="2" fontId="0" fillId="0" borderId="21" xfId="0" applyNumberFormat="1" applyBorder="1"/>
    <xf numFmtId="2" fontId="0" fillId="0" borderId="25" xfId="0" applyNumberFormat="1" applyBorder="1"/>
    <xf numFmtId="2" fontId="0" fillId="0" borderId="27" xfId="0" applyNumberFormat="1" applyBorder="1"/>
    <xf numFmtId="2" fontId="0" fillId="0" borderId="28" xfId="0" applyNumberFormat="1" applyBorder="1"/>
    <xf numFmtId="0" fontId="0" fillId="0" borderId="4" xfId="0" applyFill="1" applyBorder="1"/>
    <xf numFmtId="49" fontId="4" fillId="5" borderId="1" xfId="0" applyNumberFormat="1" applyFont="1" applyFill="1" applyBorder="1" applyAlignment="1">
      <alignment horizontal="left" vertical="center" wrapText="1"/>
    </xf>
    <xf numFmtId="49" fontId="4" fillId="5" borderId="3" xfId="0" applyNumberFormat="1" applyFont="1" applyFill="1" applyBorder="1" applyAlignment="1">
      <alignment horizontal="left"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49" fontId="4" fillId="5" borderId="3" xfId="0" applyNumberFormat="1" applyFont="1" applyFill="1" applyBorder="1" applyAlignment="1">
      <alignment horizontal="center" vertical="center"/>
    </xf>
    <xf numFmtId="49" fontId="4" fillId="5" borderId="6" xfId="0" applyNumberFormat="1" applyFont="1" applyFill="1" applyBorder="1" applyAlignment="1">
      <alignment horizontal="left" vertical="center" wrapText="1"/>
    </xf>
    <xf numFmtId="49" fontId="4" fillId="5" borderId="8" xfId="0" applyNumberFormat="1" applyFont="1" applyFill="1" applyBorder="1" applyAlignment="1">
      <alignment horizontal="left"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49" fontId="4" fillId="5" borderId="8" xfId="0" applyNumberFormat="1" applyFont="1" applyFill="1" applyBorder="1" applyAlignment="1">
      <alignment horizontal="center" vertical="center"/>
    </xf>
    <xf numFmtId="0" fontId="1" fillId="0" borderId="0" xfId="0" applyFont="1" applyBorder="1" applyAlignment="1">
      <alignment horizontal="left" vertical="center" wrapText="1"/>
    </xf>
    <xf numFmtId="0" fontId="1" fillId="0" borderId="0" xfId="0" applyFont="1" applyBorder="1" applyAlignment="1">
      <alignment horizontal="left" vertical="center" wrapText="1"/>
    </xf>
    <xf numFmtId="0" fontId="11" fillId="0" borderId="0" xfId="0" applyFont="1" applyBorder="1" applyAlignment="1">
      <alignment vertical="center" wrapText="1"/>
    </xf>
    <xf numFmtId="0" fontId="11" fillId="0" borderId="1"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11" fillId="0" borderId="8" xfId="0" applyFont="1" applyBorder="1" applyAlignment="1">
      <alignment vertical="center" wrapText="1"/>
    </xf>
    <xf numFmtId="0" fontId="11" fillId="0" borderId="15" xfId="0" applyFont="1" applyBorder="1" applyAlignment="1">
      <alignment vertical="center" wrapText="1"/>
    </xf>
    <xf numFmtId="0" fontId="11" fillId="0" borderId="13" xfId="0" applyFont="1" applyBorder="1" applyAlignment="1">
      <alignment vertical="center" wrapText="1"/>
    </xf>
    <xf numFmtId="0" fontId="11" fillId="0" borderId="13" xfId="0" applyFont="1" applyBorder="1" applyAlignment="1">
      <alignment vertical="center" wrapText="1"/>
    </xf>
    <xf numFmtId="0" fontId="4" fillId="5" borderId="12" xfId="0" applyFont="1" applyFill="1" applyBorder="1" applyAlignment="1">
      <alignment horizontal="left" vertical="center" wrapText="1"/>
    </xf>
    <xf numFmtId="49" fontId="11" fillId="0" borderId="1" xfId="0" applyNumberFormat="1" applyFont="1" applyBorder="1" applyAlignment="1">
      <alignment vertical="center" wrapText="1"/>
    </xf>
    <xf numFmtId="49" fontId="11" fillId="0" borderId="4" xfId="0" applyNumberFormat="1" applyFont="1" applyBorder="1" applyAlignment="1">
      <alignment vertical="center" wrapText="1"/>
    </xf>
    <xf numFmtId="49" fontId="11" fillId="0" borderId="13" xfId="0" applyNumberFormat="1" applyFont="1" applyBorder="1" applyAlignment="1">
      <alignment vertical="center" wrapText="1"/>
    </xf>
    <xf numFmtId="49" fontId="11" fillId="0" borderId="14" xfId="0" applyNumberFormat="1" applyFont="1" applyBorder="1" applyAlignment="1">
      <alignment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4" fillId="4" borderId="9" xfId="0" applyFont="1" applyFill="1" applyBorder="1" applyAlignment="1">
      <alignment horizontal="center" wrapText="1"/>
    </xf>
    <xf numFmtId="0" fontId="4" fillId="4" borderId="10" xfId="0" applyFont="1" applyFill="1" applyBorder="1" applyAlignment="1">
      <alignment horizontal="center" wrapText="1"/>
    </xf>
    <xf numFmtId="0" fontId="4" fillId="4" borderId="11" xfId="0" applyFont="1" applyFill="1" applyBorder="1" applyAlignment="1">
      <alignment horizont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1" fillId="0" borderId="0" xfId="0" applyFont="1" applyAlignment="1">
      <alignment horizontal="left" wrapText="1"/>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20" xfId="0" applyFont="1" applyFill="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2" fillId="4" borderId="19" xfId="0" applyFont="1" applyFill="1" applyBorder="1" applyAlignment="1">
      <alignment horizontal="center"/>
    </xf>
    <xf numFmtId="0" fontId="1" fillId="0" borderId="0" xfId="0" applyFont="1" applyBorder="1" applyAlignment="1">
      <alignment horizontal="left" vertical="center" wrapText="1"/>
    </xf>
  </cellXfs>
  <cellStyles count="1">
    <cellStyle name="Normal" xfId="0" builtinId="0"/>
  </cellStyles>
  <dxfs count="37">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9" tint="0.59996337778862885"/>
        </patternFill>
      </fill>
    </dxf>
    <dxf>
      <font>
        <color rgb="FF006100"/>
      </font>
      <fill>
        <patternFill>
          <bgColor rgb="FFC6EFCE"/>
        </patternFill>
      </fill>
    </dxf>
    <dxf>
      <font>
        <b val="0"/>
        <i/>
        <color theme="0" tint="-0.24994659260841701"/>
      </font>
    </dxf>
    <dxf>
      <font>
        <color theme="4" tint="-0.499984740745262"/>
      </font>
      <fill>
        <patternFill>
          <bgColor theme="4" tint="0.59996337778862885"/>
        </patternFill>
      </fill>
    </dxf>
    <dxf>
      <font>
        <color rgb="FF006100"/>
      </font>
      <fill>
        <patternFill>
          <bgColor rgb="FFC6EFCE"/>
        </patternFill>
      </fill>
    </dxf>
    <dxf>
      <font>
        <color rgb="FF006100"/>
      </font>
      <fill>
        <patternFill>
          <bgColor rgb="FFC6EFCE"/>
        </patternFill>
      </fill>
    </dxf>
    <dxf>
      <fill>
        <patternFill>
          <bgColor theme="9" tint="0.59996337778862885"/>
        </patternFill>
      </fill>
    </dxf>
    <dxf>
      <font>
        <color rgb="FF006100"/>
      </font>
      <fill>
        <patternFill>
          <bgColor rgb="FFC6EFCE"/>
        </patternFill>
      </fill>
    </dxf>
    <dxf>
      <fill>
        <patternFill>
          <bgColor theme="9" tint="0.59996337778862885"/>
        </patternFill>
      </fill>
    </dxf>
    <dxf>
      <font>
        <color rgb="FF006100"/>
      </font>
      <fill>
        <patternFill>
          <bgColor rgb="FFC6EFCE"/>
        </patternFill>
      </fill>
    </dxf>
    <dxf>
      <fill>
        <patternFill>
          <bgColor theme="9" tint="0.59996337778862885"/>
        </patternFill>
      </fill>
    </dxf>
    <dxf>
      <font>
        <color rgb="FF006100"/>
      </font>
      <fill>
        <patternFill>
          <bgColor rgb="FFC6EFCE"/>
        </patternFill>
      </fill>
    </dxf>
    <dxf>
      <fill>
        <patternFill>
          <bgColor theme="9" tint="0.59996337778862885"/>
        </patternFill>
      </fill>
    </dxf>
    <dxf>
      <font>
        <color rgb="FF006100"/>
      </font>
      <fill>
        <patternFill>
          <bgColor rgb="FFC6EFCE"/>
        </patternFill>
      </fill>
    </dxf>
    <dxf>
      <fill>
        <patternFill>
          <bgColor theme="9" tint="0.59996337778862885"/>
        </patternFill>
      </fill>
    </dxf>
    <dxf>
      <font>
        <color rgb="FF006100"/>
      </font>
      <fill>
        <patternFill>
          <bgColor rgb="FFC6EFCE"/>
        </patternFill>
      </fill>
    </dxf>
  </dxfs>
  <tableStyles count="0" defaultTableStyle="TableStyleMedium2" defaultPivotStyle="PivotStyleLight16"/>
  <colors>
    <mruColors>
      <color rgb="FFCCCCFF"/>
      <color rgb="FFFF5050"/>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3A519-1B7E-4579-A6EE-DC116BE9B4EB}">
  <dimension ref="A1:I4892"/>
  <sheetViews>
    <sheetView tabSelected="1" zoomScale="104" zoomScaleNormal="104" workbookViewId="0">
      <selection sqref="A1:G1"/>
    </sheetView>
  </sheetViews>
  <sheetFormatPr defaultRowHeight="14.5" x14ac:dyDescent="0.35"/>
  <cols>
    <col min="1" max="1" width="17" bestFit="1" customWidth="1"/>
    <col min="2" max="2" width="9.7265625" customWidth="1"/>
    <col min="3" max="3" width="23.81640625" customWidth="1"/>
    <col min="4" max="4" width="15.453125" customWidth="1"/>
    <col min="5" max="5" width="10.81640625" customWidth="1"/>
    <col min="6" max="6" width="12.453125" bestFit="1" customWidth="1"/>
    <col min="7" max="7" width="16.453125" customWidth="1"/>
  </cols>
  <sheetData>
    <row r="1" spans="1:9" ht="117.65" customHeight="1" x14ac:dyDescent="0.35">
      <c r="A1" s="198" t="s">
        <v>12120</v>
      </c>
      <c r="B1" s="198"/>
      <c r="C1" s="198"/>
      <c r="D1" s="198"/>
      <c r="E1" s="198"/>
      <c r="F1" s="198"/>
      <c r="G1" s="198"/>
    </row>
    <row r="2" spans="1:9" x14ac:dyDescent="0.35">
      <c r="I2" t="s">
        <v>12121</v>
      </c>
    </row>
    <row r="3" spans="1:9" ht="55.5" x14ac:dyDescent="0.35">
      <c r="A3" s="37" t="s">
        <v>0</v>
      </c>
      <c r="B3" s="22" t="s">
        <v>4886</v>
      </c>
      <c r="C3" s="15" t="s">
        <v>5185</v>
      </c>
      <c r="D3" s="15" t="s">
        <v>4887</v>
      </c>
      <c r="E3" s="15" t="s">
        <v>4888</v>
      </c>
      <c r="F3" s="15" t="s">
        <v>4889</v>
      </c>
      <c r="G3" s="16" t="s">
        <v>4890</v>
      </c>
    </row>
    <row r="4" spans="1:9" ht="15.5" x14ac:dyDescent="0.35">
      <c r="A4" s="38" t="s">
        <v>4892</v>
      </c>
      <c r="B4" s="17"/>
      <c r="C4" s="17"/>
      <c r="D4" s="17"/>
      <c r="E4" s="17"/>
      <c r="F4" s="17"/>
      <c r="G4" s="18"/>
    </row>
    <row r="5" spans="1:9" x14ac:dyDescent="0.35">
      <c r="A5" s="39" t="s">
        <v>2623</v>
      </c>
      <c r="B5" s="2">
        <v>1074.08405193613</v>
      </c>
      <c r="C5" s="2">
        <v>3.1075205274203701</v>
      </c>
      <c r="D5" s="2">
        <v>9.1203428049878604E-2</v>
      </c>
      <c r="E5" s="2">
        <v>33.373220875022398</v>
      </c>
      <c r="F5" s="3">
        <v>3.35477901112183E-244</v>
      </c>
      <c r="G5" s="11">
        <v>1.47397807151989E-240</v>
      </c>
    </row>
    <row r="6" spans="1:9" x14ac:dyDescent="0.35">
      <c r="A6" s="39" t="s">
        <v>3209</v>
      </c>
      <c r="B6" s="2">
        <v>3610.9868273198399</v>
      </c>
      <c r="C6" s="2">
        <v>1.6911579003664901</v>
      </c>
      <c r="D6" s="2">
        <v>5.51219112648801E-2</v>
      </c>
      <c r="E6" s="2">
        <v>30.652822877492099</v>
      </c>
      <c r="F6" s="3">
        <v>2.4234118325542201E-206</v>
      </c>
      <c r="G6" s="11">
        <v>7.9857478412242998E-203</v>
      </c>
    </row>
    <row r="7" spans="1:9" x14ac:dyDescent="0.35">
      <c r="A7" s="39" t="s">
        <v>4510</v>
      </c>
      <c r="B7" s="2">
        <v>433.21319836574401</v>
      </c>
      <c r="C7" s="2">
        <v>4.1507960789656897</v>
      </c>
      <c r="D7" s="2">
        <v>0.12846746869043499</v>
      </c>
      <c r="E7" s="2">
        <v>24.857681095470799</v>
      </c>
      <c r="F7" s="3">
        <v>2.1358141136742202E-136</v>
      </c>
      <c r="G7" s="11">
        <v>5.6304331664680001E-133</v>
      </c>
    </row>
    <row r="8" spans="1:9" x14ac:dyDescent="0.35">
      <c r="A8" s="39" t="s">
        <v>4511</v>
      </c>
      <c r="B8" s="2">
        <v>403.02402315952202</v>
      </c>
      <c r="C8" s="2">
        <v>2.9610752049699198</v>
      </c>
      <c r="D8" s="2">
        <v>0.118094337624437</v>
      </c>
      <c r="E8" s="2">
        <v>23.760827276784799</v>
      </c>
      <c r="F8" s="3">
        <v>8.4916816825557596E-125</v>
      </c>
      <c r="G8" s="11">
        <v>1.86548093762945E-121</v>
      </c>
    </row>
    <row r="9" spans="1:9" x14ac:dyDescent="0.35">
      <c r="A9" s="39" t="s">
        <v>3921</v>
      </c>
      <c r="B9" s="2">
        <v>349.47800589627701</v>
      </c>
      <c r="C9" s="2">
        <v>3.0574298064452701</v>
      </c>
      <c r="D9" s="2">
        <v>0.124302532731824</v>
      </c>
      <c r="E9" s="2">
        <v>22.857861136990699</v>
      </c>
      <c r="F9" s="3">
        <v>1.2206536606609201E-115</v>
      </c>
      <c r="G9" s="11">
        <v>2.2984908430245198E-112</v>
      </c>
    </row>
    <row r="10" spans="1:9" x14ac:dyDescent="0.35">
      <c r="A10" s="39" t="s">
        <v>4327</v>
      </c>
      <c r="B10" s="2">
        <v>1031.4267391483299</v>
      </c>
      <c r="C10" s="2">
        <v>1.6933919176760901</v>
      </c>
      <c r="D10" s="2">
        <v>8.1766686865953203E-2</v>
      </c>
      <c r="E10" s="2">
        <v>20.640429030940101</v>
      </c>
      <c r="F10" s="3">
        <v>1.19001596297574E-94</v>
      </c>
      <c r="G10" s="11">
        <v>1.9607000509979101E-91</v>
      </c>
    </row>
    <row r="11" spans="1:9" x14ac:dyDescent="0.35">
      <c r="A11" s="39" t="s">
        <v>1600</v>
      </c>
      <c r="B11" s="2">
        <v>1630.9275708273201</v>
      </c>
      <c r="C11" s="2">
        <v>1.6333835779700201</v>
      </c>
      <c r="D11" s="2">
        <v>8.3041653370543797E-2</v>
      </c>
      <c r="E11" s="2">
        <v>19.633902059532598</v>
      </c>
      <c r="F11" s="3">
        <v>7.9378014857633E-86</v>
      </c>
      <c r="G11" s="11">
        <v>9.5116510348950996E-83</v>
      </c>
    </row>
    <row r="12" spans="1:9" x14ac:dyDescent="0.35">
      <c r="A12" s="39" t="s">
        <v>4621</v>
      </c>
      <c r="B12" s="2">
        <v>1018.99439097595</v>
      </c>
      <c r="C12" s="2">
        <v>1.5661738067875499</v>
      </c>
      <c r="D12" s="2">
        <v>8.2676330179424398E-2</v>
      </c>
      <c r="E12" s="2">
        <v>18.891510110389</v>
      </c>
      <c r="F12" s="3">
        <v>1.33958333181005E-79</v>
      </c>
      <c r="G12" s="11">
        <v>1.47142065804902E-76</v>
      </c>
    </row>
    <row r="13" spans="1:9" x14ac:dyDescent="0.35">
      <c r="A13" s="39" t="s">
        <v>2849</v>
      </c>
      <c r="B13" s="2">
        <v>274.29043966379402</v>
      </c>
      <c r="C13" s="2">
        <v>2.3646332946361999</v>
      </c>
      <c r="D13" s="2">
        <v>0.13012103762211499</v>
      </c>
      <c r="E13" s="2">
        <v>17.5535895274433</v>
      </c>
      <c r="F13" s="3">
        <v>5.5836879150522905E-69</v>
      </c>
      <c r="G13" s="11">
        <v>4.9065726938869501E-66</v>
      </c>
    </row>
    <row r="14" spans="1:9" x14ac:dyDescent="0.35">
      <c r="A14" s="39" t="s">
        <v>1719</v>
      </c>
      <c r="B14" s="2">
        <v>322.43946051330101</v>
      </c>
      <c r="C14" s="2">
        <v>2.0993598442030899</v>
      </c>
      <c r="D14" s="2">
        <v>0.12039067237963701</v>
      </c>
      <c r="E14" s="2">
        <v>17.087856378526698</v>
      </c>
      <c r="F14" s="3">
        <v>1.8276992719995601E-65</v>
      </c>
      <c r="G14" s="11">
        <v>1.50568150651413E-62</v>
      </c>
    </row>
    <row r="15" spans="1:9" x14ac:dyDescent="0.35">
      <c r="A15" s="39" t="s">
        <v>2869</v>
      </c>
      <c r="B15" s="2">
        <v>277.80886174443799</v>
      </c>
      <c r="C15" s="2">
        <v>2.4867362303887601</v>
      </c>
      <c r="D15" s="2">
        <v>0.14068706012600601</v>
      </c>
      <c r="E15" s="2">
        <v>17.005122831276601</v>
      </c>
      <c r="F15" s="3">
        <v>7.5247310752269704E-65</v>
      </c>
      <c r="G15" s="11">
        <v>5.8343223707392196E-62</v>
      </c>
    </row>
    <row r="16" spans="1:9" x14ac:dyDescent="0.35">
      <c r="A16" s="39" t="s">
        <v>324</v>
      </c>
      <c r="B16" s="2">
        <v>11248.3956303371</v>
      </c>
      <c r="C16" s="2">
        <v>1.00771524864062</v>
      </c>
      <c r="D16" s="2">
        <v>6.2100347291890998E-2</v>
      </c>
      <c r="E16" s="2">
        <v>16.225903528923599</v>
      </c>
      <c r="F16" s="3">
        <v>3.30813534445297E-59</v>
      </c>
      <c r="G16" s="11">
        <v>2.2949753671176099E-56</v>
      </c>
    </row>
    <row r="17" spans="1:7" x14ac:dyDescent="0.35">
      <c r="A17" s="39" t="s">
        <v>2410</v>
      </c>
      <c r="B17" s="2">
        <v>579.27035752929305</v>
      </c>
      <c r="C17" s="2">
        <v>1.5666171232200401</v>
      </c>
      <c r="D17" s="2">
        <v>9.7069447335659503E-2</v>
      </c>
      <c r="E17" s="2">
        <v>16.059980549800699</v>
      </c>
      <c r="F17" s="3">
        <v>4.8670386294486902E-58</v>
      </c>
      <c r="G17" s="11">
        <v>3.05487791308396E-55</v>
      </c>
    </row>
    <row r="18" spans="1:7" x14ac:dyDescent="0.35">
      <c r="A18" s="39" t="s">
        <v>543</v>
      </c>
      <c r="B18" s="2">
        <v>675.13146408715102</v>
      </c>
      <c r="C18" s="2">
        <v>1.51699343765596</v>
      </c>
      <c r="D18" s="2">
        <v>9.4522867608064096E-2</v>
      </c>
      <c r="E18" s="2">
        <v>15.986869617803601</v>
      </c>
      <c r="F18" s="3">
        <v>1.5776178314448301E-57</v>
      </c>
      <c r="G18" s="11">
        <v>9.4520821073974393E-55</v>
      </c>
    </row>
    <row r="19" spans="1:7" x14ac:dyDescent="0.35">
      <c r="A19" s="39" t="s">
        <v>328</v>
      </c>
      <c r="B19" s="2">
        <v>2770.1041672531001</v>
      </c>
      <c r="C19" s="2">
        <v>1.2985817597884</v>
      </c>
      <c r="D19" s="2">
        <v>8.3896788990129395E-2</v>
      </c>
      <c r="E19" s="2">
        <v>15.469767861882399</v>
      </c>
      <c r="F19" s="3">
        <v>5.5506848838979997E-54</v>
      </c>
      <c r="G19" s="11">
        <v>2.9265430981863802E-51</v>
      </c>
    </row>
    <row r="20" spans="1:7" x14ac:dyDescent="0.35">
      <c r="A20" s="39" t="s">
        <v>1172</v>
      </c>
      <c r="B20" s="2">
        <v>19909.940740652299</v>
      </c>
      <c r="C20" s="2">
        <v>0.78219577548492103</v>
      </c>
      <c r="D20" s="2">
        <v>5.0690174032565101E-2</v>
      </c>
      <c r="E20" s="2">
        <v>15.4305470447198</v>
      </c>
      <c r="F20" s="3">
        <v>1.02001948809475E-53</v>
      </c>
      <c r="G20" s="11">
        <v>4.9795840268803602E-51</v>
      </c>
    </row>
    <row r="21" spans="1:7" x14ac:dyDescent="0.35">
      <c r="A21" s="39" t="s">
        <v>4669</v>
      </c>
      <c r="B21" s="2">
        <v>232.66193637512299</v>
      </c>
      <c r="C21" s="2">
        <v>1.99813997930037</v>
      </c>
      <c r="D21" s="2">
        <v>0.128369095320261</v>
      </c>
      <c r="E21" s="2">
        <v>15.185218898622599</v>
      </c>
      <c r="F21" s="3">
        <v>4.4308162660512797E-52</v>
      </c>
      <c r="G21" s="11">
        <v>1.9467529734273899E-49</v>
      </c>
    </row>
    <row r="22" spans="1:7" x14ac:dyDescent="0.35">
      <c r="A22" s="39" t="s">
        <v>457</v>
      </c>
      <c r="B22" s="2">
        <v>204.939602777624</v>
      </c>
      <c r="C22" s="2">
        <v>2.0862574593230798</v>
      </c>
      <c r="D22" s="2">
        <v>0.13538432628466199</v>
      </c>
      <c r="E22" s="2">
        <v>14.9211468764695</v>
      </c>
      <c r="F22" s="3">
        <v>2.40110630321166E-50</v>
      </c>
      <c r="G22" s="11">
        <v>9.8903069320727804E-48</v>
      </c>
    </row>
    <row r="23" spans="1:7" x14ac:dyDescent="0.35">
      <c r="A23" s="39" t="s">
        <v>427</v>
      </c>
      <c r="B23" s="2">
        <v>2331.3359434154199</v>
      </c>
      <c r="C23" s="2">
        <v>0.97055005452331899</v>
      </c>
      <c r="D23" s="2">
        <v>6.5264142208898895E-2</v>
      </c>
      <c r="E23" s="2">
        <v>14.8655718077764</v>
      </c>
      <c r="F23" s="3">
        <v>5.5142060761831703E-50</v>
      </c>
      <c r="G23" s="11">
        <v>2.1377279497108901E-47</v>
      </c>
    </row>
    <row r="24" spans="1:7" x14ac:dyDescent="0.35">
      <c r="A24" s="39" t="s">
        <v>2823</v>
      </c>
      <c r="B24" s="2">
        <v>7538.8468530652099</v>
      </c>
      <c r="C24" s="2">
        <v>0.79067520399138003</v>
      </c>
      <c r="D24" s="2">
        <v>5.3448282582079502E-2</v>
      </c>
      <c r="E24" s="2">
        <v>14.7922260147812</v>
      </c>
      <c r="F24" s="3">
        <v>1.6442462857347299E-49</v>
      </c>
      <c r="G24" s="11">
        <v>6.1922315120770196E-47</v>
      </c>
    </row>
    <row r="25" spans="1:7" x14ac:dyDescent="0.35">
      <c r="A25" s="39" t="s">
        <v>1242</v>
      </c>
      <c r="B25" s="2">
        <v>133.55339186827501</v>
      </c>
      <c r="C25" s="2">
        <v>2.4986680059102602</v>
      </c>
      <c r="D25" s="2">
        <v>0.149331089783826</v>
      </c>
      <c r="E25" s="2">
        <v>14.7306561336906</v>
      </c>
      <c r="F25" s="3">
        <v>4.0970853551407904E-49</v>
      </c>
      <c r="G25" s="11">
        <v>1.45955897475975E-46</v>
      </c>
    </row>
    <row r="26" spans="1:7" x14ac:dyDescent="0.35">
      <c r="A26" s="39" t="s">
        <v>4369</v>
      </c>
      <c r="B26" s="2">
        <v>5138.8933566676596</v>
      </c>
      <c r="C26" s="2">
        <v>0.75589423302903103</v>
      </c>
      <c r="D26" s="2">
        <v>5.2718796115866197E-2</v>
      </c>
      <c r="E26" s="2">
        <v>14.3369382961182</v>
      </c>
      <c r="F26" s="3">
        <v>1.28605130206503E-46</v>
      </c>
      <c r="G26" s="11">
        <v>4.3465236442357101E-44</v>
      </c>
    </row>
    <row r="27" spans="1:7" x14ac:dyDescent="0.35">
      <c r="A27" s="39" t="s">
        <v>3359</v>
      </c>
      <c r="B27" s="2">
        <v>299.98283727098101</v>
      </c>
      <c r="C27" s="2">
        <v>1.81442290939413</v>
      </c>
      <c r="D27" s="2">
        <v>0.125244573908943</v>
      </c>
      <c r="E27" s="2">
        <v>14.292245486279199</v>
      </c>
      <c r="F27" s="3">
        <v>2.4459370051994E-46</v>
      </c>
      <c r="G27" s="11">
        <v>8.0599739163833298E-44</v>
      </c>
    </row>
    <row r="28" spans="1:7" x14ac:dyDescent="0.35">
      <c r="A28" s="39" t="s">
        <v>2986</v>
      </c>
      <c r="B28" s="2">
        <v>649.00608810317203</v>
      </c>
      <c r="C28" s="2">
        <v>1.6371570905636199</v>
      </c>
      <c r="D28" s="2">
        <v>0.1151444264423</v>
      </c>
      <c r="E28" s="2">
        <v>14.157385780595099</v>
      </c>
      <c r="F28" s="3">
        <v>1.6813328271188E-45</v>
      </c>
      <c r="G28" s="11">
        <v>5.4052799985982898E-43</v>
      </c>
    </row>
    <row r="29" spans="1:7" x14ac:dyDescent="0.35">
      <c r="A29" s="39" t="s">
        <v>2527</v>
      </c>
      <c r="B29" s="2">
        <v>583.00511749488305</v>
      </c>
      <c r="C29" s="2">
        <v>1.44967483153295</v>
      </c>
      <c r="D29" s="2">
        <v>0.102165153552028</v>
      </c>
      <c r="E29" s="2">
        <v>14.134830784223199</v>
      </c>
      <c r="F29" s="3">
        <v>2.31690241962999E-45</v>
      </c>
      <c r="G29" s="11">
        <v>7.2712120936054802E-43</v>
      </c>
    </row>
    <row r="30" spans="1:7" x14ac:dyDescent="0.35">
      <c r="A30" s="39" t="s">
        <v>2755</v>
      </c>
      <c r="B30" s="2">
        <v>2078.68856221947</v>
      </c>
      <c r="C30" s="2">
        <v>0.88685515666945303</v>
      </c>
      <c r="D30" s="2">
        <v>6.32152384600808E-2</v>
      </c>
      <c r="E30" s="2">
        <v>14.024326742524201</v>
      </c>
      <c r="F30" s="3">
        <v>1.10657284090755E-44</v>
      </c>
      <c r="G30" s="11">
        <v>3.3149401400005699E-42</v>
      </c>
    </row>
    <row r="31" spans="1:7" x14ac:dyDescent="0.35">
      <c r="A31" s="39" t="s">
        <v>218</v>
      </c>
      <c r="B31" s="2">
        <v>5400.0911758592802</v>
      </c>
      <c r="C31" s="2">
        <v>0.96744539926367601</v>
      </c>
      <c r="D31" s="2">
        <v>6.9342040038414099E-2</v>
      </c>
      <c r="E31" s="2">
        <v>13.949791996939799</v>
      </c>
      <c r="F31" s="3">
        <v>3.1552424311506798E-44</v>
      </c>
      <c r="G31" s="11">
        <v>9.0411414097820004E-42</v>
      </c>
    </row>
    <row r="32" spans="1:7" x14ac:dyDescent="0.35">
      <c r="A32" s="39" t="s">
        <v>656</v>
      </c>
      <c r="B32" s="2">
        <v>2656.7677947472898</v>
      </c>
      <c r="C32" s="2">
        <v>0.89157975751013496</v>
      </c>
      <c r="D32" s="2">
        <v>6.4131827834987207E-2</v>
      </c>
      <c r="E32" s="2">
        <v>13.8984030989463</v>
      </c>
      <c r="F32" s="3">
        <v>6.4770352684592002E-44</v>
      </c>
      <c r="G32" s="11">
        <v>1.81646386965023E-41</v>
      </c>
    </row>
    <row r="33" spans="1:7" x14ac:dyDescent="0.35">
      <c r="A33" s="39" t="s">
        <v>1624</v>
      </c>
      <c r="B33" s="2">
        <v>251.01987665872699</v>
      </c>
      <c r="C33" s="2">
        <v>2.0084106072766299</v>
      </c>
      <c r="D33" s="2">
        <v>0.143297655496818</v>
      </c>
      <c r="E33" s="2">
        <v>13.771480605857301</v>
      </c>
      <c r="F33" s="3">
        <v>3.7837809833408801E-43</v>
      </c>
      <c r="G33" s="11">
        <v>9.9748034282832302E-41</v>
      </c>
    </row>
    <row r="34" spans="1:7" x14ac:dyDescent="0.35">
      <c r="A34" s="39" t="s">
        <v>2981</v>
      </c>
      <c r="B34" s="2">
        <v>222.97356820205999</v>
      </c>
      <c r="C34" s="2">
        <v>1.7541088022168601</v>
      </c>
      <c r="D34" s="2">
        <v>0.12610607553577999</v>
      </c>
      <c r="E34" s="2">
        <v>13.660318749444301</v>
      </c>
      <c r="F34" s="3">
        <v>1.7521510948341399E-42</v>
      </c>
      <c r="G34" s="11">
        <v>4.3575667133979002E-40</v>
      </c>
    </row>
    <row r="35" spans="1:7" x14ac:dyDescent="0.35">
      <c r="A35" s="39" t="s">
        <v>4001</v>
      </c>
      <c r="B35" s="2">
        <v>1381.1698472701701</v>
      </c>
      <c r="C35" s="2">
        <v>1.1442522891962601</v>
      </c>
      <c r="D35" s="2">
        <v>8.3821982138767098E-2</v>
      </c>
      <c r="E35" s="2">
        <v>13.639629237640699</v>
      </c>
      <c r="F35" s="3">
        <v>2.3274084531920099E-42</v>
      </c>
      <c r="G35" s="11">
        <v>5.6810316336155499E-40</v>
      </c>
    </row>
    <row r="36" spans="1:7" x14ac:dyDescent="0.35">
      <c r="A36" s="39" t="s">
        <v>829</v>
      </c>
      <c r="B36" s="2">
        <v>767.18148350617298</v>
      </c>
      <c r="C36" s="2">
        <v>1.1836367654815001</v>
      </c>
      <c r="D36" s="2">
        <v>8.6674536701898799E-2</v>
      </c>
      <c r="E36" s="2">
        <v>13.630950647526801</v>
      </c>
      <c r="F36" s="3">
        <v>2.6214308631500001E-42</v>
      </c>
      <c r="G36" s="11">
        <v>6.28237821948731E-40</v>
      </c>
    </row>
    <row r="37" spans="1:7" x14ac:dyDescent="0.35">
      <c r="A37" s="39" t="s">
        <v>4374</v>
      </c>
      <c r="B37" s="2">
        <v>829.00657941332599</v>
      </c>
      <c r="C37" s="2">
        <v>1.3396786333214401</v>
      </c>
      <c r="D37" s="2">
        <v>9.8190638015558301E-2</v>
      </c>
      <c r="E37" s="2">
        <v>13.6151540941084</v>
      </c>
      <c r="F37" s="3">
        <v>3.2545855750188102E-42</v>
      </c>
      <c r="G37" s="11">
        <v>7.6604807972005305E-40</v>
      </c>
    </row>
    <row r="38" spans="1:7" x14ac:dyDescent="0.35">
      <c r="A38" s="39" t="s">
        <v>4783</v>
      </c>
      <c r="B38" s="2">
        <v>3416.1248395381799</v>
      </c>
      <c r="C38" s="2">
        <v>0.96047270378178695</v>
      </c>
      <c r="D38" s="2">
        <v>7.0666825158415103E-2</v>
      </c>
      <c r="E38" s="2">
        <v>13.5884385133562</v>
      </c>
      <c r="F38" s="3">
        <v>4.6897922117715901E-42</v>
      </c>
      <c r="G38" s="11">
        <v>1.0844938797080899E-39</v>
      </c>
    </row>
    <row r="39" spans="1:7" x14ac:dyDescent="0.35">
      <c r="A39" s="39" t="s">
        <v>4341</v>
      </c>
      <c r="B39" s="2">
        <v>435.234115894159</v>
      </c>
      <c r="C39" s="2">
        <v>1.6205265805360101</v>
      </c>
      <c r="D39" s="2">
        <v>0.118720422628819</v>
      </c>
      <c r="E39" s="2">
        <v>13.561861724736801</v>
      </c>
      <c r="F39" s="3">
        <v>6.7403323444074496E-42</v>
      </c>
      <c r="G39" s="11">
        <v>1.5058359429090599E-39</v>
      </c>
    </row>
    <row r="40" spans="1:7" x14ac:dyDescent="0.35">
      <c r="A40" s="39" t="s">
        <v>4275</v>
      </c>
      <c r="B40" s="2">
        <v>1449.7568344696799</v>
      </c>
      <c r="C40" s="2">
        <v>1.25508383787496</v>
      </c>
      <c r="D40" s="2">
        <v>9.3920409911333005E-2</v>
      </c>
      <c r="E40" s="2">
        <v>13.3507338035178</v>
      </c>
      <c r="F40" s="3">
        <v>1.1728781896926899E-40</v>
      </c>
      <c r="G40" s="11">
        <v>2.53437826530155E-38</v>
      </c>
    </row>
    <row r="41" spans="1:7" x14ac:dyDescent="0.35">
      <c r="A41" s="39" t="s">
        <v>1643</v>
      </c>
      <c r="B41" s="2">
        <v>5054.2719139383998</v>
      </c>
      <c r="C41" s="2">
        <v>0.88911989304346795</v>
      </c>
      <c r="D41" s="2">
        <v>6.6755644890260604E-2</v>
      </c>
      <c r="E41" s="2">
        <v>13.3173591419487</v>
      </c>
      <c r="F41" s="3">
        <v>1.8348368723570599E-40</v>
      </c>
      <c r="G41" s="11">
        <v>3.9008040023449202E-38</v>
      </c>
    </row>
    <row r="42" spans="1:7" x14ac:dyDescent="0.35">
      <c r="A42" s="39" t="s">
        <v>510</v>
      </c>
      <c r="B42" s="2">
        <v>1518.04657263069</v>
      </c>
      <c r="C42" s="2">
        <v>0.87696376487262895</v>
      </c>
      <c r="D42" s="2">
        <v>6.7040417234217303E-2</v>
      </c>
      <c r="E42" s="2">
        <v>13.074908340094</v>
      </c>
      <c r="F42" s="3">
        <v>4.58115817625641E-39</v>
      </c>
      <c r="G42" s="11">
        <v>9.5848009398786992E-37</v>
      </c>
    </row>
    <row r="43" spans="1:7" x14ac:dyDescent="0.35">
      <c r="A43" s="39" t="s">
        <v>895</v>
      </c>
      <c r="B43" s="2">
        <v>1251.49628159654</v>
      </c>
      <c r="C43" s="2">
        <v>1.2197374205174201</v>
      </c>
      <c r="D43" s="2">
        <v>9.3574325193839902E-2</v>
      </c>
      <c r="E43" s="2">
        <v>13.0202368349885</v>
      </c>
      <c r="F43" s="3">
        <v>9.3879279788563298E-39</v>
      </c>
      <c r="G43" s="11">
        <v>1.93347310452039E-36</v>
      </c>
    </row>
    <row r="44" spans="1:7" x14ac:dyDescent="0.35">
      <c r="A44" s="39" t="s">
        <v>140</v>
      </c>
      <c r="B44" s="2">
        <v>4507.7977380760503</v>
      </c>
      <c r="C44" s="2">
        <v>0.74991595925928101</v>
      </c>
      <c r="D44" s="2">
        <v>5.7652087583024501E-2</v>
      </c>
      <c r="E44" s="2">
        <v>13.006199930493899</v>
      </c>
      <c r="F44" s="3">
        <v>1.12814095273959E-38</v>
      </c>
      <c r="G44" s="11">
        <v>2.28769629200933E-36</v>
      </c>
    </row>
    <row r="45" spans="1:7" x14ac:dyDescent="0.35">
      <c r="A45" s="39" t="s">
        <v>4059</v>
      </c>
      <c r="B45" s="2">
        <v>409.91801693396798</v>
      </c>
      <c r="C45" s="2">
        <v>1.44124210785859</v>
      </c>
      <c r="D45" s="2">
        <v>0.110484547037746</v>
      </c>
      <c r="E45" s="2">
        <v>12.9726013523898</v>
      </c>
      <c r="F45" s="3">
        <v>1.7498906875405499E-38</v>
      </c>
      <c r="G45" s="11">
        <v>3.4947438109806101E-36</v>
      </c>
    </row>
    <row r="46" spans="1:7" x14ac:dyDescent="0.35">
      <c r="A46" s="39" t="s">
        <v>817</v>
      </c>
      <c r="B46" s="2">
        <v>3464.3650190830199</v>
      </c>
      <c r="C46" s="2">
        <v>0.73694397114524801</v>
      </c>
      <c r="D46" s="2">
        <v>5.6831073270945699E-2</v>
      </c>
      <c r="E46" s="2">
        <v>12.9654818292097</v>
      </c>
      <c r="F46" s="3">
        <v>1.92019997682324E-38</v>
      </c>
      <c r="G46" s="11">
        <v>3.7776352081353997E-36</v>
      </c>
    </row>
    <row r="47" spans="1:7" x14ac:dyDescent="0.35">
      <c r="A47" s="39" t="s">
        <v>1168</v>
      </c>
      <c r="B47" s="2">
        <v>15012.436446964</v>
      </c>
      <c r="C47" s="2">
        <v>0.68823107559149199</v>
      </c>
      <c r="D47" s="2">
        <v>5.3490982692049299E-2</v>
      </c>
      <c r="E47" s="2">
        <v>12.866010297717301</v>
      </c>
      <c r="F47" s="3">
        <v>6.9921654321755796E-38</v>
      </c>
      <c r="G47" s="11">
        <v>1.3357062690073301E-35</v>
      </c>
    </row>
    <row r="48" spans="1:7" x14ac:dyDescent="0.35">
      <c r="A48" s="39" t="s">
        <v>3195</v>
      </c>
      <c r="B48" s="2">
        <v>278.20715933379302</v>
      </c>
      <c r="C48" s="2">
        <v>1.79533611652073</v>
      </c>
      <c r="D48" s="2">
        <v>0.13986639367749201</v>
      </c>
      <c r="E48" s="2">
        <v>12.692470506808499</v>
      </c>
      <c r="F48" s="3">
        <v>6.50994164978731E-37</v>
      </c>
      <c r="G48" s="11">
        <v>1.22582201265495E-34</v>
      </c>
    </row>
    <row r="49" spans="1:7" x14ac:dyDescent="0.35">
      <c r="A49" s="39" t="s">
        <v>1637</v>
      </c>
      <c r="B49" s="2">
        <v>1891.4192894319001</v>
      </c>
      <c r="C49" s="2">
        <v>0.774506226851577</v>
      </c>
      <c r="D49" s="2">
        <v>6.1059896989099298E-2</v>
      </c>
      <c r="E49" s="2">
        <v>12.680781964540399</v>
      </c>
      <c r="F49" s="3">
        <v>7.5574125744826905E-37</v>
      </c>
      <c r="G49" s="11">
        <v>1.40301767808811E-34</v>
      </c>
    </row>
    <row r="50" spans="1:7" x14ac:dyDescent="0.35">
      <c r="A50" s="39" t="s">
        <v>2028</v>
      </c>
      <c r="B50" s="2">
        <v>202.58166448951999</v>
      </c>
      <c r="C50" s="2">
        <v>1.6738998172666499</v>
      </c>
      <c r="D50" s="2">
        <v>0.131546051932769</v>
      </c>
      <c r="E50" s="2">
        <v>12.512188401589</v>
      </c>
      <c r="F50" s="3">
        <v>6.4035392426133196E-36</v>
      </c>
      <c r="G50" s="11">
        <v>1.11059277311692E-33</v>
      </c>
    </row>
    <row r="51" spans="1:7" x14ac:dyDescent="0.35">
      <c r="A51" s="39" t="s">
        <v>2922</v>
      </c>
      <c r="B51" s="2">
        <v>1406.8020912106299</v>
      </c>
      <c r="C51" s="2">
        <v>1.58169902753588</v>
      </c>
      <c r="D51" s="2">
        <v>0.15246143553122499</v>
      </c>
      <c r="E51" s="2">
        <v>12.507395094434701</v>
      </c>
      <c r="F51" s="3">
        <v>6.8018357265202599E-36</v>
      </c>
      <c r="G51" s="11">
        <v>1.16435060663978E-33</v>
      </c>
    </row>
    <row r="52" spans="1:7" x14ac:dyDescent="0.35">
      <c r="A52" s="39" t="s">
        <v>3340</v>
      </c>
      <c r="B52" s="2">
        <v>10944.682819190501</v>
      </c>
      <c r="C52" s="2">
        <v>0.95506339426304698</v>
      </c>
      <c r="D52" s="2">
        <v>7.73129251598937E-2</v>
      </c>
      <c r="E52" s="2">
        <v>12.352509108790301</v>
      </c>
      <c r="F52" s="3">
        <v>4.7215510883681499E-35</v>
      </c>
      <c r="G52" s="11">
        <v>7.8778183412380406E-33</v>
      </c>
    </row>
    <row r="53" spans="1:7" x14ac:dyDescent="0.35">
      <c r="A53" s="39" t="s">
        <v>1181</v>
      </c>
      <c r="B53" s="2">
        <v>2246.4609527173702</v>
      </c>
      <c r="C53" s="2">
        <v>0.81344985064696096</v>
      </c>
      <c r="D53" s="2">
        <v>6.5849715549889304E-2</v>
      </c>
      <c r="E53" s="2">
        <v>12.3498481561306</v>
      </c>
      <c r="F53" s="3">
        <v>4.8803452860532197E-35</v>
      </c>
      <c r="G53" s="11">
        <v>8.0409789019334397E-33</v>
      </c>
    </row>
    <row r="54" spans="1:7" x14ac:dyDescent="0.35">
      <c r="A54" s="39" t="s">
        <v>1004</v>
      </c>
      <c r="B54" s="2">
        <v>2512.6838618561801</v>
      </c>
      <c r="C54" s="2">
        <v>0.897485592211691</v>
      </c>
      <c r="D54" s="2">
        <v>7.2816603845071007E-2</v>
      </c>
      <c r="E54" s="2">
        <v>12.321996690024299</v>
      </c>
      <c r="F54" s="3">
        <v>6.8965308449134898E-35</v>
      </c>
      <c r="G54" s="11">
        <v>1.12226139588647E-32</v>
      </c>
    </row>
    <row r="55" spans="1:7" x14ac:dyDescent="0.35">
      <c r="A55" s="39" t="s">
        <v>3532</v>
      </c>
      <c r="B55" s="2">
        <v>2544.5952510264501</v>
      </c>
      <c r="C55" s="2">
        <v>0.878231303958801</v>
      </c>
      <c r="D55" s="2">
        <v>7.1471550124837802E-2</v>
      </c>
      <c r="E55" s="2">
        <v>12.284626778497801</v>
      </c>
      <c r="F55" s="3">
        <v>1.09549422519688E-34</v>
      </c>
      <c r="G55" s="11">
        <v>1.76094016857562E-32</v>
      </c>
    </row>
    <row r="56" spans="1:7" x14ac:dyDescent="0.35">
      <c r="A56" s="39" t="s">
        <v>1802</v>
      </c>
      <c r="B56" s="2">
        <v>1478.6447109589301</v>
      </c>
      <c r="C56" s="2">
        <v>0.98222258634939297</v>
      </c>
      <c r="D56" s="2">
        <v>8.0801997789954394E-2</v>
      </c>
      <c r="E56" s="2">
        <v>12.1490461490169</v>
      </c>
      <c r="F56" s="3">
        <v>5.80387605007298E-34</v>
      </c>
      <c r="G56" s="11">
        <v>9.10724883523951E-32</v>
      </c>
    </row>
    <row r="57" spans="1:7" x14ac:dyDescent="0.35">
      <c r="A57" s="39" t="s">
        <v>2731</v>
      </c>
      <c r="B57" s="2">
        <v>1970.84614660734</v>
      </c>
      <c r="C57" s="2">
        <v>0.93966097693780404</v>
      </c>
      <c r="D57" s="2">
        <v>7.7828085937636501E-2</v>
      </c>
      <c r="E57" s="2">
        <v>12.068514384641601</v>
      </c>
      <c r="F57" s="3">
        <v>1.54905531030057E-33</v>
      </c>
      <c r="G57" s="11">
        <v>2.4021291817731602E-31</v>
      </c>
    </row>
    <row r="58" spans="1:7" x14ac:dyDescent="0.35">
      <c r="A58" s="39" t="s">
        <v>3022</v>
      </c>
      <c r="B58" s="2">
        <v>12556.8772742658</v>
      </c>
      <c r="C58" s="2">
        <v>0.609128439561888</v>
      </c>
      <c r="D58" s="2">
        <v>5.0604600614972399E-2</v>
      </c>
      <c r="E58" s="2">
        <v>12.036725893903</v>
      </c>
      <c r="F58" s="3">
        <v>2.27819218273647E-33</v>
      </c>
      <c r="G58" s="11">
        <v>3.4917268791452802E-31</v>
      </c>
    </row>
    <row r="59" spans="1:7" x14ac:dyDescent="0.35">
      <c r="A59" s="39" t="s">
        <v>1411</v>
      </c>
      <c r="B59" s="2">
        <v>11405.524262802401</v>
      </c>
      <c r="C59" s="2">
        <v>0.63932019842756704</v>
      </c>
      <c r="D59" s="2">
        <v>5.3232480830615297E-2</v>
      </c>
      <c r="E59" s="2">
        <v>12.0096074680449</v>
      </c>
      <c r="F59" s="3">
        <v>3.16343011138521E-33</v>
      </c>
      <c r="G59" s="11">
        <v>4.7927784250768398E-31</v>
      </c>
    </row>
    <row r="60" spans="1:7" x14ac:dyDescent="0.35">
      <c r="A60" s="39" t="s">
        <v>4168</v>
      </c>
      <c r="B60" s="2">
        <v>307.896740787814</v>
      </c>
      <c r="C60" s="2">
        <v>1.3295732481915701</v>
      </c>
      <c r="D60" s="2">
        <v>0.11035399977661201</v>
      </c>
      <c r="E60" s="2">
        <v>11.972558034314099</v>
      </c>
      <c r="F60" s="3">
        <v>4.9479232311402103E-33</v>
      </c>
      <c r="G60" s="11">
        <v>7.41120183064309E-31</v>
      </c>
    </row>
    <row r="61" spans="1:7" x14ac:dyDescent="0.35">
      <c r="A61" s="39" t="s">
        <v>2554</v>
      </c>
      <c r="B61" s="2">
        <v>1240.57781860263</v>
      </c>
      <c r="C61" s="2">
        <v>1.0156590946894499</v>
      </c>
      <c r="D61" s="2">
        <v>8.4992180233037104E-2</v>
      </c>
      <c r="E61" s="2">
        <v>11.941216627741801</v>
      </c>
      <c r="F61" s="3">
        <v>7.2159897372241301E-33</v>
      </c>
      <c r="G61" s="11">
        <v>1.05682178584834E-30</v>
      </c>
    </row>
    <row r="62" spans="1:7" x14ac:dyDescent="0.35">
      <c r="A62" s="102" t="s">
        <v>2043</v>
      </c>
      <c r="B62" s="2">
        <v>1332.7540256196501</v>
      </c>
      <c r="C62" s="2">
        <v>0.87642452222760503</v>
      </c>
      <c r="D62" s="2">
        <v>7.3645508880761407E-2</v>
      </c>
      <c r="E62" s="2">
        <v>11.894240644084199</v>
      </c>
      <c r="F62" s="3">
        <v>1.26801075965892E-32</v>
      </c>
      <c r="G62" s="11">
        <v>1.8366648157213502E-30</v>
      </c>
    </row>
    <row r="63" spans="1:7" x14ac:dyDescent="0.35">
      <c r="A63" s="39" t="s">
        <v>3763</v>
      </c>
      <c r="B63" s="2">
        <v>387.09750472477799</v>
      </c>
      <c r="C63" s="2">
        <v>1.7012414002527001</v>
      </c>
      <c r="D63" s="2">
        <v>0.15489039631614801</v>
      </c>
      <c r="E63" s="2">
        <v>11.8540152492467</v>
      </c>
      <c r="F63" s="3">
        <v>2.0512144793550599E-32</v>
      </c>
      <c r="G63" s="11">
        <v>2.9388106578672898E-30</v>
      </c>
    </row>
    <row r="64" spans="1:7" x14ac:dyDescent="0.35">
      <c r="A64" s="39" t="s">
        <v>2621</v>
      </c>
      <c r="B64" s="2">
        <v>2739.0107406316001</v>
      </c>
      <c r="C64" s="2">
        <v>0.75116285662913496</v>
      </c>
      <c r="D64" s="2">
        <v>6.4265437277977899E-2</v>
      </c>
      <c r="E64" s="2">
        <v>11.6863694075449</v>
      </c>
      <c r="F64" s="3">
        <v>1.49647995899486E-31</v>
      </c>
      <c r="G64" s="11">
        <v>2.0546981603657599E-29</v>
      </c>
    </row>
    <row r="65" spans="1:7" x14ac:dyDescent="0.35">
      <c r="A65" s="39" t="s">
        <v>4512</v>
      </c>
      <c r="B65" s="2">
        <v>81.645350367175894</v>
      </c>
      <c r="C65" s="2">
        <v>2.1710944205369098</v>
      </c>
      <c r="D65" s="2">
        <v>0.15451717620323899</v>
      </c>
      <c r="E65" s="2">
        <v>11.657874567614799</v>
      </c>
      <c r="F65" s="3">
        <v>2.0919938127396999E-31</v>
      </c>
      <c r="G65" s="11">
        <v>2.8137316781349002E-29</v>
      </c>
    </row>
    <row r="66" spans="1:7" x14ac:dyDescent="0.35">
      <c r="A66" s="39" t="s">
        <v>3451</v>
      </c>
      <c r="B66" s="2">
        <v>4174.33561280297</v>
      </c>
      <c r="C66" s="2">
        <v>0.63051104792107504</v>
      </c>
      <c r="D66" s="2">
        <v>5.4445116945312302E-2</v>
      </c>
      <c r="E66" s="2">
        <v>11.5797458979102</v>
      </c>
      <c r="F66" s="3">
        <v>5.2200553420697196E-31</v>
      </c>
      <c r="G66" s="11">
        <v>6.8805549463821002E-29</v>
      </c>
    </row>
    <row r="67" spans="1:7" x14ac:dyDescent="0.35">
      <c r="A67" s="39" t="s">
        <v>981</v>
      </c>
      <c r="B67" s="2">
        <v>4128.1608577092602</v>
      </c>
      <c r="C67" s="2">
        <v>0.92259962581766597</v>
      </c>
      <c r="D67" s="2">
        <v>7.9773731274002099E-2</v>
      </c>
      <c r="E67" s="2">
        <v>11.5631164841824</v>
      </c>
      <c r="F67" s="3">
        <v>6.3366518186779501E-31</v>
      </c>
      <c r="G67" s="11">
        <v>8.2696443190093105E-29</v>
      </c>
    </row>
    <row r="68" spans="1:7" x14ac:dyDescent="0.35">
      <c r="A68" s="39" t="s">
        <v>1162</v>
      </c>
      <c r="B68" s="2">
        <v>4675.7917227439202</v>
      </c>
      <c r="C68" s="2">
        <v>0.67476837145304602</v>
      </c>
      <c r="D68" s="2">
        <v>5.8552565471851198E-2</v>
      </c>
      <c r="E68" s="2">
        <v>11.5232799782535</v>
      </c>
      <c r="F68" s="3">
        <v>1.0070318508079699E-30</v>
      </c>
      <c r="G68" s="11">
        <v>1.3013418456372499E-28</v>
      </c>
    </row>
    <row r="69" spans="1:7" x14ac:dyDescent="0.35">
      <c r="A69" s="39" t="s">
        <v>4697</v>
      </c>
      <c r="B69" s="2">
        <v>3515.4108792359998</v>
      </c>
      <c r="C69" s="2">
        <v>0.65598039446578404</v>
      </c>
      <c r="D69" s="2">
        <v>5.7214098500990899E-2</v>
      </c>
      <c r="E69" s="2">
        <v>11.4641147062719</v>
      </c>
      <c r="F69" s="3">
        <v>1.9979216653328601E-30</v>
      </c>
      <c r="G69" s="11">
        <v>2.5080576638811802E-28</v>
      </c>
    </row>
    <row r="70" spans="1:7" x14ac:dyDescent="0.35">
      <c r="A70" s="39" t="s">
        <v>2197</v>
      </c>
      <c r="B70" s="2">
        <v>2426.0144128582501</v>
      </c>
      <c r="C70" s="2">
        <v>0.65675694351377101</v>
      </c>
      <c r="D70" s="2">
        <v>5.7919449340310201E-2</v>
      </c>
      <c r="E70" s="2">
        <v>11.337451030495201</v>
      </c>
      <c r="F70" s="3">
        <v>8.5601524689945603E-30</v>
      </c>
      <c r="G70" s="11">
        <v>1.03515018067722E-27</v>
      </c>
    </row>
    <row r="71" spans="1:7" x14ac:dyDescent="0.35">
      <c r="A71" s="39" t="s">
        <v>4272</v>
      </c>
      <c r="B71" s="2">
        <v>1435.5489951492</v>
      </c>
      <c r="C71" s="2">
        <v>1.0922341606017101</v>
      </c>
      <c r="D71" s="2">
        <v>9.7041356570331902E-2</v>
      </c>
      <c r="E71" s="2">
        <v>11.247674414071399</v>
      </c>
      <c r="F71" s="3">
        <v>2.3777889040708699E-29</v>
      </c>
      <c r="G71" s="11">
        <v>2.7983603164783999E-27</v>
      </c>
    </row>
    <row r="72" spans="1:7" x14ac:dyDescent="0.35">
      <c r="A72" s="102" t="s">
        <v>1055</v>
      </c>
      <c r="B72" s="2">
        <v>2736.7575314851802</v>
      </c>
      <c r="C72" s="2">
        <v>0.68729559701288101</v>
      </c>
      <c r="D72" s="2">
        <v>6.1416448114358098E-2</v>
      </c>
      <c r="E72" s="2">
        <v>11.189139415915299</v>
      </c>
      <c r="F72" s="3">
        <v>4.6088502486523001E-29</v>
      </c>
      <c r="G72" s="11">
        <v>5.37604027676867E-27</v>
      </c>
    </row>
    <row r="73" spans="1:7" x14ac:dyDescent="0.35">
      <c r="A73" s="39" t="s">
        <v>1865</v>
      </c>
      <c r="B73" s="2">
        <v>3275.5527985877502</v>
      </c>
      <c r="C73" s="2">
        <v>0.646805928437171</v>
      </c>
      <c r="D73" s="2">
        <v>5.7818192296044998E-2</v>
      </c>
      <c r="E73" s="2">
        <v>11.1857910662003</v>
      </c>
      <c r="F73" s="3">
        <v>4.7861802987247402E-29</v>
      </c>
      <c r="G73" s="11">
        <v>5.5339160103062199E-27</v>
      </c>
    </row>
    <row r="74" spans="1:7" x14ac:dyDescent="0.35">
      <c r="A74" s="39" t="s">
        <v>2076</v>
      </c>
      <c r="B74" s="2">
        <v>27475.40625792</v>
      </c>
      <c r="C74" s="2">
        <v>0.52847098088813305</v>
      </c>
      <c r="D74" s="2">
        <v>4.73639534863853E-2</v>
      </c>
      <c r="E74" s="2">
        <v>11.1575955069921</v>
      </c>
      <c r="F74" s="3">
        <v>6.5745736243140196E-29</v>
      </c>
      <c r="G74" s="11">
        <v>7.4706426674209501E-27</v>
      </c>
    </row>
    <row r="75" spans="1:7" x14ac:dyDescent="0.35">
      <c r="A75" s="39" t="s">
        <v>4444</v>
      </c>
      <c r="B75" s="2">
        <v>1119.0462870563499</v>
      </c>
      <c r="C75" s="2">
        <v>0.91443425702657299</v>
      </c>
      <c r="D75" s="2">
        <v>8.3045478347517701E-2</v>
      </c>
      <c r="E75" s="2">
        <v>11.0039482177677</v>
      </c>
      <c r="F75" s="3">
        <v>3.6575895381215601E-28</v>
      </c>
      <c r="G75" s="11">
        <v>4.0513182942840601E-26</v>
      </c>
    </row>
    <row r="76" spans="1:7" x14ac:dyDescent="0.35">
      <c r="A76" s="102" t="s">
        <v>2535</v>
      </c>
      <c r="B76" s="2">
        <v>871.34448750173794</v>
      </c>
      <c r="C76" s="2">
        <v>0.86346277427609097</v>
      </c>
      <c r="D76" s="2">
        <v>7.8508690819516294E-2</v>
      </c>
      <c r="E76" s="2">
        <v>10.989556662481499</v>
      </c>
      <c r="F76" s="3">
        <v>4.2902826413367999E-28</v>
      </c>
      <c r="G76" s="11">
        <v>4.7125179579550302E-26</v>
      </c>
    </row>
    <row r="77" spans="1:7" x14ac:dyDescent="0.35">
      <c r="A77" s="39" t="s">
        <v>2782</v>
      </c>
      <c r="B77" s="2">
        <v>4273.1672594317197</v>
      </c>
      <c r="C77" s="2">
        <v>0.58391983126442404</v>
      </c>
      <c r="D77" s="2">
        <v>5.3330736883236897E-2</v>
      </c>
      <c r="E77" s="2">
        <v>10.9483542407194</v>
      </c>
      <c r="F77" s="3">
        <v>6.7665843394885496E-28</v>
      </c>
      <c r="G77" s="11">
        <v>7.3106842769507104E-26</v>
      </c>
    </row>
    <row r="78" spans="1:7" x14ac:dyDescent="0.35">
      <c r="A78" s="39" t="s">
        <v>2991</v>
      </c>
      <c r="B78" s="2">
        <v>12315.0769457119</v>
      </c>
      <c r="C78" s="2">
        <v>0.81142617506766901</v>
      </c>
      <c r="D78" s="2">
        <v>7.4162242088650396E-2</v>
      </c>
      <c r="E78" s="2">
        <v>10.940766845002299</v>
      </c>
      <c r="F78" s="3">
        <v>7.3574932234338003E-28</v>
      </c>
      <c r="G78" s="11">
        <v>7.8844811526895098E-26</v>
      </c>
    </row>
    <row r="79" spans="1:7" x14ac:dyDescent="0.35">
      <c r="A79" s="39" t="s">
        <v>789</v>
      </c>
      <c r="B79" s="2">
        <v>635.94265246628595</v>
      </c>
      <c r="C79" s="2">
        <v>0.957224351764559</v>
      </c>
      <c r="D79" s="2">
        <v>8.7802657842217802E-2</v>
      </c>
      <c r="E79" s="2">
        <v>10.8865184412485</v>
      </c>
      <c r="F79" s="3">
        <v>1.3365242778146399E-27</v>
      </c>
      <c r="G79" s="11">
        <v>1.3981528972916501E-25</v>
      </c>
    </row>
    <row r="80" spans="1:7" x14ac:dyDescent="0.35">
      <c r="A80" s="39" t="s">
        <v>3146</v>
      </c>
      <c r="B80" s="2">
        <v>1027.83982782216</v>
      </c>
      <c r="C80" s="2">
        <v>1.4764756829411401</v>
      </c>
      <c r="D80" s="2">
        <v>0.15335532858845399</v>
      </c>
      <c r="E80" s="2">
        <v>10.834267393826901</v>
      </c>
      <c r="F80" s="3">
        <v>2.36853629706556E-27</v>
      </c>
      <c r="G80" s="11">
        <v>2.4582422780803999E-25</v>
      </c>
    </row>
    <row r="81" spans="1:7" x14ac:dyDescent="0.35">
      <c r="A81" s="39" t="s">
        <v>3707</v>
      </c>
      <c r="B81" s="2">
        <v>3026.4798243574901</v>
      </c>
      <c r="C81" s="2">
        <v>0.59856241164936297</v>
      </c>
      <c r="D81" s="2">
        <v>5.5408255528946897E-2</v>
      </c>
      <c r="E81" s="2">
        <v>10.801727353225701</v>
      </c>
      <c r="F81" s="3">
        <v>3.3778819148224004E-27</v>
      </c>
      <c r="G81" s="11">
        <v>3.3987680549064201E-25</v>
      </c>
    </row>
    <row r="82" spans="1:7" x14ac:dyDescent="0.35">
      <c r="A82" s="39" t="s">
        <v>3899</v>
      </c>
      <c r="B82" s="2">
        <v>2194.1413739557202</v>
      </c>
      <c r="C82" s="2">
        <v>0.63302613414002395</v>
      </c>
      <c r="D82" s="2">
        <v>5.8591384139708297E-2</v>
      </c>
      <c r="E82" s="2">
        <v>10.8024151947723</v>
      </c>
      <c r="F82" s="3">
        <v>3.3526668971419102E-27</v>
      </c>
      <c r="G82" s="11">
        <v>3.3987680549064201E-25</v>
      </c>
    </row>
    <row r="83" spans="1:7" x14ac:dyDescent="0.35">
      <c r="A83" s="39" t="s">
        <v>3690</v>
      </c>
      <c r="B83" s="2">
        <v>5952.4979063986102</v>
      </c>
      <c r="C83" s="2">
        <v>0.53702295161157199</v>
      </c>
      <c r="D83" s="2">
        <v>4.9884105280303202E-2</v>
      </c>
      <c r="E83" s="2">
        <v>10.7649888106289</v>
      </c>
      <c r="F83" s="3">
        <v>5.03676727715257E-27</v>
      </c>
      <c r="G83" s="11">
        <v>4.9917014646727897E-25</v>
      </c>
    </row>
    <row r="84" spans="1:7" x14ac:dyDescent="0.35">
      <c r="A84" s="39" t="s">
        <v>3295</v>
      </c>
      <c r="B84" s="2">
        <v>246.80142564195799</v>
      </c>
      <c r="C84" s="2">
        <v>1.35613495521603</v>
      </c>
      <c r="D84" s="2">
        <v>0.12546964215074399</v>
      </c>
      <c r="E84" s="2">
        <v>10.725779751631499</v>
      </c>
      <c r="F84" s="3">
        <v>7.7034568055326905E-27</v>
      </c>
      <c r="G84" s="11">
        <v>7.5775570263974896E-25</v>
      </c>
    </row>
    <row r="85" spans="1:7" x14ac:dyDescent="0.35">
      <c r="A85" s="39" t="s">
        <v>4646</v>
      </c>
      <c r="B85" s="2">
        <v>841.28642735872802</v>
      </c>
      <c r="C85" s="2">
        <v>0.872439514221928</v>
      </c>
      <c r="D85" s="2">
        <v>8.1362507503207199E-2</v>
      </c>
      <c r="E85" s="2">
        <v>10.714074512721499</v>
      </c>
      <c r="F85" s="3">
        <v>8.7427270485304597E-27</v>
      </c>
      <c r="G85" s="11">
        <v>8.5361396464207391E-25</v>
      </c>
    </row>
    <row r="86" spans="1:7" x14ac:dyDescent="0.35">
      <c r="A86" s="39" t="s">
        <v>169</v>
      </c>
      <c r="B86" s="2">
        <v>2098.4712621755202</v>
      </c>
      <c r="C86" s="2">
        <v>0.72802253362971103</v>
      </c>
      <c r="D86" s="2">
        <v>6.79704857463065E-2</v>
      </c>
      <c r="E86" s="2">
        <v>10.7085601387008</v>
      </c>
      <c r="F86" s="3">
        <v>9.2793785815373004E-27</v>
      </c>
      <c r="G86" s="11">
        <v>8.9934918443561202E-25</v>
      </c>
    </row>
    <row r="87" spans="1:7" x14ac:dyDescent="0.35">
      <c r="A87" s="39" t="s">
        <v>2990</v>
      </c>
      <c r="B87" s="2">
        <v>876.04593794917901</v>
      </c>
      <c r="C87" s="2">
        <v>1.24810727377477</v>
      </c>
      <c r="D87" s="2">
        <v>0.116514025821168</v>
      </c>
      <c r="E87" s="2">
        <v>10.696870542115199</v>
      </c>
      <c r="F87" s="3">
        <v>1.0527374159520999E-26</v>
      </c>
      <c r="G87" s="11">
        <v>1.0128563415813601E-24</v>
      </c>
    </row>
    <row r="88" spans="1:7" x14ac:dyDescent="0.35">
      <c r="A88" s="39" t="s">
        <v>897</v>
      </c>
      <c r="B88" s="2">
        <v>27735.390757645699</v>
      </c>
      <c r="C88" s="2">
        <v>1.48333722247175</v>
      </c>
      <c r="D88" s="2">
        <v>0.13927053955993501</v>
      </c>
      <c r="E88" s="2">
        <v>10.6903028739032</v>
      </c>
      <c r="F88" s="3">
        <v>1.1300135601866599E-26</v>
      </c>
      <c r="G88" s="11">
        <v>1.0793267200594399E-24</v>
      </c>
    </row>
    <row r="89" spans="1:7" x14ac:dyDescent="0.35">
      <c r="A89" s="39" t="s">
        <v>4124</v>
      </c>
      <c r="B89" s="2">
        <v>3164.29710565301</v>
      </c>
      <c r="C89" s="2">
        <v>0.63212988741740495</v>
      </c>
      <c r="D89" s="2">
        <v>5.9174941056359301E-2</v>
      </c>
      <c r="E89" s="2">
        <v>10.6811863761328</v>
      </c>
      <c r="F89" s="3">
        <v>1.2466812463626199E-26</v>
      </c>
      <c r="G89" s="11">
        <v>1.17375039345041E-24</v>
      </c>
    </row>
    <row r="90" spans="1:7" x14ac:dyDescent="0.35">
      <c r="A90" s="39" t="s">
        <v>993</v>
      </c>
      <c r="B90" s="2">
        <v>93.843800056851506</v>
      </c>
      <c r="C90" s="2">
        <v>1.6952142663863601</v>
      </c>
      <c r="D90" s="2">
        <v>0.15348226480872601</v>
      </c>
      <c r="E90" s="2">
        <v>10.676829201457499</v>
      </c>
      <c r="F90" s="3">
        <v>1.3065844893798201E-26</v>
      </c>
      <c r="G90" s="11">
        <v>1.22142483365358E-24</v>
      </c>
    </row>
    <row r="91" spans="1:7" x14ac:dyDescent="0.35">
      <c r="A91" s="39" t="s">
        <v>4859</v>
      </c>
      <c r="B91" s="2">
        <v>5821.7708836401198</v>
      </c>
      <c r="C91" s="2">
        <v>0.52700642851907298</v>
      </c>
      <c r="D91" s="2">
        <v>4.9393180712184702E-2</v>
      </c>
      <c r="E91" s="2">
        <v>10.6692085504916</v>
      </c>
      <c r="F91" s="3">
        <v>1.4182926882525E-26</v>
      </c>
      <c r="G91" s="11">
        <v>1.3165152059053699E-24</v>
      </c>
    </row>
    <row r="92" spans="1:7" x14ac:dyDescent="0.35">
      <c r="A92" s="39" t="s">
        <v>1948</v>
      </c>
      <c r="B92" s="2">
        <v>1653.4477074516501</v>
      </c>
      <c r="C92" s="2">
        <v>0.76081437791794204</v>
      </c>
      <c r="D92" s="2">
        <v>7.1391259822361802E-2</v>
      </c>
      <c r="E92" s="2">
        <v>10.6536276214794</v>
      </c>
      <c r="F92" s="3">
        <v>1.6769981747161401E-26</v>
      </c>
      <c r="G92" s="11">
        <v>1.54577013572961E-24</v>
      </c>
    </row>
    <row r="93" spans="1:7" x14ac:dyDescent="0.35">
      <c r="A93" s="39" t="s">
        <v>1023</v>
      </c>
      <c r="B93" s="2">
        <v>643.36331419464295</v>
      </c>
      <c r="C93" s="2">
        <v>0.98484823376279296</v>
      </c>
      <c r="D93" s="2">
        <v>9.2762639241094194E-2</v>
      </c>
      <c r="E93" s="2">
        <v>10.6018076931261</v>
      </c>
      <c r="F93" s="3">
        <v>2.9227534818244401E-26</v>
      </c>
      <c r="G93" s="11">
        <v>2.6568836995812402E-24</v>
      </c>
    </row>
    <row r="94" spans="1:7" x14ac:dyDescent="0.35">
      <c r="A94" s="39" t="s">
        <v>1833</v>
      </c>
      <c r="B94" s="2">
        <v>1416.7331330121699</v>
      </c>
      <c r="C94" s="2">
        <v>0.70480644322786201</v>
      </c>
      <c r="D94" s="2">
        <v>6.7721153722824903E-2</v>
      </c>
      <c r="E94" s="2">
        <v>10.4042110043445</v>
      </c>
      <c r="F94" s="3">
        <v>2.3721297430838E-25</v>
      </c>
      <c r="G94" s="11">
        <v>2.0984592042676199E-23</v>
      </c>
    </row>
    <row r="95" spans="1:7" x14ac:dyDescent="0.35">
      <c r="A95" s="39" t="s">
        <v>3633</v>
      </c>
      <c r="B95" s="2">
        <v>1348.81748259298</v>
      </c>
      <c r="C95" s="2">
        <v>0.75395702788047103</v>
      </c>
      <c r="D95" s="2">
        <v>7.3331437703720095E-2</v>
      </c>
      <c r="E95" s="2">
        <v>10.277290155189601</v>
      </c>
      <c r="F95" s="3">
        <v>8.9200316865903701E-25</v>
      </c>
      <c r="G95" s="11">
        <v>7.7351932671676104E-23</v>
      </c>
    </row>
    <row r="96" spans="1:7" x14ac:dyDescent="0.35">
      <c r="A96" s="39" t="s">
        <v>2193</v>
      </c>
      <c r="B96" s="2">
        <v>4244.9479980185397</v>
      </c>
      <c r="C96" s="2">
        <v>0.53244731144677204</v>
      </c>
      <c r="D96" s="2">
        <v>5.19116785899962E-2</v>
      </c>
      <c r="E96" s="2">
        <v>10.2562429392543</v>
      </c>
      <c r="F96" s="3">
        <v>1.1093942227502301E-24</v>
      </c>
      <c r="G96" s="11">
        <v>9.5574674837064504E-23</v>
      </c>
    </row>
    <row r="97" spans="1:7" x14ac:dyDescent="0.35">
      <c r="A97" s="39" t="s">
        <v>2593</v>
      </c>
      <c r="B97" s="2">
        <v>384.14224156236497</v>
      </c>
      <c r="C97" s="2">
        <v>1.20560788957578</v>
      </c>
      <c r="D97" s="2">
        <v>0.117297355300664</v>
      </c>
      <c r="E97" s="2">
        <v>10.242337090868601</v>
      </c>
      <c r="F97" s="3">
        <v>1.2810387536181601E-24</v>
      </c>
      <c r="G97" s="11">
        <v>1.09645271502863E-22</v>
      </c>
    </row>
    <row r="98" spans="1:7" x14ac:dyDescent="0.35">
      <c r="A98" s="39" t="s">
        <v>3318</v>
      </c>
      <c r="B98" s="2">
        <v>1889.41036270585</v>
      </c>
      <c r="C98" s="2">
        <v>0.80454740902411304</v>
      </c>
      <c r="D98" s="2">
        <v>7.8804837556114199E-2</v>
      </c>
      <c r="E98" s="2">
        <v>10.2065267397337</v>
      </c>
      <c r="F98" s="3">
        <v>1.85382337261017E-24</v>
      </c>
      <c r="G98" s="11">
        <v>1.57646747576611E-22</v>
      </c>
    </row>
    <row r="99" spans="1:7" x14ac:dyDescent="0.35">
      <c r="A99" s="39" t="s">
        <v>2980</v>
      </c>
      <c r="B99" s="2">
        <v>13011.544068892899</v>
      </c>
      <c r="C99" s="2">
        <v>0.45200428217129401</v>
      </c>
      <c r="D99" s="2">
        <v>4.4350512416950399E-2</v>
      </c>
      <c r="E99" s="2">
        <v>10.191527401710699</v>
      </c>
      <c r="F99" s="3">
        <v>2.1633814997148901E-24</v>
      </c>
      <c r="G99" s="11">
        <v>1.8279186889578101E-22</v>
      </c>
    </row>
    <row r="100" spans="1:7" x14ac:dyDescent="0.35">
      <c r="A100" s="39" t="s">
        <v>386</v>
      </c>
      <c r="B100" s="2">
        <v>1094.2855390694599</v>
      </c>
      <c r="C100" s="2">
        <v>0.72813734510333195</v>
      </c>
      <c r="D100" s="2">
        <v>7.1665174296097006E-2</v>
      </c>
      <c r="E100" s="2">
        <v>10.1558233660142</v>
      </c>
      <c r="F100" s="3">
        <v>3.1216399227853901E-24</v>
      </c>
      <c r="G100" s="11">
        <v>2.6207857211614099E-22</v>
      </c>
    </row>
    <row r="101" spans="1:7" x14ac:dyDescent="0.35">
      <c r="A101" s="39" t="s">
        <v>1183</v>
      </c>
      <c r="B101" s="2">
        <v>6090.3573089147103</v>
      </c>
      <c r="C101" s="2">
        <v>0.48006303664289202</v>
      </c>
      <c r="D101" s="2">
        <v>4.7274745742747398E-2</v>
      </c>
      <c r="E101" s="2">
        <v>10.1544740602546</v>
      </c>
      <c r="F101" s="3">
        <v>3.1651210132472801E-24</v>
      </c>
      <c r="G101" s="11">
        <v>2.6278126056993599E-22</v>
      </c>
    </row>
    <row r="102" spans="1:7" x14ac:dyDescent="0.35">
      <c r="A102" s="39" t="s">
        <v>1606</v>
      </c>
      <c r="B102" s="2">
        <v>2112.7039465942398</v>
      </c>
      <c r="C102" s="2">
        <v>0.71512038902560904</v>
      </c>
      <c r="D102" s="2">
        <v>7.0411744727212802E-2</v>
      </c>
      <c r="E102" s="2">
        <v>10.1543274205349</v>
      </c>
      <c r="F102" s="3">
        <v>3.1698824391639401E-24</v>
      </c>
      <c r="G102" s="11">
        <v>2.6278126056993599E-22</v>
      </c>
    </row>
    <row r="103" spans="1:7" x14ac:dyDescent="0.35">
      <c r="A103" s="39" t="s">
        <v>3920</v>
      </c>
      <c r="B103" s="2">
        <v>7375.4673406020102</v>
      </c>
      <c r="C103" s="2">
        <v>1.51316701431309</v>
      </c>
      <c r="D103" s="2">
        <v>0.15492311884634999</v>
      </c>
      <c r="E103" s="2">
        <v>10.1508095292766</v>
      </c>
      <c r="F103" s="3">
        <v>3.28626025484041E-24</v>
      </c>
      <c r="G103" s="11">
        <v>2.70726227619071E-22</v>
      </c>
    </row>
    <row r="104" spans="1:7" x14ac:dyDescent="0.35">
      <c r="A104" s="39" t="s">
        <v>1933</v>
      </c>
      <c r="B104" s="2">
        <v>52768.781230345201</v>
      </c>
      <c r="C104" s="2">
        <v>0.59238621954545401</v>
      </c>
      <c r="D104" s="2">
        <v>5.8515909707385003E-2</v>
      </c>
      <c r="E104" s="2">
        <v>10.1234697189618</v>
      </c>
      <c r="F104" s="3">
        <v>4.3472548771992097E-24</v>
      </c>
      <c r="G104" s="11">
        <v>3.5371090454544901E-22</v>
      </c>
    </row>
    <row r="105" spans="1:7" x14ac:dyDescent="0.35">
      <c r="A105" s="39" t="s">
        <v>60</v>
      </c>
      <c r="B105" s="2">
        <v>30713.0911729701</v>
      </c>
      <c r="C105" s="2">
        <v>0.60241380035545999</v>
      </c>
      <c r="D105" s="2">
        <v>6.0230717204088499E-2</v>
      </c>
      <c r="E105" s="2">
        <v>10.0016849482837</v>
      </c>
      <c r="F105" s="3">
        <v>1.4982578472119E-23</v>
      </c>
      <c r="G105" s="11">
        <v>1.1968810111575799E-21</v>
      </c>
    </row>
    <row r="106" spans="1:7" x14ac:dyDescent="0.35">
      <c r="A106" s="39" t="s">
        <v>1896</v>
      </c>
      <c r="B106" s="2">
        <v>3082.9684774041202</v>
      </c>
      <c r="C106" s="2">
        <v>0.76342329097676498</v>
      </c>
      <c r="D106" s="2">
        <v>7.6819837224990001E-2</v>
      </c>
      <c r="E106" s="2">
        <v>9.9363689449792005</v>
      </c>
      <c r="F106" s="3">
        <v>2.8917626748788902E-23</v>
      </c>
      <c r="G106" s="11">
        <v>2.2824145998550099E-21</v>
      </c>
    </row>
    <row r="107" spans="1:7" x14ac:dyDescent="0.35">
      <c r="A107" s="39" t="s">
        <v>3317</v>
      </c>
      <c r="B107" s="2">
        <v>16185.3178367823</v>
      </c>
      <c r="C107" s="2">
        <v>0.488021923533554</v>
      </c>
      <c r="D107" s="2">
        <v>4.9342784113872599E-2</v>
      </c>
      <c r="E107" s="2">
        <v>9.8903467803569995</v>
      </c>
      <c r="F107" s="3">
        <v>4.5843708190684197E-23</v>
      </c>
      <c r="G107" s="11">
        <v>3.5337188167333799E-21</v>
      </c>
    </row>
    <row r="108" spans="1:7" x14ac:dyDescent="0.35">
      <c r="A108" s="39" t="s">
        <v>4332</v>
      </c>
      <c r="B108" s="2">
        <v>3707.8208523028402</v>
      </c>
      <c r="C108" s="2">
        <v>0.69497094544743698</v>
      </c>
      <c r="D108" s="2">
        <v>7.0329572697006404E-2</v>
      </c>
      <c r="E108" s="2">
        <v>9.8804811855927692</v>
      </c>
      <c r="F108" s="3">
        <v>5.0589396272879997E-23</v>
      </c>
      <c r="G108" s="11">
        <v>3.8768536760048302E-21</v>
      </c>
    </row>
    <row r="109" spans="1:7" x14ac:dyDescent="0.35">
      <c r="A109" s="39" t="s">
        <v>1318</v>
      </c>
      <c r="B109" s="2">
        <v>55.840391407160197</v>
      </c>
      <c r="C109" s="2">
        <v>1.7610097531646001</v>
      </c>
      <c r="D109" s="2">
        <v>0.15510106354928499</v>
      </c>
      <c r="E109" s="2">
        <v>9.8677708673707407</v>
      </c>
      <c r="F109" s="3">
        <v>5.7426586095832894E-23</v>
      </c>
      <c r="G109" s="11">
        <v>4.3753747475674697E-21</v>
      </c>
    </row>
    <row r="110" spans="1:7" x14ac:dyDescent="0.35">
      <c r="A110" s="39" t="s">
        <v>1650</v>
      </c>
      <c r="B110" s="2">
        <v>14468.9657384371</v>
      </c>
      <c r="C110" s="2">
        <v>0.55784433661319099</v>
      </c>
      <c r="D110" s="2">
        <v>5.6599250004367302E-2</v>
      </c>
      <c r="E110" s="2">
        <v>9.8558959273638802</v>
      </c>
      <c r="F110" s="3">
        <v>6.4637620514024394E-23</v>
      </c>
      <c r="G110" s="11">
        <v>4.8964854942261804E-21</v>
      </c>
    </row>
    <row r="111" spans="1:7" x14ac:dyDescent="0.35">
      <c r="A111" s="39" t="s">
        <v>2060</v>
      </c>
      <c r="B111" s="2">
        <v>1324.5330003249701</v>
      </c>
      <c r="C111" s="2">
        <v>1.05109304540816</v>
      </c>
      <c r="D111" s="2">
        <v>0.106715957547857</v>
      </c>
      <c r="E111" s="2">
        <v>9.84401133196023</v>
      </c>
      <c r="F111" s="3">
        <v>7.2750967147778102E-23</v>
      </c>
      <c r="G111" s="11">
        <v>5.4796028455706402E-21</v>
      </c>
    </row>
    <row r="112" spans="1:7" x14ac:dyDescent="0.35">
      <c r="A112" s="39" t="s">
        <v>863</v>
      </c>
      <c r="B112" s="2">
        <v>1956.9945700979899</v>
      </c>
      <c r="C112" s="2">
        <v>0.73656155276214597</v>
      </c>
      <c r="D112" s="2">
        <v>7.4917079149329505E-2</v>
      </c>
      <c r="E112" s="2">
        <v>9.8295072099260992</v>
      </c>
      <c r="F112" s="3">
        <v>8.4028936987054404E-23</v>
      </c>
      <c r="G112" s="11">
        <v>6.2930989683316102E-21</v>
      </c>
    </row>
    <row r="113" spans="1:7" x14ac:dyDescent="0.35">
      <c r="A113" s="39" t="s">
        <v>3058</v>
      </c>
      <c r="B113" s="2">
        <v>2769.0509265703399</v>
      </c>
      <c r="C113" s="2">
        <v>0.831818710969635</v>
      </c>
      <c r="D113" s="2">
        <v>8.4652010889552196E-2</v>
      </c>
      <c r="E113" s="2">
        <v>9.82452708192538</v>
      </c>
      <c r="F113" s="3">
        <v>8.8287436883445296E-23</v>
      </c>
      <c r="G113" s="11">
        <v>6.5746706528852702E-21</v>
      </c>
    </row>
    <row r="114" spans="1:7" x14ac:dyDescent="0.35">
      <c r="A114" s="39" t="s">
        <v>4710</v>
      </c>
      <c r="B114" s="2">
        <v>10618.0944985114</v>
      </c>
      <c r="C114" s="2">
        <v>0.46703044898412799</v>
      </c>
      <c r="D114" s="2">
        <v>4.76687396463766E-2</v>
      </c>
      <c r="E114" s="2">
        <v>9.7972599928956505</v>
      </c>
      <c r="F114" s="3">
        <v>1.1568102701437099E-22</v>
      </c>
      <c r="G114" s="11">
        <v>8.5662450397552199E-21</v>
      </c>
    </row>
    <row r="115" spans="1:7" x14ac:dyDescent="0.35">
      <c r="A115" s="39" t="s">
        <v>2710</v>
      </c>
      <c r="B115" s="2">
        <v>120.43169370253401</v>
      </c>
      <c r="C115" s="2">
        <v>1.4539149561009099</v>
      </c>
      <c r="D115" s="2">
        <v>0.14618753065908199</v>
      </c>
      <c r="E115" s="2">
        <v>9.7750137050910304</v>
      </c>
      <c r="F115" s="3">
        <v>1.44137820634741E-22</v>
      </c>
      <c r="G115" s="11">
        <v>1.06138581775783E-20</v>
      </c>
    </row>
    <row r="116" spans="1:7" x14ac:dyDescent="0.35">
      <c r="A116" s="39" t="s">
        <v>184</v>
      </c>
      <c r="B116" s="2">
        <v>106.795606535776</v>
      </c>
      <c r="C116" s="2">
        <v>1.5029363594329499</v>
      </c>
      <c r="D116" s="2">
        <v>0.15510478981282599</v>
      </c>
      <c r="E116" s="2">
        <v>9.7673944398927208</v>
      </c>
      <c r="F116" s="3">
        <v>1.55397065284287E-22</v>
      </c>
      <c r="G116" s="11">
        <v>1.13793817639566E-20</v>
      </c>
    </row>
    <row r="117" spans="1:7" x14ac:dyDescent="0.35">
      <c r="A117" s="39" t="s">
        <v>2921</v>
      </c>
      <c r="B117" s="2">
        <v>253.30699391440001</v>
      </c>
      <c r="C117" s="2">
        <v>1.22849972562507</v>
      </c>
      <c r="D117" s="2">
        <v>0.12557674763484999</v>
      </c>
      <c r="E117" s="2">
        <v>9.7279079517374605</v>
      </c>
      <c r="F117" s="3">
        <v>2.2925933857241701E-22</v>
      </c>
      <c r="G117" s="11">
        <v>1.6603666712763899E-20</v>
      </c>
    </row>
    <row r="118" spans="1:7" x14ac:dyDescent="0.35">
      <c r="A118" s="39" t="s">
        <v>4307</v>
      </c>
      <c r="B118" s="2">
        <v>6403.5734106914297</v>
      </c>
      <c r="C118" s="2">
        <v>0.61978833237903797</v>
      </c>
      <c r="D118" s="2">
        <v>6.4194313663374095E-2</v>
      </c>
      <c r="E118" s="2">
        <v>9.6544271101076493</v>
      </c>
      <c r="F118" s="3">
        <v>4.7078324623612004E-22</v>
      </c>
      <c r="G118" s="11">
        <v>3.3542670100747598E-20</v>
      </c>
    </row>
    <row r="119" spans="1:7" x14ac:dyDescent="0.35">
      <c r="A119" s="39" t="s">
        <v>3265</v>
      </c>
      <c r="B119" s="2">
        <v>8485.4841555148905</v>
      </c>
      <c r="C119" s="2">
        <v>0.59590126987511105</v>
      </c>
      <c r="D119" s="2">
        <v>6.1780666612255397E-2</v>
      </c>
      <c r="E119" s="2">
        <v>9.6450764083706506</v>
      </c>
      <c r="F119" s="3">
        <v>5.1572773117060102E-22</v>
      </c>
      <c r="G119" s="11">
        <v>3.6547350669675798E-20</v>
      </c>
    </row>
    <row r="120" spans="1:7" x14ac:dyDescent="0.35">
      <c r="A120" s="39" t="s">
        <v>358</v>
      </c>
      <c r="B120" s="2">
        <v>8231.1625849054199</v>
      </c>
      <c r="C120" s="2">
        <v>0.52476674402760604</v>
      </c>
      <c r="D120" s="2">
        <v>5.4452731767299298E-2</v>
      </c>
      <c r="E120" s="2">
        <v>9.6368156841779697</v>
      </c>
      <c r="F120" s="3">
        <v>5.5894970187634901E-22</v>
      </c>
      <c r="G120" s="11">
        <v>3.9398481392685301E-20</v>
      </c>
    </row>
    <row r="121" spans="1:7" x14ac:dyDescent="0.35">
      <c r="A121" s="39" t="s">
        <v>3139</v>
      </c>
      <c r="B121" s="2">
        <v>954.52303719282804</v>
      </c>
      <c r="C121" s="2">
        <v>0.83287172581993596</v>
      </c>
      <c r="D121" s="2">
        <v>8.6401086894701801E-2</v>
      </c>
      <c r="E121" s="2">
        <v>9.6331916357104799</v>
      </c>
      <c r="F121" s="3">
        <v>5.7902499483576195E-22</v>
      </c>
      <c r="G121" s="11">
        <v>4.0596427962394598E-20</v>
      </c>
    </row>
    <row r="122" spans="1:7" x14ac:dyDescent="0.35">
      <c r="A122" s="39" t="s">
        <v>1054</v>
      </c>
      <c r="B122" s="2">
        <v>4240.1319039680002</v>
      </c>
      <c r="C122" s="2">
        <v>0.61015922801023303</v>
      </c>
      <c r="D122" s="2">
        <v>6.3374195972682901E-2</v>
      </c>
      <c r="E122" s="2">
        <v>9.6272858150495804</v>
      </c>
      <c r="F122" s="3">
        <v>6.1327951000903004E-22</v>
      </c>
      <c r="G122" s="11">
        <v>4.2770567309148302E-20</v>
      </c>
    </row>
    <row r="123" spans="1:7" x14ac:dyDescent="0.35">
      <c r="A123" s="39" t="s">
        <v>4835</v>
      </c>
      <c r="B123" s="2">
        <v>19858.8375598241</v>
      </c>
      <c r="C123" s="2">
        <v>0.57590733717686104</v>
      </c>
      <c r="D123" s="2">
        <v>5.9893799935899897E-2</v>
      </c>
      <c r="E123" s="2">
        <v>9.6153633674448695</v>
      </c>
      <c r="F123" s="3">
        <v>6.8865765733929898E-22</v>
      </c>
      <c r="G123" s="11">
        <v>4.7524589431357503E-20</v>
      </c>
    </row>
    <row r="124" spans="1:7" x14ac:dyDescent="0.35">
      <c r="A124" s="39" t="s">
        <v>1313</v>
      </c>
      <c r="B124" s="2">
        <v>5264.26303722597</v>
      </c>
      <c r="C124" s="2">
        <v>0.62571551689822302</v>
      </c>
      <c r="D124" s="2">
        <v>6.5083885568410701E-2</v>
      </c>
      <c r="E124" s="2">
        <v>9.6134839436464592</v>
      </c>
      <c r="F124" s="3">
        <v>7.0134878554762201E-22</v>
      </c>
      <c r="G124" s="11">
        <v>4.8148324699495899E-20</v>
      </c>
    </row>
    <row r="125" spans="1:7" x14ac:dyDescent="0.35">
      <c r="A125" s="39" t="s">
        <v>3147</v>
      </c>
      <c r="B125" s="2">
        <v>1062.38046908861</v>
      </c>
      <c r="C125" s="2">
        <v>1.4449590838250601</v>
      </c>
      <c r="D125" s="2">
        <v>0.15254981306279999</v>
      </c>
      <c r="E125" s="2">
        <v>9.6112556185951803</v>
      </c>
      <c r="F125" s="3">
        <v>7.16696066326199E-22</v>
      </c>
      <c r="G125" s="11">
        <v>4.8946999224070597E-20</v>
      </c>
    </row>
    <row r="126" spans="1:7" x14ac:dyDescent="0.35">
      <c r="A126" s="39" t="s">
        <v>3519</v>
      </c>
      <c r="B126" s="2">
        <v>707.30117565284695</v>
      </c>
      <c r="C126" s="2">
        <v>0.91128977411406997</v>
      </c>
      <c r="D126" s="2">
        <v>9.4911503716492499E-2</v>
      </c>
      <c r="E126" s="2">
        <v>9.5915813215596994</v>
      </c>
      <c r="F126" s="3">
        <v>8.6745175576407405E-22</v>
      </c>
      <c r="G126" s="11">
        <v>5.8937533983124996E-20</v>
      </c>
    </row>
    <row r="127" spans="1:7" x14ac:dyDescent="0.35">
      <c r="A127" s="39" t="s">
        <v>1141</v>
      </c>
      <c r="B127" s="2">
        <v>2647.8975943487399</v>
      </c>
      <c r="C127" s="2">
        <v>0.55652976264351595</v>
      </c>
      <c r="D127" s="2">
        <v>5.83110656708032E-2</v>
      </c>
      <c r="E127" s="2">
        <v>9.5432329579150306</v>
      </c>
      <c r="F127" s="3">
        <v>1.3844759960424501E-21</v>
      </c>
      <c r="G127" s="11">
        <v>9.2165545978967504E-20</v>
      </c>
    </row>
    <row r="128" spans="1:7" x14ac:dyDescent="0.35">
      <c r="A128" s="39" t="s">
        <v>813</v>
      </c>
      <c r="B128" s="2">
        <v>6826.0318414466801</v>
      </c>
      <c r="C128" s="2">
        <v>0.512795182401939</v>
      </c>
      <c r="D128" s="2">
        <v>5.37560736910489E-2</v>
      </c>
      <c r="E128" s="2">
        <v>9.5390712153922301</v>
      </c>
      <c r="F128" s="3">
        <v>1.44117195093219E-21</v>
      </c>
      <c r="G128" s="11">
        <v>9.5457726056468899E-20</v>
      </c>
    </row>
    <row r="129" spans="1:7" x14ac:dyDescent="0.35">
      <c r="A129" s="39" t="s">
        <v>1938</v>
      </c>
      <c r="B129" s="2">
        <v>2220.02385452731</v>
      </c>
      <c r="C129" s="2">
        <v>0.80363670279118604</v>
      </c>
      <c r="D129" s="2">
        <v>8.4297763343757506E-2</v>
      </c>
      <c r="E129" s="2">
        <v>9.5311402510986891</v>
      </c>
      <c r="F129" s="3">
        <v>1.55565024192471E-21</v>
      </c>
      <c r="G129" s="11">
        <v>1.0201505392442499E-19</v>
      </c>
    </row>
    <row r="130" spans="1:7" x14ac:dyDescent="0.35">
      <c r="A130" s="102" t="s">
        <v>4123</v>
      </c>
      <c r="B130" s="2">
        <v>3926.5227674245102</v>
      </c>
      <c r="C130" s="2">
        <v>0.63753905794647203</v>
      </c>
      <c r="D130" s="2">
        <v>6.69706339942822E-2</v>
      </c>
      <c r="E130" s="2">
        <v>9.5187628578537993</v>
      </c>
      <c r="F130" s="3">
        <v>1.7525291575205501E-21</v>
      </c>
      <c r="G130" s="11">
        <v>1.1323571973175701E-19</v>
      </c>
    </row>
    <row r="131" spans="1:7" x14ac:dyDescent="0.35">
      <c r="A131" s="39" t="s">
        <v>540</v>
      </c>
      <c r="B131" s="2">
        <v>5770.5257015027601</v>
      </c>
      <c r="C131" s="2">
        <v>0.60963531160811602</v>
      </c>
      <c r="D131" s="2">
        <v>6.47385239731815E-2</v>
      </c>
      <c r="E131" s="2">
        <v>9.4164256597165092</v>
      </c>
      <c r="F131" s="3">
        <v>4.66705202375393E-21</v>
      </c>
      <c r="G131" s="11">
        <v>2.95751984255291E-19</v>
      </c>
    </row>
    <row r="132" spans="1:7" x14ac:dyDescent="0.35">
      <c r="A132" s="39" t="s">
        <v>294</v>
      </c>
      <c r="B132" s="2">
        <v>86.432027712614996</v>
      </c>
      <c r="C132" s="2">
        <v>1.46697335768651</v>
      </c>
      <c r="D132" s="2">
        <v>0.15278076262493301</v>
      </c>
      <c r="E132" s="2">
        <v>9.3877400404469498</v>
      </c>
      <c r="F132" s="3">
        <v>6.1301410039833099E-21</v>
      </c>
      <c r="G132" s="11">
        <v>3.8476851701668598E-19</v>
      </c>
    </row>
    <row r="133" spans="1:7" x14ac:dyDescent="0.35">
      <c r="A133" s="39" t="s">
        <v>1964</v>
      </c>
      <c r="B133" s="2">
        <v>1639.4531418868901</v>
      </c>
      <c r="C133" s="2">
        <v>0.882899894913726</v>
      </c>
      <c r="D133" s="2">
        <v>9.4457276635831797E-2</v>
      </c>
      <c r="E133" s="2">
        <v>9.3438171578562308</v>
      </c>
      <c r="F133" s="3">
        <v>9.2922263710513094E-21</v>
      </c>
      <c r="G133" s="11">
        <v>5.7773979149446896E-19</v>
      </c>
    </row>
    <row r="134" spans="1:7" x14ac:dyDescent="0.35">
      <c r="A134" s="39" t="s">
        <v>2297</v>
      </c>
      <c r="B134" s="2">
        <v>2843.9709089875801</v>
      </c>
      <c r="C134" s="2">
        <v>0.53850491135110301</v>
      </c>
      <c r="D134" s="2">
        <v>5.7643156320844997E-2</v>
      </c>
      <c r="E134" s="2">
        <v>9.3413103485800804</v>
      </c>
      <c r="F134" s="3">
        <v>9.5149162643467099E-21</v>
      </c>
      <c r="G134" s="11">
        <v>5.8880803418006598E-19</v>
      </c>
    </row>
    <row r="135" spans="1:7" x14ac:dyDescent="0.35">
      <c r="A135" s="39" t="s">
        <v>4617</v>
      </c>
      <c r="B135" s="2">
        <v>2311.90603117301</v>
      </c>
      <c r="C135" s="2">
        <v>0.59861401191119301</v>
      </c>
      <c r="D135" s="2">
        <v>6.4293677582354394E-2</v>
      </c>
      <c r="E135" s="2">
        <v>9.3095184720488202</v>
      </c>
      <c r="F135" s="3">
        <v>1.28413193832735E-20</v>
      </c>
      <c r="G135" s="11">
        <v>7.8726246879501401E-19</v>
      </c>
    </row>
    <row r="136" spans="1:7" x14ac:dyDescent="0.35">
      <c r="A136" s="39" t="s">
        <v>964</v>
      </c>
      <c r="B136" s="2">
        <v>1492.9020456332801</v>
      </c>
      <c r="C136" s="2">
        <v>0.72659699696121804</v>
      </c>
      <c r="D136" s="2">
        <v>7.8117266794061196E-2</v>
      </c>
      <c r="E136" s="2">
        <v>9.2983829715648305</v>
      </c>
      <c r="F136" s="3">
        <v>1.4259778402973499E-20</v>
      </c>
      <c r="G136" s="11">
        <v>8.6219329875960401E-19</v>
      </c>
    </row>
    <row r="137" spans="1:7" x14ac:dyDescent="0.35">
      <c r="A137" s="39" t="s">
        <v>2742</v>
      </c>
      <c r="B137" s="2">
        <v>1602.18896670298</v>
      </c>
      <c r="C137" s="2">
        <v>0.63083923597830605</v>
      </c>
      <c r="D137" s="2">
        <v>6.78659330900859E-2</v>
      </c>
      <c r="E137" s="2">
        <v>9.2932722566367794</v>
      </c>
      <c r="F137" s="3">
        <v>1.4961630251646699E-20</v>
      </c>
      <c r="G137" s="11">
        <v>9.0049885089933996E-19</v>
      </c>
    </row>
    <row r="138" spans="1:7" x14ac:dyDescent="0.35">
      <c r="A138" s="39" t="s">
        <v>1504</v>
      </c>
      <c r="B138" s="2">
        <v>1738.48363631353</v>
      </c>
      <c r="C138" s="2">
        <v>0.61142397630094403</v>
      </c>
      <c r="D138" s="2">
        <v>6.5817002397086002E-2</v>
      </c>
      <c r="E138" s="2">
        <v>9.2882379751620707</v>
      </c>
      <c r="F138" s="3">
        <v>1.5686354468882301E-20</v>
      </c>
      <c r="G138" s="11">
        <v>9.3982653751971702E-19</v>
      </c>
    </row>
    <row r="139" spans="1:7" x14ac:dyDescent="0.35">
      <c r="A139" s="39" t="s">
        <v>4436</v>
      </c>
      <c r="B139" s="2">
        <v>216.61646236835401</v>
      </c>
      <c r="C139" s="2">
        <v>1.19965700989238</v>
      </c>
      <c r="D139" s="2">
        <v>0.12871235754975999</v>
      </c>
      <c r="E139" s="2">
        <v>9.2610949591148106</v>
      </c>
      <c r="F139" s="3">
        <v>2.0234636103099E-20</v>
      </c>
      <c r="G139" s="11">
        <v>1.20684497047488E-18</v>
      </c>
    </row>
    <row r="140" spans="1:7" x14ac:dyDescent="0.35">
      <c r="A140" s="39" t="s">
        <v>1060</v>
      </c>
      <c r="B140" s="2">
        <v>3718.3545763714601</v>
      </c>
      <c r="C140" s="2">
        <v>0.58985099219266002</v>
      </c>
      <c r="D140" s="2">
        <v>6.3946218321600606E-2</v>
      </c>
      <c r="E140" s="2">
        <v>9.2234926577551999</v>
      </c>
      <c r="F140" s="3">
        <v>2.87577041396426E-20</v>
      </c>
      <c r="G140" s="11">
        <v>1.70745629848932E-18</v>
      </c>
    </row>
    <row r="141" spans="1:7" x14ac:dyDescent="0.35">
      <c r="A141" s="39" t="s">
        <v>2403</v>
      </c>
      <c r="B141" s="2">
        <v>3360.4451232392998</v>
      </c>
      <c r="C141" s="2">
        <v>0.54631020824721699</v>
      </c>
      <c r="D141" s="2">
        <v>5.95612676716556E-2</v>
      </c>
      <c r="E141" s="2">
        <v>9.1716000771021307</v>
      </c>
      <c r="F141" s="3">
        <v>4.6604915013349299E-20</v>
      </c>
      <c r="G141" s="11">
        <v>2.7302194879598102E-18</v>
      </c>
    </row>
    <row r="142" spans="1:7" x14ac:dyDescent="0.35">
      <c r="A142" s="39" t="s">
        <v>3212</v>
      </c>
      <c r="B142" s="2">
        <v>8246.3177397002892</v>
      </c>
      <c r="C142" s="2">
        <v>0.44956581388077299</v>
      </c>
      <c r="D142" s="2">
        <v>4.9038781171374599E-2</v>
      </c>
      <c r="E142" s="2">
        <v>9.16739715766718</v>
      </c>
      <c r="F142" s="3">
        <v>4.8457771340843701E-20</v>
      </c>
      <c r="G142" s="11">
        <v>2.8262030267418602E-18</v>
      </c>
    </row>
    <row r="143" spans="1:7" x14ac:dyDescent="0.35">
      <c r="A143" s="39" t="s">
        <v>2532</v>
      </c>
      <c r="B143" s="2">
        <v>54875.789329936299</v>
      </c>
      <c r="C143" s="2">
        <v>0.44582684941726303</v>
      </c>
      <c r="D143" s="2">
        <v>4.8797140756580502E-2</v>
      </c>
      <c r="E143" s="2">
        <v>9.1363162312585402</v>
      </c>
      <c r="F143" s="3">
        <v>6.46158932640085E-20</v>
      </c>
      <c r="G143" s="11">
        <v>3.7355354785653298E-18</v>
      </c>
    </row>
    <row r="144" spans="1:7" x14ac:dyDescent="0.35">
      <c r="A144" s="39" t="s">
        <v>3083</v>
      </c>
      <c r="B144" s="2">
        <v>667.35515201353496</v>
      </c>
      <c r="C144" s="2">
        <v>0.75504860166127297</v>
      </c>
      <c r="D144" s="2">
        <v>8.2651999546551905E-2</v>
      </c>
      <c r="E144" s="2">
        <v>9.1280167470202898</v>
      </c>
      <c r="F144" s="3">
        <v>6.9765589719510698E-20</v>
      </c>
      <c r="G144" s="11">
        <v>4.0156342274797802E-18</v>
      </c>
    </row>
    <row r="145" spans="1:7" x14ac:dyDescent="0.35">
      <c r="A145" s="39" t="s">
        <v>756</v>
      </c>
      <c r="B145" s="2">
        <v>2308.9432733262702</v>
      </c>
      <c r="C145" s="2">
        <v>0.66270267124552196</v>
      </c>
      <c r="D145" s="2">
        <v>7.2595412184216807E-2</v>
      </c>
      <c r="E145" s="2">
        <v>9.1272811902906703</v>
      </c>
      <c r="F145" s="3">
        <v>7.0241096906829495E-20</v>
      </c>
      <c r="G145" s="11">
        <v>4.0254256449083403E-18</v>
      </c>
    </row>
    <row r="146" spans="1:7" x14ac:dyDescent="0.35">
      <c r="A146" s="39" t="s">
        <v>1768</v>
      </c>
      <c r="B146" s="2">
        <v>706.03022713221196</v>
      </c>
      <c r="C146" s="2">
        <v>0.82419184857315198</v>
      </c>
      <c r="D146" s="2">
        <v>9.0244927520290494E-2</v>
      </c>
      <c r="E146" s="2">
        <v>9.1250881339685392</v>
      </c>
      <c r="F146" s="3">
        <v>7.1677913143877103E-20</v>
      </c>
      <c r="G146" s="11">
        <v>4.08998516514911E-18</v>
      </c>
    </row>
    <row r="147" spans="1:7" x14ac:dyDescent="0.35">
      <c r="A147" s="39" t="s">
        <v>2867</v>
      </c>
      <c r="B147" s="2">
        <v>3383.33991761573</v>
      </c>
      <c r="C147" s="2">
        <v>0.50147934062078703</v>
      </c>
      <c r="D147" s="2">
        <v>5.52502193457989E-2</v>
      </c>
      <c r="E147" s="2">
        <v>9.0759731307777294</v>
      </c>
      <c r="F147" s="3">
        <v>1.12666159152085E-19</v>
      </c>
      <c r="G147" s="11">
        <v>6.3736164969254903E-18</v>
      </c>
    </row>
    <row r="148" spans="1:7" x14ac:dyDescent="0.35">
      <c r="A148" s="39" t="s">
        <v>4349</v>
      </c>
      <c r="B148" s="2">
        <v>998.13431169115404</v>
      </c>
      <c r="C148" s="2">
        <v>0.68900870185144403</v>
      </c>
      <c r="D148" s="2">
        <v>7.5983350566604699E-2</v>
      </c>
      <c r="E148" s="2">
        <v>9.0638319167527097</v>
      </c>
      <c r="F148" s="3">
        <v>1.2594642651944401E-19</v>
      </c>
      <c r="G148" s="11">
        <v>7.0642546721395507E-18</v>
      </c>
    </row>
    <row r="149" spans="1:7" x14ac:dyDescent="0.35">
      <c r="A149" s="39" t="s">
        <v>175</v>
      </c>
      <c r="B149" s="2">
        <v>1131.9077770026099</v>
      </c>
      <c r="C149" s="2">
        <v>0.84086006301997496</v>
      </c>
      <c r="D149" s="2">
        <v>9.2846009601662699E-2</v>
      </c>
      <c r="E149" s="2">
        <v>9.0518571952857094</v>
      </c>
      <c r="F149" s="3">
        <v>1.4055704232709499E-19</v>
      </c>
      <c r="G149" s="11">
        <v>7.8172252106052701E-18</v>
      </c>
    </row>
    <row r="150" spans="1:7" x14ac:dyDescent="0.35">
      <c r="A150" s="39" t="s">
        <v>4331</v>
      </c>
      <c r="B150" s="2">
        <v>1599.61208978438</v>
      </c>
      <c r="C150" s="2">
        <v>0.78960968597428405</v>
      </c>
      <c r="D150" s="2">
        <v>8.7412062478810698E-2</v>
      </c>
      <c r="E150" s="2">
        <v>9.0299149568131192</v>
      </c>
      <c r="F150" s="3">
        <v>1.7180526138538701E-19</v>
      </c>
      <c r="G150" s="11">
        <v>9.51497962319659E-18</v>
      </c>
    </row>
    <row r="151" spans="1:7" x14ac:dyDescent="0.35">
      <c r="A151" s="39" t="s">
        <v>2198</v>
      </c>
      <c r="B151" s="2">
        <v>1794.0644115272401</v>
      </c>
      <c r="C151" s="2">
        <v>0.67558724307770401</v>
      </c>
      <c r="D151" s="2">
        <v>7.4880703838413804E-2</v>
      </c>
      <c r="E151" s="2">
        <v>9.0203492720946397</v>
      </c>
      <c r="F151" s="3">
        <v>1.8749056785378901E-19</v>
      </c>
      <c r="G151" s="11">
        <v>1.02971382286699E-17</v>
      </c>
    </row>
    <row r="152" spans="1:7" x14ac:dyDescent="0.35">
      <c r="A152" s="39" t="s">
        <v>1425</v>
      </c>
      <c r="B152" s="2">
        <v>3840.7782568227799</v>
      </c>
      <c r="C152" s="2">
        <v>0.51187116171510505</v>
      </c>
      <c r="D152" s="2">
        <v>5.6769801462717602E-2</v>
      </c>
      <c r="E152" s="2">
        <v>9.0161869237553898</v>
      </c>
      <c r="F152" s="3">
        <v>1.9474997369343399E-19</v>
      </c>
      <c r="G152" s="11">
        <v>1.06514498060297E-17</v>
      </c>
    </row>
    <row r="153" spans="1:7" x14ac:dyDescent="0.35">
      <c r="A153" s="39" t="s">
        <v>2110</v>
      </c>
      <c r="B153" s="2">
        <v>2949.4810279605999</v>
      </c>
      <c r="C153" s="2">
        <v>0.53601001026162498</v>
      </c>
      <c r="D153" s="2">
        <v>5.96492962840783E-2</v>
      </c>
      <c r="E153" s="2">
        <v>8.9852479274955908</v>
      </c>
      <c r="F153" s="3">
        <v>2.5815161200583201E-19</v>
      </c>
      <c r="G153" s="11">
        <v>1.4002865834769E-17</v>
      </c>
    </row>
    <row r="154" spans="1:7" x14ac:dyDescent="0.35">
      <c r="A154" s="39" t="s">
        <v>3348</v>
      </c>
      <c r="B154" s="2">
        <v>4025.7464139526201</v>
      </c>
      <c r="C154" s="2">
        <v>0.65742837759065997</v>
      </c>
      <c r="D154" s="2">
        <v>7.3302995232893797E-2</v>
      </c>
      <c r="E154" s="2">
        <v>8.9678009150232008</v>
      </c>
      <c r="F154" s="3">
        <v>3.02493176904937E-19</v>
      </c>
      <c r="G154" s="11">
        <v>1.6274132917485599E-17</v>
      </c>
    </row>
    <row r="155" spans="1:7" x14ac:dyDescent="0.35">
      <c r="A155" s="39" t="s">
        <v>4460</v>
      </c>
      <c r="B155" s="2">
        <v>2635.4199693887399</v>
      </c>
      <c r="C155" s="2">
        <v>0.62732329014460697</v>
      </c>
      <c r="D155" s="2">
        <v>7.0090476748515401E-2</v>
      </c>
      <c r="E155" s="2">
        <v>8.9491249746476598</v>
      </c>
      <c r="F155" s="3">
        <v>3.5831130810303801E-19</v>
      </c>
      <c r="G155" s="11">
        <v>1.91987859841713E-17</v>
      </c>
    </row>
    <row r="156" spans="1:7" x14ac:dyDescent="0.35">
      <c r="A156" s="39" t="s">
        <v>2409</v>
      </c>
      <c r="B156" s="2">
        <v>306.277315672947</v>
      </c>
      <c r="C156" s="2">
        <v>1.14217329593682</v>
      </c>
      <c r="D156" s="2">
        <v>0.12756920249645901</v>
      </c>
      <c r="E156" s="2">
        <v>8.9213602323657</v>
      </c>
      <c r="F156" s="3">
        <v>4.60595793159718E-19</v>
      </c>
      <c r="G156" s="11">
        <v>2.4480294958218699E-17</v>
      </c>
    </row>
    <row r="157" spans="1:7" x14ac:dyDescent="0.35">
      <c r="A157" s="39" t="s">
        <v>2446</v>
      </c>
      <c r="B157" s="2">
        <v>745.96991399799299</v>
      </c>
      <c r="C157" s="2">
        <v>0.84285289207633796</v>
      </c>
      <c r="D157" s="2">
        <v>9.4405964876528706E-2</v>
      </c>
      <c r="E157" s="2">
        <v>8.9208440376634695</v>
      </c>
      <c r="F157" s="3">
        <v>4.6274788062954001E-19</v>
      </c>
      <c r="G157" s="11">
        <v>2.4495902869791E-17</v>
      </c>
    </row>
    <row r="158" spans="1:7" x14ac:dyDescent="0.35">
      <c r="A158" s="39" t="s">
        <v>3794</v>
      </c>
      <c r="B158" s="2">
        <v>1389.7761207128301</v>
      </c>
      <c r="C158" s="2">
        <v>0.89235521173050103</v>
      </c>
      <c r="D158" s="2">
        <v>0.100104744032286</v>
      </c>
      <c r="E158" s="2">
        <v>8.9104856152753094</v>
      </c>
      <c r="F158" s="3">
        <v>5.0809521942447703E-19</v>
      </c>
      <c r="G158" s="11">
        <v>2.6788812348936099E-17</v>
      </c>
    </row>
    <row r="159" spans="1:7" x14ac:dyDescent="0.35">
      <c r="A159" s="39" t="s">
        <v>3974</v>
      </c>
      <c r="B159" s="2">
        <v>7001.6512194665002</v>
      </c>
      <c r="C159" s="2">
        <v>0.55968882903723405</v>
      </c>
      <c r="D159" s="2">
        <v>6.2924521441104095E-2</v>
      </c>
      <c r="E159" s="2">
        <v>8.8943526565156699</v>
      </c>
      <c r="F159" s="3">
        <v>5.8760816672840298E-19</v>
      </c>
      <c r="G159" s="11">
        <v>3.0735171609710603E-17</v>
      </c>
    </row>
    <row r="160" spans="1:7" x14ac:dyDescent="0.35">
      <c r="A160" s="39" t="s">
        <v>3294</v>
      </c>
      <c r="B160" s="2">
        <v>2173.0638470772301</v>
      </c>
      <c r="C160" s="2">
        <v>0.80315057254137001</v>
      </c>
      <c r="D160" s="2">
        <v>9.0366488586749796E-2</v>
      </c>
      <c r="E160" s="2">
        <v>8.8856949887604308</v>
      </c>
      <c r="F160" s="3">
        <v>6.3522410795564004E-19</v>
      </c>
      <c r="G160" s="11">
        <v>3.2964129791194003E-17</v>
      </c>
    </row>
    <row r="161" spans="1:7" x14ac:dyDescent="0.35">
      <c r="A161" s="39" t="s">
        <v>4612</v>
      </c>
      <c r="B161" s="2">
        <v>4258.1782825442997</v>
      </c>
      <c r="C161" s="2">
        <v>0.64307360691716697</v>
      </c>
      <c r="D161" s="2">
        <v>7.2366477965297299E-2</v>
      </c>
      <c r="E161" s="2">
        <v>8.8857546986632698</v>
      </c>
      <c r="F161" s="3">
        <v>6.3488300470569599E-19</v>
      </c>
      <c r="G161" s="11">
        <v>3.2964129791194003E-17</v>
      </c>
    </row>
    <row r="162" spans="1:7" x14ac:dyDescent="0.35">
      <c r="A162" s="39" t="s">
        <v>325</v>
      </c>
      <c r="B162" s="2">
        <v>433.45054636505699</v>
      </c>
      <c r="C162" s="2">
        <v>0.88294240473685404</v>
      </c>
      <c r="D162" s="2">
        <v>9.9253981351423895E-2</v>
      </c>
      <c r="E162" s="2">
        <v>8.8800038668718795</v>
      </c>
      <c r="F162" s="3">
        <v>6.6858038170323403E-19</v>
      </c>
      <c r="G162" s="11">
        <v>3.45590510244326E-17</v>
      </c>
    </row>
    <row r="163" spans="1:7" x14ac:dyDescent="0.35">
      <c r="A163" s="39" t="s">
        <v>1771</v>
      </c>
      <c r="B163" s="2">
        <v>2786.0952637417099</v>
      </c>
      <c r="C163" s="2">
        <v>0.64546289043732497</v>
      </c>
      <c r="D163" s="2">
        <v>7.2798403098340597E-2</v>
      </c>
      <c r="E163" s="2">
        <v>8.8652706161977193</v>
      </c>
      <c r="F163" s="3">
        <v>7.6318480841857495E-19</v>
      </c>
      <c r="G163" s="11">
        <v>3.9295074061582898E-17</v>
      </c>
    </row>
    <row r="164" spans="1:7" x14ac:dyDescent="0.35">
      <c r="A164" s="39" t="s">
        <v>1769</v>
      </c>
      <c r="B164" s="2">
        <v>7199.3062139429303</v>
      </c>
      <c r="C164" s="2">
        <v>0.507702672957</v>
      </c>
      <c r="D164" s="2">
        <v>5.7335339262775099E-2</v>
      </c>
      <c r="E164" s="2">
        <v>8.8547136151541697</v>
      </c>
      <c r="F164" s="3">
        <v>8.3898943164798904E-19</v>
      </c>
      <c r="G164" s="11">
        <v>4.3030037737556999E-17</v>
      </c>
    </row>
    <row r="165" spans="1:7" x14ac:dyDescent="0.35">
      <c r="A165" s="39" t="s">
        <v>4125</v>
      </c>
      <c r="B165" s="2">
        <v>1916.6076824179499</v>
      </c>
      <c r="C165" s="2">
        <v>0.73289952188789698</v>
      </c>
      <c r="D165" s="2">
        <v>8.2810184268250098E-2</v>
      </c>
      <c r="E165" s="2">
        <v>8.8480146150530992</v>
      </c>
      <c r="F165" s="3">
        <v>8.9089986882128709E-19</v>
      </c>
      <c r="G165" s="11">
        <v>4.5515314616020799E-17</v>
      </c>
    </row>
    <row r="166" spans="1:7" x14ac:dyDescent="0.35">
      <c r="A166" s="39" t="s">
        <v>755</v>
      </c>
      <c r="B166" s="2">
        <v>2236.6453023147901</v>
      </c>
      <c r="C166" s="2">
        <v>0.60706981420401895</v>
      </c>
      <c r="D166" s="2">
        <v>6.8613642049852597E-2</v>
      </c>
      <c r="E166" s="2">
        <v>8.8464745511376695</v>
      </c>
      <c r="F166" s="3">
        <v>9.0327518082225095E-19</v>
      </c>
      <c r="G166" s="11">
        <v>4.5969382851035102E-17</v>
      </c>
    </row>
    <row r="167" spans="1:7" x14ac:dyDescent="0.35">
      <c r="A167" s="39" t="s">
        <v>3332</v>
      </c>
      <c r="B167" s="2">
        <v>1728.31531445462</v>
      </c>
      <c r="C167" s="2">
        <v>0.76659288086184996</v>
      </c>
      <c r="D167" s="2">
        <v>8.6704885078879301E-2</v>
      </c>
      <c r="E167" s="2">
        <v>8.8386845577322308</v>
      </c>
      <c r="F167" s="3">
        <v>9.6852145318903894E-19</v>
      </c>
      <c r="G167" s="11">
        <v>4.8912188791129201E-17</v>
      </c>
    </row>
    <row r="168" spans="1:7" x14ac:dyDescent="0.35">
      <c r="A168" s="39" t="s">
        <v>4857</v>
      </c>
      <c r="B168" s="2">
        <v>2807.3951043423999</v>
      </c>
      <c r="C168" s="2">
        <v>0.56869517222192301</v>
      </c>
      <c r="D168" s="2">
        <v>6.4419007202608305E-2</v>
      </c>
      <c r="E168" s="2">
        <v>8.8272853452997602</v>
      </c>
      <c r="F168" s="3">
        <v>1.0724693716315501E-18</v>
      </c>
      <c r="G168" s="11">
        <v>5.3955033539982701E-17</v>
      </c>
    </row>
    <row r="169" spans="1:7" x14ac:dyDescent="0.35">
      <c r="A169" s="39" t="s">
        <v>3729</v>
      </c>
      <c r="B169" s="2">
        <v>1858.0070990267</v>
      </c>
      <c r="C169" s="2">
        <v>0.68768032303073301</v>
      </c>
      <c r="D169" s="2">
        <v>7.7944468541862794E-2</v>
      </c>
      <c r="E169" s="2">
        <v>8.82075860317976</v>
      </c>
      <c r="F169" s="3">
        <v>1.13686867093505E-18</v>
      </c>
      <c r="G169" s="11">
        <v>5.6977437078307904E-17</v>
      </c>
    </row>
    <row r="170" spans="1:7" x14ac:dyDescent="0.35">
      <c r="A170" s="39" t="s">
        <v>2970</v>
      </c>
      <c r="B170" s="2">
        <v>3267.3545044542998</v>
      </c>
      <c r="C170" s="2">
        <v>0.49212312745783199</v>
      </c>
      <c r="D170" s="2">
        <v>5.5885442865327602E-2</v>
      </c>
      <c r="E170" s="2">
        <v>8.8053689923552305</v>
      </c>
      <c r="F170" s="3">
        <v>1.30422792309581E-18</v>
      </c>
      <c r="G170" s="11">
        <v>6.4627925768142601E-17</v>
      </c>
    </row>
    <row r="171" spans="1:7" x14ac:dyDescent="0.35">
      <c r="A171" s="39" t="s">
        <v>4000</v>
      </c>
      <c r="B171" s="2">
        <v>1165.6065225068601</v>
      </c>
      <c r="C171" s="2">
        <v>0.61409239002343796</v>
      </c>
      <c r="D171" s="2">
        <v>6.9745114329445704E-2</v>
      </c>
      <c r="E171" s="2">
        <v>8.8023038856422193</v>
      </c>
      <c r="F171" s="3">
        <v>1.3403565172371599E-18</v>
      </c>
      <c r="G171" s="11">
        <v>6.6169435407127503E-17</v>
      </c>
    </row>
    <row r="172" spans="1:7" x14ac:dyDescent="0.35">
      <c r="A172" s="39" t="s">
        <v>3482</v>
      </c>
      <c r="B172" s="2">
        <v>10522.863928598001</v>
      </c>
      <c r="C172" s="2">
        <v>0.48720413364784299</v>
      </c>
      <c r="D172" s="2">
        <v>5.5373777356744099E-2</v>
      </c>
      <c r="E172" s="2">
        <v>8.7982809567326203</v>
      </c>
      <c r="F172" s="3">
        <v>1.38927859304705E-18</v>
      </c>
      <c r="G172" s="11">
        <v>6.8074651059305698E-17</v>
      </c>
    </row>
    <row r="173" spans="1:7" x14ac:dyDescent="0.35">
      <c r="A173" s="39" t="s">
        <v>3224</v>
      </c>
      <c r="B173" s="2">
        <v>2875.2094308025498</v>
      </c>
      <c r="C173" s="2">
        <v>0.58133526068621399</v>
      </c>
      <c r="D173" s="2">
        <v>6.6141225021421196E-2</v>
      </c>
      <c r="E173" s="2">
        <v>8.7885674811486396</v>
      </c>
      <c r="F173" s="3">
        <v>1.51479039161215E-18</v>
      </c>
      <c r="G173" s="11">
        <v>7.3949822784592005E-17</v>
      </c>
    </row>
    <row r="174" spans="1:7" x14ac:dyDescent="0.35">
      <c r="A174" s="39" t="s">
        <v>3141</v>
      </c>
      <c r="B174" s="2">
        <v>3312.18014206524</v>
      </c>
      <c r="C174" s="2">
        <v>0.45380012172942902</v>
      </c>
      <c r="D174" s="2">
        <v>5.1654037000567997E-2</v>
      </c>
      <c r="E174" s="2">
        <v>8.7849543781175701</v>
      </c>
      <c r="F174" s="3">
        <v>1.5642801092801501E-18</v>
      </c>
      <c r="G174" s="11">
        <v>7.6084044724803095E-17</v>
      </c>
    </row>
    <row r="175" spans="1:7" x14ac:dyDescent="0.35">
      <c r="A175" s="39" t="s">
        <v>1459</v>
      </c>
      <c r="B175" s="2">
        <v>8908.0307258733992</v>
      </c>
      <c r="C175" s="2">
        <v>0.41939727671332899</v>
      </c>
      <c r="D175" s="2">
        <v>4.7812875688915901E-2</v>
      </c>
      <c r="E175" s="2">
        <v>8.7715238010948706</v>
      </c>
      <c r="F175" s="3">
        <v>1.7626443826732399E-18</v>
      </c>
      <c r="G175" s="11">
        <v>8.5104086476249298E-17</v>
      </c>
    </row>
    <row r="176" spans="1:7" x14ac:dyDescent="0.35">
      <c r="A176" s="39" t="s">
        <v>1735</v>
      </c>
      <c r="B176" s="2">
        <v>13363.752015332801</v>
      </c>
      <c r="C176" s="2">
        <v>0.59495160544820502</v>
      </c>
      <c r="D176" s="2">
        <v>6.7943167184339195E-2</v>
      </c>
      <c r="E176" s="2">
        <v>8.7564811904537496</v>
      </c>
      <c r="F176" s="3">
        <v>2.01440330253172E-18</v>
      </c>
      <c r="G176" s="11">
        <v>9.6904561790768599E-17</v>
      </c>
    </row>
    <row r="177" spans="1:7" x14ac:dyDescent="0.35">
      <c r="A177" s="39" t="s">
        <v>4101</v>
      </c>
      <c r="B177" s="2">
        <v>3835.3751021329499</v>
      </c>
      <c r="C177" s="2">
        <v>0.47639956602240102</v>
      </c>
      <c r="D177" s="2">
        <v>5.44812473688287E-2</v>
      </c>
      <c r="E177" s="2">
        <v>8.7438881740384904</v>
      </c>
      <c r="F177" s="3">
        <v>2.25222375833905E-18</v>
      </c>
      <c r="G177" s="11">
        <v>1.07951132213334E-16</v>
      </c>
    </row>
    <row r="178" spans="1:7" x14ac:dyDescent="0.35">
      <c r="A178" s="39" t="s">
        <v>4326</v>
      </c>
      <c r="B178" s="2">
        <v>1976.4225552016001</v>
      </c>
      <c r="C178" s="2">
        <v>0.66284306857126396</v>
      </c>
      <c r="D178" s="2">
        <v>7.5960680033127503E-2</v>
      </c>
      <c r="E178" s="2">
        <v>8.7242592582968506</v>
      </c>
      <c r="F178" s="3">
        <v>2.6792863310933702E-18</v>
      </c>
      <c r="G178" s="11">
        <v>1.2795533742805001E-16</v>
      </c>
    </row>
    <row r="179" spans="1:7" x14ac:dyDescent="0.35">
      <c r="A179" s="39" t="s">
        <v>4746</v>
      </c>
      <c r="B179" s="2">
        <v>5647.0588291696804</v>
      </c>
      <c r="C179" s="2">
        <v>0.44329707864136397</v>
      </c>
      <c r="D179" s="2">
        <v>5.0887270698518401E-2</v>
      </c>
      <c r="E179" s="2">
        <v>8.7111025017670496</v>
      </c>
      <c r="F179" s="3">
        <v>3.00933385296142E-18</v>
      </c>
      <c r="G179" s="11">
        <v>1.42683559409656E-16</v>
      </c>
    </row>
    <row r="180" spans="1:7" x14ac:dyDescent="0.35">
      <c r="A180" s="39" t="s">
        <v>391</v>
      </c>
      <c r="B180" s="2">
        <v>2282.9181172356298</v>
      </c>
      <c r="C180" s="2">
        <v>0.76746704243928598</v>
      </c>
      <c r="D180" s="2">
        <v>8.8209839755753999E-2</v>
      </c>
      <c r="E180" s="2">
        <v>8.6985710392907603</v>
      </c>
      <c r="F180" s="3">
        <v>3.3608938599566599E-18</v>
      </c>
      <c r="G180" s="11">
        <v>1.58781154007486E-16</v>
      </c>
    </row>
    <row r="181" spans="1:7" x14ac:dyDescent="0.35">
      <c r="A181" s="39" t="s">
        <v>1757</v>
      </c>
      <c r="B181" s="2">
        <v>2151.0537309637498</v>
      </c>
      <c r="C181" s="2">
        <v>0.59187025905358204</v>
      </c>
      <c r="D181" s="2">
        <v>6.8138352882501904E-2</v>
      </c>
      <c r="E181" s="2">
        <v>8.6851098853989903</v>
      </c>
      <c r="F181" s="3">
        <v>3.78376429657429E-18</v>
      </c>
      <c r="G181" s="11">
        <v>1.77486822751408E-16</v>
      </c>
    </row>
    <row r="182" spans="1:7" x14ac:dyDescent="0.35">
      <c r="A182" s="39" t="s">
        <v>1071</v>
      </c>
      <c r="B182" s="2">
        <v>1414.90613051994</v>
      </c>
      <c r="C182" s="2">
        <v>0.66522957335184296</v>
      </c>
      <c r="D182" s="2">
        <v>7.6578538375598096E-2</v>
      </c>
      <c r="E182" s="2">
        <v>8.6846906679205205</v>
      </c>
      <c r="F182" s="3">
        <v>3.7977443143242103E-18</v>
      </c>
      <c r="G182" s="11">
        <v>1.7751087874860701E-16</v>
      </c>
    </row>
    <row r="183" spans="1:7" x14ac:dyDescent="0.35">
      <c r="A183" s="39" t="s">
        <v>2831</v>
      </c>
      <c r="B183" s="2">
        <v>17670.4354840347</v>
      </c>
      <c r="C183" s="2">
        <v>0.54199565293426699</v>
      </c>
      <c r="D183" s="2">
        <v>6.2554382787135099E-2</v>
      </c>
      <c r="E183" s="2">
        <v>8.6642742313748506</v>
      </c>
      <c r="F183" s="3">
        <v>4.5439840267572197E-18</v>
      </c>
      <c r="G183" s="11">
        <v>2.1015527528662E-16</v>
      </c>
    </row>
    <row r="184" spans="1:7" x14ac:dyDescent="0.35">
      <c r="A184" s="39" t="s">
        <v>3997</v>
      </c>
      <c r="B184" s="2">
        <v>1508.44703639162</v>
      </c>
      <c r="C184" s="2">
        <v>0.71578410406812498</v>
      </c>
      <c r="D184" s="2">
        <v>8.2827589171297705E-2</v>
      </c>
      <c r="E184" s="2">
        <v>8.6395458022242497</v>
      </c>
      <c r="F184" s="3">
        <v>5.6436936101800397E-18</v>
      </c>
      <c r="G184" s="11">
        <v>2.59196952877293E-16</v>
      </c>
    </row>
    <row r="185" spans="1:7" x14ac:dyDescent="0.35">
      <c r="A185" s="39" t="s">
        <v>2316</v>
      </c>
      <c r="B185" s="2">
        <v>1657.9218724525499</v>
      </c>
      <c r="C185" s="2">
        <v>0.555363449424639</v>
      </c>
      <c r="D185" s="2">
        <v>6.43918972233221E-2</v>
      </c>
      <c r="E185" s="2">
        <v>8.6234278490299801</v>
      </c>
      <c r="F185" s="3">
        <v>6.4979122329059802E-18</v>
      </c>
      <c r="G185" s="11">
        <v>2.9636325654648302E-16</v>
      </c>
    </row>
    <row r="186" spans="1:7" x14ac:dyDescent="0.35">
      <c r="A186" s="39" t="s">
        <v>489</v>
      </c>
      <c r="B186" s="2">
        <v>570.44684219923602</v>
      </c>
      <c r="C186" s="2">
        <v>0.75728306647963295</v>
      </c>
      <c r="D186" s="2">
        <v>8.8006315592859194E-2</v>
      </c>
      <c r="E186" s="2">
        <v>8.5969159200744301</v>
      </c>
      <c r="F186" s="3">
        <v>8.1886936166894494E-18</v>
      </c>
      <c r="G186" s="11">
        <v>3.6964099507391602E-16</v>
      </c>
    </row>
    <row r="187" spans="1:7" x14ac:dyDescent="0.35">
      <c r="A187" s="39" t="s">
        <v>4513</v>
      </c>
      <c r="B187" s="2">
        <v>10819.2238474245</v>
      </c>
      <c r="C187" s="2">
        <v>1.2491395121611599</v>
      </c>
      <c r="D187" s="2">
        <v>0.14630967766044001</v>
      </c>
      <c r="E187" s="2">
        <v>8.58208910992143</v>
      </c>
      <c r="F187" s="3">
        <v>9.3165421901611003E-18</v>
      </c>
      <c r="G187" s="11">
        <v>4.1627573765597798E-16</v>
      </c>
    </row>
    <row r="188" spans="1:7" x14ac:dyDescent="0.35">
      <c r="A188" s="39" t="s">
        <v>1276</v>
      </c>
      <c r="B188" s="2">
        <v>4023.6875368673</v>
      </c>
      <c r="C188" s="2">
        <v>0.57443952127289999</v>
      </c>
      <c r="D188" s="2">
        <v>6.6960175030690003E-2</v>
      </c>
      <c r="E188" s="2">
        <v>8.5783830342914893</v>
      </c>
      <c r="F188" s="3">
        <v>9.62160872184599E-18</v>
      </c>
      <c r="G188" s="11">
        <v>4.2845413703598599E-16</v>
      </c>
    </row>
    <row r="189" spans="1:7" x14ac:dyDescent="0.35">
      <c r="A189" s="39" t="s">
        <v>283</v>
      </c>
      <c r="B189" s="2">
        <v>1487.61293242946</v>
      </c>
      <c r="C189" s="2">
        <v>0.59816554284693901</v>
      </c>
      <c r="D189" s="2">
        <v>6.9737244313470198E-2</v>
      </c>
      <c r="E189" s="2">
        <v>8.5755648391313795</v>
      </c>
      <c r="F189" s="3">
        <v>9.8601685295606905E-18</v>
      </c>
      <c r="G189" s="11">
        <v>4.3759892723279299E-16</v>
      </c>
    </row>
    <row r="190" spans="1:7" x14ac:dyDescent="0.35">
      <c r="A190" s="39" t="s">
        <v>2571</v>
      </c>
      <c r="B190" s="2">
        <v>251.190668366431</v>
      </c>
      <c r="C190" s="2">
        <v>1.1066384766466399</v>
      </c>
      <c r="D190" s="2">
        <v>0.12863164419358</v>
      </c>
      <c r="E190" s="2">
        <v>8.5688172431777598</v>
      </c>
      <c r="F190" s="3">
        <v>1.0455331034602201E-17</v>
      </c>
      <c r="G190" s="11">
        <v>4.6245543076205399E-16</v>
      </c>
    </row>
    <row r="191" spans="1:7" x14ac:dyDescent="0.35">
      <c r="A191" s="39" t="s">
        <v>652</v>
      </c>
      <c r="B191" s="2">
        <v>897.80025275784806</v>
      </c>
      <c r="C191" s="2">
        <v>0.876413867362413</v>
      </c>
      <c r="D191" s="2">
        <v>0.10222616884525799</v>
      </c>
      <c r="E191" s="2">
        <v>8.5675785389989798</v>
      </c>
      <c r="F191" s="3">
        <v>1.05683779843078E-17</v>
      </c>
      <c r="G191" s="11">
        <v>4.65892274953716E-16</v>
      </c>
    </row>
    <row r="192" spans="1:7" x14ac:dyDescent="0.35">
      <c r="A192" s="39" t="s">
        <v>767</v>
      </c>
      <c r="B192" s="2">
        <v>21905.584722395601</v>
      </c>
      <c r="C192" s="2">
        <v>0.38433514537928798</v>
      </c>
      <c r="D192" s="2">
        <v>4.4944022127902598E-2</v>
      </c>
      <c r="E192" s="2">
        <v>8.5513806948745898</v>
      </c>
      <c r="F192" s="3">
        <v>1.21624749487454E-17</v>
      </c>
      <c r="G192" s="11">
        <v>5.3437860766471097E-16</v>
      </c>
    </row>
    <row r="193" spans="1:7" x14ac:dyDescent="0.35">
      <c r="A193" s="39" t="s">
        <v>399</v>
      </c>
      <c r="B193" s="2">
        <v>707.005602940529</v>
      </c>
      <c r="C193" s="2">
        <v>0.80105891340103796</v>
      </c>
      <c r="D193" s="2">
        <v>9.3890459451868497E-2</v>
      </c>
      <c r="E193" s="2">
        <v>8.5248832060373605</v>
      </c>
      <c r="F193" s="3">
        <v>1.52964082649751E-17</v>
      </c>
      <c r="G193" s="11">
        <v>6.6984038983600596E-16</v>
      </c>
    </row>
    <row r="194" spans="1:7" x14ac:dyDescent="0.35">
      <c r="A194" s="39" t="s">
        <v>3481</v>
      </c>
      <c r="B194" s="2">
        <v>1677.15215770533</v>
      </c>
      <c r="C194" s="2">
        <v>0.72651984100730405</v>
      </c>
      <c r="D194" s="2">
        <v>8.5498296421554806E-2</v>
      </c>
      <c r="E194" s="2">
        <v>8.4951396066095199</v>
      </c>
      <c r="F194" s="3">
        <v>1.9769514668878599E-17</v>
      </c>
      <c r="G194" s="11">
        <v>8.6285421473671899E-16</v>
      </c>
    </row>
    <row r="195" spans="1:7" x14ac:dyDescent="0.35">
      <c r="A195" s="39" t="s">
        <v>2484</v>
      </c>
      <c r="B195" s="2">
        <v>225.45585272302301</v>
      </c>
      <c r="C195" s="2">
        <v>1.1634263256742601</v>
      </c>
      <c r="D195" s="2">
        <v>0.13630484652268399</v>
      </c>
      <c r="E195" s="2">
        <v>8.4929067710000599</v>
      </c>
      <c r="F195" s="3">
        <v>2.01531960557336E-17</v>
      </c>
      <c r="G195" s="11">
        <v>8.7669728452351403E-16</v>
      </c>
    </row>
    <row r="196" spans="1:7" x14ac:dyDescent="0.35">
      <c r="A196" s="39" t="s">
        <v>4087</v>
      </c>
      <c r="B196" s="2">
        <v>3789.4472495938799</v>
      </c>
      <c r="C196" s="2">
        <v>0.53492040060992496</v>
      </c>
      <c r="D196" s="2">
        <v>6.3091704055941999E-2</v>
      </c>
      <c r="E196" s="2">
        <v>8.4780245560821008</v>
      </c>
      <c r="F196" s="3">
        <v>2.2904963183902799E-17</v>
      </c>
      <c r="G196" s="11">
        <v>9.9061183109111198E-16</v>
      </c>
    </row>
    <row r="197" spans="1:7" x14ac:dyDescent="0.35">
      <c r="A197" s="39" t="s">
        <v>4748</v>
      </c>
      <c r="B197" s="2">
        <v>141.42353087005901</v>
      </c>
      <c r="C197" s="2">
        <v>1.22581189249103</v>
      </c>
      <c r="D197" s="2">
        <v>0.143338682868171</v>
      </c>
      <c r="E197" s="2">
        <v>8.4744061376420792</v>
      </c>
      <c r="F197" s="3">
        <v>2.3628175401335399E-17</v>
      </c>
      <c r="G197" s="11">
        <v>1.0177875162254901E-15</v>
      </c>
    </row>
    <row r="198" spans="1:7" x14ac:dyDescent="0.35">
      <c r="A198" s="39" t="s">
        <v>1753</v>
      </c>
      <c r="B198" s="2">
        <v>941.88394892466295</v>
      </c>
      <c r="C198" s="2">
        <v>0.71442186989620604</v>
      </c>
      <c r="D198" s="2">
        <v>8.4277726510101098E-2</v>
      </c>
      <c r="E198" s="2">
        <v>8.4730019903355593</v>
      </c>
      <c r="F198" s="3">
        <v>2.3914849514126901E-17</v>
      </c>
      <c r="G198" s="11">
        <v>1.0267805584550699E-15</v>
      </c>
    </row>
    <row r="199" spans="1:7" x14ac:dyDescent="0.35">
      <c r="A199" s="39" t="s">
        <v>4738</v>
      </c>
      <c r="B199" s="2">
        <v>166.205122083335</v>
      </c>
      <c r="C199" s="2">
        <v>1.20961265655613</v>
      </c>
      <c r="D199" s="2">
        <v>0.14201423254246501</v>
      </c>
      <c r="E199" s="2">
        <v>8.4601377210473103</v>
      </c>
      <c r="F199" s="3">
        <v>2.6706194243147799E-17</v>
      </c>
      <c r="G199" s="11">
        <v>1.13920500426838E-15</v>
      </c>
    </row>
    <row r="200" spans="1:7" x14ac:dyDescent="0.35">
      <c r="A200" s="39" t="s">
        <v>3230</v>
      </c>
      <c r="B200" s="2">
        <v>1265.72320352409</v>
      </c>
      <c r="C200" s="2">
        <v>0.606288071994046</v>
      </c>
      <c r="D200" s="2">
        <v>7.1660710679522802E-2</v>
      </c>
      <c r="E200" s="2">
        <v>8.4583458886413592</v>
      </c>
      <c r="F200" s="3">
        <v>2.7119671532803E-17</v>
      </c>
      <c r="G200" s="11">
        <v>1.1531109370125001E-15</v>
      </c>
    </row>
    <row r="201" spans="1:7" x14ac:dyDescent="0.35">
      <c r="A201" s="39" t="s">
        <v>1079</v>
      </c>
      <c r="B201" s="2">
        <v>4565.3183070525001</v>
      </c>
      <c r="C201" s="2">
        <v>0.55516181309567003</v>
      </c>
      <c r="D201" s="2">
        <v>6.5666421838816103E-2</v>
      </c>
      <c r="E201" s="2">
        <v>8.4538918600325399</v>
      </c>
      <c r="F201" s="3">
        <v>2.8175028540057099E-17</v>
      </c>
      <c r="G201" s="11">
        <v>1.19413199738422E-15</v>
      </c>
    </row>
    <row r="202" spans="1:7" x14ac:dyDescent="0.35">
      <c r="A202" s="39" t="s">
        <v>4118</v>
      </c>
      <c r="B202" s="2">
        <v>26345.522898309799</v>
      </c>
      <c r="C202" s="2">
        <v>0.51222465502265702</v>
      </c>
      <c r="D202" s="2">
        <v>6.0661938137560101E-2</v>
      </c>
      <c r="E202" s="2">
        <v>8.4438635876677797</v>
      </c>
      <c r="F202" s="3">
        <v>3.0701745694553501E-17</v>
      </c>
      <c r="G202" s="11">
        <v>1.29705035256381E-15</v>
      </c>
    </row>
    <row r="203" spans="1:7" x14ac:dyDescent="0.35">
      <c r="A203" s="39" t="s">
        <v>920</v>
      </c>
      <c r="B203" s="2">
        <v>2260.3383731215799</v>
      </c>
      <c r="C203" s="2">
        <v>0.736748758561795</v>
      </c>
      <c r="D203" s="2">
        <v>8.7379740296884598E-2</v>
      </c>
      <c r="E203" s="2">
        <v>8.4300595695599707</v>
      </c>
      <c r="F203" s="3">
        <v>3.4548930161234101E-17</v>
      </c>
      <c r="G203" s="11">
        <v>1.4549183656716501E-15</v>
      </c>
    </row>
    <row r="204" spans="1:7" x14ac:dyDescent="0.35">
      <c r="A204" s="39" t="s">
        <v>659</v>
      </c>
      <c r="B204" s="2">
        <v>3750.3547986799999</v>
      </c>
      <c r="C204" s="2">
        <v>0.57450652746958497</v>
      </c>
      <c r="D204" s="2">
        <v>6.8230393092644698E-2</v>
      </c>
      <c r="E204" s="2">
        <v>8.4195500504208702</v>
      </c>
      <c r="F204" s="3">
        <v>3.7793297769154698E-17</v>
      </c>
      <c r="G204" s="11">
        <v>1.5764349933393199E-15</v>
      </c>
    </row>
    <row r="205" spans="1:7" x14ac:dyDescent="0.35">
      <c r="A205" s="39" t="s">
        <v>3632</v>
      </c>
      <c r="B205" s="2">
        <v>6800.5454567542502</v>
      </c>
      <c r="C205" s="2">
        <v>0.42059157615300002</v>
      </c>
      <c r="D205" s="2">
        <v>4.9981301611874598E-2</v>
      </c>
      <c r="E205" s="2">
        <v>8.4147839955233295</v>
      </c>
      <c r="F205" s="3">
        <v>3.93619545536576E-17</v>
      </c>
      <c r="G205" s="11">
        <v>1.6315406382759701E-15</v>
      </c>
    </row>
    <row r="206" spans="1:7" x14ac:dyDescent="0.35">
      <c r="A206" s="39" t="s">
        <v>1400</v>
      </c>
      <c r="B206" s="2">
        <v>180.20458618535201</v>
      </c>
      <c r="C206" s="2">
        <v>1.21370548175546</v>
      </c>
      <c r="D206" s="2">
        <v>0.14371360988687101</v>
      </c>
      <c r="E206" s="2">
        <v>8.3998991302961699</v>
      </c>
      <c r="F206" s="3">
        <v>4.4686232504681999E-17</v>
      </c>
      <c r="G206" s="11">
        <v>1.8464239205147698E-15</v>
      </c>
    </row>
    <row r="207" spans="1:7" x14ac:dyDescent="0.35">
      <c r="A207" s="39" t="s">
        <v>3563</v>
      </c>
      <c r="B207" s="2">
        <v>850.46788062872599</v>
      </c>
      <c r="C207" s="2">
        <v>0.69359391424163697</v>
      </c>
      <c r="D207" s="2">
        <v>8.2578111744320698E-2</v>
      </c>
      <c r="E207" s="2">
        <v>8.3948396652738406</v>
      </c>
      <c r="F207" s="3">
        <v>4.6653043674037901E-17</v>
      </c>
      <c r="G207" s="11">
        <v>1.9216680270859098E-15</v>
      </c>
    </row>
    <row r="208" spans="1:7" x14ac:dyDescent="0.35">
      <c r="A208" s="39" t="s">
        <v>3024</v>
      </c>
      <c r="B208" s="2">
        <v>12457.0711734707</v>
      </c>
      <c r="C208" s="2">
        <v>1.0444605525137201</v>
      </c>
      <c r="D208" s="2">
        <v>0.124631689577495</v>
      </c>
      <c r="E208" s="2">
        <v>8.3844610113771694</v>
      </c>
      <c r="F208" s="3">
        <v>5.0958707077622102E-17</v>
      </c>
      <c r="G208" s="11">
        <v>2.0795254426939199E-15</v>
      </c>
    </row>
    <row r="209" spans="1:7" x14ac:dyDescent="0.35">
      <c r="A209" s="39" t="s">
        <v>4230</v>
      </c>
      <c r="B209" s="2">
        <v>2182.6175164799902</v>
      </c>
      <c r="C209" s="2">
        <v>0.67771564335671697</v>
      </c>
      <c r="D209" s="2">
        <v>8.0817265954276601E-2</v>
      </c>
      <c r="E209" s="2">
        <v>8.3844948058709008</v>
      </c>
      <c r="F209" s="3">
        <v>5.0944070144106499E-17</v>
      </c>
      <c r="G209" s="11">
        <v>2.0795254426939199E-15</v>
      </c>
    </row>
    <row r="210" spans="1:7" x14ac:dyDescent="0.35">
      <c r="A210" s="39" t="s">
        <v>1536</v>
      </c>
      <c r="B210" s="2">
        <v>6362.9316469735104</v>
      </c>
      <c r="C210" s="2">
        <v>0.448464125584705</v>
      </c>
      <c r="D210" s="2">
        <v>5.36239147467414E-2</v>
      </c>
      <c r="E210" s="2">
        <v>8.3629440284170702</v>
      </c>
      <c r="F210" s="3">
        <v>6.1172240030937295E-17</v>
      </c>
      <c r="G210" s="11">
        <v>2.4886151106413099E-15</v>
      </c>
    </row>
    <row r="211" spans="1:7" x14ac:dyDescent="0.35">
      <c r="A211" s="39" t="s">
        <v>3727</v>
      </c>
      <c r="B211" s="2">
        <v>4730.87107149854</v>
      </c>
      <c r="C211" s="2">
        <v>0.42192219505739598</v>
      </c>
      <c r="D211" s="2">
        <v>5.04607119939103E-2</v>
      </c>
      <c r="E211" s="2">
        <v>8.3611836037990397</v>
      </c>
      <c r="F211" s="3">
        <v>6.2092125000549295E-17</v>
      </c>
      <c r="G211" s="11">
        <v>2.5182655373299699E-15</v>
      </c>
    </row>
    <row r="212" spans="1:7" x14ac:dyDescent="0.35">
      <c r="A212" s="39" t="s">
        <v>3909</v>
      </c>
      <c r="B212" s="2">
        <v>4708.94345654277</v>
      </c>
      <c r="C212" s="2">
        <v>0.57985762968264998</v>
      </c>
      <c r="D212" s="2">
        <v>6.9724057764119302E-2</v>
      </c>
      <c r="E212" s="2">
        <v>8.3159829073159397</v>
      </c>
      <c r="F212" s="3">
        <v>9.0994936395604901E-17</v>
      </c>
      <c r="G212" s="11">
        <v>3.6567202946050804E-15</v>
      </c>
    </row>
    <row r="213" spans="1:7" x14ac:dyDescent="0.35">
      <c r="A213" s="39" t="s">
        <v>1165</v>
      </c>
      <c r="B213" s="2">
        <v>2462.6849529054098</v>
      </c>
      <c r="C213" s="2">
        <v>0.51498007841272397</v>
      </c>
      <c r="D213" s="2">
        <v>6.1940346840837497E-2</v>
      </c>
      <c r="E213" s="2">
        <v>8.3133492863906095</v>
      </c>
      <c r="F213" s="3">
        <v>9.3038158977821504E-17</v>
      </c>
      <c r="G213" s="11">
        <v>3.7274649650050597E-15</v>
      </c>
    </row>
    <row r="214" spans="1:7" x14ac:dyDescent="0.35">
      <c r="A214" s="39" t="s">
        <v>4294</v>
      </c>
      <c r="B214" s="2">
        <v>1213.3419653814601</v>
      </c>
      <c r="C214" s="2">
        <v>0.66393507304754296</v>
      </c>
      <c r="D214" s="2">
        <v>8.0184193155398903E-2</v>
      </c>
      <c r="E214" s="2">
        <v>8.27771761322823</v>
      </c>
      <c r="F214" s="3">
        <v>1.25558542486433E-16</v>
      </c>
      <c r="G214" s="11">
        <v>4.9699313769179698E-15</v>
      </c>
    </row>
    <row r="215" spans="1:7" x14ac:dyDescent="0.35">
      <c r="A215" s="39" t="s">
        <v>1496</v>
      </c>
      <c r="B215" s="2">
        <v>1259.26971736478</v>
      </c>
      <c r="C215" s="2">
        <v>0.55477265119214303</v>
      </c>
      <c r="D215" s="2">
        <v>6.7481713162981696E-2</v>
      </c>
      <c r="E215" s="2">
        <v>8.21934667059144</v>
      </c>
      <c r="F215" s="3">
        <v>2.04614777728876E-16</v>
      </c>
      <c r="G215" s="11">
        <v>8.0508280156546704E-15</v>
      </c>
    </row>
    <row r="216" spans="1:7" x14ac:dyDescent="0.35">
      <c r="A216" s="39" t="s">
        <v>1047</v>
      </c>
      <c r="B216" s="2">
        <v>1616.8413827194299</v>
      </c>
      <c r="C216" s="2">
        <v>0.65021676044948495</v>
      </c>
      <c r="D216" s="2">
        <v>7.9133501005549695E-2</v>
      </c>
      <c r="E216" s="2">
        <v>8.2149738190078399</v>
      </c>
      <c r="F216" s="3">
        <v>2.1221055241702401E-16</v>
      </c>
      <c r="G216" s="11">
        <v>8.3001403305899196E-15</v>
      </c>
    </row>
    <row r="217" spans="1:7" x14ac:dyDescent="0.35">
      <c r="A217" s="39" t="s">
        <v>1824</v>
      </c>
      <c r="B217" s="2">
        <v>4088.0953804473502</v>
      </c>
      <c r="C217" s="2">
        <v>0.43199255631814398</v>
      </c>
      <c r="D217" s="2">
        <v>5.2690327175407198E-2</v>
      </c>
      <c r="E217" s="2">
        <v>8.1984376892949307</v>
      </c>
      <c r="F217" s="3">
        <v>2.4353124156748502E-16</v>
      </c>
      <c r="G217" s="11">
        <v>9.44113322088537E-15</v>
      </c>
    </row>
    <row r="218" spans="1:7" x14ac:dyDescent="0.35">
      <c r="A218" s="39" t="s">
        <v>1133</v>
      </c>
      <c r="B218" s="2">
        <v>2690.8021135824602</v>
      </c>
      <c r="C218" s="2">
        <v>0.55188843880267902</v>
      </c>
      <c r="D218" s="2">
        <v>6.73294353856181E-2</v>
      </c>
      <c r="E218" s="2">
        <v>8.1961838614355091</v>
      </c>
      <c r="F218" s="3">
        <v>2.4813870337146599E-16</v>
      </c>
      <c r="G218" s="11">
        <v>9.5634978045008701E-15</v>
      </c>
    </row>
    <row r="219" spans="1:7" x14ac:dyDescent="0.35">
      <c r="A219" s="39" t="s">
        <v>1885</v>
      </c>
      <c r="B219" s="2">
        <v>260.55693948012402</v>
      </c>
      <c r="C219" s="2">
        <v>1.05237796242704</v>
      </c>
      <c r="D219" s="2">
        <v>0.12849942478001899</v>
      </c>
      <c r="E219" s="2">
        <v>8.1629585712209707</v>
      </c>
      <c r="F219" s="3">
        <v>3.2691665561608898E-16</v>
      </c>
      <c r="G219" s="11">
        <v>1.2526419876964099E-14</v>
      </c>
    </row>
    <row r="220" spans="1:7" x14ac:dyDescent="0.35">
      <c r="A220" s="39" t="s">
        <v>2751</v>
      </c>
      <c r="B220" s="2">
        <v>4573.0200208441902</v>
      </c>
      <c r="C220" s="2">
        <v>0.54129357555729196</v>
      </c>
      <c r="D220" s="2">
        <v>6.6375890240055496E-2</v>
      </c>
      <c r="E220" s="2">
        <v>8.1545780315352108</v>
      </c>
      <c r="F220" s="3">
        <v>3.5040112019893098E-16</v>
      </c>
      <c r="G220" s="11">
        <v>1.33873541024409E-14</v>
      </c>
    </row>
    <row r="221" spans="1:7" x14ac:dyDescent="0.35">
      <c r="A221" s="39" t="s">
        <v>3626</v>
      </c>
      <c r="B221" s="2">
        <v>1726.73888604484</v>
      </c>
      <c r="C221" s="2">
        <v>0.54267929800159098</v>
      </c>
      <c r="D221" s="2">
        <v>6.6662647190447705E-2</v>
      </c>
      <c r="E221" s="2">
        <v>8.1395309224340799</v>
      </c>
      <c r="F221" s="3">
        <v>3.9681224837035701E-16</v>
      </c>
      <c r="G221" s="11">
        <v>1.5116711692975899E-14</v>
      </c>
    </row>
    <row r="222" spans="1:7" x14ac:dyDescent="0.35">
      <c r="A222" s="39" t="s">
        <v>4415</v>
      </c>
      <c r="B222" s="2">
        <v>230.596302582882</v>
      </c>
      <c r="C222" s="2">
        <v>0.98345927282968804</v>
      </c>
      <c r="D222" s="2">
        <v>0.12042118910182199</v>
      </c>
      <c r="E222" s="2">
        <v>8.1329875911425198</v>
      </c>
      <c r="F222" s="3">
        <v>4.18837517969529E-16</v>
      </c>
      <c r="G222" s="11">
        <v>1.59097905601048E-14</v>
      </c>
    </row>
    <row r="223" spans="1:7" x14ac:dyDescent="0.35">
      <c r="A223" s="39" t="s">
        <v>893</v>
      </c>
      <c r="B223" s="2">
        <v>4430.6100903958304</v>
      </c>
      <c r="C223" s="2">
        <v>1.1153617457239</v>
      </c>
      <c r="D223" s="2">
        <v>0.13775737502267299</v>
      </c>
      <c r="E223" s="2">
        <v>8.1093682544498797</v>
      </c>
      <c r="F223" s="3">
        <v>5.0883616807082005E-16</v>
      </c>
      <c r="G223" s="11">
        <v>1.92729009521307E-14</v>
      </c>
    </row>
    <row r="224" spans="1:7" x14ac:dyDescent="0.35">
      <c r="A224" s="39" t="s">
        <v>650</v>
      </c>
      <c r="B224" s="2">
        <v>997.55182901803505</v>
      </c>
      <c r="C224" s="2">
        <v>0.70702377843088404</v>
      </c>
      <c r="D224" s="2">
        <v>8.7328723442367195E-2</v>
      </c>
      <c r="E224" s="2">
        <v>8.0929924735261896</v>
      </c>
      <c r="F224" s="3">
        <v>5.8216463483149204E-16</v>
      </c>
      <c r="G224" s="11">
        <v>2.19871405493235E-14</v>
      </c>
    </row>
    <row r="225" spans="1:7" x14ac:dyDescent="0.35">
      <c r="A225" s="39" t="s">
        <v>3067</v>
      </c>
      <c r="B225" s="2">
        <v>28647.525556922799</v>
      </c>
      <c r="C225" s="2">
        <v>0.43281702239464198</v>
      </c>
      <c r="D225" s="2">
        <v>5.3526596058729399E-2</v>
      </c>
      <c r="E225" s="2">
        <v>8.0859839993193496</v>
      </c>
      <c r="F225" s="3">
        <v>6.16642825722658E-16</v>
      </c>
      <c r="G225" s="11">
        <v>2.3156607082194701E-14</v>
      </c>
    </row>
    <row r="226" spans="1:7" x14ac:dyDescent="0.35">
      <c r="A226" s="39" t="s">
        <v>1676</v>
      </c>
      <c r="B226" s="2">
        <v>1388.7934340239501</v>
      </c>
      <c r="C226" s="2">
        <v>0.67090768128030298</v>
      </c>
      <c r="D226" s="2">
        <v>8.29847725841001E-2</v>
      </c>
      <c r="E226" s="2">
        <v>8.0822452166185208</v>
      </c>
      <c r="F226" s="3">
        <v>6.3585084962841803E-16</v>
      </c>
      <c r="G226" s="11">
        <v>2.3675565110034399E-14</v>
      </c>
    </row>
    <row r="227" spans="1:7" x14ac:dyDescent="0.35">
      <c r="A227" s="39" t="s">
        <v>4526</v>
      </c>
      <c r="B227" s="2">
        <v>1002.33649160967</v>
      </c>
      <c r="C227" s="2">
        <v>0.68859870712377902</v>
      </c>
      <c r="D227" s="2">
        <v>8.5167738651651601E-2</v>
      </c>
      <c r="E227" s="2">
        <v>8.08236871617056</v>
      </c>
      <c r="F227" s="3">
        <v>6.3520705507258897E-16</v>
      </c>
      <c r="G227" s="11">
        <v>2.3675565110034399E-14</v>
      </c>
    </row>
    <row r="228" spans="1:7" x14ac:dyDescent="0.35">
      <c r="A228" s="39" t="s">
        <v>1659</v>
      </c>
      <c r="B228" s="2">
        <v>3539.2652646076799</v>
      </c>
      <c r="C228" s="2">
        <v>0.44933029007050401</v>
      </c>
      <c r="D228" s="2">
        <v>5.5627362723661998E-2</v>
      </c>
      <c r="E228" s="2">
        <v>8.0770959178381094</v>
      </c>
      <c r="F228" s="3">
        <v>6.6327374790460296E-16</v>
      </c>
      <c r="G228" s="11">
        <v>2.4627074003184699E-14</v>
      </c>
    </row>
    <row r="229" spans="1:7" x14ac:dyDescent="0.35">
      <c r="A229" s="39" t="s">
        <v>623</v>
      </c>
      <c r="B229" s="2">
        <v>5763.94967061236</v>
      </c>
      <c r="C229" s="2">
        <v>0.48250560604388298</v>
      </c>
      <c r="D229" s="2">
        <v>5.9759923317203402E-2</v>
      </c>
      <c r="E229" s="2">
        <v>8.0737803622478008</v>
      </c>
      <c r="F229" s="3">
        <v>6.8154427253860404E-16</v>
      </c>
      <c r="G229" s="11">
        <v>2.52343681357621E-14</v>
      </c>
    </row>
    <row r="230" spans="1:7" x14ac:dyDescent="0.35">
      <c r="A230" s="102" t="s">
        <v>4524</v>
      </c>
      <c r="B230" s="2">
        <v>406.503780600244</v>
      </c>
      <c r="C230" s="2">
        <v>0.81954822302603902</v>
      </c>
      <c r="D230" s="2">
        <v>0.101579172035447</v>
      </c>
      <c r="E230" s="2">
        <v>8.0551418901334007</v>
      </c>
      <c r="F230" s="3">
        <v>7.9386663337093501E-16</v>
      </c>
      <c r="G230" s="11">
        <v>2.9310801385048402E-14</v>
      </c>
    </row>
    <row r="231" spans="1:7" x14ac:dyDescent="0.35">
      <c r="A231" s="39" t="s">
        <v>4201</v>
      </c>
      <c r="B231" s="2">
        <v>7855.5195306785199</v>
      </c>
      <c r="C231" s="2">
        <v>0.49713809201077303</v>
      </c>
      <c r="D231" s="2">
        <v>6.1728700066339098E-2</v>
      </c>
      <c r="E231" s="2">
        <v>8.0534109830461595</v>
      </c>
      <c r="F231" s="3">
        <v>8.0517965202803997E-16</v>
      </c>
      <c r="G231" s="11">
        <v>2.9645455288775399E-14</v>
      </c>
    </row>
    <row r="232" spans="1:7" x14ac:dyDescent="0.35">
      <c r="A232" s="39" t="s">
        <v>722</v>
      </c>
      <c r="B232" s="2">
        <v>3383.8484400893599</v>
      </c>
      <c r="C232" s="2">
        <v>0.482596277624744</v>
      </c>
      <c r="D232" s="2">
        <v>5.9981719212078198E-2</v>
      </c>
      <c r="E232" s="2">
        <v>8.0453000851710996</v>
      </c>
      <c r="F232" s="3">
        <v>8.6034341190531304E-16</v>
      </c>
      <c r="G232" s="11">
        <v>3.15882632655263E-14</v>
      </c>
    </row>
    <row r="233" spans="1:7" x14ac:dyDescent="0.35">
      <c r="A233" s="39" t="s">
        <v>4844</v>
      </c>
      <c r="B233" s="2">
        <v>1146.9500345818601</v>
      </c>
      <c r="C233" s="2">
        <v>0.69981176941451995</v>
      </c>
      <c r="D233" s="2">
        <v>8.7115869927005193E-2</v>
      </c>
      <c r="E233" s="2">
        <v>8.0302597248039191</v>
      </c>
      <c r="F233" s="3">
        <v>9.72665312401345E-16</v>
      </c>
      <c r="G233" s="11">
        <v>3.5613059674339201E-14</v>
      </c>
    </row>
    <row r="234" spans="1:7" x14ac:dyDescent="0.35">
      <c r="A234" s="39" t="s">
        <v>154</v>
      </c>
      <c r="B234" s="2">
        <v>270.33287248419498</v>
      </c>
      <c r="C234" s="2">
        <v>1.05448998604349</v>
      </c>
      <c r="D234" s="2">
        <v>0.13104352152498799</v>
      </c>
      <c r="E234" s="2">
        <v>8.0236427027951898</v>
      </c>
      <c r="F234" s="3">
        <v>1.02654606339398E-15</v>
      </c>
      <c r="G234" s="11">
        <v>3.7481727594449202E-14</v>
      </c>
    </row>
    <row r="235" spans="1:7" x14ac:dyDescent="0.35">
      <c r="A235" s="39" t="s">
        <v>3959</v>
      </c>
      <c r="B235" s="2">
        <v>200.393117258979</v>
      </c>
      <c r="C235" s="2">
        <v>1.00761278664077</v>
      </c>
      <c r="D235" s="2">
        <v>0.12511729448327899</v>
      </c>
      <c r="E235" s="2">
        <v>8.0150581929470004</v>
      </c>
      <c r="F235" s="3">
        <v>1.1008488182059399E-15</v>
      </c>
      <c r="G235" s="11">
        <v>4.0083669261802702E-14</v>
      </c>
    </row>
    <row r="236" spans="1:7" x14ac:dyDescent="0.35">
      <c r="A236" s="39" t="s">
        <v>2382</v>
      </c>
      <c r="B236" s="2">
        <v>4661.5334940225403</v>
      </c>
      <c r="C236" s="2">
        <v>0.432719826279229</v>
      </c>
      <c r="D236" s="2">
        <v>5.43746370629258E-2</v>
      </c>
      <c r="E236" s="2">
        <v>7.9579056412165601</v>
      </c>
      <c r="F236" s="3">
        <v>1.74975707429899E-15</v>
      </c>
      <c r="G236" s="11">
        <v>6.3187802729685102E-14</v>
      </c>
    </row>
    <row r="237" spans="1:7" x14ac:dyDescent="0.35">
      <c r="A237" s="39" t="s">
        <v>2405</v>
      </c>
      <c r="B237" s="2">
        <v>504.69501698883801</v>
      </c>
      <c r="C237" s="2">
        <v>0.85519867537344996</v>
      </c>
      <c r="D237" s="2">
        <v>0.10754958540463599</v>
      </c>
      <c r="E237" s="2">
        <v>7.9411946755717704</v>
      </c>
      <c r="F237" s="3">
        <v>2.0024310139939001E-15</v>
      </c>
      <c r="G237" s="11">
        <v>7.1352429667748294E-14</v>
      </c>
    </row>
    <row r="238" spans="1:7" x14ac:dyDescent="0.35">
      <c r="A238" s="39" t="s">
        <v>3836</v>
      </c>
      <c r="B238" s="2">
        <v>97.844382138082295</v>
      </c>
      <c r="C238" s="2">
        <v>1.21229384597565</v>
      </c>
      <c r="D238" s="2">
        <v>0.154919044492069</v>
      </c>
      <c r="E238" s="2">
        <v>7.9336347555544302</v>
      </c>
      <c r="F238" s="3">
        <v>2.1282340042914301E-15</v>
      </c>
      <c r="G238" s="11">
        <v>7.5409280673562896E-14</v>
      </c>
    </row>
    <row r="239" spans="1:7" x14ac:dyDescent="0.35">
      <c r="A239" s="39" t="s">
        <v>319</v>
      </c>
      <c r="B239" s="2">
        <v>342.37277138728302</v>
      </c>
      <c r="C239" s="2">
        <v>0.99867749546696705</v>
      </c>
      <c r="D239" s="2">
        <v>0.126218131120133</v>
      </c>
      <c r="E239" s="2">
        <v>7.8952776023243603</v>
      </c>
      <c r="F239" s="3">
        <v>2.8966976623192699E-15</v>
      </c>
      <c r="G239" s="11">
        <v>1.01546201827208E-13</v>
      </c>
    </row>
    <row r="240" spans="1:7" x14ac:dyDescent="0.35">
      <c r="A240" s="39" t="s">
        <v>1792</v>
      </c>
      <c r="B240" s="2">
        <v>891.88249282597701</v>
      </c>
      <c r="C240" s="2">
        <v>0.67701750620843604</v>
      </c>
      <c r="D240" s="2">
        <v>8.5710234528590404E-2</v>
      </c>
      <c r="E240" s="2">
        <v>7.8953370624462904</v>
      </c>
      <c r="F240" s="3">
        <v>2.89531695391474E-15</v>
      </c>
      <c r="G240" s="11">
        <v>1.01546201827208E-13</v>
      </c>
    </row>
    <row r="241" spans="1:7" x14ac:dyDescent="0.35">
      <c r="A241" s="39" t="s">
        <v>3160</v>
      </c>
      <c r="B241" s="2">
        <v>1281.8245936588801</v>
      </c>
      <c r="C241" s="2">
        <v>0.66478218290248003</v>
      </c>
      <c r="D241" s="2">
        <v>8.4282087329212801E-2</v>
      </c>
      <c r="E241" s="2">
        <v>7.8854973766943797</v>
      </c>
      <c r="F241" s="3">
        <v>3.1328517162336701E-15</v>
      </c>
      <c r="G241" s="11">
        <v>1.09533470747151E-13</v>
      </c>
    </row>
    <row r="242" spans="1:7" x14ac:dyDescent="0.35">
      <c r="A242" s="39" t="s">
        <v>2086</v>
      </c>
      <c r="B242" s="2">
        <v>1624.60670382023</v>
      </c>
      <c r="C242" s="2">
        <v>0.64640357776676605</v>
      </c>
      <c r="D242" s="2">
        <v>8.22494141378943E-2</v>
      </c>
      <c r="E242" s="2">
        <v>7.85747577381232</v>
      </c>
      <c r="F242" s="3">
        <v>3.9195178282463597E-15</v>
      </c>
      <c r="G242" s="11">
        <v>1.35955696037145E-13</v>
      </c>
    </row>
    <row r="243" spans="1:7" x14ac:dyDescent="0.35">
      <c r="A243" s="39" t="s">
        <v>3001</v>
      </c>
      <c r="B243" s="2">
        <v>27615.916779819301</v>
      </c>
      <c r="C243" s="2">
        <v>0.55088099115538902</v>
      </c>
      <c r="D243" s="2">
        <v>7.0144085229836298E-2</v>
      </c>
      <c r="E243" s="2">
        <v>7.8535137025990203</v>
      </c>
      <c r="F243" s="3">
        <v>4.0454058608501999E-15</v>
      </c>
      <c r="G243" s="11">
        <v>1.3995405420437401E-13</v>
      </c>
    </row>
    <row r="244" spans="1:7" x14ac:dyDescent="0.35">
      <c r="A244" s="39" t="s">
        <v>1891</v>
      </c>
      <c r="B244" s="2">
        <v>16882.877754740901</v>
      </c>
      <c r="C244" s="2">
        <v>0.33593843254733302</v>
      </c>
      <c r="D244" s="2">
        <v>4.2830111384756397E-2</v>
      </c>
      <c r="E244" s="2">
        <v>7.8434844491718501</v>
      </c>
      <c r="F244" s="3">
        <v>4.3821341347543804E-15</v>
      </c>
      <c r="G244" s="11">
        <v>1.50811775535763E-13</v>
      </c>
    </row>
    <row r="245" spans="1:7" x14ac:dyDescent="0.35">
      <c r="A245" s="39" t="s">
        <v>1086</v>
      </c>
      <c r="B245" s="2">
        <v>1422.7166149676</v>
      </c>
      <c r="C245" s="2">
        <v>0.62685392429751396</v>
      </c>
      <c r="D245" s="2">
        <v>7.9933713352484503E-2</v>
      </c>
      <c r="E245" s="2">
        <v>7.84042726512636</v>
      </c>
      <c r="F245" s="3">
        <v>4.4901596027730603E-15</v>
      </c>
      <c r="G245" s="11">
        <v>1.5372673694584801E-13</v>
      </c>
    </row>
    <row r="246" spans="1:7" x14ac:dyDescent="0.35">
      <c r="A246" s="39" t="s">
        <v>2855</v>
      </c>
      <c r="B246" s="2">
        <v>901.19083098915996</v>
      </c>
      <c r="C246" s="2">
        <v>0.74809303187153797</v>
      </c>
      <c r="D246" s="2">
        <v>9.5400397231078501E-2</v>
      </c>
      <c r="E246" s="2">
        <v>7.8378360739642101</v>
      </c>
      <c r="F246" s="3">
        <v>4.5837686433565402E-15</v>
      </c>
      <c r="G246" s="11">
        <v>1.5652501162715599E-13</v>
      </c>
    </row>
    <row r="247" spans="1:7" x14ac:dyDescent="0.35">
      <c r="A247" s="39" t="s">
        <v>3299</v>
      </c>
      <c r="B247" s="2">
        <v>794.97724151066598</v>
      </c>
      <c r="C247" s="2">
        <v>0.901677572343765</v>
      </c>
      <c r="D247" s="2">
        <v>0.11498393457078</v>
      </c>
      <c r="E247" s="2">
        <v>7.8359565792900803</v>
      </c>
      <c r="F247" s="3">
        <v>4.6528665798743897E-15</v>
      </c>
      <c r="G247" s="11">
        <v>1.5847399067008799E-13</v>
      </c>
    </row>
    <row r="248" spans="1:7" x14ac:dyDescent="0.35">
      <c r="A248" s="39" t="s">
        <v>4727</v>
      </c>
      <c r="B248" s="2">
        <v>1602.4646218652299</v>
      </c>
      <c r="C248" s="2">
        <v>0.63148930061143604</v>
      </c>
      <c r="D248" s="2">
        <v>8.0661103407413504E-2</v>
      </c>
      <c r="E248" s="2">
        <v>7.8273891336866201</v>
      </c>
      <c r="F248" s="3">
        <v>4.9810554684693201E-15</v>
      </c>
      <c r="G248" s="11">
        <v>1.68779671285075E-13</v>
      </c>
    </row>
    <row r="249" spans="1:7" x14ac:dyDescent="0.35">
      <c r="A249" s="39" t="s">
        <v>251</v>
      </c>
      <c r="B249" s="2">
        <v>11513.449181518399</v>
      </c>
      <c r="C249" s="2">
        <v>0.52711197057359005</v>
      </c>
      <c r="D249" s="2">
        <v>6.7367093828574504E-2</v>
      </c>
      <c r="E249" s="2">
        <v>7.8243550867267802</v>
      </c>
      <c r="F249" s="3">
        <v>5.1026592862742897E-15</v>
      </c>
      <c r="G249" s="11">
        <v>1.72456800134311E-13</v>
      </c>
    </row>
    <row r="250" spans="1:7" x14ac:dyDescent="0.35">
      <c r="A250" s="39" t="s">
        <v>2435</v>
      </c>
      <c r="B250" s="2">
        <v>642.68726052029001</v>
      </c>
      <c r="C250" s="2">
        <v>0.80634915002192098</v>
      </c>
      <c r="D250" s="2">
        <v>0.103163114152079</v>
      </c>
      <c r="E250" s="2">
        <v>7.8102113078980002</v>
      </c>
      <c r="F250" s="3">
        <v>5.7092186450246002E-15</v>
      </c>
      <c r="G250" s="11">
        <v>1.92463455140842E-13</v>
      </c>
    </row>
    <row r="251" spans="1:7" x14ac:dyDescent="0.35">
      <c r="A251" s="102" t="s">
        <v>2889</v>
      </c>
      <c r="B251" s="2">
        <v>7345.1062741120304</v>
      </c>
      <c r="C251" s="2">
        <v>0.39598785531431602</v>
      </c>
      <c r="D251" s="2">
        <v>5.0808696284466402E-2</v>
      </c>
      <c r="E251" s="2">
        <v>7.7936089308886602</v>
      </c>
      <c r="F251" s="3">
        <v>6.5121888937141299E-15</v>
      </c>
      <c r="G251" s="11">
        <v>2.1897235155113699E-13</v>
      </c>
    </row>
    <row r="252" spans="1:7" x14ac:dyDescent="0.35">
      <c r="A252" s="39" t="s">
        <v>1929</v>
      </c>
      <c r="B252" s="2">
        <v>4100.4939658480298</v>
      </c>
      <c r="C252" s="2">
        <v>0.40025547277262202</v>
      </c>
      <c r="D252" s="2">
        <v>5.1401121769345998E-2</v>
      </c>
      <c r="E252" s="2">
        <v>7.7867118892362104</v>
      </c>
      <c r="F252" s="3">
        <v>6.8775536940214701E-15</v>
      </c>
      <c r="G252" s="11">
        <v>2.3066930086742198E-13</v>
      </c>
    </row>
    <row r="253" spans="1:7" x14ac:dyDescent="0.35">
      <c r="A253" s="39" t="s">
        <v>2926</v>
      </c>
      <c r="B253" s="2">
        <v>3625.5180853818201</v>
      </c>
      <c r="C253" s="2">
        <v>0.43432258723275202</v>
      </c>
      <c r="D253" s="2">
        <v>5.5884009930296803E-2</v>
      </c>
      <c r="E253" s="2">
        <v>7.7715641633309502</v>
      </c>
      <c r="F253" s="3">
        <v>7.7522792329893395E-15</v>
      </c>
      <c r="G253" s="11">
        <v>2.5869061410134799E-13</v>
      </c>
    </row>
    <row r="254" spans="1:7" x14ac:dyDescent="0.35">
      <c r="A254" s="39" t="s">
        <v>107</v>
      </c>
      <c r="B254" s="2">
        <v>6649.9172860966</v>
      </c>
      <c r="C254" s="2">
        <v>0.43856697332404099</v>
      </c>
      <c r="D254" s="2">
        <v>5.64402416233502E-2</v>
      </c>
      <c r="E254" s="2">
        <v>7.7703035147346702</v>
      </c>
      <c r="F254" s="3">
        <v>7.8298281525180401E-15</v>
      </c>
      <c r="G254" s="11">
        <v>2.6061859817762701E-13</v>
      </c>
    </row>
    <row r="255" spans="1:7" x14ac:dyDescent="0.35">
      <c r="A255" s="39" t="s">
        <v>3218</v>
      </c>
      <c r="B255" s="2">
        <v>8030.5419890957501</v>
      </c>
      <c r="C255" s="2">
        <v>0.38500655024929997</v>
      </c>
      <c r="D255" s="2">
        <v>4.9590840031816297E-2</v>
      </c>
      <c r="E255" s="2">
        <v>7.7635338987752602</v>
      </c>
      <c r="F255" s="3">
        <v>8.2595033547634502E-15</v>
      </c>
      <c r="G255" s="11">
        <v>2.7422799425475298E-13</v>
      </c>
    </row>
    <row r="256" spans="1:7" x14ac:dyDescent="0.35">
      <c r="A256" s="39" t="s">
        <v>643</v>
      </c>
      <c r="B256" s="2">
        <v>1589.39716471408</v>
      </c>
      <c r="C256" s="2">
        <v>0.49574234076458001</v>
      </c>
      <c r="D256" s="2">
        <v>6.3909419433363604E-2</v>
      </c>
      <c r="E256" s="2">
        <v>7.7560659727214603</v>
      </c>
      <c r="F256" s="3">
        <v>8.7604464138191806E-15</v>
      </c>
      <c r="G256" s="11">
        <v>2.8940211574072801E-13</v>
      </c>
    </row>
    <row r="257" spans="1:7" x14ac:dyDescent="0.35">
      <c r="A257" s="39" t="s">
        <v>4538</v>
      </c>
      <c r="B257" s="2">
        <v>1523.8348504924199</v>
      </c>
      <c r="C257" s="2">
        <v>0.52125659147836001</v>
      </c>
      <c r="D257" s="2">
        <v>6.7345060055690395E-2</v>
      </c>
      <c r="E257" s="2">
        <v>7.7388784136596396</v>
      </c>
      <c r="F257" s="3">
        <v>1.00297638133363E-14</v>
      </c>
      <c r="G257" s="11">
        <v>3.3050579205896602E-13</v>
      </c>
    </row>
    <row r="258" spans="1:7" x14ac:dyDescent="0.35">
      <c r="A258" s="39" t="s">
        <v>2287</v>
      </c>
      <c r="B258" s="2">
        <v>19429.669079140898</v>
      </c>
      <c r="C258" s="2">
        <v>0.35229251262875899</v>
      </c>
      <c r="D258" s="2">
        <v>4.5544581979548901E-2</v>
      </c>
      <c r="E258" s="2">
        <v>7.7350760974547104</v>
      </c>
      <c r="F258" s="3">
        <v>1.03341272132424E-14</v>
      </c>
      <c r="G258" s="11">
        <v>3.3884112138743402E-13</v>
      </c>
    </row>
    <row r="259" spans="1:7" x14ac:dyDescent="0.35">
      <c r="A259" s="39" t="s">
        <v>3019</v>
      </c>
      <c r="B259" s="2">
        <v>4472.2649663104503</v>
      </c>
      <c r="C259" s="2">
        <v>0.44982970763208902</v>
      </c>
      <c r="D259" s="2">
        <v>5.8151006995143202E-2</v>
      </c>
      <c r="E259" s="2">
        <v>7.7352094606946897</v>
      </c>
      <c r="F259" s="3">
        <v>1.03232997106487E-14</v>
      </c>
      <c r="G259" s="11">
        <v>3.3884112138743402E-13</v>
      </c>
    </row>
    <row r="260" spans="1:7" x14ac:dyDescent="0.35">
      <c r="A260" s="39" t="s">
        <v>4039</v>
      </c>
      <c r="B260" s="2">
        <v>2357.49565758481</v>
      </c>
      <c r="C260" s="2">
        <v>0.58040688123048201</v>
      </c>
      <c r="D260" s="2">
        <v>7.51508806820953E-2</v>
      </c>
      <c r="E260" s="2">
        <v>7.7225023665287802</v>
      </c>
      <c r="F260" s="3">
        <v>1.1406780120740401E-14</v>
      </c>
      <c r="G260" s="11">
        <v>3.7308379347761598E-13</v>
      </c>
    </row>
    <row r="261" spans="1:7" x14ac:dyDescent="0.35">
      <c r="A261" s="39" t="s">
        <v>2465</v>
      </c>
      <c r="B261" s="2">
        <v>2587.8658384013502</v>
      </c>
      <c r="C261" s="2">
        <v>0.48271274764321997</v>
      </c>
      <c r="D261" s="2">
        <v>6.2633671878234695E-2</v>
      </c>
      <c r="E261" s="2">
        <v>7.70650804570377</v>
      </c>
      <c r="F261" s="3">
        <v>1.2930709020721899E-14</v>
      </c>
      <c r="G261" s="11">
        <v>4.2083870519045703E-13</v>
      </c>
    </row>
    <row r="262" spans="1:7" x14ac:dyDescent="0.35">
      <c r="A262" s="39" t="s">
        <v>2490</v>
      </c>
      <c r="B262" s="2">
        <v>3821.8931981159499</v>
      </c>
      <c r="C262" s="2">
        <v>0.491500362424587</v>
      </c>
      <c r="D262" s="2">
        <v>6.3786002660494195E-2</v>
      </c>
      <c r="E262" s="2">
        <v>7.7051078972060703</v>
      </c>
      <c r="F262" s="3">
        <v>1.30732785585219E-14</v>
      </c>
      <c r="G262" s="11">
        <v>4.2443075044304899E-13</v>
      </c>
    </row>
    <row r="263" spans="1:7" x14ac:dyDescent="0.35">
      <c r="A263" s="102" t="s">
        <v>3086</v>
      </c>
      <c r="B263" s="2">
        <v>4038.1882125033198</v>
      </c>
      <c r="C263" s="2">
        <v>0.44129140336230999</v>
      </c>
      <c r="D263" s="2">
        <v>5.7355399999958603E-2</v>
      </c>
      <c r="E263" s="2">
        <v>7.6937023480280802</v>
      </c>
      <c r="F263" s="3">
        <v>1.42937363474523E-14</v>
      </c>
      <c r="G263" s="11">
        <v>4.6177877155825705E-13</v>
      </c>
    </row>
    <row r="264" spans="1:7" x14ac:dyDescent="0.35">
      <c r="A264" s="39" t="s">
        <v>2868</v>
      </c>
      <c r="B264" s="2">
        <v>4568.2448482581403</v>
      </c>
      <c r="C264" s="2">
        <v>0.48913652301258997</v>
      </c>
      <c r="D264" s="2">
        <v>6.3655679628268305E-2</v>
      </c>
      <c r="E264" s="2">
        <v>7.6838527485433996</v>
      </c>
      <c r="F264" s="3">
        <v>1.5437409763390998E-14</v>
      </c>
      <c r="G264" s="11">
        <v>4.9750733029647203E-13</v>
      </c>
    </row>
    <row r="265" spans="1:7" x14ac:dyDescent="0.35">
      <c r="A265" s="39" t="s">
        <v>720</v>
      </c>
      <c r="B265" s="2">
        <v>2951.4987893940802</v>
      </c>
      <c r="C265" s="2">
        <v>0.446838435374728</v>
      </c>
      <c r="D265" s="2">
        <v>5.8154247075220503E-2</v>
      </c>
      <c r="E265" s="2">
        <v>7.6832998826512302</v>
      </c>
      <c r="F265" s="3">
        <v>1.5504207785175802E-14</v>
      </c>
      <c r="G265" s="11">
        <v>4.9844137272293397E-13</v>
      </c>
    </row>
    <row r="266" spans="1:7" x14ac:dyDescent="0.35">
      <c r="A266" s="39" t="s">
        <v>553</v>
      </c>
      <c r="B266" s="2">
        <v>2234.22453079346</v>
      </c>
      <c r="C266" s="2">
        <v>0.69410782005483795</v>
      </c>
      <c r="D266" s="2">
        <v>9.0373253158808495E-2</v>
      </c>
      <c r="E266" s="2">
        <v>7.6792574622641103</v>
      </c>
      <c r="F266" s="3">
        <v>1.6001335582632E-14</v>
      </c>
      <c r="G266" s="11">
        <v>5.1202463418193999E-13</v>
      </c>
    </row>
    <row r="267" spans="1:7" x14ac:dyDescent="0.35">
      <c r="A267" s="39" t="s">
        <v>1048</v>
      </c>
      <c r="B267" s="2">
        <v>1226.98075355943</v>
      </c>
      <c r="C267" s="2">
        <v>0.80972712176923201</v>
      </c>
      <c r="D267" s="2">
        <v>0.10540657357309501</v>
      </c>
      <c r="E267" s="2">
        <v>7.6792328361223099</v>
      </c>
      <c r="F267" s="3">
        <v>1.60044115987375E-14</v>
      </c>
      <c r="G267" s="11">
        <v>5.1202463418193999E-13</v>
      </c>
    </row>
    <row r="268" spans="1:7" x14ac:dyDescent="0.35">
      <c r="A268" s="39" t="s">
        <v>4608</v>
      </c>
      <c r="B268" s="2">
        <v>2362.0635975568598</v>
      </c>
      <c r="C268" s="2">
        <v>0.49200459941075803</v>
      </c>
      <c r="D268" s="2">
        <v>6.4210668630250503E-2</v>
      </c>
      <c r="E268" s="2">
        <v>7.6617916451289503</v>
      </c>
      <c r="F268" s="3">
        <v>1.8335693769387299E-14</v>
      </c>
      <c r="G268" s="11">
        <v>5.8518832826705696E-13</v>
      </c>
    </row>
    <row r="269" spans="1:7" x14ac:dyDescent="0.35">
      <c r="A269" s="39" t="s">
        <v>1696</v>
      </c>
      <c r="B269" s="2">
        <v>2432.5140314008399</v>
      </c>
      <c r="C269" s="2">
        <v>0.52187000656458904</v>
      </c>
      <c r="D269" s="2">
        <v>6.81468611062791E-2</v>
      </c>
      <c r="E269" s="2">
        <v>7.6573192016118101</v>
      </c>
      <c r="F269" s="3">
        <v>1.8985434476551101E-14</v>
      </c>
      <c r="G269" s="11">
        <v>6.0446138124497696E-13</v>
      </c>
    </row>
    <row r="270" spans="1:7" x14ac:dyDescent="0.35">
      <c r="A270" s="39" t="s">
        <v>4067</v>
      </c>
      <c r="B270" s="2">
        <v>3334.9948574042501</v>
      </c>
      <c r="C270" s="2">
        <v>0.42987469094126601</v>
      </c>
      <c r="D270" s="2">
        <v>5.6142378831455703E-2</v>
      </c>
      <c r="E270" s="2">
        <v>7.6565493902458801</v>
      </c>
      <c r="F270" s="3">
        <v>1.90995321978625E-14</v>
      </c>
      <c r="G270" s="11">
        <v>6.0662875638560501E-13</v>
      </c>
    </row>
    <row r="271" spans="1:7" x14ac:dyDescent="0.35">
      <c r="A271" s="39" t="s">
        <v>3066</v>
      </c>
      <c r="B271" s="2">
        <v>2758.8375216867298</v>
      </c>
      <c r="C271" s="2">
        <v>0.43422428554301201</v>
      </c>
      <c r="D271" s="2">
        <v>5.6872163237291502E-2</v>
      </c>
      <c r="E271" s="2">
        <v>7.6347294307924596</v>
      </c>
      <c r="F271" s="3">
        <v>2.26295164347593E-14</v>
      </c>
      <c r="G271" s="11">
        <v>7.1701840415039104E-13</v>
      </c>
    </row>
    <row r="272" spans="1:7" x14ac:dyDescent="0.35">
      <c r="A272" s="39" t="s">
        <v>894</v>
      </c>
      <c r="B272" s="2">
        <v>2430.97680127082</v>
      </c>
      <c r="C272" s="2">
        <v>1.03632769284727</v>
      </c>
      <c r="D272" s="2">
        <v>0.13589019811723901</v>
      </c>
      <c r="E272" s="2">
        <v>7.6333851906820502</v>
      </c>
      <c r="F272" s="3">
        <v>2.28668348402967E-14</v>
      </c>
      <c r="G272" s="11">
        <v>7.2280035978405496E-13</v>
      </c>
    </row>
    <row r="273" spans="1:7" x14ac:dyDescent="0.35">
      <c r="A273" s="39" t="s">
        <v>4680</v>
      </c>
      <c r="B273" s="2">
        <v>1468.86947460438</v>
      </c>
      <c r="C273" s="2">
        <v>0.68066015576987804</v>
      </c>
      <c r="D273" s="2">
        <v>8.9292069068153304E-2</v>
      </c>
      <c r="E273" s="2">
        <v>7.6210394575988598</v>
      </c>
      <c r="F273" s="3">
        <v>2.51641001447218E-14</v>
      </c>
      <c r="G273" s="11">
        <v>7.9161814798944801E-13</v>
      </c>
    </row>
    <row r="274" spans="1:7" x14ac:dyDescent="0.35">
      <c r="A274" s="39" t="s">
        <v>1796</v>
      </c>
      <c r="B274" s="2">
        <v>4383.6272968615003</v>
      </c>
      <c r="C274" s="2">
        <v>0.415321408404485</v>
      </c>
      <c r="D274" s="2">
        <v>5.4504737305532902E-2</v>
      </c>
      <c r="E274" s="2">
        <v>7.6197025412356298</v>
      </c>
      <c r="F274" s="3">
        <v>2.54260958073198E-14</v>
      </c>
      <c r="G274" s="11">
        <v>7.9795564008638897E-13</v>
      </c>
    </row>
    <row r="275" spans="1:7" x14ac:dyDescent="0.35">
      <c r="A275" s="39" t="s">
        <v>1942</v>
      </c>
      <c r="B275" s="2">
        <v>2975.5369124376498</v>
      </c>
      <c r="C275" s="2">
        <v>0.44513335721738601</v>
      </c>
      <c r="D275" s="2">
        <v>5.8431985533808697E-2</v>
      </c>
      <c r="E275" s="2">
        <v>7.6175619733393098</v>
      </c>
      <c r="F275" s="3">
        <v>2.5851180473203399E-14</v>
      </c>
      <c r="G275" s="11">
        <v>8.0936914445913302E-13</v>
      </c>
    </row>
    <row r="276" spans="1:7" x14ac:dyDescent="0.35">
      <c r="A276" s="39" t="s">
        <v>1343</v>
      </c>
      <c r="B276" s="2">
        <v>544.44498345999102</v>
      </c>
      <c r="C276" s="2">
        <v>0.92371751588713802</v>
      </c>
      <c r="D276" s="2">
        <v>0.12115657534016799</v>
      </c>
      <c r="E276" s="2">
        <v>7.6145246195047802</v>
      </c>
      <c r="F276" s="3">
        <v>2.6466373384208998E-14</v>
      </c>
      <c r="G276" s="11">
        <v>8.2666651084658496E-13</v>
      </c>
    </row>
    <row r="277" spans="1:7" x14ac:dyDescent="0.35">
      <c r="A277" s="39" t="s">
        <v>4597</v>
      </c>
      <c r="B277" s="2">
        <v>10610.8145821538</v>
      </c>
      <c r="C277" s="2">
        <v>0.45698206479136599</v>
      </c>
      <c r="D277" s="2">
        <v>6.0030545447285498E-2</v>
      </c>
      <c r="E277" s="2">
        <v>7.6124091363426301</v>
      </c>
      <c r="F277" s="3">
        <v>2.69033326361235E-14</v>
      </c>
      <c r="G277" s="11">
        <v>8.3832819734455E-13</v>
      </c>
    </row>
    <row r="278" spans="1:7" x14ac:dyDescent="0.35">
      <c r="A278" s="102" t="s">
        <v>628</v>
      </c>
      <c r="B278" s="2">
        <v>1770.45395509537</v>
      </c>
      <c r="C278" s="2">
        <v>0.48914827971781599</v>
      </c>
      <c r="D278" s="2">
        <v>6.4300792012332894E-2</v>
      </c>
      <c r="E278" s="2">
        <v>7.6063515802052404</v>
      </c>
      <c r="F278" s="3">
        <v>2.81941665877903E-14</v>
      </c>
      <c r="G278" s="11">
        <v>8.7236457698043199E-13</v>
      </c>
    </row>
    <row r="279" spans="1:7" x14ac:dyDescent="0.35">
      <c r="A279" s="39" t="s">
        <v>4333</v>
      </c>
      <c r="B279" s="2">
        <v>3463.3297814134198</v>
      </c>
      <c r="C279" s="2">
        <v>0.52096520986116002</v>
      </c>
      <c r="D279" s="2">
        <v>6.8508195244437103E-2</v>
      </c>
      <c r="E279" s="2">
        <v>7.6041359322862201</v>
      </c>
      <c r="F279" s="3">
        <v>2.8681366846570098E-14</v>
      </c>
      <c r="G279" s="11">
        <v>8.8536088150969905E-13</v>
      </c>
    </row>
    <row r="280" spans="1:7" x14ac:dyDescent="0.35">
      <c r="A280" s="39" t="s">
        <v>388</v>
      </c>
      <c r="B280" s="2">
        <v>1986.9149778025101</v>
      </c>
      <c r="C280" s="2">
        <v>0.50839168889886599</v>
      </c>
      <c r="D280" s="2">
        <v>6.7541590595970993E-2</v>
      </c>
      <c r="E280" s="2">
        <v>7.5263388147329904</v>
      </c>
      <c r="F280" s="3">
        <v>5.21828268460608E-14</v>
      </c>
      <c r="G280" s="11">
        <v>1.5885030962076799E-12</v>
      </c>
    </row>
    <row r="281" spans="1:7" x14ac:dyDescent="0.35">
      <c r="A281" s="39" t="s">
        <v>499</v>
      </c>
      <c r="B281" s="2">
        <v>2921.1406163982801</v>
      </c>
      <c r="C281" s="2">
        <v>0.57278008931373703</v>
      </c>
      <c r="D281" s="2">
        <v>7.61124027135551E-2</v>
      </c>
      <c r="E281" s="2">
        <v>7.5247397492796102</v>
      </c>
      <c r="F281" s="3">
        <v>5.2825437865047799E-14</v>
      </c>
      <c r="G281" s="11">
        <v>1.60435966935298E-12</v>
      </c>
    </row>
    <row r="282" spans="1:7" x14ac:dyDescent="0.35">
      <c r="A282" s="39" t="s">
        <v>1321</v>
      </c>
      <c r="B282" s="2">
        <v>7669.9691309446798</v>
      </c>
      <c r="C282" s="2">
        <v>0.43576840560052299</v>
      </c>
      <c r="D282" s="2">
        <v>5.7926895352534202E-2</v>
      </c>
      <c r="E282" s="2">
        <v>7.52258538930736</v>
      </c>
      <c r="F282" s="3">
        <v>5.3703520099264499E-14</v>
      </c>
      <c r="G282" s="11">
        <v>1.62727838719173E-12</v>
      </c>
    </row>
    <row r="283" spans="1:7" x14ac:dyDescent="0.35">
      <c r="A283" s="39" t="s">
        <v>4693</v>
      </c>
      <c r="B283" s="2">
        <v>2997.8700159109198</v>
      </c>
      <c r="C283" s="2">
        <v>0.45382059667693703</v>
      </c>
      <c r="D283" s="2">
        <v>6.0381122103098199E-2</v>
      </c>
      <c r="E283" s="2">
        <v>7.5155725940766898</v>
      </c>
      <c r="F283" s="3">
        <v>5.6662384337398203E-14</v>
      </c>
      <c r="G283" s="11">
        <v>1.7090775467991899E-12</v>
      </c>
    </row>
    <row r="284" spans="1:7" x14ac:dyDescent="0.35">
      <c r="A284" s="39" t="s">
        <v>2452</v>
      </c>
      <c r="B284" s="2">
        <v>1501.3520067847701</v>
      </c>
      <c r="C284" s="2">
        <v>0.52263381012062904</v>
      </c>
      <c r="D284" s="2">
        <v>6.9573673116244794E-2</v>
      </c>
      <c r="E284" s="2">
        <v>7.5108386410100501</v>
      </c>
      <c r="F284" s="3">
        <v>5.8749770846605605E-14</v>
      </c>
      <c r="G284" s="11">
        <v>1.76484164376481E-12</v>
      </c>
    </row>
    <row r="285" spans="1:7" x14ac:dyDescent="0.35">
      <c r="A285" s="39" t="s">
        <v>2619</v>
      </c>
      <c r="B285" s="2">
        <v>2116.81031330717</v>
      </c>
      <c r="C285" s="2">
        <v>0.53714312976634804</v>
      </c>
      <c r="D285" s="2">
        <v>7.1509391960306506E-2</v>
      </c>
      <c r="E285" s="2">
        <v>7.5107736208494602</v>
      </c>
      <c r="F285" s="3">
        <v>5.8778960747496499E-14</v>
      </c>
      <c r="G285" s="11">
        <v>1.76484164376481E-12</v>
      </c>
    </row>
    <row r="286" spans="1:7" x14ac:dyDescent="0.35">
      <c r="A286" s="39" t="s">
        <v>3625</v>
      </c>
      <c r="B286" s="2">
        <v>702.527013236269</v>
      </c>
      <c r="C286" s="2">
        <v>0.64233998016623794</v>
      </c>
      <c r="D286" s="2">
        <v>8.5581627297163898E-2</v>
      </c>
      <c r="E286" s="2">
        <v>7.5018848867320598</v>
      </c>
      <c r="F286" s="3">
        <v>6.2906606329835896E-14</v>
      </c>
      <c r="G286" s="11">
        <v>1.8844817682580998E-12</v>
      </c>
    </row>
    <row r="287" spans="1:7" x14ac:dyDescent="0.35">
      <c r="A287" s="39" t="s">
        <v>4471</v>
      </c>
      <c r="B287" s="2">
        <v>2519.05023892805</v>
      </c>
      <c r="C287" s="2">
        <v>0.71318726659338305</v>
      </c>
      <c r="D287" s="2">
        <v>9.5091224158272106E-2</v>
      </c>
      <c r="E287" s="2">
        <v>7.4990998886027302</v>
      </c>
      <c r="F287" s="3">
        <v>6.4257547880125601E-14</v>
      </c>
      <c r="G287" s="11">
        <v>1.9205867088615299E-12</v>
      </c>
    </row>
    <row r="288" spans="1:7" x14ac:dyDescent="0.35">
      <c r="A288" s="39" t="s">
        <v>1279</v>
      </c>
      <c r="B288" s="2">
        <v>2992.69368363482</v>
      </c>
      <c r="C288" s="2">
        <v>0.43822072854991601</v>
      </c>
      <c r="D288" s="2">
        <v>5.8450983698049297E-2</v>
      </c>
      <c r="E288" s="2">
        <v>7.4968199943434497</v>
      </c>
      <c r="F288" s="3">
        <v>6.5384671755529304E-14</v>
      </c>
      <c r="G288" s="11">
        <v>1.9498537520579902E-12</v>
      </c>
    </row>
    <row r="289" spans="1:7" x14ac:dyDescent="0.35">
      <c r="A289" s="39" t="s">
        <v>1046</v>
      </c>
      <c r="B289" s="2">
        <v>1050.4580699585599</v>
      </c>
      <c r="C289" s="2">
        <v>0.57809651253722305</v>
      </c>
      <c r="D289" s="2">
        <v>7.7299399671717894E-2</v>
      </c>
      <c r="E289" s="2">
        <v>7.4766764366418199</v>
      </c>
      <c r="F289" s="3">
        <v>7.6225782007398704E-14</v>
      </c>
      <c r="G289" s="11">
        <v>2.2578247924483601E-12</v>
      </c>
    </row>
    <row r="290" spans="1:7" x14ac:dyDescent="0.35">
      <c r="A290" s="39" t="s">
        <v>3178</v>
      </c>
      <c r="B290" s="2">
        <v>4781.4678269816004</v>
      </c>
      <c r="C290" s="2">
        <v>0.43658373458649502</v>
      </c>
      <c r="D290" s="2">
        <v>5.8424935938089603E-2</v>
      </c>
      <c r="E290" s="2">
        <v>7.4723580728182597</v>
      </c>
      <c r="F290" s="3">
        <v>7.8770309283398005E-14</v>
      </c>
      <c r="G290" s="11">
        <v>2.3279628848979101E-12</v>
      </c>
    </row>
    <row r="291" spans="1:7" x14ac:dyDescent="0.35">
      <c r="A291" s="39" t="s">
        <v>4284</v>
      </c>
      <c r="B291" s="2">
        <v>3659.1189558401102</v>
      </c>
      <c r="C291" s="2">
        <v>0.39930857415651899</v>
      </c>
      <c r="D291" s="2">
        <v>5.3461055094055299E-2</v>
      </c>
      <c r="E291" s="2">
        <v>7.4688986305966498</v>
      </c>
      <c r="F291" s="3">
        <v>8.0868804403503604E-14</v>
      </c>
      <c r="G291" s="11">
        <v>2.37931185455933E-12</v>
      </c>
    </row>
    <row r="292" spans="1:7" x14ac:dyDescent="0.35">
      <c r="A292" s="102" t="s">
        <v>657</v>
      </c>
      <c r="B292" s="2">
        <v>900.41502872547801</v>
      </c>
      <c r="C292" s="2">
        <v>0.64773512426971502</v>
      </c>
      <c r="D292" s="2">
        <v>8.6694960240998903E-2</v>
      </c>
      <c r="E292" s="2">
        <v>7.4681928015851797</v>
      </c>
      <c r="F292" s="3">
        <v>8.1303661019559303E-14</v>
      </c>
      <c r="G292" s="11">
        <v>2.3867785209327598E-12</v>
      </c>
    </row>
    <row r="293" spans="1:7" x14ac:dyDescent="0.35">
      <c r="A293" s="39" t="s">
        <v>3010</v>
      </c>
      <c r="B293" s="2">
        <v>6015.6851200598903</v>
      </c>
      <c r="C293" s="2">
        <v>0.37397218246980102</v>
      </c>
      <c r="D293" s="2">
        <v>5.0088577691690998E-2</v>
      </c>
      <c r="E293" s="2">
        <v>7.4661247076930799</v>
      </c>
      <c r="F293" s="3">
        <v>8.25910768103403E-14</v>
      </c>
      <c r="G293" s="11">
        <v>2.4138203623882302E-12</v>
      </c>
    </row>
    <row r="294" spans="1:7" x14ac:dyDescent="0.35">
      <c r="A294" s="39" t="s">
        <v>2642</v>
      </c>
      <c r="B294" s="2">
        <v>3236.3976352407499</v>
      </c>
      <c r="C294" s="2">
        <v>0.47202029690522501</v>
      </c>
      <c r="D294" s="2">
        <v>6.3455117988052298E-2</v>
      </c>
      <c r="E294" s="2">
        <v>7.4381865719445104</v>
      </c>
      <c r="F294" s="3">
        <v>1.02076827293098E-13</v>
      </c>
      <c r="G294" s="11">
        <v>2.97014273852168E-12</v>
      </c>
    </row>
    <row r="295" spans="1:7" x14ac:dyDescent="0.35">
      <c r="A295" s="39" t="s">
        <v>3293</v>
      </c>
      <c r="B295" s="2">
        <v>2277.9069024417199</v>
      </c>
      <c r="C295" s="2">
        <v>0.51341979067666399</v>
      </c>
      <c r="D295" s="2">
        <v>6.9045415823328807E-2</v>
      </c>
      <c r="E295" s="2">
        <v>7.4353821368056296</v>
      </c>
      <c r="F295" s="3">
        <v>1.0426609900041301E-13</v>
      </c>
      <c r="G295" s="11">
        <v>3.02716178617719E-12</v>
      </c>
    </row>
    <row r="296" spans="1:7" x14ac:dyDescent="0.35">
      <c r="A296" s="39" t="s">
        <v>743</v>
      </c>
      <c r="B296" s="2">
        <v>176.05660826637899</v>
      </c>
      <c r="C296" s="2">
        <v>1.0867915510872601</v>
      </c>
      <c r="D296" s="2">
        <v>0.145923963068055</v>
      </c>
      <c r="E296" s="2">
        <v>7.42121286609538</v>
      </c>
      <c r="F296" s="3">
        <v>1.16052620688077E-13</v>
      </c>
      <c r="G296" s="11">
        <v>3.3472419984454099E-12</v>
      </c>
    </row>
    <row r="297" spans="1:7" x14ac:dyDescent="0.35">
      <c r="A297" s="39" t="s">
        <v>158</v>
      </c>
      <c r="B297" s="2">
        <v>146.34598224443701</v>
      </c>
      <c r="C297" s="2">
        <v>1.0121537518758199</v>
      </c>
      <c r="D297" s="2">
        <v>0.135712809355542</v>
      </c>
      <c r="E297" s="2">
        <v>7.41001237038643</v>
      </c>
      <c r="F297" s="3">
        <v>1.26287636359528E-13</v>
      </c>
      <c r="G297" s="11">
        <v>3.63449199749989E-12</v>
      </c>
    </row>
    <row r="298" spans="1:7" x14ac:dyDescent="0.35">
      <c r="A298" s="39" t="s">
        <v>925</v>
      </c>
      <c r="B298" s="2">
        <v>1957.62850096175</v>
      </c>
      <c r="C298" s="2">
        <v>0.49966069568664201</v>
      </c>
      <c r="D298" s="2">
        <v>6.75059735160181E-2</v>
      </c>
      <c r="E298" s="2">
        <v>7.4009495822716103</v>
      </c>
      <c r="F298" s="3">
        <v>1.3521406672763601E-13</v>
      </c>
      <c r="G298" s="11">
        <v>3.8693587237667804E-12</v>
      </c>
    </row>
    <row r="299" spans="1:7" x14ac:dyDescent="0.35">
      <c r="A299" s="39" t="s">
        <v>1053</v>
      </c>
      <c r="B299" s="2">
        <v>971.43312572809498</v>
      </c>
      <c r="C299" s="2">
        <v>0.79179496338164601</v>
      </c>
      <c r="D299" s="2">
        <v>0.106938912072413</v>
      </c>
      <c r="E299" s="2">
        <v>7.4008365591362999</v>
      </c>
      <c r="F299" s="3">
        <v>1.35329214145853E-13</v>
      </c>
      <c r="G299" s="11">
        <v>3.8693587237667804E-12</v>
      </c>
    </row>
    <row r="300" spans="1:7" x14ac:dyDescent="0.35">
      <c r="A300" s="39" t="s">
        <v>226</v>
      </c>
      <c r="B300" s="2">
        <v>5888.9015674929497</v>
      </c>
      <c r="C300" s="2">
        <v>0.39703996171107803</v>
      </c>
      <c r="D300" s="2">
        <v>5.3651481401127799E-2</v>
      </c>
      <c r="E300" s="2">
        <v>7.4002564861299298</v>
      </c>
      <c r="F300" s="3">
        <v>1.35921707744487E-13</v>
      </c>
      <c r="G300" s="11">
        <v>3.8778875103465002E-12</v>
      </c>
    </row>
    <row r="301" spans="1:7" x14ac:dyDescent="0.35">
      <c r="A301" s="39" t="s">
        <v>1744</v>
      </c>
      <c r="B301" s="2">
        <v>5767.4779914953497</v>
      </c>
      <c r="C301" s="2">
        <v>0.36372422325864701</v>
      </c>
      <c r="D301" s="2">
        <v>4.91676245365417E-2</v>
      </c>
      <c r="E301" s="2">
        <v>7.3975193242165798</v>
      </c>
      <c r="F301" s="3">
        <v>1.3875204820693601E-13</v>
      </c>
      <c r="G301" s="11">
        <v>3.9500880073771697E-12</v>
      </c>
    </row>
    <row r="302" spans="1:7" x14ac:dyDescent="0.35">
      <c r="A302" s="39" t="s">
        <v>2</v>
      </c>
      <c r="B302" s="2">
        <v>2575.3272678077201</v>
      </c>
      <c r="C302" s="2">
        <v>0.48243765058511401</v>
      </c>
      <c r="D302" s="2">
        <v>6.5214691587695606E-2</v>
      </c>
      <c r="E302" s="2">
        <v>7.39709668045281</v>
      </c>
      <c r="F302" s="3">
        <v>1.3919421049427101E-13</v>
      </c>
      <c r="G302" s="11">
        <v>3.9541355356142098E-12</v>
      </c>
    </row>
    <row r="303" spans="1:7" x14ac:dyDescent="0.35">
      <c r="A303" s="39" t="s">
        <v>1831</v>
      </c>
      <c r="B303" s="2">
        <v>3490.5750941003698</v>
      </c>
      <c r="C303" s="2">
        <v>0.43294175696732001</v>
      </c>
      <c r="D303" s="2">
        <v>5.86236517273825E-2</v>
      </c>
      <c r="E303" s="2">
        <v>7.3848958863587102</v>
      </c>
      <c r="F303" s="3">
        <v>1.5257272956543301E-13</v>
      </c>
      <c r="G303" s="11">
        <v>4.3155818635235701E-12</v>
      </c>
    </row>
    <row r="304" spans="1:7" x14ac:dyDescent="0.35">
      <c r="A304" s="39" t="s">
        <v>2058</v>
      </c>
      <c r="B304" s="2">
        <v>2571.2016389174</v>
      </c>
      <c r="C304" s="2">
        <v>0.46175191314875502</v>
      </c>
      <c r="D304" s="2">
        <v>6.2548480794111405E-2</v>
      </c>
      <c r="E304" s="2">
        <v>7.3818065415256804</v>
      </c>
      <c r="F304" s="3">
        <v>1.5615598780774801E-13</v>
      </c>
      <c r="G304" s="11">
        <v>4.40747767728894E-12</v>
      </c>
    </row>
    <row r="305" spans="1:7" x14ac:dyDescent="0.35">
      <c r="A305" s="39" t="s">
        <v>4027</v>
      </c>
      <c r="B305" s="2">
        <v>3255.8686218329799</v>
      </c>
      <c r="C305" s="2">
        <v>0.57874585318149097</v>
      </c>
      <c r="D305" s="2">
        <v>7.84099103437884E-2</v>
      </c>
      <c r="E305" s="2">
        <v>7.3804616430094701</v>
      </c>
      <c r="F305" s="3">
        <v>1.57741618287764E-13</v>
      </c>
      <c r="G305" s="11">
        <v>4.44271852703211E-12</v>
      </c>
    </row>
    <row r="306" spans="1:7" x14ac:dyDescent="0.35">
      <c r="A306" s="39" t="s">
        <v>2170</v>
      </c>
      <c r="B306" s="2">
        <v>10806.230866804701</v>
      </c>
      <c r="C306" s="2">
        <v>0.423819619842003</v>
      </c>
      <c r="D306" s="2">
        <v>5.7446490591662201E-2</v>
      </c>
      <c r="E306" s="2">
        <v>7.3775668948232402</v>
      </c>
      <c r="F306" s="3">
        <v>1.6120837939524501E-13</v>
      </c>
      <c r="G306" s="11">
        <v>4.5306772895708603E-12</v>
      </c>
    </row>
    <row r="307" spans="1:7" x14ac:dyDescent="0.35">
      <c r="A307" s="39" t="s">
        <v>4370</v>
      </c>
      <c r="B307" s="2">
        <v>2379.1613361712898</v>
      </c>
      <c r="C307" s="2">
        <v>0.48363914010979803</v>
      </c>
      <c r="D307" s="2">
        <v>6.5725808507070493E-2</v>
      </c>
      <c r="E307" s="2">
        <v>7.3579097445419803</v>
      </c>
      <c r="F307" s="3">
        <v>1.8681227861675E-13</v>
      </c>
      <c r="G307" s="11">
        <v>5.2279673979774599E-12</v>
      </c>
    </row>
    <row r="308" spans="1:7" x14ac:dyDescent="0.35">
      <c r="A308" s="39" t="s">
        <v>3981</v>
      </c>
      <c r="B308" s="2">
        <v>2833.7668011670899</v>
      </c>
      <c r="C308" s="2">
        <v>0.45588787882960002</v>
      </c>
      <c r="D308" s="2">
        <v>6.2095848622952803E-2</v>
      </c>
      <c r="E308" s="2">
        <v>7.3413082911599101</v>
      </c>
      <c r="F308" s="3">
        <v>2.11515962930439E-13</v>
      </c>
      <c r="G308" s="11">
        <v>5.8818394670593097E-12</v>
      </c>
    </row>
    <row r="309" spans="1:7" x14ac:dyDescent="0.35">
      <c r="A309" s="39" t="s">
        <v>426</v>
      </c>
      <c r="B309" s="2">
        <v>989.80541812256297</v>
      </c>
      <c r="C309" s="2">
        <v>0.73561254314118596</v>
      </c>
      <c r="D309" s="2">
        <v>0.10017095634445899</v>
      </c>
      <c r="E309" s="2">
        <v>7.3401135678746696</v>
      </c>
      <c r="F309" s="3">
        <v>2.1341268853098499E-13</v>
      </c>
      <c r="G309" s="11">
        <v>5.9096484191741898E-12</v>
      </c>
    </row>
    <row r="310" spans="1:7" x14ac:dyDescent="0.35">
      <c r="A310" s="39" t="s">
        <v>229</v>
      </c>
      <c r="B310" s="2">
        <v>932.00008428053104</v>
      </c>
      <c r="C310" s="2">
        <v>0.58223656136257396</v>
      </c>
      <c r="D310" s="2">
        <v>7.9306879379455103E-2</v>
      </c>
      <c r="E310" s="2">
        <v>7.3393610618889502</v>
      </c>
      <c r="F310" s="3">
        <v>2.14615922320766E-13</v>
      </c>
      <c r="G310" s="11">
        <v>5.9305083272746903E-12</v>
      </c>
    </row>
    <row r="311" spans="1:7" x14ac:dyDescent="0.35">
      <c r="A311" s="39" t="s">
        <v>2678</v>
      </c>
      <c r="B311" s="2">
        <v>2113.95220311514</v>
      </c>
      <c r="C311" s="2">
        <v>0.59461487125458101</v>
      </c>
      <c r="D311" s="2">
        <v>8.1046069024526907E-2</v>
      </c>
      <c r="E311" s="2">
        <v>7.3358977251468396</v>
      </c>
      <c r="F311" s="3">
        <v>2.20240163931514E-13</v>
      </c>
      <c r="G311" s="11">
        <v>6.0731916334336601E-12</v>
      </c>
    </row>
    <row r="312" spans="1:7" x14ac:dyDescent="0.35">
      <c r="A312" s="39" t="s">
        <v>3116</v>
      </c>
      <c r="B312" s="2">
        <v>1826.7864008439501</v>
      </c>
      <c r="C312" s="2">
        <v>0.61238765074067103</v>
      </c>
      <c r="D312" s="2">
        <v>8.3551299158081793E-2</v>
      </c>
      <c r="E312" s="2">
        <v>7.3282477729915296</v>
      </c>
      <c r="F312" s="3">
        <v>2.3318131711721401E-13</v>
      </c>
      <c r="G312" s="11">
        <v>6.3899437441205996E-12</v>
      </c>
    </row>
    <row r="313" spans="1:7" x14ac:dyDescent="0.35">
      <c r="A313" s="39" t="s">
        <v>45</v>
      </c>
      <c r="B313" s="2">
        <v>3041.81116981061</v>
      </c>
      <c r="C313" s="2">
        <v>0.40494835437948101</v>
      </c>
      <c r="D313" s="2">
        <v>5.5294620528894799E-2</v>
      </c>
      <c r="E313" s="2">
        <v>7.3231624499341104</v>
      </c>
      <c r="F313" s="3">
        <v>2.4219431171441502E-13</v>
      </c>
      <c r="G313" s="11">
        <v>6.6094476660614998E-12</v>
      </c>
    </row>
    <row r="314" spans="1:7" x14ac:dyDescent="0.35">
      <c r="A314" s="39" t="s">
        <v>322</v>
      </c>
      <c r="B314" s="2">
        <v>2273.4040837366001</v>
      </c>
      <c r="C314" s="2">
        <v>0.41913452088544201</v>
      </c>
      <c r="D314" s="2">
        <v>5.7242248284993601E-2</v>
      </c>
      <c r="E314" s="2">
        <v>7.3216570499391898</v>
      </c>
      <c r="F314" s="3">
        <v>2.4492745162594001E-13</v>
      </c>
      <c r="G314" s="11">
        <v>6.6702246691767003E-12</v>
      </c>
    </row>
    <row r="315" spans="1:7" x14ac:dyDescent="0.35">
      <c r="A315" s="39" t="s">
        <v>4245</v>
      </c>
      <c r="B315" s="2">
        <v>1753.1675082136101</v>
      </c>
      <c r="C315" s="2">
        <v>0.45214660968172399</v>
      </c>
      <c r="D315" s="2">
        <v>6.1851392565732001E-2</v>
      </c>
      <c r="E315" s="2">
        <v>7.3094841433368503</v>
      </c>
      <c r="F315" s="3">
        <v>2.6816989646354201E-13</v>
      </c>
      <c r="G315" s="11">
        <v>7.2881389799710298E-12</v>
      </c>
    </row>
    <row r="316" spans="1:7" x14ac:dyDescent="0.35">
      <c r="A316" s="39" t="s">
        <v>4305</v>
      </c>
      <c r="B316" s="2">
        <v>5254.5695829972201</v>
      </c>
      <c r="C316" s="2">
        <v>0.47262706882947098</v>
      </c>
      <c r="D316" s="2">
        <v>6.48358603411716E-2</v>
      </c>
      <c r="E316" s="2">
        <v>7.2893416563986699</v>
      </c>
      <c r="F316" s="3">
        <v>3.1147326498398501E-13</v>
      </c>
      <c r="G316" s="11">
        <v>8.4302445703365803E-12</v>
      </c>
    </row>
    <row r="317" spans="1:7" x14ac:dyDescent="0.35">
      <c r="A317" s="39" t="s">
        <v>4343</v>
      </c>
      <c r="B317" s="2">
        <v>3909.99976481979</v>
      </c>
      <c r="C317" s="2">
        <v>0.41537839491103601</v>
      </c>
      <c r="D317" s="2">
        <v>5.7049388810483097E-2</v>
      </c>
      <c r="E317" s="2">
        <v>7.2808653331894098</v>
      </c>
      <c r="F317" s="3">
        <v>3.3168565843439002E-13</v>
      </c>
      <c r="G317" s="11">
        <v>8.9589111963600294E-12</v>
      </c>
    </row>
    <row r="318" spans="1:7" x14ac:dyDescent="0.35">
      <c r="A318" s="39" t="s">
        <v>2428</v>
      </c>
      <c r="B318" s="2">
        <v>2206.62569661819</v>
      </c>
      <c r="C318" s="2">
        <v>0.559090249988625</v>
      </c>
      <c r="D318" s="2">
        <v>7.6826553485074806E-2</v>
      </c>
      <c r="E318" s="2">
        <v>7.2767027116416303</v>
      </c>
      <c r="F318" s="3">
        <v>3.42077945730037E-13</v>
      </c>
      <c r="G318" s="11">
        <v>9.2207145248826498E-12</v>
      </c>
    </row>
    <row r="319" spans="1:7" x14ac:dyDescent="0.35">
      <c r="A319" s="39" t="s">
        <v>412</v>
      </c>
      <c r="B319" s="2">
        <v>101.02346179085301</v>
      </c>
      <c r="C319" s="2">
        <v>1.09374136421532</v>
      </c>
      <c r="D319" s="2">
        <v>0.14889566343468999</v>
      </c>
      <c r="E319" s="2">
        <v>7.2758652267654096</v>
      </c>
      <c r="F319" s="3">
        <v>3.4420710034674902E-13</v>
      </c>
      <c r="G319" s="11">
        <v>9.2591709993275605E-12</v>
      </c>
    </row>
    <row r="320" spans="1:7" x14ac:dyDescent="0.35">
      <c r="A320" s="39" t="s">
        <v>3498</v>
      </c>
      <c r="B320" s="2">
        <v>5453.3056941222803</v>
      </c>
      <c r="C320" s="2">
        <v>0.361439613781674</v>
      </c>
      <c r="D320" s="2">
        <v>4.9690238557528701E-2</v>
      </c>
      <c r="E320" s="2">
        <v>7.2737382074132899</v>
      </c>
      <c r="F320" s="3">
        <v>3.49673341329757E-13</v>
      </c>
      <c r="G320" s="11">
        <v>9.3870556253921192E-12</v>
      </c>
    </row>
    <row r="321" spans="1:7" x14ac:dyDescent="0.35">
      <c r="A321" s="39" t="s">
        <v>1494</v>
      </c>
      <c r="B321" s="2">
        <v>425.050832197707</v>
      </c>
      <c r="C321" s="2">
        <v>0.714124369678378</v>
      </c>
      <c r="D321" s="2">
        <v>9.8326385063502303E-2</v>
      </c>
      <c r="E321" s="2">
        <v>7.2548948835265499</v>
      </c>
      <c r="F321" s="3">
        <v>4.0197388667960902E-13</v>
      </c>
      <c r="G321" s="11">
        <v>1.0747297769419701E-11</v>
      </c>
    </row>
    <row r="322" spans="1:7" x14ac:dyDescent="0.35">
      <c r="A322" s="39" t="s">
        <v>224</v>
      </c>
      <c r="B322" s="2">
        <v>4711.5542497423303</v>
      </c>
      <c r="C322" s="2">
        <v>0.394802905345709</v>
      </c>
      <c r="D322" s="2">
        <v>5.4571279032002401E-2</v>
      </c>
      <c r="E322" s="2">
        <v>7.2344315252069498</v>
      </c>
      <c r="F322" s="3">
        <v>4.67483133457373E-13</v>
      </c>
      <c r="G322" s="11">
        <v>1.24231757703662E-11</v>
      </c>
    </row>
    <row r="323" spans="1:7" x14ac:dyDescent="0.35">
      <c r="A323" s="39" t="s">
        <v>2135</v>
      </c>
      <c r="B323" s="2">
        <v>1085.9019307946401</v>
      </c>
      <c r="C323" s="2">
        <v>0.54024657899259299</v>
      </c>
      <c r="D323" s="2">
        <v>7.4767252776341303E-2</v>
      </c>
      <c r="E323" s="2">
        <v>7.2243115228067198</v>
      </c>
      <c r="F323" s="3">
        <v>5.0364684216280002E-13</v>
      </c>
      <c r="G323" s="11">
        <v>1.33037455441841E-11</v>
      </c>
    </row>
    <row r="324" spans="1:7" x14ac:dyDescent="0.35">
      <c r="A324" s="39" t="s">
        <v>347</v>
      </c>
      <c r="B324" s="2">
        <v>7194.4612828110003</v>
      </c>
      <c r="C324" s="2">
        <v>0.529679310056835</v>
      </c>
      <c r="D324" s="2">
        <v>7.3412085830336093E-2</v>
      </c>
      <c r="E324" s="2">
        <v>7.2149766258074104</v>
      </c>
      <c r="F324" s="3">
        <v>5.3943241574169501E-13</v>
      </c>
      <c r="G324" s="11">
        <v>1.41638618961977E-11</v>
      </c>
    </row>
    <row r="325" spans="1:7" x14ac:dyDescent="0.35">
      <c r="A325" s="39" t="s">
        <v>4028</v>
      </c>
      <c r="B325" s="2">
        <v>5580.4367341892003</v>
      </c>
      <c r="C325" s="2">
        <v>0.40025900049455698</v>
      </c>
      <c r="D325" s="2">
        <v>5.54976561302917E-2</v>
      </c>
      <c r="E325" s="2">
        <v>7.2120155763990699</v>
      </c>
      <c r="F325" s="3">
        <v>5.5129665940254998E-13</v>
      </c>
      <c r="G325" s="11">
        <v>1.4446602917664E-11</v>
      </c>
    </row>
    <row r="326" spans="1:7" x14ac:dyDescent="0.35">
      <c r="A326" s="39" t="s">
        <v>4281</v>
      </c>
      <c r="B326" s="2">
        <v>1189.1288471852399</v>
      </c>
      <c r="C326" s="2">
        <v>0.55694247207650305</v>
      </c>
      <c r="D326" s="2">
        <v>7.7276531754661107E-2</v>
      </c>
      <c r="E326" s="2">
        <v>7.2057331208423099</v>
      </c>
      <c r="F326" s="3">
        <v>5.7732379863351901E-13</v>
      </c>
      <c r="G326" s="11">
        <v>1.5098621011484899E-11</v>
      </c>
    </row>
    <row r="327" spans="1:7" x14ac:dyDescent="0.35">
      <c r="A327" s="39" t="s">
        <v>429</v>
      </c>
      <c r="B327" s="2">
        <v>1378.49385423954</v>
      </c>
      <c r="C327" s="2">
        <v>0.73687917816597903</v>
      </c>
      <c r="D327" s="2">
        <v>0.10231351802090501</v>
      </c>
      <c r="E327" s="2">
        <v>7.2002762918916297</v>
      </c>
      <c r="F327" s="3">
        <v>6.0090670956029798E-13</v>
      </c>
      <c r="G327" s="11">
        <v>1.5684260076661898E-11</v>
      </c>
    </row>
    <row r="328" spans="1:7" x14ac:dyDescent="0.35">
      <c r="A328" s="39" t="s">
        <v>1655</v>
      </c>
      <c r="B328" s="2">
        <v>974.022260938199</v>
      </c>
      <c r="C328" s="2">
        <v>0.57587805327604902</v>
      </c>
      <c r="D328" s="2">
        <v>7.9989947435960995E-2</v>
      </c>
      <c r="E328" s="2">
        <v>7.1973413718947103</v>
      </c>
      <c r="F328" s="3">
        <v>6.1397911952152098E-13</v>
      </c>
      <c r="G328" s="11">
        <v>1.5962246103379E-11</v>
      </c>
    </row>
    <row r="329" spans="1:7" x14ac:dyDescent="0.35">
      <c r="A329" s="39" t="s">
        <v>3914</v>
      </c>
      <c r="B329" s="2">
        <v>12103.314859133099</v>
      </c>
      <c r="C329" s="2">
        <v>0.350931749442639</v>
      </c>
      <c r="D329" s="2">
        <v>4.8756583790795303E-2</v>
      </c>
      <c r="E329" s="2">
        <v>7.19756882520036</v>
      </c>
      <c r="F329" s="3">
        <v>6.1295611939211796E-13</v>
      </c>
      <c r="G329" s="11">
        <v>1.5962246103379E-11</v>
      </c>
    </row>
    <row r="330" spans="1:7" x14ac:dyDescent="0.35">
      <c r="A330" s="39" t="s">
        <v>3915</v>
      </c>
      <c r="B330" s="2">
        <v>577.16686328088201</v>
      </c>
      <c r="C330" s="2">
        <v>0.679356045373948</v>
      </c>
      <c r="D330" s="2">
        <v>9.4336196412027395E-2</v>
      </c>
      <c r="E330" s="2">
        <v>7.1969515124864598</v>
      </c>
      <c r="F330" s="3">
        <v>6.1573646168508203E-13</v>
      </c>
      <c r="G330" s="11">
        <v>1.59764218532895E-11</v>
      </c>
    </row>
    <row r="331" spans="1:7" x14ac:dyDescent="0.35">
      <c r="A331" s="39" t="s">
        <v>3336</v>
      </c>
      <c r="B331" s="2">
        <v>2872.5441913972099</v>
      </c>
      <c r="C331" s="2">
        <v>0.40293400163264698</v>
      </c>
      <c r="D331" s="2">
        <v>5.6130971469468702E-2</v>
      </c>
      <c r="E331" s="2">
        <v>7.1781586619998601</v>
      </c>
      <c r="F331" s="3">
        <v>7.0656536710634602E-13</v>
      </c>
      <c r="G331" s="11">
        <v>1.8225514880291101E-11</v>
      </c>
    </row>
    <row r="332" spans="1:7" x14ac:dyDescent="0.35">
      <c r="A332" s="39" t="s">
        <v>2985</v>
      </c>
      <c r="B332" s="2">
        <v>6642.9014596887901</v>
      </c>
      <c r="C332" s="2">
        <v>0.98181945982051999</v>
      </c>
      <c r="D332" s="2">
        <v>0.13695684298688901</v>
      </c>
      <c r="E332" s="2">
        <v>7.1774200611925503</v>
      </c>
      <c r="F332" s="3">
        <v>7.1039168581532696E-13</v>
      </c>
      <c r="G332" s="11">
        <v>1.8288423458460599E-11</v>
      </c>
    </row>
    <row r="333" spans="1:7" x14ac:dyDescent="0.35">
      <c r="A333" s="39" t="s">
        <v>3259</v>
      </c>
      <c r="B333" s="2">
        <v>4129.7876927866801</v>
      </c>
      <c r="C333" s="2">
        <v>0.64820960746178002</v>
      </c>
      <c r="D333" s="2">
        <v>9.0335802682164706E-2</v>
      </c>
      <c r="E333" s="2">
        <v>7.17507997120443</v>
      </c>
      <c r="F333" s="3">
        <v>7.2264931486836396E-13</v>
      </c>
      <c r="G333" s="11">
        <v>1.8567720505418898E-11</v>
      </c>
    </row>
    <row r="334" spans="1:7" x14ac:dyDescent="0.35">
      <c r="A334" s="39" t="s">
        <v>1774</v>
      </c>
      <c r="B334" s="2">
        <v>75.837371497908507</v>
      </c>
      <c r="C334" s="2">
        <v>1.11712416397503</v>
      </c>
      <c r="D334" s="2">
        <v>0.15451279075961599</v>
      </c>
      <c r="E334" s="2">
        <v>7.1679339910254001</v>
      </c>
      <c r="F334" s="3">
        <v>7.6137994866911598E-13</v>
      </c>
      <c r="G334" s="11">
        <v>1.9486891462927401E-11</v>
      </c>
    </row>
    <row r="335" spans="1:7" x14ac:dyDescent="0.35">
      <c r="A335" s="39" t="s">
        <v>1256</v>
      </c>
      <c r="B335" s="2">
        <v>5729.2586321216304</v>
      </c>
      <c r="C335" s="2">
        <v>0.47854487856488098</v>
      </c>
      <c r="D335" s="2">
        <v>6.6829847008979204E-2</v>
      </c>
      <c r="E335" s="2">
        <v>7.1604543036976196</v>
      </c>
      <c r="F335" s="3">
        <v>8.04101314781866E-13</v>
      </c>
      <c r="G335" s="11">
        <v>2.0496825466794501E-11</v>
      </c>
    </row>
    <row r="336" spans="1:7" x14ac:dyDescent="0.35">
      <c r="A336" s="39" t="s">
        <v>1736</v>
      </c>
      <c r="B336" s="2">
        <v>1512.2033780125801</v>
      </c>
      <c r="C336" s="2">
        <v>0.67883706819696799</v>
      </c>
      <c r="D336" s="2">
        <v>9.4788839702465905E-2</v>
      </c>
      <c r="E336" s="2">
        <v>7.1602152927298199</v>
      </c>
      <c r="F336" s="3">
        <v>8.0550455897121495E-13</v>
      </c>
      <c r="G336" s="11">
        <v>2.0496825466794501E-11</v>
      </c>
    </row>
    <row r="337" spans="1:7" x14ac:dyDescent="0.35">
      <c r="A337" s="39" t="s">
        <v>2996</v>
      </c>
      <c r="B337" s="2">
        <v>14741.9595665</v>
      </c>
      <c r="C337" s="2">
        <v>0.32050932337100102</v>
      </c>
      <c r="D337" s="2">
        <v>4.4759950918608897E-2</v>
      </c>
      <c r="E337" s="2">
        <v>7.1605904852110704</v>
      </c>
      <c r="F337" s="3">
        <v>8.0330286028921396E-13</v>
      </c>
      <c r="G337" s="11">
        <v>2.0496825466794501E-11</v>
      </c>
    </row>
    <row r="338" spans="1:7" x14ac:dyDescent="0.35">
      <c r="A338" s="39" t="s">
        <v>4820</v>
      </c>
      <c r="B338" s="2">
        <v>2038.6085163322</v>
      </c>
      <c r="C338" s="2">
        <v>0.62274008843203399</v>
      </c>
      <c r="D338" s="2">
        <v>8.70898357127671E-2</v>
      </c>
      <c r="E338" s="2">
        <v>7.1494672536683197</v>
      </c>
      <c r="F338" s="3">
        <v>8.7115326190595704E-13</v>
      </c>
      <c r="G338" s="11">
        <v>2.2124607216151099E-11</v>
      </c>
    </row>
    <row r="339" spans="1:7" x14ac:dyDescent="0.35">
      <c r="A339" s="39" t="s">
        <v>4407</v>
      </c>
      <c r="B339" s="2">
        <v>9573.4905146698693</v>
      </c>
      <c r="C339" s="2">
        <v>0.41831740779003401</v>
      </c>
      <c r="D339" s="2">
        <v>5.8521418008569803E-2</v>
      </c>
      <c r="E339" s="2">
        <v>7.1480256023604598</v>
      </c>
      <c r="F339" s="3">
        <v>8.8034895795994104E-13</v>
      </c>
      <c r="G339" s="11">
        <v>2.2315153105519101E-11</v>
      </c>
    </row>
    <row r="340" spans="1:7" x14ac:dyDescent="0.35">
      <c r="A340" s="39" t="s">
        <v>5</v>
      </c>
      <c r="B340" s="2">
        <v>2313.32127409745</v>
      </c>
      <c r="C340" s="2">
        <v>0.44111546379738498</v>
      </c>
      <c r="D340" s="2">
        <v>6.17746328804471E-2</v>
      </c>
      <c r="E340" s="2">
        <v>7.1403392423159602</v>
      </c>
      <c r="F340" s="3">
        <v>9.3100857239739805E-13</v>
      </c>
      <c r="G340" s="11">
        <v>2.3553980792265001E-11</v>
      </c>
    </row>
    <row r="341" spans="1:7" x14ac:dyDescent="0.35">
      <c r="A341" s="39" t="s">
        <v>4193</v>
      </c>
      <c r="B341" s="2">
        <v>1728.0552083519899</v>
      </c>
      <c r="C341" s="2">
        <v>0.48446334806269697</v>
      </c>
      <c r="D341" s="2">
        <v>6.7854699171683699E-2</v>
      </c>
      <c r="E341" s="2">
        <v>7.1389282161870202</v>
      </c>
      <c r="F341" s="3">
        <v>9.4061436397451695E-13</v>
      </c>
      <c r="G341" s="11">
        <v>2.36607594113513E-11</v>
      </c>
    </row>
    <row r="342" spans="1:7" x14ac:dyDescent="0.35">
      <c r="A342" s="39" t="s">
        <v>4410</v>
      </c>
      <c r="B342" s="2">
        <v>2054.3598178831598</v>
      </c>
      <c r="C342" s="2">
        <v>0.61523619834989296</v>
      </c>
      <c r="D342" s="2">
        <v>8.6205410725613496E-2</v>
      </c>
      <c r="E342" s="2">
        <v>7.1359794260982197</v>
      </c>
      <c r="F342" s="3">
        <v>9.610038480276529E-13</v>
      </c>
      <c r="G342" s="11">
        <v>2.4127603277814199E-11</v>
      </c>
    </row>
    <row r="343" spans="1:7" x14ac:dyDescent="0.35">
      <c r="A343" s="39" t="s">
        <v>3820</v>
      </c>
      <c r="B343" s="2">
        <v>1564.3346784688799</v>
      </c>
      <c r="C343" s="2">
        <v>0.55166617920369598</v>
      </c>
      <c r="D343" s="2">
        <v>7.7401746909435798E-2</v>
      </c>
      <c r="E343" s="2">
        <v>7.1262567566272796</v>
      </c>
      <c r="F343" s="3">
        <v>1.0313525065229501E-12</v>
      </c>
      <c r="G343" s="11">
        <v>2.5795554816848199E-11</v>
      </c>
    </row>
    <row r="344" spans="1:7" x14ac:dyDescent="0.35">
      <c r="A344" s="39" t="s">
        <v>3471</v>
      </c>
      <c r="B344" s="2">
        <v>1399.97418984252</v>
      </c>
      <c r="C344" s="2">
        <v>0.54914975368922803</v>
      </c>
      <c r="D344" s="2">
        <v>7.7109074094862604E-2</v>
      </c>
      <c r="E344" s="2">
        <v>7.1204298429454997</v>
      </c>
      <c r="F344" s="3">
        <v>1.07590988326811E-12</v>
      </c>
      <c r="G344" s="11">
        <v>2.6859030627570099E-11</v>
      </c>
    </row>
    <row r="345" spans="1:7" x14ac:dyDescent="0.35">
      <c r="A345" s="39" t="s">
        <v>3861</v>
      </c>
      <c r="B345" s="2">
        <v>1744.45139153166</v>
      </c>
      <c r="C345" s="2">
        <v>0.55254183035641602</v>
      </c>
      <c r="D345" s="2">
        <v>7.7612032695206695E-2</v>
      </c>
      <c r="E345" s="2">
        <v>7.1183276074554902</v>
      </c>
      <c r="F345" s="3">
        <v>1.0924446211436E-12</v>
      </c>
      <c r="G345" s="11">
        <v>2.7220250569553501E-11</v>
      </c>
    </row>
    <row r="346" spans="1:7" x14ac:dyDescent="0.35">
      <c r="A346" s="39" t="s">
        <v>1717</v>
      </c>
      <c r="B346" s="2">
        <v>1684.33753217298</v>
      </c>
      <c r="C346" s="2">
        <v>0.48458584696759699</v>
      </c>
      <c r="D346" s="2">
        <v>6.8192656780810101E-2</v>
      </c>
      <c r="E346" s="2">
        <v>7.10529512959687</v>
      </c>
      <c r="F346" s="3">
        <v>1.20065688030654E-12</v>
      </c>
      <c r="G346" s="11">
        <v>2.9860110074189603E-11</v>
      </c>
    </row>
    <row r="347" spans="1:7" x14ac:dyDescent="0.35">
      <c r="A347" s="39" t="s">
        <v>1534</v>
      </c>
      <c r="B347" s="2">
        <v>6329.4674174906404</v>
      </c>
      <c r="C347" s="2">
        <v>0.35011171781346501</v>
      </c>
      <c r="D347" s="2">
        <v>4.9289070493465703E-2</v>
      </c>
      <c r="E347" s="2">
        <v>7.1031448480692596</v>
      </c>
      <c r="F347" s="3">
        <v>1.21949471338848E-12</v>
      </c>
      <c r="G347" s="11">
        <v>3.0271487414639502E-11</v>
      </c>
    </row>
    <row r="348" spans="1:7" x14ac:dyDescent="0.35">
      <c r="A348" s="39" t="s">
        <v>2538</v>
      </c>
      <c r="B348" s="2">
        <v>4614.1928176418596</v>
      </c>
      <c r="C348" s="2">
        <v>0.48250294973594299</v>
      </c>
      <c r="D348" s="2">
        <v>6.7960704663917404E-2</v>
      </c>
      <c r="E348" s="2">
        <v>7.0994777629289896</v>
      </c>
      <c r="F348" s="3">
        <v>1.25229192292259E-12</v>
      </c>
      <c r="G348" s="11">
        <v>3.1027180142937297E-11</v>
      </c>
    </row>
    <row r="349" spans="1:7" x14ac:dyDescent="0.35">
      <c r="A349" s="39" t="s">
        <v>3554</v>
      </c>
      <c r="B349" s="2">
        <v>1179.2481748821699</v>
      </c>
      <c r="C349" s="2">
        <v>0.66209857083811496</v>
      </c>
      <c r="D349" s="2">
        <v>9.3296813107157206E-2</v>
      </c>
      <c r="E349" s="2">
        <v>7.0947900402888804</v>
      </c>
      <c r="F349" s="3">
        <v>1.2954801114484801E-12</v>
      </c>
      <c r="G349" s="11">
        <v>3.1977010016858602E-11</v>
      </c>
    </row>
    <row r="350" spans="1:7" x14ac:dyDescent="0.35">
      <c r="A350" s="39" t="s">
        <v>2221</v>
      </c>
      <c r="B350" s="2">
        <v>1251.4627848893899</v>
      </c>
      <c r="C350" s="2">
        <v>0.511637532163563</v>
      </c>
      <c r="D350" s="2">
        <v>7.2180896299205405E-2</v>
      </c>
      <c r="E350" s="2">
        <v>7.0868885899966498</v>
      </c>
      <c r="F350" s="3">
        <v>1.3716071254754001E-12</v>
      </c>
      <c r="G350" s="11">
        <v>3.3666952552870102E-11</v>
      </c>
    </row>
    <row r="351" spans="1:7" x14ac:dyDescent="0.35">
      <c r="A351" s="39" t="s">
        <v>1619</v>
      </c>
      <c r="B351" s="2">
        <v>192.899362481499</v>
      </c>
      <c r="C351" s="2">
        <v>0.96693377259758995</v>
      </c>
      <c r="D351" s="2">
        <v>0.135952389565485</v>
      </c>
      <c r="E351" s="2">
        <v>7.0843803494936903</v>
      </c>
      <c r="F351" s="3">
        <v>1.3966782371762E-12</v>
      </c>
      <c r="G351" s="11">
        <v>3.4218616810816901E-11</v>
      </c>
    </row>
    <row r="352" spans="1:7" x14ac:dyDescent="0.35">
      <c r="A352" s="39" t="s">
        <v>3841</v>
      </c>
      <c r="B352" s="2">
        <v>896.56756207594594</v>
      </c>
      <c r="C352" s="2">
        <v>0.56166556189957895</v>
      </c>
      <c r="D352" s="2">
        <v>7.9278772289452099E-2</v>
      </c>
      <c r="E352" s="2">
        <v>7.08258849838478</v>
      </c>
      <c r="F352" s="3">
        <v>1.41486346805532E-12</v>
      </c>
      <c r="G352" s="11">
        <v>3.4562283667710803E-11</v>
      </c>
    </row>
    <row r="353" spans="1:7" x14ac:dyDescent="0.35">
      <c r="A353" s="39" t="s">
        <v>3906</v>
      </c>
      <c r="B353" s="2">
        <v>1701.0433497536501</v>
      </c>
      <c r="C353" s="2">
        <v>0.45359250639496701</v>
      </c>
      <c r="D353" s="2">
        <v>6.4037121845417794E-2</v>
      </c>
      <c r="E353" s="2">
        <v>7.0824821833611997</v>
      </c>
      <c r="F353" s="3">
        <v>1.41594971402502E-12</v>
      </c>
      <c r="G353" s="11">
        <v>3.4562283667710803E-11</v>
      </c>
    </row>
    <row r="354" spans="1:7" x14ac:dyDescent="0.35">
      <c r="A354" s="39" t="s">
        <v>2454</v>
      </c>
      <c r="B354" s="2">
        <v>5194.9956099745996</v>
      </c>
      <c r="C354" s="2">
        <v>0.39975527164035302</v>
      </c>
      <c r="D354" s="2">
        <v>5.6447721834268001E-2</v>
      </c>
      <c r="E354" s="2">
        <v>7.0816952565171603</v>
      </c>
      <c r="F354" s="3">
        <v>1.4240154158003301E-12</v>
      </c>
      <c r="G354" s="11">
        <v>3.4694911637087299E-11</v>
      </c>
    </row>
    <row r="355" spans="1:7" x14ac:dyDescent="0.35">
      <c r="A355" s="39" t="s">
        <v>3514</v>
      </c>
      <c r="B355" s="2">
        <v>917.70039334544401</v>
      </c>
      <c r="C355" s="2">
        <v>0.56203817477540696</v>
      </c>
      <c r="D355" s="2">
        <v>7.94137637595239E-2</v>
      </c>
      <c r="E355" s="2">
        <v>7.07547790292326</v>
      </c>
      <c r="F355" s="3">
        <v>1.4893459300601699E-12</v>
      </c>
      <c r="G355" s="11">
        <v>3.6219683955946697E-11</v>
      </c>
    </row>
    <row r="356" spans="1:7" x14ac:dyDescent="0.35">
      <c r="A356" s="39" t="s">
        <v>947</v>
      </c>
      <c r="B356" s="2">
        <v>5147.1460361876798</v>
      </c>
      <c r="C356" s="2">
        <v>0.339227396187122</v>
      </c>
      <c r="D356" s="2">
        <v>4.79573293953423E-2</v>
      </c>
      <c r="E356" s="2">
        <v>7.0733987431725396</v>
      </c>
      <c r="F356" s="3">
        <v>1.51184251799969E-12</v>
      </c>
      <c r="G356" s="11">
        <v>3.6699072246324002E-11</v>
      </c>
    </row>
    <row r="357" spans="1:7" x14ac:dyDescent="0.35">
      <c r="A357" s="39" t="s">
        <v>944</v>
      </c>
      <c r="B357" s="2">
        <v>1476.834361531</v>
      </c>
      <c r="C357" s="2">
        <v>0.48925220429273197</v>
      </c>
      <c r="D357" s="2">
        <v>6.9165806419332093E-2</v>
      </c>
      <c r="E357" s="2">
        <v>7.0727067821004503</v>
      </c>
      <c r="F357" s="3">
        <v>1.5194032459156201E-12</v>
      </c>
      <c r="G357" s="11">
        <v>3.6814805486054903E-11</v>
      </c>
    </row>
    <row r="358" spans="1:7" x14ac:dyDescent="0.35">
      <c r="A358" s="39" t="s">
        <v>3087</v>
      </c>
      <c r="B358" s="2">
        <v>5888.18668671463</v>
      </c>
      <c r="C358" s="2">
        <v>0.392394279033769</v>
      </c>
      <c r="D358" s="2">
        <v>5.5524341470243398E-2</v>
      </c>
      <c r="E358" s="2">
        <v>7.0669325795162097</v>
      </c>
      <c r="F358" s="3">
        <v>1.58395858436574E-12</v>
      </c>
      <c r="G358" s="11">
        <v>3.8308546973440099E-11</v>
      </c>
    </row>
    <row r="359" spans="1:7" x14ac:dyDescent="0.35">
      <c r="A359" s="39" t="s">
        <v>309</v>
      </c>
      <c r="B359" s="2">
        <v>3772.7297813661899</v>
      </c>
      <c r="C359" s="2">
        <v>0.42949184564939602</v>
      </c>
      <c r="D359" s="2">
        <v>6.0910302096963201E-2</v>
      </c>
      <c r="E359" s="2">
        <v>7.0509826346231499</v>
      </c>
      <c r="F359" s="3">
        <v>1.7765866899162199E-12</v>
      </c>
      <c r="G359" s="11">
        <v>4.2810217842387101E-11</v>
      </c>
    </row>
    <row r="360" spans="1:7" x14ac:dyDescent="0.35">
      <c r="A360" s="39" t="s">
        <v>558</v>
      </c>
      <c r="B360" s="2">
        <v>3474.3677818154401</v>
      </c>
      <c r="C360" s="2">
        <v>0.47084039228544999</v>
      </c>
      <c r="D360" s="2">
        <v>6.6813883434541005E-2</v>
      </c>
      <c r="E360" s="2">
        <v>7.0466687561161097</v>
      </c>
      <c r="F360" s="3">
        <v>1.8325184880017399E-12</v>
      </c>
      <c r="G360" s="11">
        <v>4.3997133315757803E-11</v>
      </c>
    </row>
    <row r="361" spans="1:7" x14ac:dyDescent="0.35">
      <c r="A361" s="39" t="s">
        <v>2579</v>
      </c>
      <c r="B361" s="2">
        <v>139.814791511344</v>
      </c>
      <c r="C361" s="2">
        <v>1.0794304358993101</v>
      </c>
      <c r="D361" s="2">
        <v>0.15364317776112901</v>
      </c>
      <c r="E361" s="2">
        <v>7.0341265779467896</v>
      </c>
      <c r="F361" s="3">
        <v>2.0051303727556899E-12</v>
      </c>
      <c r="G361" s="11">
        <v>4.7966648717409797E-11</v>
      </c>
    </row>
    <row r="362" spans="1:7" x14ac:dyDescent="0.35">
      <c r="A362" s="39" t="s">
        <v>1232</v>
      </c>
      <c r="B362" s="2">
        <v>5652.8016314824399</v>
      </c>
      <c r="C362" s="2">
        <v>0.41393136516610501</v>
      </c>
      <c r="D362" s="2">
        <v>5.8906994155062301E-2</v>
      </c>
      <c r="E362" s="2">
        <v>7.0267326598518496</v>
      </c>
      <c r="F362" s="3">
        <v>2.1142590316738299E-12</v>
      </c>
      <c r="G362" s="11">
        <v>5.04855947400231E-11</v>
      </c>
    </row>
    <row r="363" spans="1:7" x14ac:dyDescent="0.35">
      <c r="A363" s="39" t="s">
        <v>2620</v>
      </c>
      <c r="B363" s="2">
        <v>4787.9515137685703</v>
      </c>
      <c r="C363" s="2">
        <v>0.381264462034068</v>
      </c>
      <c r="D363" s="2">
        <v>5.4317804100177301E-2</v>
      </c>
      <c r="E363" s="2">
        <v>7.0189948063638496</v>
      </c>
      <c r="F363" s="3">
        <v>2.2347008888872698E-12</v>
      </c>
      <c r="G363" s="11">
        <v>5.3073139489050601E-11</v>
      </c>
    </row>
    <row r="364" spans="1:7" x14ac:dyDescent="0.35">
      <c r="A364" s="39" t="s">
        <v>298</v>
      </c>
      <c r="B364" s="2">
        <v>1025.5613744427801</v>
      </c>
      <c r="C364" s="2">
        <v>0.73367156661102695</v>
      </c>
      <c r="D364" s="2">
        <v>0.10470951946406599</v>
      </c>
      <c r="E364" s="2">
        <v>7.0040736520371301</v>
      </c>
      <c r="F364" s="3">
        <v>2.48625304171888E-12</v>
      </c>
      <c r="G364" s="11">
        <v>5.8415866921384201E-11</v>
      </c>
    </row>
    <row r="365" spans="1:7" x14ac:dyDescent="0.35">
      <c r="A365" s="39" t="s">
        <v>4457</v>
      </c>
      <c r="B365" s="2">
        <v>3692.81340039098</v>
      </c>
      <c r="C365" s="2">
        <v>0.36025163021506401</v>
      </c>
      <c r="D365" s="2">
        <v>5.1539395837889801E-2</v>
      </c>
      <c r="E365" s="2">
        <v>6.9896574665543296</v>
      </c>
      <c r="F365" s="3">
        <v>2.7555817876153401E-12</v>
      </c>
      <c r="G365" s="11">
        <v>6.4628689577505101E-11</v>
      </c>
    </row>
    <row r="366" spans="1:7" x14ac:dyDescent="0.35">
      <c r="A366" s="102" t="s">
        <v>2893</v>
      </c>
      <c r="B366" s="2">
        <v>39406.980836428302</v>
      </c>
      <c r="C366" s="2">
        <v>0.37915531886210402</v>
      </c>
      <c r="D366" s="2">
        <v>5.42903062512664E-2</v>
      </c>
      <c r="E366" s="2">
        <v>6.9838389689215301</v>
      </c>
      <c r="F366" s="3">
        <v>2.87221265541819E-12</v>
      </c>
      <c r="G366" s="11">
        <v>6.7125239381324798E-11</v>
      </c>
    </row>
    <row r="367" spans="1:7" x14ac:dyDescent="0.35">
      <c r="A367" s="39" t="s">
        <v>2902</v>
      </c>
      <c r="B367" s="2">
        <v>15823.5821954148</v>
      </c>
      <c r="C367" s="2">
        <v>0.40202680133577101</v>
      </c>
      <c r="D367" s="2">
        <v>5.7570759588667898E-2</v>
      </c>
      <c r="E367" s="2">
        <v>6.9831374894038101</v>
      </c>
      <c r="F367" s="3">
        <v>2.8865966088694501E-12</v>
      </c>
      <c r="G367" s="11">
        <v>6.7341999825678395E-11</v>
      </c>
    </row>
    <row r="368" spans="1:7" x14ac:dyDescent="0.35">
      <c r="A368" s="39" t="s">
        <v>3120</v>
      </c>
      <c r="B368" s="2">
        <v>999.35492245008902</v>
      </c>
      <c r="C368" s="2">
        <v>0.52420327718859305</v>
      </c>
      <c r="D368" s="2">
        <v>7.5148727659892195E-2</v>
      </c>
      <c r="E368" s="2">
        <v>6.9740779974237004</v>
      </c>
      <c r="F368" s="3">
        <v>3.0788324410458998E-12</v>
      </c>
      <c r="G368" s="11">
        <v>7.1699806370010606E-11</v>
      </c>
    </row>
    <row r="369" spans="1:7" x14ac:dyDescent="0.35">
      <c r="A369" s="39" t="s">
        <v>4163</v>
      </c>
      <c r="B369" s="2">
        <v>268.68408003298401</v>
      </c>
      <c r="C369" s="2">
        <v>0.99590983484371798</v>
      </c>
      <c r="D369" s="2">
        <v>0.14261434482122801</v>
      </c>
      <c r="E369" s="2">
        <v>6.9725040005535002</v>
      </c>
      <c r="F369" s="3">
        <v>3.1134880353003999E-12</v>
      </c>
      <c r="G369" s="11">
        <v>7.23789872897611E-11</v>
      </c>
    </row>
    <row r="370" spans="1:7" x14ac:dyDescent="0.35">
      <c r="A370" s="39" t="s">
        <v>3025</v>
      </c>
      <c r="B370" s="2">
        <v>3464.92593287719</v>
      </c>
      <c r="C370" s="2">
        <v>0.58069165011800095</v>
      </c>
      <c r="D370" s="2">
        <v>8.3341778187613194E-2</v>
      </c>
      <c r="E370" s="2">
        <v>6.9669022707900199</v>
      </c>
      <c r="F370" s="3">
        <v>3.23995568027193E-12</v>
      </c>
      <c r="G370" s="11">
        <v>7.5186365883211801E-11</v>
      </c>
    </row>
    <row r="371" spans="1:7" x14ac:dyDescent="0.35">
      <c r="A371" s="102" t="s">
        <v>1568</v>
      </c>
      <c r="B371" s="2">
        <v>6748.6330245708295</v>
      </c>
      <c r="C371" s="2">
        <v>0.39301238062552701</v>
      </c>
      <c r="D371" s="2">
        <v>5.6458021134699402E-2</v>
      </c>
      <c r="E371" s="2">
        <v>6.9610344175015602</v>
      </c>
      <c r="F371" s="3">
        <v>3.3778322982580502E-12</v>
      </c>
      <c r="G371" s="11">
        <v>7.81108903918235E-11</v>
      </c>
    </row>
    <row r="372" spans="1:7" x14ac:dyDescent="0.35">
      <c r="A372" s="39" t="s">
        <v>4775</v>
      </c>
      <c r="B372" s="2">
        <v>721.64158671262896</v>
      </c>
      <c r="C372" s="2">
        <v>0.62987947290622903</v>
      </c>
      <c r="D372" s="2">
        <v>9.0685741099834002E-2</v>
      </c>
      <c r="E372" s="2">
        <v>6.9428295259553003</v>
      </c>
      <c r="F372" s="3">
        <v>3.8432310164294199E-12</v>
      </c>
      <c r="G372" s="11">
        <v>8.8562286761461905E-11</v>
      </c>
    </row>
    <row r="373" spans="1:7" x14ac:dyDescent="0.35">
      <c r="A373" s="39" t="s">
        <v>646</v>
      </c>
      <c r="B373" s="2">
        <v>1777.23716581343</v>
      </c>
      <c r="C373" s="2">
        <v>0.43921375762433401</v>
      </c>
      <c r="D373" s="2">
        <v>6.3288479507890599E-2</v>
      </c>
      <c r="E373" s="2">
        <v>6.9393367453724597</v>
      </c>
      <c r="F373" s="3">
        <v>3.9394507381525798E-12</v>
      </c>
      <c r="G373" s="11">
        <v>9.0621117241865903E-11</v>
      </c>
    </row>
    <row r="374" spans="1:7" x14ac:dyDescent="0.35">
      <c r="A374" s="39" t="s">
        <v>3090</v>
      </c>
      <c r="B374" s="2">
        <v>20559.983112649301</v>
      </c>
      <c r="C374" s="2">
        <v>0.30754662437519298</v>
      </c>
      <c r="D374" s="2">
        <v>4.4325523680089102E-2</v>
      </c>
      <c r="E374" s="2">
        <v>6.9383492612930402</v>
      </c>
      <c r="F374" s="3">
        <v>3.9670797303134596E-12</v>
      </c>
      <c r="G374" s="11">
        <v>9.1097696733905402E-11</v>
      </c>
    </row>
    <row r="375" spans="1:7" x14ac:dyDescent="0.35">
      <c r="A375" s="39" t="s">
        <v>1434</v>
      </c>
      <c r="B375" s="2">
        <v>16010.445427107499</v>
      </c>
      <c r="C375" s="2">
        <v>0.40320703575153899</v>
      </c>
      <c r="D375" s="2">
        <v>5.8209439756887998E-2</v>
      </c>
      <c r="E375" s="2">
        <v>6.9267945792768399</v>
      </c>
      <c r="F375" s="3">
        <v>4.3048295869280899E-12</v>
      </c>
      <c r="G375" s="11">
        <v>9.8339616612303599E-11</v>
      </c>
    </row>
    <row r="376" spans="1:7" x14ac:dyDescent="0.35">
      <c r="A376" s="39" t="s">
        <v>588</v>
      </c>
      <c r="B376" s="2">
        <v>11129.184093067701</v>
      </c>
      <c r="C376" s="2">
        <v>0.31667209464891699</v>
      </c>
      <c r="D376" s="2">
        <v>4.5798319149098099E-2</v>
      </c>
      <c r="E376" s="2">
        <v>6.9144616796395102</v>
      </c>
      <c r="F376" s="3">
        <v>4.69643336073201E-12</v>
      </c>
      <c r="G376" s="11">
        <v>1.0702012214846399E-10</v>
      </c>
    </row>
    <row r="377" spans="1:7" x14ac:dyDescent="0.35">
      <c r="A377" s="39" t="s">
        <v>3954</v>
      </c>
      <c r="B377" s="2">
        <v>2913.39438789626</v>
      </c>
      <c r="C377" s="2">
        <v>0.46152085166492102</v>
      </c>
      <c r="D377" s="2">
        <v>6.6792848870295005E-2</v>
      </c>
      <c r="E377" s="2">
        <v>6.9094297828429596</v>
      </c>
      <c r="F377" s="3">
        <v>4.86605651286675E-12</v>
      </c>
      <c r="G377" s="11">
        <v>1.1058532913120101E-10</v>
      </c>
    </row>
    <row r="378" spans="1:7" x14ac:dyDescent="0.35">
      <c r="A378" s="39" t="s">
        <v>3728</v>
      </c>
      <c r="B378" s="2">
        <v>149.10852153128701</v>
      </c>
      <c r="C378" s="2">
        <v>0.95988284767546495</v>
      </c>
      <c r="D378" s="2">
        <v>0.138518230178581</v>
      </c>
      <c r="E378" s="2">
        <v>6.8921314151222601</v>
      </c>
      <c r="F378" s="3">
        <v>5.4962561576695298E-12</v>
      </c>
      <c r="G378" s="11">
        <v>1.24264412374343E-10</v>
      </c>
    </row>
    <row r="379" spans="1:7" x14ac:dyDescent="0.35">
      <c r="A379" s="39" t="s">
        <v>2657</v>
      </c>
      <c r="B379" s="2">
        <v>1252.04949828913</v>
      </c>
      <c r="C379" s="2">
        <v>0.53043584417974898</v>
      </c>
      <c r="D379" s="2">
        <v>7.7002593822237703E-2</v>
      </c>
      <c r="E379" s="2">
        <v>6.8874079010521898</v>
      </c>
      <c r="F379" s="3">
        <v>5.6818133262309303E-12</v>
      </c>
      <c r="G379" s="11">
        <v>1.28239694268921E-10</v>
      </c>
    </row>
    <row r="380" spans="1:7" x14ac:dyDescent="0.35">
      <c r="A380" s="39" t="s">
        <v>2534</v>
      </c>
      <c r="B380" s="2">
        <v>1606.67588602354</v>
      </c>
      <c r="C380" s="2">
        <v>0.70180433698764699</v>
      </c>
      <c r="D380" s="2">
        <v>0.101980141032723</v>
      </c>
      <c r="E380" s="2">
        <v>6.8804769791091003</v>
      </c>
      <c r="F380" s="3">
        <v>5.9652485737285202E-12</v>
      </c>
      <c r="G380" s="11">
        <v>1.3417737448859299E-10</v>
      </c>
    </row>
    <row r="381" spans="1:7" x14ac:dyDescent="0.35">
      <c r="A381" s="39" t="s">
        <v>2483</v>
      </c>
      <c r="B381" s="2">
        <v>1219.0110550111599</v>
      </c>
      <c r="C381" s="2">
        <v>0.554295295910607</v>
      </c>
      <c r="D381" s="2">
        <v>8.0588842696216995E-2</v>
      </c>
      <c r="E381" s="2">
        <v>6.8769538350075399</v>
      </c>
      <c r="F381" s="3">
        <v>6.1145914273471304E-12</v>
      </c>
      <c r="G381" s="11">
        <v>1.3730226508324101E-10</v>
      </c>
    </row>
    <row r="382" spans="1:7" x14ac:dyDescent="0.35">
      <c r="A382" s="39" t="s">
        <v>1490</v>
      </c>
      <c r="B382" s="2">
        <v>1055.55027354257</v>
      </c>
      <c r="C382" s="2">
        <v>0.50904928654658899</v>
      </c>
      <c r="D382" s="2">
        <v>7.4115843693048605E-2</v>
      </c>
      <c r="E382" s="2">
        <v>6.8670824015745398</v>
      </c>
      <c r="F382" s="3">
        <v>6.5528223545451298E-12</v>
      </c>
      <c r="G382" s="11">
        <v>1.4639449399196499E-10</v>
      </c>
    </row>
    <row r="383" spans="1:7" x14ac:dyDescent="0.35">
      <c r="A383" s="39" t="s">
        <v>1419</v>
      </c>
      <c r="B383" s="2">
        <v>4467.8069642538803</v>
      </c>
      <c r="C383" s="2">
        <v>0.46682514341530101</v>
      </c>
      <c r="D383" s="2">
        <v>6.7992132172857406E-2</v>
      </c>
      <c r="E383" s="2">
        <v>6.8656295400627503</v>
      </c>
      <c r="F383" s="3">
        <v>6.6198661943618699E-12</v>
      </c>
      <c r="G383" s="11">
        <v>1.4764205805056401E-10</v>
      </c>
    </row>
    <row r="384" spans="1:7" x14ac:dyDescent="0.35">
      <c r="A384" s="39" t="s">
        <v>994</v>
      </c>
      <c r="B384" s="2">
        <v>7177.8302435256501</v>
      </c>
      <c r="C384" s="2">
        <v>0.50990302700921497</v>
      </c>
      <c r="D384" s="2">
        <v>7.4328788131594103E-2</v>
      </c>
      <c r="E384" s="2">
        <v>6.8599525458358199</v>
      </c>
      <c r="F384" s="3">
        <v>6.8883426233642701E-12</v>
      </c>
      <c r="G384" s="11">
        <v>1.53370344794872E-10</v>
      </c>
    </row>
    <row r="385" spans="1:7" x14ac:dyDescent="0.35">
      <c r="A385" s="39" t="s">
        <v>180</v>
      </c>
      <c r="B385" s="2">
        <v>3282.8109423400501</v>
      </c>
      <c r="C385" s="2">
        <v>0.47112132659702699</v>
      </c>
      <c r="D385" s="2">
        <v>6.8728815284336706E-2</v>
      </c>
      <c r="E385" s="2">
        <v>6.8544734972645296</v>
      </c>
      <c r="F385" s="3">
        <v>7.1575638871883604E-12</v>
      </c>
      <c r="G385" s="11">
        <v>1.58828029624629E-10</v>
      </c>
    </row>
    <row r="386" spans="1:7" x14ac:dyDescent="0.35">
      <c r="A386" s="39" t="s">
        <v>3746</v>
      </c>
      <c r="B386" s="2">
        <v>4146.9835020902001</v>
      </c>
      <c r="C386" s="2">
        <v>0.38239142329466902</v>
      </c>
      <c r="D386" s="2">
        <v>5.5845166371072202E-2</v>
      </c>
      <c r="E386" s="2">
        <v>6.8472359932084199</v>
      </c>
      <c r="F386" s="3">
        <v>7.5290461240557102E-12</v>
      </c>
      <c r="G386" s="11">
        <v>1.6679051590113999E-10</v>
      </c>
    </row>
    <row r="387" spans="1:7" x14ac:dyDescent="0.35">
      <c r="A387" s="39" t="s">
        <v>3609</v>
      </c>
      <c r="B387" s="2">
        <v>1411.0646432123799</v>
      </c>
      <c r="C387" s="2">
        <v>0.52846667151474602</v>
      </c>
      <c r="D387" s="2">
        <v>7.7205508884124405E-2</v>
      </c>
      <c r="E387" s="2">
        <v>6.8438221066162201</v>
      </c>
      <c r="F387" s="3">
        <v>7.7107665623115703E-12</v>
      </c>
      <c r="G387" s="11">
        <v>1.7052955378830299E-10</v>
      </c>
    </row>
    <row r="388" spans="1:7" x14ac:dyDescent="0.35">
      <c r="A388" s="39" t="s">
        <v>2275</v>
      </c>
      <c r="B388" s="2">
        <v>7570.2664138474001</v>
      </c>
      <c r="C388" s="2">
        <v>0.34306817767059</v>
      </c>
      <c r="D388" s="2">
        <v>5.01491196254761E-2</v>
      </c>
      <c r="E388" s="2">
        <v>6.8409099194049698</v>
      </c>
      <c r="F388" s="3">
        <v>7.8691729878268096E-12</v>
      </c>
      <c r="G388" s="11">
        <v>1.73741321863559E-10</v>
      </c>
    </row>
    <row r="389" spans="1:7" x14ac:dyDescent="0.35">
      <c r="A389" s="39" t="s">
        <v>3206</v>
      </c>
      <c r="B389" s="2">
        <v>3937.04699892389</v>
      </c>
      <c r="C389" s="2">
        <v>0.43303305259661901</v>
      </c>
      <c r="D389" s="2">
        <v>6.3319052150389896E-2</v>
      </c>
      <c r="E389" s="2">
        <v>6.8387007414741001</v>
      </c>
      <c r="F389" s="3">
        <v>7.9914624730286297E-12</v>
      </c>
      <c r="G389" s="11">
        <v>1.7614626564714099E-10</v>
      </c>
    </row>
    <row r="390" spans="1:7" x14ac:dyDescent="0.35">
      <c r="A390" s="39" t="s">
        <v>682</v>
      </c>
      <c r="B390" s="2">
        <v>1938.05356220319</v>
      </c>
      <c r="C390" s="2">
        <v>0.58324133476763196</v>
      </c>
      <c r="D390" s="2">
        <v>8.5302119891588396E-2</v>
      </c>
      <c r="E390" s="2">
        <v>6.8364322154698396</v>
      </c>
      <c r="F390" s="3">
        <v>8.1189746904871996E-12</v>
      </c>
      <c r="G390" s="11">
        <v>1.7865810583524499E-10</v>
      </c>
    </row>
    <row r="391" spans="1:7" x14ac:dyDescent="0.35">
      <c r="A391" s="39" t="s">
        <v>1401</v>
      </c>
      <c r="B391" s="2">
        <v>41.788656165597303</v>
      </c>
      <c r="C391" s="2">
        <v>1.0063402865976301</v>
      </c>
      <c r="D391" s="2">
        <v>0.14959538873488101</v>
      </c>
      <c r="E391" s="2">
        <v>6.8334978255882097</v>
      </c>
      <c r="F391" s="3">
        <v>8.2868753184690307E-12</v>
      </c>
      <c r="G391" s="11">
        <v>1.8174592940555801E-10</v>
      </c>
    </row>
    <row r="392" spans="1:7" x14ac:dyDescent="0.35">
      <c r="A392" s="39" t="s">
        <v>4684</v>
      </c>
      <c r="B392" s="2">
        <v>2495.7699569647202</v>
      </c>
      <c r="C392" s="2">
        <v>0.39862300411217599</v>
      </c>
      <c r="D392" s="2">
        <v>5.8354416572793798E-2</v>
      </c>
      <c r="E392" s="2">
        <v>6.8307391833470401</v>
      </c>
      <c r="F392" s="3">
        <v>8.4478200839632595E-12</v>
      </c>
      <c r="G392" s="11">
        <v>1.84774411048841E-10</v>
      </c>
    </row>
    <row r="393" spans="1:7" x14ac:dyDescent="0.35">
      <c r="A393" s="39" t="s">
        <v>3388</v>
      </c>
      <c r="B393" s="2">
        <v>24286.131455762399</v>
      </c>
      <c r="C393" s="2">
        <v>0.41922352936232099</v>
      </c>
      <c r="D393" s="2">
        <v>6.1378226502821903E-2</v>
      </c>
      <c r="E393" s="2">
        <v>6.8301342894065398</v>
      </c>
      <c r="F393" s="3">
        <v>8.4835181071106492E-12</v>
      </c>
      <c r="G393" s="11">
        <v>1.85134523459976E-10</v>
      </c>
    </row>
    <row r="394" spans="1:7" x14ac:dyDescent="0.35">
      <c r="A394" s="39" t="s">
        <v>1239</v>
      </c>
      <c r="B394" s="2">
        <v>4004.0120993319902</v>
      </c>
      <c r="C394" s="2">
        <v>0.53748196904974299</v>
      </c>
      <c r="D394" s="2">
        <v>7.8909557151160298E-2</v>
      </c>
      <c r="E394" s="2">
        <v>6.8110629680397103</v>
      </c>
      <c r="F394" s="3">
        <v>9.6880212016380204E-12</v>
      </c>
      <c r="G394" s="11">
        <v>2.1002928858353699E-10</v>
      </c>
    </row>
    <row r="395" spans="1:7" x14ac:dyDescent="0.35">
      <c r="A395" s="39" t="s">
        <v>3241</v>
      </c>
      <c r="B395" s="2">
        <v>1124.03057094414</v>
      </c>
      <c r="C395" s="2">
        <v>0.62176617938636503</v>
      </c>
      <c r="D395" s="2">
        <v>9.1283091903489197E-2</v>
      </c>
      <c r="E395" s="2">
        <v>6.8097683571551597</v>
      </c>
      <c r="F395" s="3">
        <v>9.77560205092056E-12</v>
      </c>
      <c r="G395" s="11">
        <v>2.11579984619349E-10</v>
      </c>
    </row>
    <row r="396" spans="1:7" x14ac:dyDescent="0.35">
      <c r="A396" s="39" t="s">
        <v>4074</v>
      </c>
      <c r="B396" s="2">
        <v>1349.6905617754501</v>
      </c>
      <c r="C396" s="2">
        <v>0.53713263320551996</v>
      </c>
      <c r="D396" s="2">
        <v>7.8937051169767902E-2</v>
      </c>
      <c r="E396" s="2">
        <v>6.8036980620915797</v>
      </c>
      <c r="F396" s="3">
        <v>1.01967137356021E-11</v>
      </c>
      <c r="G396" s="11">
        <v>2.1997198649586101E-10</v>
      </c>
    </row>
    <row r="397" spans="1:7" x14ac:dyDescent="0.35">
      <c r="A397" s="39" t="s">
        <v>812</v>
      </c>
      <c r="B397" s="2">
        <v>3187.5836360631001</v>
      </c>
      <c r="C397" s="2">
        <v>0.41889831871147198</v>
      </c>
      <c r="D397" s="2">
        <v>6.15820229689771E-2</v>
      </c>
      <c r="E397" s="2">
        <v>6.8019047736407803</v>
      </c>
      <c r="F397" s="3">
        <v>1.03244839336474E-11</v>
      </c>
      <c r="G397" s="11">
        <v>2.22364416224521E-10</v>
      </c>
    </row>
    <row r="398" spans="1:7" x14ac:dyDescent="0.35">
      <c r="A398" s="39" t="s">
        <v>1547</v>
      </c>
      <c r="B398" s="2">
        <v>2613.6223449024201</v>
      </c>
      <c r="C398" s="2">
        <v>0.46310288484687401</v>
      </c>
      <c r="D398" s="2">
        <v>6.8113348147094702E-2</v>
      </c>
      <c r="E398" s="2">
        <v>6.7985934306841003</v>
      </c>
      <c r="F398" s="3">
        <v>1.0564549083017099E-11</v>
      </c>
      <c r="G398" s="11">
        <v>2.2716365654689799E-10</v>
      </c>
    </row>
    <row r="399" spans="1:7" x14ac:dyDescent="0.35">
      <c r="A399" s="39" t="s">
        <v>128</v>
      </c>
      <c r="B399" s="2">
        <v>710.23522669199394</v>
      </c>
      <c r="C399" s="2">
        <v>0.576274264179644</v>
      </c>
      <c r="D399" s="2">
        <v>8.4753170479989398E-2</v>
      </c>
      <c r="E399" s="2">
        <v>6.79651507803319</v>
      </c>
      <c r="F399" s="3">
        <v>1.07180093312509E-11</v>
      </c>
      <c r="G399" s="11">
        <v>2.30088079796773E-10</v>
      </c>
    </row>
    <row r="400" spans="1:7" x14ac:dyDescent="0.35">
      <c r="A400" s="39" t="s">
        <v>505</v>
      </c>
      <c r="B400" s="2">
        <v>3178.1920718552301</v>
      </c>
      <c r="C400" s="2">
        <v>0.58617057708140896</v>
      </c>
      <c r="D400" s="2">
        <v>8.6455877748418994E-2</v>
      </c>
      <c r="E400" s="2">
        <v>6.7795431371121397</v>
      </c>
      <c r="F400" s="3">
        <v>1.2055649906921499E-11</v>
      </c>
      <c r="G400" s="11">
        <v>2.5796350880378602E-10</v>
      </c>
    </row>
    <row r="401" spans="1:7" x14ac:dyDescent="0.35">
      <c r="A401" s="39" t="s">
        <v>1889</v>
      </c>
      <c r="B401" s="2">
        <v>9010.1552196120992</v>
      </c>
      <c r="C401" s="2">
        <v>0.40088886393411399</v>
      </c>
      <c r="D401" s="2">
        <v>5.9135271987863003E-2</v>
      </c>
      <c r="E401" s="2">
        <v>6.77911311645925</v>
      </c>
      <c r="F401" s="3">
        <v>1.2091583160234899E-11</v>
      </c>
      <c r="G401" s="11">
        <v>2.5831305937610398E-10</v>
      </c>
    </row>
    <row r="402" spans="1:7" x14ac:dyDescent="0.35">
      <c r="A402" s="39" t="s">
        <v>4675</v>
      </c>
      <c r="B402" s="2">
        <v>2628.1677242165301</v>
      </c>
      <c r="C402" s="2">
        <v>0.463622612912159</v>
      </c>
      <c r="D402" s="2">
        <v>6.8642634209973893E-2</v>
      </c>
      <c r="E402" s="2">
        <v>6.7536251234370797</v>
      </c>
      <c r="F402" s="3">
        <v>1.44196036093995E-11</v>
      </c>
      <c r="G402" s="11">
        <v>3.0655612125079801E-10</v>
      </c>
    </row>
    <row r="403" spans="1:7" x14ac:dyDescent="0.35">
      <c r="A403" s="39" t="s">
        <v>33</v>
      </c>
      <c r="B403" s="2">
        <v>174.87570886260499</v>
      </c>
      <c r="C403" s="2">
        <v>0.89319040280283302</v>
      </c>
      <c r="D403" s="2">
        <v>0.13175982954660001</v>
      </c>
      <c r="E403" s="2">
        <v>6.7520452661017698</v>
      </c>
      <c r="F403" s="3">
        <v>1.4577537631893099E-11</v>
      </c>
      <c r="G403" s="11">
        <v>3.0941469166824899E-10</v>
      </c>
    </row>
    <row r="404" spans="1:7" x14ac:dyDescent="0.35">
      <c r="A404" s="39" t="s">
        <v>1362</v>
      </c>
      <c r="B404" s="2">
        <v>3022.6262168913399</v>
      </c>
      <c r="C404" s="2">
        <v>0.40478681996779298</v>
      </c>
      <c r="D404" s="2">
        <v>6.0088576323051202E-2</v>
      </c>
      <c r="E404" s="2">
        <v>6.7362367127382798</v>
      </c>
      <c r="F404" s="3">
        <v>1.6254140999192599E-11</v>
      </c>
      <c r="G404" s="11">
        <v>3.4279333201657297E-10</v>
      </c>
    </row>
    <row r="405" spans="1:7" x14ac:dyDescent="0.35">
      <c r="A405" s="39" t="s">
        <v>4536</v>
      </c>
      <c r="B405" s="2">
        <v>59.967300093566898</v>
      </c>
      <c r="C405" s="2">
        <v>1.0532436445345801</v>
      </c>
      <c r="D405" s="2">
        <v>0.15508361203804299</v>
      </c>
      <c r="E405" s="2">
        <v>6.7303212316077197</v>
      </c>
      <c r="F405" s="3">
        <v>1.6928892437669799E-11</v>
      </c>
      <c r="G405" s="11">
        <v>3.5588473878935602E-10</v>
      </c>
    </row>
    <row r="406" spans="1:7" x14ac:dyDescent="0.35">
      <c r="A406" s="39" t="s">
        <v>1241</v>
      </c>
      <c r="B406" s="2">
        <v>2477.0450520996401</v>
      </c>
      <c r="C406" s="2">
        <v>0.40600648353581098</v>
      </c>
      <c r="D406" s="2">
        <v>6.03385898621124E-2</v>
      </c>
      <c r="E406" s="2">
        <v>6.7283852126129</v>
      </c>
      <c r="F406" s="3">
        <v>1.71556254312687E-11</v>
      </c>
      <c r="G406" s="11">
        <v>3.59504449617732E-10</v>
      </c>
    </row>
    <row r="407" spans="1:7" x14ac:dyDescent="0.35">
      <c r="A407" s="39" t="s">
        <v>4552</v>
      </c>
      <c r="B407" s="2">
        <v>3651.44562745965</v>
      </c>
      <c r="C407" s="2">
        <v>0.357202618862896</v>
      </c>
      <c r="D407" s="2">
        <v>5.30955469222728E-2</v>
      </c>
      <c r="E407" s="2">
        <v>6.7273752871628103</v>
      </c>
      <c r="F407" s="3">
        <v>1.72750782931552E-11</v>
      </c>
      <c r="G407" s="11">
        <v>3.6143302695568099E-10</v>
      </c>
    </row>
    <row r="408" spans="1:7" x14ac:dyDescent="0.35">
      <c r="A408" s="39" t="s">
        <v>3612</v>
      </c>
      <c r="B408" s="2">
        <v>2060.4552008063602</v>
      </c>
      <c r="C408" s="2">
        <v>0.43603204545997098</v>
      </c>
      <c r="D408" s="2">
        <v>6.4822794966689704E-2</v>
      </c>
      <c r="E408" s="2">
        <v>6.7260635778823197</v>
      </c>
      <c r="F408" s="3">
        <v>1.74314423294255E-11</v>
      </c>
      <c r="G408" s="11">
        <v>3.6412653144874502E-10</v>
      </c>
    </row>
    <row r="409" spans="1:7" x14ac:dyDescent="0.35">
      <c r="A409" s="39" t="s">
        <v>559</v>
      </c>
      <c r="B409" s="2">
        <v>1511.93313065901</v>
      </c>
      <c r="C409" s="2">
        <v>0.64970960278744705</v>
      </c>
      <c r="D409" s="2">
        <v>9.6623659218631405E-2</v>
      </c>
      <c r="E409" s="2">
        <v>6.7227620552002403</v>
      </c>
      <c r="F409" s="3">
        <v>1.7831164512200399E-11</v>
      </c>
      <c r="G409" s="11">
        <v>3.7188699277739501E-10</v>
      </c>
    </row>
    <row r="410" spans="1:7" x14ac:dyDescent="0.35">
      <c r="A410" s="39" t="s">
        <v>1746</v>
      </c>
      <c r="B410" s="2">
        <v>1354.5234051467301</v>
      </c>
      <c r="C410" s="2">
        <v>0.45524506742083098</v>
      </c>
      <c r="D410" s="2">
        <v>6.7804734526680302E-2</v>
      </c>
      <c r="E410" s="2">
        <v>6.7132338337447202</v>
      </c>
      <c r="F410" s="3">
        <v>1.9035769017431801E-11</v>
      </c>
      <c r="G410" s="11">
        <v>3.96383051214485E-10</v>
      </c>
    </row>
    <row r="411" spans="1:7" x14ac:dyDescent="0.35">
      <c r="A411" s="39" t="s">
        <v>503</v>
      </c>
      <c r="B411" s="2">
        <v>2266.69430454246</v>
      </c>
      <c r="C411" s="2">
        <v>0.46420182986653702</v>
      </c>
      <c r="D411" s="2">
        <v>6.9162403585516799E-2</v>
      </c>
      <c r="E411" s="2">
        <v>6.7113397585579397</v>
      </c>
      <c r="F411" s="3">
        <v>1.9284549278958299E-11</v>
      </c>
      <c r="G411" s="11">
        <v>4.0093003792736601E-10</v>
      </c>
    </row>
    <row r="412" spans="1:7" x14ac:dyDescent="0.35">
      <c r="A412" s="39" t="s">
        <v>3159</v>
      </c>
      <c r="B412" s="2">
        <v>695.65941405714705</v>
      </c>
      <c r="C412" s="2">
        <v>0.74360320449208495</v>
      </c>
      <c r="D412" s="2">
        <v>0.11081124666188601</v>
      </c>
      <c r="E412" s="2">
        <v>6.7065469668554103</v>
      </c>
      <c r="F412" s="3">
        <v>1.99283726527273E-11</v>
      </c>
      <c r="G412" s="11">
        <v>4.1366280304818699E-10</v>
      </c>
    </row>
    <row r="413" spans="1:7" x14ac:dyDescent="0.35">
      <c r="A413" s="39" t="s">
        <v>377</v>
      </c>
      <c r="B413" s="2">
        <v>6536.1951770762998</v>
      </c>
      <c r="C413" s="2">
        <v>0.30616441603847999</v>
      </c>
      <c r="D413" s="2">
        <v>4.5670400005360302E-2</v>
      </c>
      <c r="E413" s="2">
        <v>6.7037272951066704</v>
      </c>
      <c r="F413" s="3">
        <v>2.0316926914501601E-11</v>
      </c>
      <c r="G413" s="11">
        <v>4.2106511581768301E-10</v>
      </c>
    </row>
    <row r="414" spans="1:7" x14ac:dyDescent="0.35">
      <c r="A414" s="102" t="s">
        <v>2379</v>
      </c>
      <c r="B414" s="2">
        <v>4344.9819847183699</v>
      </c>
      <c r="C414" s="2">
        <v>1.00006769694855</v>
      </c>
      <c r="D414" s="2">
        <v>0.14995334011377001</v>
      </c>
      <c r="E414" s="2">
        <v>6.7030286731611799</v>
      </c>
      <c r="F414" s="3">
        <v>2.0414338672702301E-11</v>
      </c>
      <c r="G414" s="11">
        <v>4.2241977715053399E-10</v>
      </c>
    </row>
    <row r="415" spans="1:7" x14ac:dyDescent="0.35">
      <c r="A415" s="39" t="s">
        <v>1107</v>
      </c>
      <c r="B415" s="2">
        <v>4442.9141114859804</v>
      </c>
      <c r="C415" s="2">
        <v>0.51589326575805206</v>
      </c>
      <c r="D415" s="2">
        <v>7.6968285621576898E-2</v>
      </c>
      <c r="E415" s="2">
        <v>6.7025050816429301</v>
      </c>
      <c r="F415" s="3">
        <v>2.04876448525759E-11</v>
      </c>
      <c r="G415" s="11">
        <v>4.2327217367053702E-10</v>
      </c>
    </row>
    <row r="416" spans="1:7" x14ac:dyDescent="0.35">
      <c r="A416" s="39" t="s">
        <v>889</v>
      </c>
      <c r="B416" s="2">
        <v>4514.3151109924602</v>
      </c>
      <c r="C416" s="2">
        <v>0.48135201756861001</v>
      </c>
      <c r="D416" s="2">
        <v>7.1838218996872899E-2</v>
      </c>
      <c r="E416" s="2">
        <v>6.70027713372333</v>
      </c>
      <c r="F416" s="3">
        <v>2.08024640198707E-11</v>
      </c>
      <c r="G416" s="11">
        <v>4.2910372182459399E-10</v>
      </c>
    </row>
    <row r="417" spans="1:7" x14ac:dyDescent="0.35">
      <c r="A417" s="39" t="s">
        <v>1542</v>
      </c>
      <c r="B417" s="2">
        <v>1383.3292210309801</v>
      </c>
      <c r="C417" s="2">
        <v>0.50273750005288897</v>
      </c>
      <c r="D417" s="2">
        <v>7.5043532694483106E-2</v>
      </c>
      <c r="E417" s="2">
        <v>6.6983063852004499</v>
      </c>
      <c r="F417" s="3">
        <v>2.1084884000645199E-11</v>
      </c>
      <c r="G417" s="11">
        <v>4.3424977501953899E-10</v>
      </c>
    </row>
    <row r="418" spans="1:7" x14ac:dyDescent="0.35">
      <c r="A418" s="39" t="s">
        <v>1204</v>
      </c>
      <c r="B418" s="2">
        <v>8297.6306870020999</v>
      </c>
      <c r="C418" s="2">
        <v>0.30437992729730301</v>
      </c>
      <c r="D418" s="2">
        <v>4.5445991276778903E-2</v>
      </c>
      <c r="E418" s="2">
        <v>6.6975619730432898</v>
      </c>
      <c r="F418" s="3">
        <v>2.11925365837858E-11</v>
      </c>
      <c r="G418" s="11">
        <v>4.3578599798889399E-10</v>
      </c>
    </row>
    <row r="419" spans="1:7" x14ac:dyDescent="0.35">
      <c r="A419" s="39" t="s">
        <v>4336</v>
      </c>
      <c r="B419" s="2">
        <v>68683.183661976</v>
      </c>
      <c r="C419" s="2">
        <v>0.38982775721684199</v>
      </c>
      <c r="D419" s="2">
        <v>5.8229396456844697E-2</v>
      </c>
      <c r="E419" s="2">
        <v>6.69468470028339</v>
      </c>
      <c r="F419" s="3">
        <v>2.1613713890964899E-11</v>
      </c>
      <c r="G419" s="11">
        <v>4.4375445918506001E-10</v>
      </c>
    </row>
    <row r="420" spans="1:7" x14ac:dyDescent="0.35">
      <c r="A420" s="39" t="s">
        <v>3904</v>
      </c>
      <c r="B420" s="2">
        <v>12701.439062908201</v>
      </c>
      <c r="C420" s="2">
        <v>0.38530990583643898</v>
      </c>
      <c r="D420" s="2">
        <v>5.7584489806910201E-2</v>
      </c>
      <c r="E420" s="2">
        <v>6.6911597675702703</v>
      </c>
      <c r="F420" s="3">
        <v>2.21408768756058E-11</v>
      </c>
      <c r="G420" s="11">
        <v>4.5387075909387402E-10</v>
      </c>
    </row>
    <row r="421" spans="1:7" x14ac:dyDescent="0.35">
      <c r="A421" s="39" t="s">
        <v>3399</v>
      </c>
      <c r="B421" s="2">
        <v>7607.9133039408798</v>
      </c>
      <c r="C421" s="2">
        <v>0.41011452032557499</v>
      </c>
      <c r="D421" s="2">
        <v>6.1319609780582603E-2</v>
      </c>
      <c r="E421" s="2">
        <v>6.6880396040567902</v>
      </c>
      <c r="F421" s="3">
        <v>2.2617993492452501E-11</v>
      </c>
      <c r="G421" s="11">
        <v>4.6293132332921901E-10</v>
      </c>
    </row>
    <row r="422" spans="1:7" x14ac:dyDescent="0.35">
      <c r="A422" s="39" t="s">
        <v>1834</v>
      </c>
      <c r="B422" s="2">
        <v>270.92342648433299</v>
      </c>
      <c r="C422" s="2">
        <v>0.758883758171495</v>
      </c>
      <c r="D422" s="2">
        <v>0.113256873600384</v>
      </c>
      <c r="E422" s="2">
        <v>6.6874943469434598</v>
      </c>
      <c r="F422" s="3">
        <v>2.2702397840520099E-11</v>
      </c>
      <c r="G422" s="11">
        <v>4.6393845881534198E-10</v>
      </c>
    </row>
    <row r="423" spans="1:7" x14ac:dyDescent="0.35">
      <c r="A423" s="39" t="s">
        <v>113</v>
      </c>
      <c r="B423" s="2">
        <v>16920.482726010101</v>
      </c>
      <c r="C423" s="2">
        <v>0.39648958208261997</v>
      </c>
      <c r="D423" s="2">
        <v>5.9301235107847003E-2</v>
      </c>
      <c r="E423" s="2">
        <v>6.6859618818370201</v>
      </c>
      <c r="F423" s="3">
        <v>2.2941273991828502E-11</v>
      </c>
      <c r="G423" s="11">
        <v>4.6809432273419898E-10</v>
      </c>
    </row>
    <row r="424" spans="1:7" x14ac:dyDescent="0.35">
      <c r="A424" s="39" t="s">
        <v>1185</v>
      </c>
      <c r="B424" s="2">
        <v>977.70796929498499</v>
      </c>
      <c r="C424" s="2">
        <v>0.50901204496387398</v>
      </c>
      <c r="D424" s="2">
        <v>7.61621038449493E-2</v>
      </c>
      <c r="E424" s="2">
        <v>6.6818945265979304</v>
      </c>
      <c r="F424" s="3">
        <v>2.3587277360717401E-11</v>
      </c>
      <c r="G424" s="11">
        <v>4.8053153460837197E-10</v>
      </c>
    </row>
    <row r="425" spans="1:7" x14ac:dyDescent="0.35">
      <c r="A425" s="39" t="s">
        <v>2252</v>
      </c>
      <c r="B425" s="2">
        <v>775.21981936089003</v>
      </c>
      <c r="C425" s="2">
        <v>0.73614354638685897</v>
      </c>
      <c r="D425" s="2">
        <v>0.110299911288141</v>
      </c>
      <c r="E425" s="2">
        <v>6.6714269601664498</v>
      </c>
      <c r="F425" s="3">
        <v>2.53328028498549E-11</v>
      </c>
      <c r="G425" s="11">
        <v>5.1450180949759203E-10</v>
      </c>
    </row>
    <row r="426" spans="1:7" x14ac:dyDescent="0.35">
      <c r="A426" s="39" t="s">
        <v>539</v>
      </c>
      <c r="B426" s="2">
        <v>1302.24347896123</v>
      </c>
      <c r="C426" s="2">
        <v>0.47478393718729101</v>
      </c>
      <c r="D426" s="2">
        <v>7.1162980654192007E-2</v>
      </c>
      <c r="E426" s="2">
        <v>6.6707693549066098</v>
      </c>
      <c r="F426" s="3">
        <v>2.5446587177826901E-11</v>
      </c>
      <c r="G426" s="11">
        <v>5.1575737462978599E-10</v>
      </c>
    </row>
    <row r="427" spans="1:7" x14ac:dyDescent="0.35">
      <c r="A427" s="39" t="s">
        <v>4010</v>
      </c>
      <c r="B427" s="2">
        <v>1507.2671688610101</v>
      </c>
      <c r="C427" s="2">
        <v>0.43389492839777599</v>
      </c>
      <c r="D427" s="2">
        <v>6.5038732471438904E-2</v>
      </c>
      <c r="E427" s="2">
        <v>6.6706177990240798</v>
      </c>
      <c r="F427" s="3">
        <v>2.5472881487291601E-11</v>
      </c>
      <c r="G427" s="11">
        <v>5.1575737462978599E-10</v>
      </c>
    </row>
    <row r="428" spans="1:7" x14ac:dyDescent="0.35">
      <c r="A428" s="102" t="s">
        <v>1123</v>
      </c>
      <c r="B428" s="2">
        <v>2069.4168746563901</v>
      </c>
      <c r="C428" s="2">
        <v>0.60485959216628105</v>
      </c>
      <c r="D428" s="2">
        <v>9.0697451139483007E-2</v>
      </c>
      <c r="E428" s="2">
        <v>6.6680054196714504</v>
      </c>
      <c r="F428" s="3">
        <v>2.59303211041771E-11</v>
      </c>
      <c r="G428" s="11">
        <v>5.2421405287447604E-10</v>
      </c>
    </row>
    <row r="429" spans="1:7" x14ac:dyDescent="0.35">
      <c r="A429" s="39" t="s">
        <v>700</v>
      </c>
      <c r="B429" s="2">
        <v>2105.0983928667802</v>
      </c>
      <c r="C429" s="2">
        <v>0.54445835525466502</v>
      </c>
      <c r="D429" s="2">
        <v>8.1720811270836996E-2</v>
      </c>
      <c r="E429" s="2">
        <v>6.6617392848714596</v>
      </c>
      <c r="F429" s="3">
        <v>2.7060576350729302E-11</v>
      </c>
      <c r="G429" s="11">
        <v>5.4622581451602402E-10</v>
      </c>
    </row>
    <row r="430" spans="1:7" x14ac:dyDescent="0.35">
      <c r="A430" s="39" t="s">
        <v>2434</v>
      </c>
      <c r="B430" s="2">
        <v>964.46849907718399</v>
      </c>
      <c r="C430" s="2">
        <v>0.52314120809262199</v>
      </c>
      <c r="D430" s="2">
        <v>7.85490749617547E-2</v>
      </c>
      <c r="E430" s="2">
        <v>6.6587177489748299</v>
      </c>
      <c r="F430" s="3">
        <v>2.7622681867945201E-11</v>
      </c>
      <c r="G430" s="11">
        <v>5.56719525537288E-10</v>
      </c>
    </row>
    <row r="431" spans="1:7" x14ac:dyDescent="0.35">
      <c r="A431" s="39" t="s">
        <v>3806</v>
      </c>
      <c r="B431" s="2">
        <v>880.43715204356999</v>
      </c>
      <c r="C431" s="2">
        <v>0.511732462349341</v>
      </c>
      <c r="D431" s="2">
        <v>7.68733965279111E-2</v>
      </c>
      <c r="E431" s="2">
        <v>6.6551076379251999</v>
      </c>
      <c r="F431" s="3">
        <v>2.8309279556141699E-11</v>
      </c>
      <c r="G431" s="11">
        <v>5.6881800888643998E-10</v>
      </c>
    </row>
    <row r="432" spans="1:7" x14ac:dyDescent="0.35">
      <c r="A432" s="39" t="s">
        <v>3680</v>
      </c>
      <c r="B432" s="2">
        <v>87.992870007204104</v>
      </c>
      <c r="C432" s="2">
        <v>1.0006295607426601</v>
      </c>
      <c r="D432" s="2">
        <v>0.14909530890230399</v>
      </c>
      <c r="E432" s="2">
        <v>6.6537472752620301</v>
      </c>
      <c r="F432" s="3">
        <v>2.8572313224715399E-11</v>
      </c>
      <c r="G432" s="11">
        <v>5.7322931600452704E-10</v>
      </c>
    </row>
    <row r="433" spans="1:7" x14ac:dyDescent="0.35">
      <c r="A433" s="39" t="s">
        <v>1259</v>
      </c>
      <c r="B433" s="2">
        <v>2852.6407079568498</v>
      </c>
      <c r="C433" s="2">
        <v>0.53100334507328195</v>
      </c>
      <c r="D433" s="2">
        <v>7.9822017975990006E-2</v>
      </c>
      <c r="E433" s="2">
        <v>6.6518858976586399</v>
      </c>
      <c r="F433" s="3">
        <v>2.89361002505212E-11</v>
      </c>
      <c r="G433" s="11">
        <v>5.79645497571611E-10</v>
      </c>
    </row>
    <row r="434" spans="1:7" x14ac:dyDescent="0.35">
      <c r="A434" s="39" t="s">
        <v>2549</v>
      </c>
      <c r="B434" s="2">
        <v>545.94335962186301</v>
      </c>
      <c r="C434" s="2">
        <v>0.63399135447473498</v>
      </c>
      <c r="D434" s="2">
        <v>9.5352580295453099E-2</v>
      </c>
      <c r="E434" s="2">
        <v>6.6449398226065703</v>
      </c>
      <c r="F434" s="3">
        <v>3.03340983881757E-11</v>
      </c>
      <c r="G434" s="11">
        <v>6.0672799826182699E-10</v>
      </c>
    </row>
    <row r="435" spans="1:7" x14ac:dyDescent="0.35">
      <c r="A435" s="39" t="s">
        <v>988</v>
      </c>
      <c r="B435" s="2">
        <v>104.052020451356</v>
      </c>
      <c r="C435" s="2">
        <v>0.97897983283107903</v>
      </c>
      <c r="D435" s="2">
        <v>0.14631951068729401</v>
      </c>
      <c r="E435" s="2">
        <v>6.6417202374876698</v>
      </c>
      <c r="F435" s="3">
        <v>3.1004303602195097E-11</v>
      </c>
      <c r="G435" s="11">
        <v>6.1825677122622296E-10</v>
      </c>
    </row>
    <row r="436" spans="1:7" x14ac:dyDescent="0.35">
      <c r="A436" s="39" t="s">
        <v>1760</v>
      </c>
      <c r="B436" s="2">
        <v>7298.2332418187098</v>
      </c>
      <c r="C436" s="2">
        <v>0.41463732189619701</v>
      </c>
      <c r="D436" s="2">
        <v>6.2504566626546298E-2</v>
      </c>
      <c r="E436" s="2">
        <v>6.6336313257586097</v>
      </c>
      <c r="F436" s="3">
        <v>3.2752729998796099E-11</v>
      </c>
      <c r="G436" s="11">
        <v>6.5115193682372801E-10</v>
      </c>
    </row>
    <row r="437" spans="1:7" x14ac:dyDescent="0.35">
      <c r="A437" s="39" t="s">
        <v>1028</v>
      </c>
      <c r="B437" s="2">
        <v>853.89134904344905</v>
      </c>
      <c r="C437" s="2">
        <v>0.58039465695974501</v>
      </c>
      <c r="D437" s="2">
        <v>8.7533366656622993E-2</v>
      </c>
      <c r="E437" s="2">
        <v>6.62825312739374</v>
      </c>
      <c r="F437" s="3">
        <v>3.3968262564416001E-11</v>
      </c>
      <c r="G437" s="11">
        <v>6.7430070611681798E-10</v>
      </c>
    </row>
    <row r="438" spans="1:7" x14ac:dyDescent="0.35">
      <c r="A438" s="39" t="s">
        <v>1621</v>
      </c>
      <c r="B438" s="2">
        <v>3471.0630585957701</v>
      </c>
      <c r="C438" s="2">
        <v>0.53400345608014299</v>
      </c>
      <c r="D438" s="2">
        <v>8.0579092524470097E-2</v>
      </c>
      <c r="E438" s="2">
        <v>6.6267504560333697</v>
      </c>
      <c r="F438" s="3">
        <v>3.43157012597852E-11</v>
      </c>
      <c r="G438" s="11">
        <v>6.80173320759743E-10</v>
      </c>
    </row>
    <row r="439" spans="1:7" x14ac:dyDescent="0.35">
      <c r="A439" s="39" t="s">
        <v>3720</v>
      </c>
      <c r="B439" s="2">
        <v>2048.5422886511501</v>
      </c>
      <c r="C439" s="2">
        <v>0.44820172852019202</v>
      </c>
      <c r="D439" s="2">
        <v>6.7652847936559707E-2</v>
      </c>
      <c r="E439" s="2">
        <v>6.6244978718399201</v>
      </c>
      <c r="F439" s="3">
        <v>3.4843053725171799E-11</v>
      </c>
      <c r="G439" s="11">
        <v>6.8958902575298695E-10</v>
      </c>
    </row>
    <row r="440" spans="1:7" x14ac:dyDescent="0.35">
      <c r="A440" s="39" t="s">
        <v>2472</v>
      </c>
      <c r="B440" s="2">
        <v>5900.6470203209201</v>
      </c>
      <c r="C440" s="2">
        <v>0.37753939880628401</v>
      </c>
      <c r="D440" s="2">
        <v>5.70540091555128E-2</v>
      </c>
      <c r="E440" s="2">
        <v>6.6170940829095803</v>
      </c>
      <c r="F440" s="3">
        <v>3.66328369642909E-11</v>
      </c>
      <c r="G440" s="11">
        <v>7.2175997612304698E-10</v>
      </c>
    </row>
    <row r="441" spans="1:7" x14ac:dyDescent="0.35">
      <c r="A441" s="39" t="s">
        <v>2460</v>
      </c>
      <c r="B441" s="2">
        <v>68770.158763767206</v>
      </c>
      <c r="C441" s="2">
        <v>0.394878607790069</v>
      </c>
      <c r="D441" s="2">
        <v>5.9759609266174803E-2</v>
      </c>
      <c r="E441" s="2">
        <v>6.6077767508694603</v>
      </c>
      <c r="F441" s="3">
        <v>3.9013441056259202E-11</v>
      </c>
      <c r="G441" s="11">
        <v>7.6523239071808402E-10</v>
      </c>
    </row>
    <row r="442" spans="1:7" x14ac:dyDescent="0.35">
      <c r="A442" s="39" t="s">
        <v>2847</v>
      </c>
      <c r="B442" s="2">
        <v>2315.4790775286501</v>
      </c>
      <c r="C442" s="2">
        <v>0.43014046111879201</v>
      </c>
      <c r="D442" s="2">
        <v>6.5139610340717205E-2</v>
      </c>
      <c r="E442" s="2">
        <v>6.6029741368268597</v>
      </c>
      <c r="F442" s="3">
        <v>4.0298986938266098E-11</v>
      </c>
      <c r="G442" s="11">
        <v>7.8927332367501696E-10</v>
      </c>
    </row>
    <row r="443" spans="1:7" x14ac:dyDescent="0.35">
      <c r="A443" s="39" t="s">
        <v>3073</v>
      </c>
      <c r="B443" s="2">
        <v>39302.404652827099</v>
      </c>
      <c r="C443" s="2">
        <v>0.356801982190942</v>
      </c>
      <c r="D443" s="2">
        <v>5.4069100133564599E-2</v>
      </c>
      <c r="E443" s="2">
        <v>6.5989894581503998</v>
      </c>
      <c r="F443" s="3">
        <v>4.1396974461040797E-11</v>
      </c>
      <c r="G443" s="11">
        <v>8.0957495604002905E-10</v>
      </c>
    </row>
    <row r="444" spans="1:7" x14ac:dyDescent="0.35">
      <c r="A444" s="39" t="s">
        <v>72</v>
      </c>
      <c r="B444" s="2">
        <v>50.8388259271835</v>
      </c>
      <c r="C444" s="2">
        <v>1.0353376212271099</v>
      </c>
      <c r="D444" s="2">
        <v>0.15516463544265899</v>
      </c>
      <c r="E444" s="2">
        <v>6.5958386694819504</v>
      </c>
      <c r="F444" s="3">
        <v>4.2285856006137398E-11</v>
      </c>
      <c r="G444" s="11">
        <v>8.2451163907825098E-10</v>
      </c>
    </row>
    <row r="445" spans="1:7" x14ac:dyDescent="0.35">
      <c r="A445" s="39" t="s">
        <v>4422</v>
      </c>
      <c r="B445" s="2">
        <v>1390.0651444391999</v>
      </c>
      <c r="C445" s="2">
        <v>0.463211109196417</v>
      </c>
      <c r="D445" s="2">
        <v>7.0387278993931199E-2</v>
      </c>
      <c r="E445" s="2">
        <v>6.5800746302889497</v>
      </c>
      <c r="F445" s="3">
        <v>4.7021219129708397E-11</v>
      </c>
      <c r="G445" s="11">
        <v>9.1413965980632398E-10</v>
      </c>
    </row>
    <row r="446" spans="1:7" x14ac:dyDescent="0.35">
      <c r="A446" s="39" t="s">
        <v>4759</v>
      </c>
      <c r="B446" s="2">
        <v>71.556463831189404</v>
      </c>
      <c r="C446" s="2">
        <v>1.02110982264998</v>
      </c>
      <c r="D446" s="2">
        <v>0.15398708351807799</v>
      </c>
      <c r="E446" s="2">
        <v>6.5754648438966203</v>
      </c>
      <c r="F446" s="3">
        <v>4.8501402636661797E-11</v>
      </c>
      <c r="G446" s="11">
        <v>9.41527228503445E-10</v>
      </c>
    </row>
    <row r="447" spans="1:7" x14ac:dyDescent="0.35">
      <c r="A447" s="39" t="s">
        <v>4355</v>
      </c>
      <c r="B447" s="2">
        <v>157.51685499086301</v>
      </c>
      <c r="C447" s="2">
        <v>0.88178797214420401</v>
      </c>
      <c r="D447" s="2">
        <v>0.13361777477296399</v>
      </c>
      <c r="E447" s="2">
        <v>6.5738350999636603</v>
      </c>
      <c r="F447" s="3">
        <v>4.90355363546546E-11</v>
      </c>
      <c r="G447" s="11">
        <v>9.504961833686789E-10</v>
      </c>
    </row>
    <row r="448" spans="1:7" x14ac:dyDescent="0.35">
      <c r="A448" s="39" t="s">
        <v>3037</v>
      </c>
      <c r="B448" s="2">
        <v>5490.7939260590401</v>
      </c>
      <c r="C448" s="2">
        <v>0.36249925715457199</v>
      </c>
      <c r="D448" s="2">
        <v>5.5146331283918701E-2</v>
      </c>
      <c r="E448" s="2">
        <v>6.5733393652894803</v>
      </c>
      <c r="F448" s="3">
        <v>4.9199147282254802E-11</v>
      </c>
      <c r="G448" s="11">
        <v>9.5226719578179205E-10</v>
      </c>
    </row>
    <row r="449" spans="1:7" x14ac:dyDescent="0.35">
      <c r="A449" s="39" t="s">
        <v>2719</v>
      </c>
      <c r="B449" s="2">
        <v>2270.5009829055198</v>
      </c>
      <c r="C449" s="2">
        <v>0.50467308713042303</v>
      </c>
      <c r="D449" s="2">
        <v>7.6892279930913798E-2</v>
      </c>
      <c r="E449" s="2">
        <v>6.5627682635624103</v>
      </c>
      <c r="F449" s="3">
        <v>5.28178994267363E-11</v>
      </c>
      <c r="G449" s="11">
        <v>1.0193158599470101E-9</v>
      </c>
    </row>
    <row r="450" spans="1:7" x14ac:dyDescent="0.35">
      <c r="A450" s="39" t="s">
        <v>2163</v>
      </c>
      <c r="B450" s="2">
        <v>1752.94258258843</v>
      </c>
      <c r="C450" s="2">
        <v>0.63288100577235495</v>
      </c>
      <c r="D450" s="2">
        <v>9.6536392519032593E-2</v>
      </c>
      <c r="E450" s="2">
        <v>6.5550153700012501</v>
      </c>
      <c r="F450" s="3">
        <v>5.56361460356261E-11</v>
      </c>
      <c r="G450" s="11">
        <v>1.07056940276728E-9</v>
      </c>
    </row>
    <row r="451" spans="1:7" x14ac:dyDescent="0.35">
      <c r="A451" s="39" t="s">
        <v>419</v>
      </c>
      <c r="B451" s="2">
        <v>1146.67146093204</v>
      </c>
      <c r="C451" s="2">
        <v>0.66828100162462201</v>
      </c>
      <c r="D451" s="2">
        <v>0.101963752782896</v>
      </c>
      <c r="E451" s="2">
        <v>6.5527530345272504</v>
      </c>
      <c r="F451" s="3">
        <v>5.6485891896049599E-11</v>
      </c>
      <c r="G451" s="11">
        <v>1.0853360657169499E-9</v>
      </c>
    </row>
    <row r="452" spans="1:7" x14ac:dyDescent="0.35">
      <c r="A452" s="39" t="s">
        <v>1915</v>
      </c>
      <c r="B452" s="2">
        <v>7465.3436714680502</v>
      </c>
      <c r="C452" s="2">
        <v>0.36817278527194502</v>
      </c>
      <c r="D452" s="2">
        <v>5.6194803744877599E-2</v>
      </c>
      <c r="E452" s="2">
        <v>6.5516626644325298</v>
      </c>
      <c r="F452" s="3">
        <v>5.6899961946759602E-11</v>
      </c>
      <c r="G452" s="11">
        <v>1.0917007255025301E-9</v>
      </c>
    </row>
    <row r="453" spans="1:7" x14ac:dyDescent="0.35">
      <c r="A453" s="39" t="s">
        <v>2528</v>
      </c>
      <c r="B453" s="2">
        <v>6408.6624408427997</v>
      </c>
      <c r="C453" s="2">
        <v>0.385759146923986</v>
      </c>
      <c r="D453" s="2">
        <v>5.8892258010230798E-2</v>
      </c>
      <c r="E453" s="2">
        <v>6.5500942109363001</v>
      </c>
      <c r="F453" s="3">
        <v>5.75007967377448E-11</v>
      </c>
      <c r="G453" s="11">
        <v>1.1016250026165899E-9</v>
      </c>
    </row>
    <row r="454" spans="1:7" x14ac:dyDescent="0.35">
      <c r="A454" s="39" t="s">
        <v>2372</v>
      </c>
      <c r="B454" s="2">
        <v>845.89725244747694</v>
      </c>
      <c r="C454" s="2">
        <v>0.503519920346581</v>
      </c>
      <c r="D454" s="2">
        <v>7.7032893337475802E-2</v>
      </c>
      <c r="E454" s="2">
        <v>6.53480986680374</v>
      </c>
      <c r="F454" s="3">
        <v>6.3690400423525095E-11</v>
      </c>
      <c r="G454" s="11">
        <v>1.2184371088279799E-9</v>
      </c>
    </row>
    <row r="455" spans="1:7" x14ac:dyDescent="0.35">
      <c r="A455" s="39" t="s">
        <v>3344</v>
      </c>
      <c r="B455" s="2">
        <v>950.90404942780197</v>
      </c>
      <c r="C455" s="2">
        <v>0.49013216436349399</v>
      </c>
      <c r="D455" s="2">
        <v>7.50725127546997E-2</v>
      </c>
      <c r="E455" s="2">
        <v>6.5274567766603004</v>
      </c>
      <c r="F455" s="3">
        <v>6.6895803171761996E-11</v>
      </c>
      <c r="G455" s="11">
        <v>1.2779037414594101E-9</v>
      </c>
    </row>
    <row r="456" spans="1:7" x14ac:dyDescent="0.35">
      <c r="A456" s="39" t="s">
        <v>3821</v>
      </c>
      <c r="B456" s="2">
        <v>615.408388704054</v>
      </c>
      <c r="C456" s="2">
        <v>0.61440199732087397</v>
      </c>
      <c r="D456" s="2">
        <v>9.4330085464503804E-2</v>
      </c>
      <c r="E456" s="2">
        <v>6.5101706224432698</v>
      </c>
      <c r="F456" s="3">
        <v>7.5065492451740006E-11</v>
      </c>
      <c r="G456" s="11">
        <v>1.42776083117804E-9</v>
      </c>
    </row>
    <row r="457" spans="1:7" x14ac:dyDescent="0.35">
      <c r="A457" s="39" t="s">
        <v>4206</v>
      </c>
      <c r="B457" s="2">
        <v>3440.6168760126902</v>
      </c>
      <c r="C457" s="2">
        <v>0.41789322810220603</v>
      </c>
      <c r="D457" s="2">
        <v>6.4198212013892295E-2</v>
      </c>
      <c r="E457" s="2">
        <v>6.5091887687800201</v>
      </c>
      <c r="F457" s="3">
        <v>7.55577261276212E-11</v>
      </c>
      <c r="G457" s="11">
        <v>1.4350524324037099E-9</v>
      </c>
    </row>
    <row r="458" spans="1:7" x14ac:dyDescent="0.35">
      <c r="A458" s="39" t="s">
        <v>2494</v>
      </c>
      <c r="B458" s="2">
        <v>1025.3151385784799</v>
      </c>
      <c r="C458" s="2">
        <v>0.49709090477039702</v>
      </c>
      <c r="D458" s="2">
        <v>7.6444807489293207E-2</v>
      </c>
      <c r="E458" s="2">
        <v>6.5015191665415601</v>
      </c>
      <c r="F458" s="3">
        <v>7.9512903257990196E-11</v>
      </c>
      <c r="G458" s="11">
        <v>1.50583272678673E-9</v>
      </c>
    </row>
    <row r="459" spans="1:7" x14ac:dyDescent="0.35">
      <c r="A459" s="39" t="s">
        <v>2079</v>
      </c>
      <c r="B459" s="2">
        <v>663.17117877785495</v>
      </c>
      <c r="C459" s="2">
        <v>0.57769355380514398</v>
      </c>
      <c r="D459" s="2">
        <v>8.8834694206433598E-2</v>
      </c>
      <c r="E459" s="2">
        <v>6.5003185737849698</v>
      </c>
      <c r="F459" s="3">
        <v>8.01500975129245E-11</v>
      </c>
      <c r="G459" s="11">
        <v>1.5157222888348E-9</v>
      </c>
    </row>
    <row r="460" spans="1:7" x14ac:dyDescent="0.35">
      <c r="A460" s="39" t="s">
        <v>3093</v>
      </c>
      <c r="B460" s="2">
        <v>620.23240483493498</v>
      </c>
      <c r="C460" s="2">
        <v>0.58379028095291197</v>
      </c>
      <c r="D460" s="2">
        <v>9.0095277204179897E-2</v>
      </c>
      <c r="E460" s="2">
        <v>6.4767092882533399</v>
      </c>
      <c r="F460" s="3">
        <v>9.3744558258595903E-11</v>
      </c>
      <c r="G460" s="11">
        <v>1.7626919007226099E-9</v>
      </c>
    </row>
    <row r="461" spans="1:7" x14ac:dyDescent="0.35">
      <c r="A461" s="39" t="s">
        <v>1460</v>
      </c>
      <c r="B461" s="2">
        <v>6295.1479067702603</v>
      </c>
      <c r="C461" s="2">
        <v>0.360480417067708</v>
      </c>
      <c r="D461" s="2">
        <v>5.5706324228025197E-2</v>
      </c>
      <c r="E461" s="2">
        <v>6.4710117449213804</v>
      </c>
      <c r="F461" s="3">
        <v>9.7348866675588802E-11</v>
      </c>
      <c r="G461" s="11">
        <v>1.82785671175347E-9</v>
      </c>
    </row>
    <row r="462" spans="1:7" x14ac:dyDescent="0.35">
      <c r="A462" s="39" t="s">
        <v>4689</v>
      </c>
      <c r="B462" s="2">
        <v>1019.85751683493</v>
      </c>
      <c r="C462" s="2">
        <v>0.73087268436678399</v>
      </c>
      <c r="D462" s="2">
        <v>0.11293775347278</v>
      </c>
      <c r="E462" s="2">
        <v>6.4695681520512203</v>
      </c>
      <c r="F462" s="3">
        <v>9.8283395393998195E-11</v>
      </c>
      <c r="G462" s="11">
        <v>1.84277871221662E-9</v>
      </c>
    </row>
    <row r="463" spans="1:7" x14ac:dyDescent="0.35">
      <c r="A463" s="39" t="s">
        <v>2666</v>
      </c>
      <c r="B463" s="2">
        <v>3918.5903936288701</v>
      </c>
      <c r="C463" s="2">
        <v>0.52908944413069203</v>
      </c>
      <c r="D463" s="2">
        <v>8.1854720121370794E-2</v>
      </c>
      <c r="E463" s="2">
        <v>6.4634805403399502</v>
      </c>
      <c r="F463" s="3">
        <v>1.02321699336134E-10</v>
      </c>
      <c r="G463" s="11">
        <v>1.91305293468027E-9</v>
      </c>
    </row>
    <row r="464" spans="1:7" x14ac:dyDescent="0.35">
      <c r="A464" s="39" t="s">
        <v>64</v>
      </c>
      <c r="B464" s="2">
        <v>1042.9751100497399</v>
      </c>
      <c r="C464" s="2">
        <v>0.60623096801063903</v>
      </c>
      <c r="D464" s="2">
        <v>9.3843872823793195E-2</v>
      </c>
      <c r="E464" s="2">
        <v>6.4583369694778199</v>
      </c>
      <c r="F464" s="3">
        <v>1.05859821011037E-10</v>
      </c>
      <c r="G464" s="11">
        <v>1.97360438578003E-9</v>
      </c>
    </row>
    <row r="465" spans="1:7" x14ac:dyDescent="0.35">
      <c r="A465" s="39" t="s">
        <v>11130</v>
      </c>
      <c r="B465" s="2">
        <v>129.81679315995899</v>
      </c>
      <c r="C465" s="2">
        <v>0.95197088939169505</v>
      </c>
      <c r="D465" s="2">
        <v>0.14667281786335901</v>
      </c>
      <c r="E465" s="2">
        <v>6.4581187432182103</v>
      </c>
      <c r="F465" s="3">
        <v>1.06012548231212E-10</v>
      </c>
      <c r="G465" s="11">
        <v>1.9736601669994401E-9</v>
      </c>
    </row>
    <row r="466" spans="1:7" x14ac:dyDescent="0.35">
      <c r="A466" s="39" t="s">
        <v>4148</v>
      </c>
      <c r="B466" s="2">
        <v>2032.28520387038</v>
      </c>
      <c r="C466" s="2">
        <v>0.56215005016887898</v>
      </c>
      <c r="D466" s="2">
        <v>8.7038580142670893E-2</v>
      </c>
      <c r="E466" s="2">
        <v>6.4578411097857797</v>
      </c>
      <c r="F466" s="3">
        <v>1.06207163359022E-10</v>
      </c>
      <c r="G466" s="11">
        <v>1.9744945278353601E-9</v>
      </c>
    </row>
    <row r="467" spans="1:7" x14ac:dyDescent="0.35">
      <c r="A467" s="39" t="s">
        <v>509</v>
      </c>
      <c r="B467" s="2">
        <v>3669.7724308100101</v>
      </c>
      <c r="C467" s="2">
        <v>0.40588249539824001</v>
      </c>
      <c r="D467" s="2">
        <v>6.2883379603041301E-2</v>
      </c>
      <c r="E467" s="2">
        <v>6.4543520790467301</v>
      </c>
      <c r="F467" s="3">
        <v>1.0868287397612E-10</v>
      </c>
      <c r="G467" s="11">
        <v>2.0176745941961198E-9</v>
      </c>
    </row>
    <row r="468" spans="1:7" x14ac:dyDescent="0.35">
      <c r="A468" s="39" t="s">
        <v>2482</v>
      </c>
      <c r="B468" s="2">
        <v>1068.2059449547301</v>
      </c>
      <c r="C468" s="2">
        <v>0.451626299317405</v>
      </c>
      <c r="D468" s="2">
        <v>7.0055525212799896E-2</v>
      </c>
      <c r="E468" s="2">
        <v>6.4456612615235098</v>
      </c>
      <c r="F468" s="3">
        <v>1.1509747145093999E-10</v>
      </c>
      <c r="G468" s="11">
        <v>2.1218178618109701E-9</v>
      </c>
    </row>
    <row r="469" spans="1:7" x14ac:dyDescent="0.35">
      <c r="A469" s="39" t="s">
        <v>3380</v>
      </c>
      <c r="B469" s="2">
        <v>4674.8313738209499</v>
      </c>
      <c r="C469" s="2">
        <v>0.37612780455582001</v>
      </c>
      <c r="D469" s="2">
        <v>5.83687130154164E-2</v>
      </c>
      <c r="E469" s="2">
        <v>6.4438169722814802</v>
      </c>
      <c r="F469" s="3">
        <v>1.1650557395351101E-10</v>
      </c>
      <c r="G469" s="11">
        <v>2.1447764948062002E-9</v>
      </c>
    </row>
    <row r="470" spans="1:7" x14ac:dyDescent="0.35">
      <c r="A470" s="39" t="s">
        <v>2507</v>
      </c>
      <c r="B470" s="2">
        <v>4535.61016419322</v>
      </c>
      <c r="C470" s="2">
        <v>0.42748646579365401</v>
      </c>
      <c r="D470" s="2">
        <v>6.6352503045878003E-2</v>
      </c>
      <c r="E470" s="2">
        <v>6.4425104281215102</v>
      </c>
      <c r="F470" s="3">
        <v>1.1751328728697799E-10</v>
      </c>
      <c r="G470" s="11">
        <v>2.160310515662E-9</v>
      </c>
    </row>
    <row r="471" spans="1:7" x14ac:dyDescent="0.35">
      <c r="A471" s="39" t="s">
        <v>2979</v>
      </c>
      <c r="B471" s="2">
        <v>16554.0641963208</v>
      </c>
      <c r="C471" s="2">
        <v>0.27831656921238701</v>
      </c>
      <c r="D471" s="2">
        <v>4.3219768152941797E-2</v>
      </c>
      <c r="E471" s="2">
        <v>6.4395516387405101</v>
      </c>
      <c r="F471" s="3">
        <v>1.1982694351866501E-10</v>
      </c>
      <c r="G471" s="11">
        <v>2.1997756859603399E-9</v>
      </c>
    </row>
    <row r="472" spans="1:7" x14ac:dyDescent="0.35">
      <c r="A472" s="39" t="s">
        <v>1027</v>
      </c>
      <c r="B472" s="2">
        <v>2073.3354032269899</v>
      </c>
      <c r="C472" s="2">
        <v>0.47027827068858102</v>
      </c>
      <c r="D472" s="2">
        <v>7.3218373947102205E-2</v>
      </c>
      <c r="E472" s="2">
        <v>6.4224120279056196</v>
      </c>
      <c r="F472" s="3">
        <v>1.3413176936901699E-10</v>
      </c>
      <c r="G472" s="11">
        <v>2.4589580696147698E-9</v>
      </c>
    </row>
    <row r="473" spans="1:7" x14ac:dyDescent="0.35">
      <c r="A473" s="39" t="s">
        <v>3393</v>
      </c>
      <c r="B473" s="2">
        <v>8081.9354819823002</v>
      </c>
      <c r="C473" s="2">
        <v>0.31613531108714898</v>
      </c>
      <c r="D473" s="2">
        <v>4.9253251994786203E-2</v>
      </c>
      <c r="E473" s="2">
        <v>6.4185256374995596</v>
      </c>
      <c r="F473" s="3">
        <v>1.37600437139177E-10</v>
      </c>
      <c r="G473" s="11">
        <v>2.5190435582381799E-9</v>
      </c>
    </row>
    <row r="474" spans="1:7" x14ac:dyDescent="0.35">
      <c r="A474" s="39" t="s">
        <v>3453</v>
      </c>
      <c r="B474" s="2">
        <v>2855.2392940448199</v>
      </c>
      <c r="C474" s="2">
        <v>0.377833944044147</v>
      </c>
      <c r="D474" s="2">
        <v>5.8939774401126001E-2</v>
      </c>
      <c r="E474" s="2">
        <v>6.4103059920510503</v>
      </c>
      <c r="F474" s="3">
        <v>1.4522785558944801E-10</v>
      </c>
      <c r="G474" s="11">
        <v>2.65499079684399E-9</v>
      </c>
    </row>
    <row r="475" spans="1:7" x14ac:dyDescent="0.35">
      <c r="A475" s="39" t="s">
        <v>935</v>
      </c>
      <c r="B475" s="2">
        <v>66.924575375228301</v>
      </c>
      <c r="C475" s="2">
        <v>0.99750093126619999</v>
      </c>
      <c r="D475" s="2">
        <v>0.155042717794244</v>
      </c>
      <c r="E475" s="2">
        <v>6.4007142938301698</v>
      </c>
      <c r="F475" s="3">
        <v>1.54651725196157E-10</v>
      </c>
      <c r="G475" s="11">
        <v>2.8233578806240198E-9</v>
      </c>
    </row>
    <row r="476" spans="1:7" x14ac:dyDescent="0.35">
      <c r="A476" s="39" t="s">
        <v>277</v>
      </c>
      <c r="B476" s="2">
        <v>1645.55627224872</v>
      </c>
      <c r="C476" s="2">
        <v>0.47149552152115598</v>
      </c>
      <c r="D476" s="2">
        <v>7.3693069025611402E-2</v>
      </c>
      <c r="E476" s="2">
        <v>6.39757384008416</v>
      </c>
      <c r="F476" s="3">
        <v>1.57865145228018E-10</v>
      </c>
      <c r="G476" s="11">
        <v>2.8780366241362401E-9</v>
      </c>
    </row>
    <row r="477" spans="1:7" x14ac:dyDescent="0.35">
      <c r="A477" s="39" t="s">
        <v>2578</v>
      </c>
      <c r="B477" s="2">
        <v>3117.11211458764</v>
      </c>
      <c r="C477" s="2">
        <v>0.437044771088967</v>
      </c>
      <c r="D477" s="2">
        <v>6.8319254755508999E-2</v>
      </c>
      <c r="E477" s="2">
        <v>6.3968573370832198</v>
      </c>
      <c r="F477" s="3">
        <v>1.5860738633358301E-10</v>
      </c>
      <c r="G477" s="11">
        <v>2.8875745293687201E-9</v>
      </c>
    </row>
    <row r="478" spans="1:7" x14ac:dyDescent="0.35">
      <c r="A478" s="39" t="s">
        <v>4081</v>
      </c>
      <c r="B478" s="2">
        <v>7071.0350695614998</v>
      </c>
      <c r="C478" s="2">
        <v>0.40968249858492201</v>
      </c>
      <c r="D478" s="2">
        <v>6.4063985380687902E-2</v>
      </c>
      <c r="E478" s="2">
        <v>6.3948113891248797</v>
      </c>
      <c r="F478" s="3">
        <v>1.6074564988651699E-10</v>
      </c>
      <c r="G478" s="11">
        <v>2.9224667740057801E-9</v>
      </c>
    </row>
    <row r="479" spans="1:7" x14ac:dyDescent="0.35">
      <c r="A479" s="39" t="s">
        <v>2347</v>
      </c>
      <c r="B479" s="2">
        <v>5012.5280674064597</v>
      </c>
      <c r="C479" s="2">
        <v>0.39287179180097198</v>
      </c>
      <c r="D479" s="2">
        <v>6.1481051701483103E-2</v>
      </c>
      <c r="E479" s="2">
        <v>6.3900320256261498</v>
      </c>
      <c r="F479" s="3">
        <v>1.6585101597129199E-10</v>
      </c>
      <c r="G479" s="11">
        <v>3.0028602218648401E-9</v>
      </c>
    </row>
    <row r="480" spans="1:7" x14ac:dyDescent="0.35">
      <c r="A480" s="39" t="s">
        <v>3830</v>
      </c>
      <c r="B480" s="2">
        <v>1241.7940831036101</v>
      </c>
      <c r="C480" s="2">
        <v>0.49193092059033999</v>
      </c>
      <c r="D480" s="2">
        <v>7.7002543283837002E-2</v>
      </c>
      <c r="E480" s="2">
        <v>6.3875130611981596</v>
      </c>
      <c r="F480" s="3">
        <v>1.68605212010188E-10</v>
      </c>
      <c r="G480" s="11">
        <v>3.0485395054956099E-9</v>
      </c>
    </row>
    <row r="481" spans="1:7" x14ac:dyDescent="0.35">
      <c r="A481" s="39" t="s">
        <v>2518</v>
      </c>
      <c r="B481" s="2">
        <v>1750.2292771764401</v>
      </c>
      <c r="C481" s="2">
        <v>0.426594875440786</v>
      </c>
      <c r="D481" s="2">
        <v>6.6858133156949801E-2</v>
      </c>
      <c r="E481" s="2">
        <v>6.3801635172942097</v>
      </c>
      <c r="F481" s="3">
        <v>1.7689899800881899E-10</v>
      </c>
      <c r="G481" s="11">
        <v>3.1941173873345799E-9</v>
      </c>
    </row>
    <row r="482" spans="1:7" x14ac:dyDescent="0.35">
      <c r="A482" s="39" t="s">
        <v>2251</v>
      </c>
      <c r="B482" s="2">
        <v>1584.22243224764</v>
      </c>
      <c r="C482" s="2">
        <v>0.48721382983922101</v>
      </c>
      <c r="D482" s="2">
        <v>7.6365875653949006E-2</v>
      </c>
      <c r="E482" s="2">
        <v>6.3793852510625397</v>
      </c>
      <c r="F482" s="3">
        <v>1.7780024879010499E-10</v>
      </c>
      <c r="G482" s="11">
        <v>3.2059987404957199E-9</v>
      </c>
    </row>
    <row r="483" spans="1:7" x14ac:dyDescent="0.35">
      <c r="A483" s="39" t="s">
        <v>690</v>
      </c>
      <c r="B483" s="2">
        <v>7042.3530410368303</v>
      </c>
      <c r="C483" s="2">
        <v>0.32918473580248803</v>
      </c>
      <c r="D483" s="2">
        <v>5.1697727061698298E-2</v>
      </c>
      <c r="E483" s="2">
        <v>6.3673986854904303</v>
      </c>
      <c r="F483" s="3">
        <v>1.9226096225986899E-10</v>
      </c>
      <c r="G483" s="11">
        <v>3.4480697906844801E-9</v>
      </c>
    </row>
    <row r="484" spans="1:7" x14ac:dyDescent="0.35">
      <c r="A484" s="39" t="s">
        <v>1073</v>
      </c>
      <c r="B484" s="2">
        <v>2013.8313630141399</v>
      </c>
      <c r="C484" s="2">
        <v>0.588672723100787</v>
      </c>
      <c r="D484" s="2">
        <v>9.2454260001134894E-2</v>
      </c>
      <c r="E484" s="2">
        <v>6.3664242033196503</v>
      </c>
      <c r="F484" s="3">
        <v>1.9348584647624899E-10</v>
      </c>
      <c r="G484" s="11">
        <v>3.4651317152220702E-9</v>
      </c>
    </row>
    <row r="485" spans="1:7" x14ac:dyDescent="0.35">
      <c r="A485" s="39" t="s">
        <v>3464</v>
      </c>
      <c r="B485" s="2">
        <v>5557.2889394269696</v>
      </c>
      <c r="C485" s="2">
        <v>0.36370793455793798</v>
      </c>
      <c r="D485" s="2">
        <v>5.7131530212911397E-2</v>
      </c>
      <c r="E485" s="2">
        <v>6.3660830031894404</v>
      </c>
      <c r="F485" s="3">
        <v>1.9391652046738299E-10</v>
      </c>
      <c r="G485" s="11">
        <v>3.4681325051296899E-9</v>
      </c>
    </row>
    <row r="486" spans="1:7" x14ac:dyDescent="0.35">
      <c r="A486" s="39" t="s">
        <v>4062</v>
      </c>
      <c r="B486" s="2">
        <v>9194.5279152097391</v>
      </c>
      <c r="C486" s="2">
        <v>0.38612194901594499</v>
      </c>
      <c r="D486" s="2">
        <v>6.0711406350669898E-2</v>
      </c>
      <c r="E486" s="2">
        <v>6.3598956867269099</v>
      </c>
      <c r="F486" s="3">
        <v>2.01890807415E-10</v>
      </c>
      <c r="G486" s="11">
        <v>3.6009779871950099E-9</v>
      </c>
    </row>
    <row r="487" spans="1:7" x14ac:dyDescent="0.35">
      <c r="A487" s="39" t="s">
        <v>3312</v>
      </c>
      <c r="B487" s="2">
        <v>3962.8296236077899</v>
      </c>
      <c r="C487" s="2">
        <v>0.391714511668527</v>
      </c>
      <c r="D487" s="2">
        <v>6.16474272175098E-2</v>
      </c>
      <c r="E487" s="2">
        <v>6.3539834067031498</v>
      </c>
      <c r="F487" s="3">
        <v>2.09809477167628E-10</v>
      </c>
      <c r="G487" s="11">
        <v>3.7371604304682504E-9</v>
      </c>
    </row>
    <row r="488" spans="1:7" x14ac:dyDescent="0.35">
      <c r="A488" s="39" t="s">
        <v>2845</v>
      </c>
      <c r="B488" s="2">
        <v>6628.6810934858404</v>
      </c>
      <c r="C488" s="2">
        <v>0.39114475483439598</v>
      </c>
      <c r="D488" s="2">
        <v>6.1580494090627498E-2</v>
      </c>
      <c r="E488" s="2">
        <v>6.3516824222478503</v>
      </c>
      <c r="F488" s="3">
        <v>2.12972655118069E-10</v>
      </c>
      <c r="G488" s="11">
        <v>3.7781864967850201E-9</v>
      </c>
    </row>
    <row r="489" spans="1:7" x14ac:dyDescent="0.35">
      <c r="A489" s="39" t="s">
        <v>514</v>
      </c>
      <c r="B489" s="2">
        <v>180.67871284021399</v>
      </c>
      <c r="C489" s="2">
        <v>0.87907024669179101</v>
      </c>
      <c r="D489" s="2">
        <v>0.13807810438314899</v>
      </c>
      <c r="E489" s="2">
        <v>6.3493032271401102</v>
      </c>
      <c r="F489" s="3">
        <v>2.16292328643771E-10</v>
      </c>
      <c r="G489" s="11">
        <v>3.8319209460397103E-9</v>
      </c>
    </row>
    <row r="490" spans="1:7" x14ac:dyDescent="0.35">
      <c r="A490" s="39" t="s">
        <v>4083</v>
      </c>
      <c r="B490" s="2">
        <v>4036.4224259963298</v>
      </c>
      <c r="C490" s="2">
        <v>0.34361155830833801</v>
      </c>
      <c r="D490" s="2">
        <v>5.4159996131247903E-2</v>
      </c>
      <c r="E490" s="2">
        <v>6.3442169834274003</v>
      </c>
      <c r="F490" s="3">
        <v>2.23559553497479E-10</v>
      </c>
      <c r="G490" s="11">
        <v>3.9553536572486903E-9</v>
      </c>
    </row>
    <row r="491" spans="1:7" x14ac:dyDescent="0.35">
      <c r="A491" s="39" t="s">
        <v>764</v>
      </c>
      <c r="B491" s="2">
        <v>5806.8381788757997</v>
      </c>
      <c r="C491" s="2">
        <v>0.30709946362984097</v>
      </c>
      <c r="D491" s="2">
        <v>4.8556411082895198E-2</v>
      </c>
      <c r="E491" s="2">
        <v>6.3245143719724997</v>
      </c>
      <c r="F491" s="3">
        <v>2.54030209818502E-10</v>
      </c>
      <c r="G491" s="11">
        <v>4.4824259646822898E-9</v>
      </c>
    </row>
    <row r="492" spans="1:7" x14ac:dyDescent="0.35">
      <c r="A492" s="39" t="s">
        <v>828</v>
      </c>
      <c r="B492" s="2">
        <v>5906.3388230484798</v>
      </c>
      <c r="C492" s="2">
        <v>0.38916136054775502</v>
      </c>
      <c r="D492" s="2">
        <v>6.1533464847941699E-2</v>
      </c>
      <c r="E492" s="2">
        <v>6.3242672870977801</v>
      </c>
      <c r="F492" s="3">
        <v>2.5443697936535202E-10</v>
      </c>
      <c r="G492" s="11">
        <v>4.4836013703405104E-9</v>
      </c>
    </row>
    <row r="493" spans="1:7" x14ac:dyDescent="0.35">
      <c r="A493" s="39" t="s">
        <v>2432</v>
      </c>
      <c r="B493" s="2">
        <v>788.59934041707004</v>
      </c>
      <c r="C493" s="2">
        <v>0.61957051537735797</v>
      </c>
      <c r="D493" s="2">
        <v>9.8150176675384004E-2</v>
      </c>
      <c r="E493" s="2">
        <v>6.3094963263115602</v>
      </c>
      <c r="F493" s="3">
        <v>2.79945011352259E-10</v>
      </c>
      <c r="G493" s="11">
        <v>4.9068553120134698E-9</v>
      </c>
    </row>
    <row r="494" spans="1:7" x14ac:dyDescent="0.35">
      <c r="A494" s="39" t="s">
        <v>2969</v>
      </c>
      <c r="B494" s="2">
        <v>1099.5893027316299</v>
      </c>
      <c r="C494" s="2">
        <v>0.496082471313537</v>
      </c>
      <c r="D494" s="2">
        <v>7.8638692917905401E-2</v>
      </c>
      <c r="E494" s="2">
        <v>6.3071997345500099</v>
      </c>
      <c r="F494" s="3">
        <v>2.8412907004546203E-10</v>
      </c>
      <c r="G494" s="11">
        <v>4.96698311972047E-9</v>
      </c>
    </row>
    <row r="495" spans="1:7" x14ac:dyDescent="0.35">
      <c r="A495" s="39" t="s">
        <v>417</v>
      </c>
      <c r="B495" s="2">
        <v>7235.3687756954796</v>
      </c>
      <c r="C495" s="2">
        <v>0.31917370852293497</v>
      </c>
      <c r="D495" s="2">
        <v>5.0663777209627198E-2</v>
      </c>
      <c r="E495" s="2">
        <v>6.2997908973816799</v>
      </c>
      <c r="F495" s="3">
        <v>2.9804744591883001E-10</v>
      </c>
      <c r="G495" s="11">
        <v>5.1965124135662702E-9</v>
      </c>
    </row>
    <row r="496" spans="1:7" x14ac:dyDescent="0.35">
      <c r="A496" s="39" t="s">
        <v>3236</v>
      </c>
      <c r="B496" s="2">
        <v>836.44018341352398</v>
      </c>
      <c r="C496" s="2">
        <v>0.49135041792376499</v>
      </c>
      <c r="D496" s="2">
        <v>7.8044301376464495E-2</v>
      </c>
      <c r="E496" s="2">
        <v>6.2941761749893299</v>
      </c>
      <c r="F496" s="3">
        <v>3.0903668549851799E-10</v>
      </c>
      <c r="G496" s="11">
        <v>5.3738951867492899E-9</v>
      </c>
    </row>
    <row r="497" spans="1:7" x14ac:dyDescent="0.35">
      <c r="A497" s="39" t="s">
        <v>2451</v>
      </c>
      <c r="B497" s="2">
        <v>5294.5298953442898</v>
      </c>
      <c r="C497" s="2">
        <v>0.364048713101155</v>
      </c>
      <c r="D497" s="2">
        <v>5.8015516221394399E-2</v>
      </c>
      <c r="E497" s="2">
        <v>6.2749051338980903</v>
      </c>
      <c r="F497" s="3">
        <v>3.49847534983575E-10</v>
      </c>
      <c r="G497" s="11">
        <v>6.0675531034454099E-9</v>
      </c>
    </row>
    <row r="498" spans="1:7" x14ac:dyDescent="0.35">
      <c r="A498" s="39" t="s">
        <v>695</v>
      </c>
      <c r="B498" s="2">
        <v>126.166137092798</v>
      </c>
      <c r="C498" s="2">
        <v>0.95957809820880102</v>
      </c>
      <c r="D498" s="2">
        <v>0.15297133520506601</v>
      </c>
      <c r="E498" s="2">
        <v>6.2716433290394598</v>
      </c>
      <c r="F498" s="3">
        <v>3.5725721588400199E-10</v>
      </c>
      <c r="G498" s="11">
        <v>6.18792031874774E-9</v>
      </c>
    </row>
    <row r="499" spans="1:7" x14ac:dyDescent="0.35">
      <c r="A499" s="39" t="s">
        <v>1622</v>
      </c>
      <c r="B499" s="2">
        <v>547.51166175508195</v>
      </c>
      <c r="C499" s="2">
        <v>0.60442345962741195</v>
      </c>
      <c r="D499" s="2">
        <v>9.6328383249298405E-2</v>
      </c>
      <c r="E499" s="2">
        <v>6.2704968167374204</v>
      </c>
      <c r="F499" s="3">
        <v>3.5989790842067198E-10</v>
      </c>
      <c r="G499" s="11">
        <v>6.2173189133589498E-9</v>
      </c>
    </row>
    <row r="500" spans="1:7" x14ac:dyDescent="0.35">
      <c r="A500" s="39" t="s">
        <v>1258</v>
      </c>
      <c r="B500" s="2">
        <v>6237.8874058908495</v>
      </c>
      <c r="C500" s="2">
        <v>0.39206817654763099</v>
      </c>
      <c r="D500" s="2">
        <v>6.2675379529195593E-2</v>
      </c>
      <c r="E500" s="2">
        <v>6.2554542321981499</v>
      </c>
      <c r="F500" s="3">
        <v>3.9636057078111898E-10</v>
      </c>
      <c r="G500" s="11">
        <v>6.8293185404783497E-9</v>
      </c>
    </row>
    <row r="501" spans="1:7" x14ac:dyDescent="0.35">
      <c r="A501" s="39" t="s">
        <v>3654</v>
      </c>
      <c r="B501" s="2">
        <v>615.40141922476698</v>
      </c>
      <c r="C501" s="2">
        <v>0.55122368714716197</v>
      </c>
      <c r="D501" s="2">
        <v>8.80856101910793E-2</v>
      </c>
      <c r="E501" s="2">
        <v>6.2551321520234699</v>
      </c>
      <c r="F501" s="3">
        <v>3.9717944352647698E-10</v>
      </c>
      <c r="G501" s="11">
        <v>6.8344937925881197E-9</v>
      </c>
    </row>
    <row r="502" spans="1:7" x14ac:dyDescent="0.35">
      <c r="A502" s="39" t="s">
        <v>4590</v>
      </c>
      <c r="B502" s="2">
        <v>1815.18839571378</v>
      </c>
      <c r="C502" s="2">
        <v>0.48303300913925501</v>
      </c>
      <c r="D502" s="2">
        <v>7.7225071030649198E-2</v>
      </c>
      <c r="E502" s="2">
        <v>6.2543078347740497</v>
      </c>
      <c r="F502" s="3">
        <v>3.9928275848954998E-10</v>
      </c>
      <c r="G502" s="11">
        <v>6.8617288652552297E-9</v>
      </c>
    </row>
    <row r="503" spans="1:7" x14ac:dyDescent="0.35">
      <c r="A503" s="39" t="s">
        <v>1632</v>
      </c>
      <c r="B503" s="2">
        <v>12336.570725133201</v>
      </c>
      <c r="C503" s="2">
        <v>0.30831607436856601</v>
      </c>
      <c r="D503" s="2">
        <v>4.9300342118401799E-2</v>
      </c>
      <c r="E503" s="2">
        <v>6.25379303625418</v>
      </c>
      <c r="F503" s="3">
        <v>4.0060182170813601E-10</v>
      </c>
      <c r="G503" s="11">
        <v>6.8754330884569496E-9</v>
      </c>
    </row>
    <row r="504" spans="1:7" x14ac:dyDescent="0.35">
      <c r="A504" s="39" t="s">
        <v>3365</v>
      </c>
      <c r="B504" s="2">
        <v>1035.5252896229999</v>
      </c>
      <c r="C504" s="2">
        <v>0.45068476222460702</v>
      </c>
      <c r="D504" s="2">
        <v>7.2065330791294402E-2</v>
      </c>
      <c r="E504" s="2">
        <v>6.2528968757927501</v>
      </c>
      <c r="F504" s="3">
        <v>4.0290819985947401E-10</v>
      </c>
      <c r="G504" s="11">
        <v>6.8995095368126199E-9</v>
      </c>
    </row>
    <row r="505" spans="1:7" x14ac:dyDescent="0.35">
      <c r="A505" s="39" t="s">
        <v>2989</v>
      </c>
      <c r="B505" s="2">
        <v>1153.0011788418501</v>
      </c>
      <c r="C505" s="2">
        <v>0.95321092271664398</v>
      </c>
      <c r="D505" s="2">
        <v>0.15379538685448799</v>
      </c>
      <c r="E505" s="2">
        <v>6.25136933504049</v>
      </c>
      <c r="F505" s="3">
        <v>4.0686942396211398E-10</v>
      </c>
      <c r="G505" s="11">
        <v>6.9468210845137704E-9</v>
      </c>
    </row>
    <row r="506" spans="1:7" x14ac:dyDescent="0.35">
      <c r="A506" s="39" t="s">
        <v>67</v>
      </c>
      <c r="B506" s="2">
        <v>3303.9705609287698</v>
      </c>
      <c r="C506" s="2">
        <v>0.37418467483783302</v>
      </c>
      <c r="D506" s="2">
        <v>5.9860110269330899E-2</v>
      </c>
      <c r="E506" s="2">
        <v>6.2507665480898202</v>
      </c>
      <c r="F506" s="3">
        <v>4.08443012014296E-10</v>
      </c>
      <c r="G506" s="11">
        <v>6.9646666770510099E-9</v>
      </c>
    </row>
    <row r="507" spans="1:7" x14ac:dyDescent="0.35">
      <c r="A507" s="39" t="s">
        <v>1464</v>
      </c>
      <c r="B507" s="2">
        <v>767.80919796385797</v>
      </c>
      <c r="C507" s="2">
        <v>0.53235731681890397</v>
      </c>
      <c r="D507" s="2">
        <v>8.5173185128337506E-2</v>
      </c>
      <c r="E507" s="2">
        <v>6.2489301075855801</v>
      </c>
      <c r="F507" s="3">
        <v>4.1327378726229598E-10</v>
      </c>
      <c r="G507" s="11">
        <v>7.0379351290753496E-9</v>
      </c>
    </row>
    <row r="508" spans="1:7" x14ac:dyDescent="0.35">
      <c r="A508" s="39" t="s">
        <v>2865</v>
      </c>
      <c r="B508" s="2">
        <v>21854.161688933302</v>
      </c>
      <c r="C508" s="2">
        <v>0.29878421017998402</v>
      </c>
      <c r="D508" s="2">
        <v>4.7851361223679001E-2</v>
      </c>
      <c r="E508" s="2">
        <v>6.2439913334319099</v>
      </c>
      <c r="F508" s="3">
        <v>4.2654363679443198E-10</v>
      </c>
      <c r="G508" s="11">
        <v>7.2451954595198603E-9</v>
      </c>
    </row>
    <row r="509" spans="1:7" x14ac:dyDescent="0.35">
      <c r="A509" s="39" t="s">
        <v>1246</v>
      </c>
      <c r="B509" s="2">
        <v>13038.624078110901</v>
      </c>
      <c r="C509" s="2">
        <v>0.26891130037271399</v>
      </c>
      <c r="D509" s="2">
        <v>4.31726300269537E-2</v>
      </c>
      <c r="E509" s="2">
        <v>6.2287220104284797</v>
      </c>
      <c r="F509" s="3">
        <v>4.7025534883071502E-10</v>
      </c>
      <c r="G509" s="11">
        <v>7.9671410706139503E-9</v>
      </c>
    </row>
    <row r="510" spans="1:7" x14ac:dyDescent="0.35">
      <c r="A510" s="39" t="s">
        <v>978</v>
      </c>
      <c r="B510" s="2">
        <v>288.91934887207401</v>
      </c>
      <c r="C510" s="2">
        <v>0.73521303035999797</v>
      </c>
      <c r="D510" s="2">
        <v>0.117856735008654</v>
      </c>
      <c r="E510" s="2">
        <v>6.2275594127688301</v>
      </c>
      <c r="F510" s="3">
        <v>4.7375710678151797E-10</v>
      </c>
      <c r="G510" s="11">
        <v>8.0161648581350393E-9</v>
      </c>
    </row>
    <row r="511" spans="1:7" x14ac:dyDescent="0.35">
      <c r="A511" s="39" t="s">
        <v>3795</v>
      </c>
      <c r="B511" s="2">
        <v>1943.4314911772601</v>
      </c>
      <c r="C511" s="2">
        <v>0.57644226290188205</v>
      </c>
      <c r="D511" s="2">
        <v>9.2598826552362901E-2</v>
      </c>
      <c r="E511" s="2">
        <v>6.2244338795638896</v>
      </c>
      <c r="F511" s="3">
        <v>4.8329790955883798E-10</v>
      </c>
      <c r="G511" s="11">
        <v>8.1498624835795692E-9</v>
      </c>
    </row>
    <row r="512" spans="1:7" x14ac:dyDescent="0.35">
      <c r="A512" s="39" t="s">
        <v>41</v>
      </c>
      <c r="B512" s="2">
        <v>1634.6411387032799</v>
      </c>
      <c r="C512" s="2">
        <v>0.51612475095117005</v>
      </c>
      <c r="D512" s="2">
        <v>8.2915949288755494E-2</v>
      </c>
      <c r="E512" s="2">
        <v>6.2238689978217696</v>
      </c>
      <c r="F512" s="3">
        <v>4.8504212621017999E-10</v>
      </c>
      <c r="G512" s="11">
        <v>8.1651855243632006E-9</v>
      </c>
    </row>
    <row r="513" spans="1:7" x14ac:dyDescent="0.35">
      <c r="A513" s="39" t="s">
        <v>909</v>
      </c>
      <c r="B513" s="2">
        <v>2920.5289244170199</v>
      </c>
      <c r="C513" s="2">
        <v>0.35280467956382799</v>
      </c>
      <c r="D513" s="2">
        <v>5.6763606764524299E-2</v>
      </c>
      <c r="E513" s="2">
        <v>6.2150937518074603</v>
      </c>
      <c r="F513" s="3">
        <v>5.1294015137958396E-10</v>
      </c>
      <c r="G513" s="11">
        <v>8.6216720868757894E-9</v>
      </c>
    </row>
    <row r="514" spans="1:7" x14ac:dyDescent="0.35">
      <c r="A514" s="39" t="s">
        <v>3475</v>
      </c>
      <c r="B514" s="2">
        <v>7250.7721291010803</v>
      </c>
      <c r="C514" s="2">
        <v>0.47740089148868198</v>
      </c>
      <c r="D514" s="2">
        <v>7.6867265114998196E-2</v>
      </c>
      <c r="E514" s="2">
        <v>6.2105892673662799</v>
      </c>
      <c r="F514" s="3">
        <v>5.2786279705643099E-10</v>
      </c>
      <c r="G514" s="11">
        <v>8.8408634409159007E-9</v>
      </c>
    </row>
    <row r="515" spans="1:7" x14ac:dyDescent="0.35">
      <c r="A515" s="39" t="s">
        <v>238</v>
      </c>
      <c r="B515" s="2">
        <v>1608.6815906397501</v>
      </c>
      <c r="C515" s="2">
        <v>0.417249918166546</v>
      </c>
      <c r="D515" s="2">
        <v>6.7203798396149095E-2</v>
      </c>
      <c r="E515" s="2">
        <v>6.2082599322750402</v>
      </c>
      <c r="F515" s="3">
        <v>5.3574485399666701E-10</v>
      </c>
      <c r="G515" s="11">
        <v>8.9614884778300295E-9</v>
      </c>
    </row>
    <row r="516" spans="1:7" x14ac:dyDescent="0.35">
      <c r="A516" s="39" t="s">
        <v>3977</v>
      </c>
      <c r="B516" s="2">
        <v>8288.1734427034207</v>
      </c>
      <c r="C516" s="2">
        <v>0.29468109895514499</v>
      </c>
      <c r="D516" s="2">
        <v>4.7469543377890298E-2</v>
      </c>
      <c r="E516" s="2">
        <v>6.2077689298063499</v>
      </c>
      <c r="F516" s="3">
        <v>5.3742091625787002E-10</v>
      </c>
      <c r="G516" s="11">
        <v>8.9703251710667505E-9</v>
      </c>
    </row>
    <row r="517" spans="1:7" x14ac:dyDescent="0.35">
      <c r="A517" s="39" t="s">
        <v>2761</v>
      </c>
      <c r="B517" s="2">
        <v>1057.11642841253</v>
      </c>
      <c r="C517" s="2">
        <v>0.47566796304505699</v>
      </c>
      <c r="D517" s="2">
        <v>7.6668404529005196E-2</v>
      </c>
      <c r="E517" s="2">
        <v>6.2030445174120201</v>
      </c>
      <c r="F517" s="3">
        <v>5.5381165157028595E-10</v>
      </c>
      <c r="G517" s="11">
        <v>9.2169083072575103E-9</v>
      </c>
    </row>
    <row r="518" spans="1:7" x14ac:dyDescent="0.35">
      <c r="A518" s="39" t="s">
        <v>447</v>
      </c>
      <c r="B518" s="2">
        <v>1163.7129414511401</v>
      </c>
      <c r="C518" s="2">
        <v>0.43167748372313403</v>
      </c>
      <c r="D518" s="2">
        <v>6.9773909355752298E-2</v>
      </c>
      <c r="E518" s="2">
        <v>6.1859947521885399</v>
      </c>
      <c r="F518" s="3">
        <v>6.1712060592319999E-10</v>
      </c>
      <c r="G518" s="11">
        <v>1.0244668396314399E-8</v>
      </c>
    </row>
    <row r="519" spans="1:7" x14ac:dyDescent="0.35">
      <c r="A519" s="39" t="s">
        <v>1220</v>
      </c>
      <c r="B519" s="2">
        <v>1191.64115395714</v>
      </c>
      <c r="C519" s="2">
        <v>0.47360348312637701</v>
      </c>
      <c r="D519" s="2">
        <v>7.6644712734279904E-2</v>
      </c>
      <c r="E519" s="2">
        <v>6.17821153429965</v>
      </c>
      <c r="F519" s="3">
        <v>6.48318127391919E-10</v>
      </c>
      <c r="G519" s="11">
        <v>1.07086231042016E-8</v>
      </c>
    </row>
    <row r="520" spans="1:7" x14ac:dyDescent="0.35">
      <c r="A520" s="39" t="s">
        <v>3918</v>
      </c>
      <c r="B520" s="2">
        <v>7454.5105416467404</v>
      </c>
      <c r="C520" s="2">
        <v>0.40691059919230599</v>
      </c>
      <c r="D520" s="2">
        <v>6.5927552027433597E-2</v>
      </c>
      <c r="E520" s="2">
        <v>6.1720224506680896</v>
      </c>
      <c r="F520" s="3">
        <v>6.74219237979278E-10</v>
      </c>
      <c r="G520" s="11">
        <v>1.11225078545743E-8</v>
      </c>
    </row>
    <row r="521" spans="1:7" x14ac:dyDescent="0.35">
      <c r="A521" s="39" t="s">
        <v>1714</v>
      </c>
      <c r="B521" s="2">
        <v>2467.0675030559601</v>
      </c>
      <c r="C521" s="2">
        <v>0.41277109420304198</v>
      </c>
      <c r="D521" s="2">
        <v>6.6965627068813899E-2</v>
      </c>
      <c r="E521" s="2">
        <v>6.1636893078266004</v>
      </c>
      <c r="F521" s="3">
        <v>7.1069322284518504E-10</v>
      </c>
      <c r="G521" s="11">
        <v>1.16949405372314E-8</v>
      </c>
    </row>
    <row r="522" spans="1:7" x14ac:dyDescent="0.35">
      <c r="A522" s="39" t="s">
        <v>1550</v>
      </c>
      <c r="B522" s="2">
        <v>2791.19908067506</v>
      </c>
      <c r="C522" s="2">
        <v>0.41064944210772802</v>
      </c>
      <c r="D522" s="2">
        <v>6.6818804130112194E-2</v>
      </c>
      <c r="E522" s="2">
        <v>6.1455005295117804</v>
      </c>
      <c r="F522" s="3">
        <v>7.9711747305809596E-10</v>
      </c>
      <c r="G522" s="11">
        <v>1.30681659357944E-8</v>
      </c>
    </row>
    <row r="523" spans="1:7" x14ac:dyDescent="0.35">
      <c r="A523" s="39" t="s">
        <v>4491</v>
      </c>
      <c r="B523" s="2">
        <v>6719.26308287556</v>
      </c>
      <c r="C523" s="2">
        <v>0.29527389761853301</v>
      </c>
      <c r="D523" s="2">
        <v>4.8092769888522797E-2</v>
      </c>
      <c r="E523" s="2">
        <v>6.1396050449835</v>
      </c>
      <c r="F523" s="3">
        <v>8.2726904408842004E-10</v>
      </c>
      <c r="G523" s="11">
        <v>1.35456313914651E-8</v>
      </c>
    </row>
    <row r="524" spans="1:7" x14ac:dyDescent="0.35">
      <c r="A524" s="39" t="s">
        <v>1785</v>
      </c>
      <c r="B524" s="2">
        <v>3173.95499231028</v>
      </c>
      <c r="C524" s="2">
        <v>0.34051397998660698</v>
      </c>
      <c r="D524" s="2">
        <v>5.5504108671527899E-2</v>
      </c>
      <c r="E524" s="2">
        <v>6.1347275848241702</v>
      </c>
      <c r="F524" s="3">
        <v>8.5305242836665396E-10</v>
      </c>
      <c r="G524" s="11">
        <v>1.39504764991325E-8</v>
      </c>
    </row>
    <row r="525" spans="1:7" x14ac:dyDescent="0.35">
      <c r="A525" s="39" t="s">
        <v>2467</v>
      </c>
      <c r="B525" s="2">
        <v>433.24137723062802</v>
      </c>
      <c r="C525" s="2">
        <v>0.59431170620682705</v>
      </c>
      <c r="D525" s="2">
        <v>9.6830467667412295E-2</v>
      </c>
      <c r="E525" s="2">
        <v>6.1335999653976296</v>
      </c>
      <c r="F525" s="3">
        <v>8.5912390913052003E-10</v>
      </c>
      <c r="G525" s="11">
        <v>1.40323571824651E-8</v>
      </c>
    </row>
    <row r="526" spans="1:7" x14ac:dyDescent="0.35">
      <c r="A526" s="39" t="s">
        <v>3910</v>
      </c>
      <c r="B526" s="2">
        <v>8029.88242110805</v>
      </c>
      <c r="C526" s="2">
        <v>0.300879862570894</v>
      </c>
      <c r="D526" s="2">
        <v>4.90579038477525E-2</v>
      </c>
      <c r="E526" s="2">
        <v>6.1331102559748603</v>
      </c>
      <c r="F526" s="3">
        <v>8.6177377577207702E-10</v>
      </c>
      <c r="G526" s="11">
        <v>1.40582179931333E-8</v>
      </c>
    </row>
    <row r="527" spans="1:7" x14ac:dyDescent="0.35">
      <c r="A527" s="39" t="s">
        <v>1135</v>
      </c>
      <c r="B527" s="2">
        <v>924.41833525125003</v>
      </c>
      <c r="C527" s="2">
        <v>0.47220072543585301</v>
      </c>
      <c r="D527" s="2">
        <v>7.7040627864191497E-2</v>
      </c>
      <c r="E527" s="2">
        <v>6.1277849679256002</v>
      </c>
      <c r="F527" s="3">
        <v>8.9110904595276299E-10</v>
      </c>
      <c r="G527" s="11">
        <v>1.4518798930412E-8</v>
      </c>
    </row>
    <row r="528" spans="1:7" x14ac:dyDescent="0.35">
      <c r="A528" s="39" t="s">
        <v>4018</v>
      </c>
      <c r="B528" s="2">
        <v>73.260959198053101</v>
      </c>
      <c r="C528" s="2">
        <v>0.938522673947909</v>
      </c>
      <c r="D528" s="2">
        <v>0.151890220119622</v>
      </c>
      <c r="E528" s="2">
        <v>6.12548597446788</v>
      </c>
      <c r="F528" s="3">
        <v>9.0407235300189695E-10</v>
      </c>
      <c r="G528" s="11">
        <v>1.47118243023679E-8</v>
      </c>
    </row>
    <row r="529" spans="1:7" x14ac:dyDescent="0.35">
      <c r="A529" s="39" t="s">
        <v>1752</v>
      </c>
      <c r="B529" s="2">
        <v>1953.37768113108</v>
      </c>
      <c r="C529" s="2">
        <v>0.38738929595191102</v>
      </c>
      <c r="D529" s="2">
        <v>6.3266327654299806E-2</v>
      </c>
      <c r="E529" s="2">
        <v>6.1227906164610904</v>
      </c>
      <c r="F529" s="3">
        <v>9.1950494505656197E-10</v>
      </c>
      <c r="G529" s="11">
        <v>1.4944506388151102E-8</v>
      </c>
    </row>
    <row r="530" spans="1:7" x14ac:dyDescent="0.35">
      <c r="A530" s="39" t="s">
        <v>1393</v>
      </c>
      <c r="B530" s="2">
        <v>3622.4682194872898</v>
      </c>
      <c r="C530" s="2">
        <v>0.39733520865558503</v>
      </c>
      <c r="D530" s="2">
        <v>6.4904244922975807E-2</v>
      </c>
      <c r="E530" s="2">
        <v>6.1217043394422603</v>
      </c>
      <c r="F530" s="3">
        <v>9.2579692286427001E-10</v>
      </c>
      <c r="G530" s="11">
        <v>1.50282379806329E-8</v>
      </c>
    </row>
    <row r="531" spans="1:7" x14ac:dyDescent="0.35">
      <c r="A531" s="39" t="s">
        <v>4282</v>
      </c>
      <c r="B531" s="2">
        <v>3455.6839859320198</v>
      </c>
      <c r="C531" s="2">
        <v>0.35908927554422798</v>
      </c>
      <c r="D531" s="2">
        <v>5.8701425407094998E-2</v>
      </c>
      <c r="E531" s="2">
        <v>6.1170491943010896</v>
      </c>
      <c r="F531" s="3">
        <v>9.5323946591734796E-10</v>
      </c>
      <c r="G531" s="11">
        <v>1.54546733090486E-8</v>
      </c>
    </row>
    <row r="532" spans="1:7" x14ac:dyDescent="0.35">
      <c r="A532" s="39" t="s">
        <v>3919</v>
      </c>
      <c r="B532" s="2">
        <v>49.659338859913198</v>
      </c>
      <c r="C532" s="2">
        <v>0.93545955763677902</v>
      </c>
      <c r="D532" s="2">
        <v>0.153703678119508</v>
      </c>
      <c r="E532" s="2">
        <v>6.1097164413534504</v>
      </c>
      <c r="F532" s="3">
        <v>9.9808312745544894E-10</v>
      </c>
      <c r="G532" s="11">
        <v>1.6142004543546301E-8</v>
      </c>
    </row>
    <row r="533" spans="1:7" x14ac:dyDescent="0.35">
      <c r="A533" s="39" t="s">
        <v>2219</v>
      </c>
      <c r="B533" s="2">
        <v>3352.32736101922</v>
      </c>
      <c r="C533" s="2">
        <v>0.32626966400263002</v>
      </c>
      <c r="D533" s="2">
        <v>5.3444915165489902E-2</v>
      </c>
      <c r="E533" s="2">
        <v>6.1046084361866901</v>
      </c>
      <c r="F533" s="3">
        <v>1.0305300748532999E-9</v>
      </c>
      <c r="G533" s="11">
        <v>1.6625969298214701E-8</v>
      </c>
    </row>
    <row r="534" spans="1:7" x14ac:dyDescent="0.35">
      <c r="A534" s="39" t="s">
        <v>561</v>
      </c>
      <c r="B534" s="2">
        <v>28.853698651485601</v>
      </c>
      <c r="C534" s="2">
        <v>0.848139637835303</v>
      </c>
      <c r="D534" s="2">
        <v>0.142559079333789</v>
      </c>
      <c r="E534" s="2">
        <v>6.1043932702386403</v>
      </c>
      <c r="F534" s="3">
        <v>1.0319191852274601E-9</v>
      </c>
      <c r="G534" s="11">
        <v>1.6628027849001499E-8</v>
      </c>
    </row>
    <row r="535" spans="1:7" x14ac:dyDescent="0.35">
      <c r="A535" s="39" t="s">
        <v>1430</v>
      </c>
      <c r="B535" s="2">
        <v>2083.78333058206</v>
      </c>
      <c r="C535" s="2">
        <v>0.43581440461085402</v>
      </c>
      <c r="D535" s="2">
        <v>7.1412989941935207E-2</v>
      </c>
      <c r="E535" s="2">
        <v>6.1024807784255604</v>
      </c>
      <c r="F535" s="3">
        <v>1.04434672873761E-9</v>
      </c>
      <c r="G535" s="11">
        <v>1.6807734104383899E-8</v>
      </c>
    </row>
    <row r="536" spans="1:7" x14ac:dyDescent="0.35">
      <c r="A536" s="39" t="s">
        <v>3925</v>
      </c>
      <c r="B536" s="2">
        <v>743.14470649245504</v>
      </c>
      <c r="C536" s="2">
        <v>0.54419862540852604</v>
      </c>
      <c r="D536" s="2">
        <v>8.9158928001139295E-2</v>
      </c>
      <c r="E536" s="2">
        <v>6.1017485118256696</v>
      </c>
      <c r="F536" s="3">
        <v>1.0491435962291401E-9</v>
      </c>
      <c r="G536" s="11">
        <v>1.6864343587678399E-8</v>
      </c>
    </row>
    <row r="537" spans="1:7" x14ac:dyDescent="0.35">
      <c r="A537" s="39" t="s">
        <v>1998</v>
      </c>
      <c r="B537" s="2">
        <v>2165.5191689327098</v>
      </c>
      <c r="C537" s="2">
        <v>0.36753888457120898</v>
      </c>
      <c r="D537" s="2">
        <v>6.0243811240133498E-2</v>
      </c>
      <c r="E537" s="2">
        <v>6.1005891806651604</v>
      </c>
      <c r="F537" s="3">
        <v>1.0567820035897401E-9</v>
      </c>
      <c r="G537" s="11">
        <v>1.69664355533696E-8</v>
      </c>
    </row>
    <row r="538" spans="1:7" x14ac:dyDescent="0.35">
      <c r="A538" s="39" t="s">
        <v>3311</v>
      </c>
      <c r="B538" s="2">
        <v>19590.263111913599</v>
      </c>
      <c r="C538" s="2">
        <v>0.30474495812337699</v>
      </c>
      <c r="D538" s="2">
        <v>4.9972198167757199E-2</v>
      </c>
      <c r="E538" s="2">
        <v>6.0982832384513204</v>
      </c>
      <c r="F538" s="3">
        <v>1.07213653798257E-9</v>
      </c>
      <c r="G538" s="11">
        <v>1.7192009376092799E-8</v>
      </c>
    </row>
    <row r="539" spans="1:7" x14ac:dyDescent="0.35">
      <c r="A539" s="39" t="s">
        <v>1249</v>
      </c>
      <c r="B539" s="2">
        <v>8746.8151266753102</v>
      </c>
      <c r="C539" s="2">
        <v>0.32057649898875401</v>
      </c>
      <c r="D539" s="2">
        <v>5.25804585414716E-2</v>
      </c>
      <c r="E539" s="2">
        <v>6.0968296279427099</v>
      </c>
      <c r="F539" s="3">
        <v>1.08192721794641E-9</v>
      </c>
      <c r="G539" s="11">
        <v>1.7327925467499001E-8</v>
      </c>
    </row>
    <row r="540" spans="1:7" x14ac:dyDescent="0.35">
      <c r="A540" s="39" t="s">
        <v>4109</v>
      </c>
      <c r="B540" s="2">
        <v>10260.3708731849</v>
      </c>
      <c r="C540" s="2">
        <v>0.35010849967199198</v>
      </c>
      <c r="D540" s="2">
        <v>5.7426640959287498E-2</v>
      </c>
      <c r="E540" s="2">
        <v>6.0965715039625703</v>
      </c>
      <c r="F540" s="3">
        <v>1.08367488261733E-9</v>
      </c>
      <c r="G540" s="11">
        <v>1.7334852703615398E-8</v>
      </c>
    </row>
    <row r="541" spans="1:7" x14ac:dyDescent="0.35">
      <c r="A541" s="39" t="s">
        <v>2328</v>
      </c>
      <c r="B541" s="2">
        <v>825.66200242956904</v>
      </c>
      <c r="C541" s="2">
        <v>0.51868388617076899</v>
      </c>
      <c r="D541" s="2">
        <v>8.5261872457916402E-2</v>
      </c>
      <c r="E541" s="2">
        <v>6.0822642406629503</v>
      </c>
      <c r="F541" s="3">
        <v>1.18497063905447E-9</v>
      </c>
      <c r="G541" s="11">
        <v>1.89322399919721E-8</v>
      </c>
    </row>
    <row r="542" spans="1:7" x14ac:dyDescent="0.35">
      <c r="A542" s="39" t="s">
        <v>2892</v>
      </c>
      <c r="B542" s="2">
        <v>4206.3225378711004</v>
      </c>
      <c r="C542" s="2">
        <v>0.35837301905027502</v>
      </c>
      <c r="D542" s="2">
        <v>5.8926126493769403E-2</v>
      </c>
      <c r="E542" s="2">
        <v>6.0816373190834296</v>
      </c>
      <c r="F542" s="3">
        <v>1.1896141865036E-9</v>
      </c>
      <c r="G542" s="11">
        <v>1.89834196032736E-8</v>
      </c>
    </row>
    <row r="543" spans="1:7" x14ac:dyDescent="0.35">
      <c r="A543" s="39" t="s">
        <v>3179</v>
      </c>
      <c r="B543" s="2">
        <v>837.01766204326498</v>
      </c>
      <c r="C543" s="2">
        <v>0.56014999030652302</v>
      </c>
      <c r="D543" s="2">
        <v>9.2154983005326305E-2</v>
      </c>
      <c r="E543" s="2">
        <v>6.0766983815760698</v>
      </c>
      <c r="F543" s="3">
        <v>1.22682205961084E-9</v>
      </c>
      <c r="G543" s="11">
        <v>1.95534964543295E-8</v>
      </c>
    </row>
    <row r="544" spans="1:7" x14ac:dyDescent="0.35">
      <c r="A544" s="39" t="s">
        <v>3780</v>
      </c>
      <c r="B544" s="2">
        <v>4870.1998796796397</v>
      </c>
      <c r="C544" s="2">
        <v>0.35190148670683602</v>
      </c>
      <c r="D544" s="2">
        <v>5.7927974146442698E-2</v>
      </c>
      <c r="E544" s="2">
        <v>6.07467193177414</v>
      </c>
      <c r="F544" s="3">
        <v>1.2424145741795099E-9</v>
      </c>
      <c r="G544" s="11">
        <v>1.97780996404107E-8</v>
      </c>
    </row>
    <row r="545" spans="1:7" x14ac:dyDescent="0.35">
      <c r="A545" s="39" t="s">
        <v>3361</v>
      </c>
      <c r="B545" s="2">
        <v>4767.7531231778703</v>
      </c>
      <c r="C545" s="2">
        <v>0.36185809002150399</v>
      </c>
      <c r="D545" s="2">
        <v>5.9575701001550699E-2</v>
      </c>
      <c r="E545" s="2">
        <v>6.0737844326180603</v>
      </c>
      <c r="F545" s="3">
        <v>1.2493041116288501E-9</v>
      </c>
      <c r="G545" s="11">
        <v>1.98637846747646E-8</v>
      </c>
    </row>
    <row r="546" spans="1:7" x14ac:dyDescent="0.35">
      <c r="A546" s="39" t="s">
        <v>547</v>
      </c>
      <c r="B546" s="2">
        <v>3317.0843839526601</v>
      </c>
      <c r="C546" s="2">
        <v>0.47408296643623499</v>
      </c>
      <c r="D546" s="2">
        <v>7.8103428427232696E-2</v>
      </c>
      <c r="E546" s="2">
        <v>6.06969107098094</v>
      </c>
      <c r="F546" s="3">
        <v>1.28156534839254E-9</v>
      </c>
      <c r="G546" s="11">
        <v>2.0327692968907502E-8</v>
      </c>
    </row>
    <row r="547" spans="1:7" x14ac:dyDescent="0.35">
      <c r="A547" s="39" t="s">
        <v>815</v>
      </c>
      <c r="B547" s="2">
        <v>2427.3110004455598</v>
      </c>
      <c r="C547" s="2">
        <v>0.36763807946132399</v>
      </c>
      <c r="D547" s="2">
        <v>6.0574673971031702E-2</v>
      </c>
      <c r="E547" s="2">
        <v>6.06888256717997</v>
      </c>
      <c r="F547" s="3">
        <v>1.2880328139883701E-9</v>
      </c>
      <c r="G547" s="11">
        <v>2.0405721780265199E-8</v>
      </c>
    </row>
    <row r="548" spans="1:7" x14ac:dyDescent="0.35">
      <c r="A548" s="39" t="s">
        <v>899</v>
      </c>
      <c r="B548" s="2">
        <v>3552.7896592951502</v>
      </c>
      <c r="C548" s="2">
        <v>0.33163889639008398</v>
      </c>
      <c r="D548" s="2">
        <v>5.4661543607369703E-2</v>
      </c>
      <c r="E548" s="2">
        <v>6.06699048730336</v>
      </c>
      <c r="F548" s="3">
        <v>1.3032927321952599E-9</v>
      </c>
      <c r="G548" s="11">
        <v>2.0622690880030902E-8</v>
      </c>
    </row>
    <row r="549" spans="1:7" x14ac:dyDescent="0.35">
      <c r="A549" s="39" t="s">
        <v>2279</v>
      </c>
      <c r="B549" s="2">
        <v>3335.2302254599199</v>
      </c>
      <c r="C549" s="2">
        <v>0.50648069475225699</v>
      </c>
      <c r="D549" s="2">
        <v>8.3577741335305406E-2</v>
      </c>
      <c r="E549" s="2">
        <v>6.0597644213514403</v>
      </c>
      <c r="F549" s="3">
        <v>1.3632105534442501E-9</v>
      </c>
      <c r="G549" s="11">
        <v>2.1544938015526E-8</v>
      </c>
    </row>
    <row r="550" spans="1:7" x14ac:dyDescent="0.35">
      <c r="A550" s="39" t="s">
        <v>3194</v>
      </c>
      <c r="B550" s="2">
        <v>1053.9498753003099</v>
      </c>
      <c r="C550" s="2">
        <v>0.75931337948189903</v>
      </c>
      <c r="D550" s="2">
        <v>0.141153947414766</v>
      </c>
      <c r="E550" s="2">
        <v>6.05804081528618</v>
      </c>
      <c r="F550" s="3">
        <v>1.37789438627661E-9</v>
      </c>
      <c r="G550" s="11">
        <v>2.1750929228158199E-8</v>
      </c>
    </row>
    <row r="551" spans="1:7" x14ac:dyDescent="0.35">
      <c r="A551" s="39" t="s">
        <v>4539</v>
      </c>
      <c r="B551" s="2">
        <v>185.57508191373901</v>
      </c>
      <c r="C551" s="2">
        <v>0.76400461563271405</v>
      </c>
      <c r="D551" s="2">
        <v>0.125796679873938</v>
      </c>
      <c r="E551" s="2">
        <v>6.05604390635283</v>
      </c>
      <c r="F551" s="3">
        <v>1.3950993819052E-9</v>
      </c>
      <c r="G551" s="11">
        <v>2.1996178173316299E-8</v>
      </c>
    </row>
    <row r="552" spans="1:7" x14ac:dyDescent="0.35">
      <c r="A552" s="39" t="s">
        <v>3452</v>
      </c>
      <c r="B552" s="2">
        <v>22991.817673537898</v>
      </c>
      <c r="C552" s="2">
        <v>0.43451352567293899</v>
      </c>
      <c r="D552" s="2">
        <v>7.1791240072827098E-2</v>
      </c>
      <c r="E552" s="2">
        <v>6.05243667327768</v>
      </c>
      <c r="F552" s="3">
        <v>1.4267109169989601E-9</v>
      </c>
      <c r="G552" s="11">
        <v>2.2440902860338099E-8</v>
      </c>
    </row>
    <row r="553" spans="1:7" x14ac:dyDescent="0.35">
      <c r="A553" s="39" t="s">
        <v>728</v>
      </c>
      <c r="B553" s="2">
        <v>5460.1922990753201</v>
      </c>
      <c r="C553" s="2">
        <v>0.31721041038658798</v>
      </c>
      <c r="D553" s="2">
        <v>5.2553429825164803E-2</v>
      </c>
      <c r="E553" s="2">
        <v>6.0358809044467403</v>
      </c>
      <c r="F553" s="3">
        <v>1.5809782641796799E-9</v>
      </c>
      <c r="G553" s="11">
        <v>2.47198985766932E-8</v>
      </c>
    </row>
    <row r="554" spans="1:7" x14ac:dyDescent="0.35">
      <c r="A554" s="39" t="s">
        <v>3513</v>
      </c>
      <c r="B554" s="2">
        <v>1821.70278519876</v>
      </c>
      <c r="C554" s="2">
        <v>0.37586261065166299</v>
      </c>
      <c r="D554" s="2">
        <v>6.2318099198716101E-2</v>
      </c>
      <c r="E554" s="2">
        <v>6.0309877147093003</v>
      </c>
      <c r="F554" s="3">
        <v>1.6296057735693299E-9</v>
      </c>
      <c r="G554" s="11">
        <v>2.5450039930589299E-8</v>
      </c>
    </row>
    <row r="555" spans="1:7" x14ac:dyDescent="0.35">
      <c r="A555" s="39" t="s">
        <v>1980</v>
      </c>
      <c r="B555" s="2">
        <v>4708.1742957639999</v>
      </c>
      <c r="C555" s="2">
        <v>0.32993259130442898</v>
      </c>
      <c r="D555" s="2">
        <v>5.4709151148433E-2</v>
      </c>
      <c r="E555" s="2">
        <v>6.0305260831136804</v>
      </c>
      <c r="F555" s="3">
        <v>1.6342679029545301E-9</v>
      </c>
      <c r="G555" s="11">
        <v>2.5492645241235101E-8</v>
      </c>
    </row>
    <row r="556" spans="1:7" x14ac:dyDescent="0.35">
      <c r="A556" s="39" t="s">
        <v>3518</v>
      </c>
      <c r="B556" s="2">
        <v>327.16807824159599</v>
      </c>
      <c r="C556" s="2">
        <v>0.72573606961469905</v>
      </c>
      <c r="D556" s="2">
        <v>0.12024312638587099</v>
      </c>
      <c r="E556" s="2">
        <v>6.0261901745623501</v>
      </c>
      <c r="F556" s="3">
        <v>1.67869646165897E-9</v>
      </c>
      <c r="G556" s="11">
        <v>2.6154725840575601E-8</v>
      </c>
    </row>
    <row r="557" spans="1:7" x14ac:dyDescent="0.35">
      <c r="A557" s="39" t="s">
        <v>608</v>
      </c>
      <c r="B557" s="2">
        <v>29.5630918950995</v>
      </c>
      <c r="C557" s="2">
        <v>0.87704580074077998</v>
      </c>
      <c r="D557" s="2">
        <v>0.14684244224279699</v>
      </c>
      <c r="E557" s="2">
        <v>6.0246243828860404</v>
      </c>
      <c r="F557" s="3">
        <v>1.69502808341008E-9</v>
      </c>
      <c r="G557" s="11">
        <v>2.63779990170346E-8</v>
      </c>
    </row>
    <row r="558" spans="1:7" x14ac:dyDescent="0.35">
      <c r="A558" s="39" t="s">
        <v>3922</v>
      </c>
      <c r="B558" s="2">
        <v>159.875418087702</v>
      </c>
      <c r="C558" s="2">
        <v>0.88593364503217398</v>
      </c>
      <c r="D558" s="2">
        <v>0.14672494171352399</v>
      </c>
      <c r="E558" s="2">
        <v>6.0207712162118199</v>
      </c>
      <c r="F558" s="3">
        <v>1.73587973435849E-9</v>
      </c>
      <c r="G558" s="11">
        <v>2.6981875918135999E-8</v>
      </c>
    </row>
    <row r="559" spans="1:7" x14ac:dyDescent="0.35">
      <c r="A559" s="39" t="s">
        <v>2856</v>
      </c>
      <c r="B559" s="2">
        <v>6658.6115468028302</v>
      </c>
      <c r="C559" s="2">
        <v>0.337011183795144</v>
      </c>
      <c r="D559" s="2">
        <v>5.59856383520645E-2</v>
      </c>
      <c r="E559" s="2">
        <v>6.0195063992027</v>
      </c>
      <c r="F559" s="3">
        <v>1.7494974103795401E-9</v>
      </c>
      <c r="G559" s="11">
        <v>2.7161513976693501E-8</v>
      </c>
    </row>
    <row r="560" spans="1:7" x14ac:dyDescent="0.35">
      <c r="A560" s="39" t="s">
        <v>1012</v>
      </c>
      <c r="B560" s="2">
        <v>3252.8727889578699</v>
      </c>
      <c r="C560" s="2">
        <v>0.383804153476208</v>
      </c>
      <c r="D560" s="2">
        <v>6.3823180573542707E-2</v>
      </c>
      <c r="E560" s="2">
        <v>6.01334577244823</v>
      </c>
      <c r="F560" s="3">
        <v>1.8173282694164201E-9</v>
      </c>
      <c r="G560" s="11">
        <v>2.8148300727588502E-8</v>
      </c>
    </row>
    <row r="561" spans="1:7" x14ac:dyDescent="0.35">
      <c r="A561" s="39" t="s">
        <v>2968</v>
      </c>
      <c r="B561" s="2">
        <v>13351.258380429799</v>
      </c>
      <c r="C561" s="2">
        <v>0.30897250708099699</v>
      </c>
      <c r="D561" s="2">
        <v>5.1428091332199603E-2</v>
      </c>
      <c r="E561" s="2">
        <v>6.0078342500687798</v>
      </c>
      <c r="F561" s="3">
        <v>1.8801790705451999E-9</v>
      </c>
      <c r="G561" s="11">
        <v>2.9087606019784502E-8</v>
      </c>
    </row>
    <row r="562" spans="1:7" x14ac:dyDescent="0.35">
      <c r="A562" s="39" t="s">
        <v>2299</v>
      </c>
      <c r="B562" s="2">
        <v>904.93428721288501</v>
      </c>
      <c r="C562" s="2">
        <v>0.48016693756290002</v>
      </c>
      <c r="D562" s="2">
        <v>7.9924458927594894E-2</v>
      </c>
      <c r="E562" s="2">
        <v>6.0065395321117201</v>
      </c>
      <c r="F562" s="3">
        <v>1.8952478141768899E-9</v>
      </c>
      <c r="G562" s="11">
        <v>2.9286355731143698E-8</v>
      </c>
    </row>
    <row r="563" spans="1:7" x14ac:dyDescent="0.35">
      <c r="A563" s="39" t="s">
        <v>2597</v>
      </c>
      <c r="B563" s="2">
        <v>8216.4314528075593</v>
      </c>
      <c r="C563" s="2">
        <v>0.28224816718019102</v>
      </c>
      <c r="D563" s="2">
        <v>4.7023153513761698E-2</v>
      </c>
      <c r="E563" s="2">
        <v>6.0023063559004299</v>
      </c>
      <c r="F563" s="3">
        <v>1.9453420425945498E-9</v>
      </c>
      <c r="G563" s="11">
        <v>3.0025238247586403E-8</v>
      </c>
    </row>
    <row r="564" spans="1:7" x14ac:dyDescent="0.35">
      <c r="A564" s="39" t="s">
        <v>867</v>
      </c>
      <c r="B564" s="2">
        <v>375.362906534248</v>
      </c>
      <c r="C564" s="2">
        <v>0.69108749345836296</v>
      </c>
      <c r="D564" s="2">
        <v>0.115034149537206</v>
      </c>
      <c r="E564" s="2">
        <v>6.00028020338529</v>
      </c>
      <c r="F564" s="3">
        <v>1.9697731848790901E-9</v>
      </c>
      <c r="G564" s="11">
        <v>3.0366760643147702E-8</v>
      </c>
    </row>
    <row r="565" spans="1:7" x14ac:dyDescent="0.35">
      <c r="A565" s="39" t="s">
        <v>2442</v>
      </c>
      <c r="B565" s="2">
        <v>1393.4131376934499</v>
      </c>
      <c r="C565" s="2">
        <v>0.50062024435535502</v>
      </c>
      <c r="D565" s="2">
        <v>8.3508723362268195E-2</v>
      </c>
      <c r="E565" s="2">
        <v>5.9940317286181504</v>
      </c>
      <c r="F565" s="3">
        <v>2.0470140704603501E-9</v>
      </c>
      <c r="G565" s="11">
        <v>3.1447194012514997E-8</v>
      </c>
    </row>
    <row r="566" spans="1:7" x14ac:dyDescent="0.35">
      <c r="A566" s="39" t="s">
        <v>3701</v>
      </c>
      <c r="B566" s="2">
        <v>1957.9844521314999</v>
      </c>
      <c r="C566" s="2">
        <v>0.38953846428545802</v>
      </c>
      <c r="D566" s="2">
        <v>6.5000140359836797E-2</v>
      </c>
      <c r="E566" s="2">
        <v>5.9924667284596902</v>
      </c>
      <c r="F566" s="3">
        <v>2.0668173155041801E-9</v>
      </c>
      <c r="G566" s="11">
        <v>3.1714457550245201E-8</v>
      </c>
    </row>
    <row r="567" spans="1:7" x14ac:dyDescent="0.35">
      <c r="A567" s="39" t="s">
        <v>675</v>
      </c>
      <c r="B567" s="2">
        <v>1354.7945671720199</v>
      </c>
      <c r="C567" s="2">
        <v>0.53286240822847397</v>
      </c>
      <c r="D567" s="2">
        <v>8.8911543024895401E-2</v>
      </c>
      <c r="E567" s="2">
        <v>5.992270947203</v>
      </c>
      <c r="F567" s="3">
        <v>2.0693077946388099E-9</v>
      </c>
      <c r="G567" s="11">
        <v>3.1715751210621103E-8</v>
      </c>
    </row>
    <row r="568" spans="1:7" x14ac:dyDescent="0.35">
      <c r="A568" s="39" t="s">
        <v>1065</v>
      </c>
      <c r="B568" s="2">
        <v>302.93784915787398</v>
      </c>
      <c r="C568" s="2">
        <v>0.66653346926812096</v>
      </c>
      <c r="D568" s="2">
        <v>0.111154593811942</v>
      </c>
      <c r="E568" s="2">
        <v>5.9882095636180601</v>
      </c>
      <c r="F568" s="3">
        <v>2.12163586786184E-9</v>
      </c>
      <c r="G568" s="11">
        <v>3.2480002757592301E-8</v>
      </c>
    </row>
    <row r="569" spans="1:7" x14ac:dyDescent="0.35">
      <c r="A569" s="39" t="s">
        <v>3113</v>
      </c>
      <c r="B569" s="2">
        <v>1323.2652135117801</v>
      </c>
      <c r="C569" s="2">
        <v>0.39961207114441</v>
      </c>
      <c r="D569" s="2">
        <v>6.6754353555378093E-2</v>
      </c>
      <c r="E569" s="2">
        <v>5.9858635871061603</v>
      </c>
      <c r="F569" s="3">
        <v>2.15244714413021E-9</v>
      </c>
      <c r="G569" s="11">
        <v>3.2799313071422399E-8</v>
      </c>
    </row>
    <row r="570" spans="1:7" x14ac:dyDescent="0.35">
      <c r="A570" s="39" t="s">
        <v>453</v>
      </c>
      <c r="B570" s="2">
        <v>1752.29162974827</v>
      </c>
      <c r="C570" s="2">
        <v>0.404110538348044</v>
      </c>
      <c r="D570" s="2">
        <v>6.7518878046154598E-2</v>
      </c>
      <c r="E570" s="2">
        <v>5.9846382283084401</v>
      </c>
      <c r="F570" s="3">
        <v>2.1687134549161299E-9</v>
      </c>
      <c r="G570" s="11">
        <v>3.3009020842089598E-8</v>
      </c>
    </row>
    <row r="571" spans="1:7" x14ac:dyDescent="0.35">
      <c r="A571" s="39" t="s">
        <v>4574</v>
      </c>
      <c r="B571" s="2">
        <v>5371.2512892554696</v>
      </c>
      <c r="C571" s="2">
        <v>0.37968350207788099</v>
      </c>
      <c r="D571" s="2">
        <v>6.3484113188733704E-2</v>
      </c>
      <c r="E571" s="2">
        <v>5.9806873181303599</v>
      </c>
      <c r="F571" s="3">
        <v>2.2219804101130199E-9</v>
      </c>
      <c r="G571" s="11">
        <v>3.3741847679377598E-8</v>
      </c>
    </row>
    <row r="572" spans="1:7" x14ac:dyDescent="0.35">
      <c r="A572" s="39" t="s">
        <v>4389</v>
      </c>
      <c r="B572" s="2">
        <v>18093.1658719193</v>
      </c>
      <c r="C572" s="2">
        <v>0.28951776869342999</v>
      </c>
      <c r="D572" s="2">
        <v>4.8425900329093503E-2</v>
      </c>
      <c r="E572" s="2">
        <v>5.9785638532345597</v>
      </c>
      <c r="F572" s="3">
        <v>2.25113373830839E-9</v>
      </c>
      <c r="G572" s="11">
        <v>3.41059698903941E-8</v>
      </c>
    </row>
    <row r="573" spans="1:7" x14ac:dyDescent="0.35">
      <c r="A573" s="39" t="s">
        <v>4640</v>
      </c>
      <c r="B573" s="2">
        <v>441.909954040895</v>
      </c>
      <c r="C573" s="2">
        <v>0.62717132253826402</v>
      </c>
      <c r="D573" s="2">
        <v>0.104832111168596</v>
      </c>
      <c r="E573" s="2">
        <v>5.9782865420720697</v>
      </c>
      <c r="F573" s="3">
        <v>2.2549683784713201E-9</v>
      </c>
      <c r="G573" s="11">
        <v>3.4124842935281802E-8</v>
      </c>
    </row>
    <row r="574" spans="1:7" x14ac:dyDescent="0.35">
      <c r="A574" s="39" t="s">
        <v>2789</v>
      </c>
      <c r="B574" s="2">
        <v>1174.6650935047301</v>
      </c>
      <c r="C574" s="2">
        <v>0.44046479064131</v>
      </c>
      <c r="D574" s="2">
        <v>7.3685081484621703E-2</v>
      </c>
      <c r="E574" s="2">
        <v>5.9771201592793304</v>
      </c>
      <c r="F574" s="3">
        <v>2.2711668211800298E-9</v>
      </c>
      <c r="G574" s="11">
        <v>3.4330561777493098E-8</v>
      </c>
    </row>
    <row r="575" spans="1:7" x14ac:dyDescent="0.35">
      <c r="A575" s="39" t="s">
        <v>1783</v>
      </c>
      <c r="B575" s="2">
        <v>3447.02129703934</v>
      </c>
      <c r="C575" s="2">
        <v>0.33180922065157897</v>
      </c>
      <c r="D575" s="2">
        <v>5.5533749908987802E-2</v>
      </c>
      <c r="E575" s="2">
        <v>5.9748323431000498</v>
      </c>
      <c r="F575" s="3">
        <v>2.3032693146812298E-9</v>
      </c>
      <c r="G575" s="11">
        <v>3.4775936811928202E-8</v>
      </c>
    </row>
    <row r="576" spans="1:7" x14ac:dyDescent="0.35">
      <c r="A576" s="39" t="s">
        <v>4401</v>
      </c>
      <c r="B576" s="2">
        <v>82.594370430014095</v>
      </c>
      <c r="C576" s="2">
        <v>0.92000630361048596</v>
      </c>
      <c r="D576" s="2">
        <v>0.15502094604966801</v>
      </c>
      <c r="E576" s="2">
        <v>5.9702311642179096</v>
      </c>
      <c r="F576" s="3">
        <v>2.3691766564675702E-9</v>
      </c>
      <c r="G576" s="11">
        <v>3.5730111566246001E-8</v>
      </c>
    </row>
    <row r="577" spans="1:7" x14ac:dyDescent="0.35">
      <c r="A577" s="39" t="s">
        <v>4381</v>
      </c>
      <c r="B577" s="2">
        <v>1059.71377023131</v>
      </c>
      <c r="C577" s="2">
        <v>0.54456328623799199</v>
      </c>
      <c r="D577" s="2">
        <v>9.1197869561791295E-2</v>
      </c>
      <c r="E577" s="2">
        <v>5.9698580602201501</v>
      </c>
      <c r="F577" s="3">
        <v>2.37460080137073E-9</v>
      </c>
      <c r="G577" s="11">
        <v>3.5770986471848702E-8</v>
      </c>
    </row>
    <row r="578" spans="1:7" x14ac:dyDescent="0.35">
      <c r="A578" s="39" t="s">
        <v>3604</v>
      </c>
      <c r="B578" s="2">
        <v>11175.743119823999</v>
      </c>
      <c r="C578" s="2">
        <v>0.33058553362341297</v>
      </c>
      <c r="D578" s="2">
        <v>5.5491810806612099E-2</v>
      </c>
      <c r="E578" s="2">
        <v>5.9573411131216396</v>
      </c>
      <c r="F578" s="3">
        <v>2.5637476312733502E-9</v>
      </c>
      <c r="G578" s="11">
        <v>3.8532220670255399E-8</v>
      </c>
    </row>
    <row r="579" spans="1:7" x14ac:dyDescent="0.35">
      <c r="A579" s="39" t="s">
        <v>1781</v>
      </c>
      <c r="B579" s="2">
        <v>1792.5360070420199</v>
      </c>
      <c r="C579" s="2">
        <v>0.37482844959788802</v>
      </c>
      <c r="D579" s="2">
        <v>6.2925663930836595E-2</v>
      </c>
      <c r="E579" s="2">
        <v>5.9563518130947601</v>
      </c>
      <c r="F579" s="3">
        <v>2.5793077067363901E-9</v>
      </c>
      <c r="G579" s="11">
        <v>3.8721930390082401E-8</v>
      </c>
    </row>
    <row r="580" spans="1:7" x14ac:dyDescent="0.35">
      <c r="A580" s="39" t="s">
        <v>4506</v>
      </c>
      <c r="B580" s="2">
        <v>9327.5739047809002</v>
      </c>
      <c r="C580" s="2">
        <v>0.373884155446288</v>
      </c>
      <c r="D580" s="2">
        <v>6.2793980112439696E-2</v>
      </c>
      <c r="E580" s="2">
        <v>5.95409101293059</v>
      </c>
      <c r="F580" s="3">
        <v>2.61521245644843E-9</v>
      </c>
      <c r="G580" s="11">
        <v>3.91717220323259E-8</v>
      </c>
    </row>
    <row r="581" spans="1:7" x14ac:dyDescent="0.35">
      <c r="A581" s="39" t="s">
        <v>3373</v>
      </c>
      <c r="B581" s="2">
        <v>418.33749152670799</v>
      </c>
      <c r="C581" s="2">
        <v>0.61081078641275399</v>
      </c>
      <c r="D581" s="2">
        <v>0.10250865505022699</v>
      </c>
      <c r="E581" s="2">
        <v>5.9537814663822699</v>
      </c>
      <c r="F581" s="3">
        <v>2.6201662291547699E-9</v>
      </c>
      <c r="G581" s="11">
        <v>3.9201374649817202E-8</v>
      </c>
    </row>
    <row r="582" spans="1:7" x14ac:dyDescent="0.35">
      <c r="A582" s="39" t="s">
        <v>2624</v>
      </c>
      <c r="B582" s="2">
        <v>215.37486581614101</v>
      </c>
      <c r="C582" s="2">
        <v>0.71548621779312305</v>
      </c>
      <c r="D582" s="2">
        <v>0.120076033346928</v>
      </c>
      <c r="E582" s="2">
        <v>5.9458585995869697</v>
      </c>
      <c r="F582" s="3">
        <v>2.7501147467154899E-9</v>
      </c>
      <c r="G582" s="11">
        <v>4.1005953027666199E-8</v>
      </c>
    </row>
    <row r="583" spans="1:7" x14ac:dyDescent="0.35">
      <c r="A583" s="39" t="s">
        <v>3204</v>
      </c>
      <c r="B583" s="2">
        <v>5682.1223475583001</v>
      </c>
      <c r="C583" s="2">
        <v>0.33433859784466902</v>
      </c>
      <c r="D583" s="2">
        <v>5.6285845221395202E-2</v>
      </c>
      <c r="E583" s="2">
        <v>5.93996111995002</v>
      </c>
      <c r="F583" s="3">
        <v>2.85089682002393E-9</v>
      </c>
      <c r="G583" s="11">
        <v>4.2406394442308498E-8</v>
      </c>
    </row>
    <row r="584" spans="1:7" x14ac:dyDescent="0.35">
      <c r="A584" s="39" t="s">
        <v>4485</v>
      </c>
      <c r="B584" s="2">
        <v>29.717886084849098</v>
      </c>
      <c r="C584" s="2">
        <v>0.90014519508429103</v>
      </c>
      <c r="D584" s="2">
        <v>0.150488985580263</v>
      </c>
      <c r="E584" s="2">
        <v>5.9382308816415597</v>
      </c>
      <c r="F584" s="3">
        <v>2.8811411054677699E-9</v>
      </c>
      <c r="G584" s="11">
        <v>4.2766127152219303E-8</v>
      </c>
    </row>
    <row r="585" spans="1:7" x14ac:dyDescent="0.35">
      <c r="A585" s="39" t="s">
        <v>2650</v>
      </c>
      <c r="B585" s="2">
        <v>6560.5508355555303</v>
      </c>
      <c r="C585" s="2">
        <v>0.27829644770064199</v>
      </c>
      <c r="D585" s="2">
        <v>4.6875754398139999E-2</v>
      </c>
      <c r="E585" s="2">
        <v>5.9368614708141898</v>
      </c>
      <c r="F585" s="3">
        <v>2.9052994646893199E-9</v>
      </c>
      <c r="G585" s="11">
        <v>4.3076211748110199E-8</v>
      </c>
    </row>
    <row r="586" spans="1:7" x14ac:dyDescent="0.35">
      <c r="A586" s="39" t="s">
        <v>2778</v>
      </c>
      <c r="B586" s="2">
        <v>5300.2701195090203</v>
      </c>
      <c r="C586" s="2">
        <v>0.28893687434410797</v>
      </c>
      <c r="D586" s="2">
        <v>4.8671234230075598E-2</v>
      </c>
      <c r="E586" s="2">
        <v>5.9364641362071904</v>
      </c>
      <c r="F586" s="3">
        <v>2.9123458557099001E-9</v>
      </c>
      <c r="G586" s="11">
        <v>4.3083760633122598E-8</v>
      </c>
    </row>
    <row r="587" spans="1:7" x14ac:dyDescent="0.35">
      <c r="A587" s="39" t="s">
        <v>2059</v>
      </c>
      <c r="B587" s="2">
        <v>1912.05891168219</v>
      </c>
      <c r="C587" s="2">
        <v>0.36254404909983701</v>
      </c>
      <c r="D587" s="2">
        <v>6.1074332496346397E-2</v>
      </c>
      <c r="E587" s="2">
        <v>5.9358307901946397</v>
      </c>
      <c r="F587" s="3">
        <v>2.9236121258802499E-9</v>
      </c>
      <c r="G587" s="11">
        <v>4.3178088012598701E-8</v>
      </c>
    </row>
    <row r="588" spans="1:7" x14ac:dyDescent="0.35">
      <c r="A588" s="39" t="s">
        <v>4841</v>
      </c>
      <c r="B588" s="2">
        <v>4799.8506065317097</v>
      </c>
      <c r="C588" s="2">
        <v>0.29690295439249198</v>
      </c>
      <c r="D588" s="2">
        <v>5.0019105428851802E-2</v>
      </c>
      <c r="E588" s="2">
        <v>5.9357375842848503</v>
      </c>
      <c r="F588" s="3">
        <v>2.92527369662777E-9</v>
      </c>
      <c r="G588" s="11">
        <v>4.3178088012598701E-8</v>
      </c>
    </row>
    <row r="589" spans="1:7" x14ac:dyDescent="0.35">
      <c r="A589" s="39" t="s">
        <v>3227</v>
      </c>
      <c r="B589" s="2">
        <v>1789.0433253000199</v>
      </c>
      <c r="C589" s="2">
        <v>0.36056291009068803</v>
      </c>
      <c r="D589" s="2">
        <v>6.0744931216726798E-2</v>
      </c>
      <c r="E589" s="2">
        <v>5.93540408407108</v>
      </c>
      <c r="F589" s="3">
        <v>2.93122650025562E-9</v>
      </c>
      <c r="G589" s="11">
        <v>4.3217557606117902E-8</v>
      </c>
    </row>
    <row r="590" spans="1:7" x14ac:dyDescent="0.35">
      <c r="A590" s="39" t="s">
        <v>3228</v>
      </c>
      <c r="B590" s="2">
        <v>1843.0751480689701</v>
      </c>
      <c r="C590" s="2">
        <v>0.35414255114506599</v>
      </c>
      <c r="D590" s="2">
        <v>5.9689718994986402E-2</v>
      </c>
      <c r="E590" s="2">
        <v>5.9327707798510696</v>
      </c>
      <c r="F590" s="3">
        <v>2.97864568837761E-9</v>
      </c>
      <c r="G590" s="11">
        <v>4.3867629964810401E-8</v>
      </c>
    </row>
    <row r="591" spans="1:7" x14ac:dyDescent="0.35">
      <c r="A591" s="39" t="s">
        <v>3371</v>
      </c>
      <c r="B591" s="2">
        <v>853.283564726196</v>
      </c>
      <c r="C591" s="2">
        <v>0.58055582921729698</v>
      </c>
      <c r="D591" s="2">
        <v>9.7845917518445596E-2</v>
      </c>
      <c r="E591" s="2">
        <v>5.9313915097088596</v>
      </c>
      <c r="F591" s="3">
        <v>3.0037801107796699E-9</v>
      </c>
      <c r="G591" s="11">
        <v>4.4139159019160299E-8</v>
      </c>
    </row>
    <row r="592" spans="1:7" x14ac:dyDescent="0.35">
      <c r="A592" s="39" t="s">
        <v>1350</v>
      </c>
      <c r="B592" s="2">
        <v>1140.0862315523</v>
      </c>
      <c r="C592" s="2">
        <v>0.47306250919438297</v>
      </c>
      <c r="D592" s="2">
        <v>7.98399091679272E-2</v>
      </c>
      <c r="E592" s="2">
        <v>5.9239489640734897</v>
      </c>
      <c r="F592" s="3">
        <v>3.1430103552631902E-9</v>
      </c>
      <c r="G592" s="11">
        <v>4.6035567705803597E-8</v>
      </c>
    </row>
    <row r="593" spans="1:7" x14ac:dyDescent="0.35">
      <c r="A593" s="39" t="s">
        <v>228</v>
      </c>
      <c r="B593" s="2">
        <v>1778.3217197704</v>
      </c>
      <c r="C593" s="2">
        <v>0.56445731180206704</v>
      </c>
      <c r="D593" s="2">
        <v>9.5293691077147802E-2</v>
      </c>
      <c r="E593" s="2">
        <v>5.9227282008842899</v>
      </c>
      <c r="F593" s="3">
        <v>3.1664395491692798E-9</v>
      </c>
      <c r="G593" s="11">
        <v>4.6322796556715103E-8</v>
      </c>
    </row>
    <row r="594" spans="1:7" x14ac:dyDescent="0.35">
      <c r="A594" s="39" t="s">
        <v>293</v>
      </c>
      <c r="B594" s="2">
        <v>995.93058156777295</v>
      </c>
      <c r="C594" s="2">
        <v>0.46317395336614497</v>
      </c>
      <c r="D594" s="2">
        <v>7.8198803884814802E-2</v>
      </c>
      <c r="E594" s="2">
        <v>5.9219714815463798</v>
      </c>
      <c r="F594" s="3">
        <v>3.18104797722714E-9</v>
      </c>
      <c r="G594" s="11">
        <v>4.6484915064114199E-8</v>
      </c>
    </row>
    <row r="595" spans="1:7" x14ac:dyDescent="0.35">
      <c r="A595" s="39" t="s">
        <v>1612</v>
      </c>
      <c r="B595" s="2">
        <v>7108.0693019374003</v>
      </c>
      <c r="C595" s="2">
        <v>0.31947715751751499</v>
      </c>
      <c r="D595" s="2">
        <v>5.3950295103453901E-2</v>
      </c>
      <c r="E595" s="2">
        <v>5.9216476482581397</v>
      </c>
      <c r="F595" s="3">
        <v>3.1873195924550499E-9</v>
      </c>
      <c r="G595" s="11">
        <v>4.65249828883167E-8</v>
      </c>
    </row>
    <row r="596" spans="1:7" x14ac:dyDescent="0.35">
      <c r="A596" s="39" t="s">
        <v>3829</v>
      </c>
      <c r="B596" s="2">
        <v>2012.2483279640601</v>
      </c>
      <c r="C596" s="2">
        <v>0.52250299907425601</v>
      </c>
      <c r="D596" s="2">
        <v>8.8243983918649294E-2</v>
      </c>
      <c r="E596" s="2">
        <v>5.9204717189663798</v>
      </c>
      <c r="F596" s="3">
        <v>3.2101949737542999E-9</v>
      </c>
      <c r="G596" s="11">
        <v>4.6755336960282303E-8</v>
      </c>
    </row>
    <row r="597" spans="1:7" x14ac:dyDescent="0.35">
      <c r="A597" s="39" t="s">
        <v>581</v>
      </c>
      <c r="B597" s="2">
        <v>235.33582600933099</v>
      </c>
      <c r="C597" s="2">
        <v>0.687638358306636</v>
      </c>
      <c r="D597" s="2">
        <v>0.116171445359813</v>
      </c>
      <c r="E597" s="2">
        <v>5.9085290820478402</v>
      </c>
      <c r="F597" s="3">
        <v>3.4517588304722399E-9</v>
      </c>
      <c r="G597" s="11">
        <v>4.9997399059840197E-8</v>
      </c>
    </row>
    <row r="598" spans="1:7" x14ac:dyDescent="0.35">
      <c r="A598" s="39" t="s">
        <v>3504</v>
      </c>
      <c r="B598" s="2">
        <v>801.23195327269696</v>
      </c>
      <c r="C598" s="2">
        <v>0.522050075693826</v>
      </c>
      <c r="D598" s="2">
        <v>8.8385200476137696E-2</v>
      </c>
      <c r="E598" s="2">
        <v>5.9050632386942903</v>
      </c>
      <c r="F598" s="3">
        <v>3.5251150285763199E-9</v>
      </c>
      <c r="G598" s="11">
        <v>5.1003887147820403E-8</v>
      </c>
    </row>
    <row r="599" spans="1:7" x14ac:dyDescent="0.35">
      <c r="A599" s="39" t="s">
        <v>601</v>
      </c>
      <c r="B599" s="2">
        <v>5625.5515113211704</v>
      </c>
      <c r="C599" s="2">
        <v>0.39337416331060898</v>
      </c>
      <c r="D599" s="2">
        <v>6.6648050835698497E-2</v>
      </c>
      <c r="E599" s="2">
        <v>5.9021546191706404</v>
      </c>
      <c r="F599" s="3">
        <v>3.58784665961126E-9</v>
      </c>
      <c r="G599" s="11">
        <v>5.1797816889743703E-8</v>
      </c>
    </row>
    <row r="600" spans="1:7" x14ac:dyDescent="0.35">
      <c r="A600" s="39" t="s">
        <v>3427</v>
      </c>
      <c r="B600" s="2">
        <v>4969.3798400895503</v>
      </c>
      <c r="C600" s="2">
        <v>0.36775681425590401</v>
      </c>
      <c r="D600" s="2">
        <v>6.2310570007637997E-2</v>
      </c>
      <c r="E600" s="2">
        <v>5.9019342861092703</v>
      </c>
      <c r="F600" s="3">
        <v>3.5926427219258301E-9</v>
      </c>
      <c r="G600" s="11">
        <v>5.18103104132432E-8</v>
      </c>
    </row>
    <row r="601" spans="1:7" x14ac:dyDescent="0.35">
      <c r="A601" s="39" t="s">
        <v>882</v>
      </c>
      <c r="B601" s="2">
        <v>7259.8794503778699</v>
      </c>
      <c r="C601" s="2">
        <v>0.48639708691827199</v>
      </c>
      <c r="D601" s="2">
        <v>8.2464069681136995E-2</v>
      </c>
      <c r="E601" s="2">
        <v>5.8982461668512496</v>
      </c>
      <c r="F601" s="3">
        <v>3.6738559343563602E-9</v>
      </c>
      <c r="G601" s="11">
        <v>5.2896634586273401E-8</v>
      </c>
    </row>
    <row r="602" spans="1:7" x14ac:dyDescent="0.35">
      <c r="A602" s="39" t="s">
        <v>91</v>
      </c>
      <c r="B602" s="2">
        <v>1829.44810316198</v>
      </c>
      <c r="C602" s="2">
        <v>0.47169876877308597</v>
      </c>
      <c r="D602" s="2">
        <v>7.9998430720339603E-2</v>
      </c>
      <c r="E602" s="2">
        <v>5.89582050984201</v>
      </c>
      <c r="F602" s="3">
        <v>3.7282407008566896E-9</v>
      </c>
      <c r="G602" s="11">
        <v>5.3473276036987997E-8</v>
      </c>
    </row>
    <row r="603" spans="1:7" x14ac:dyDescent="0.35">
      <c r="A603" s="39" t="s">
        <v>3287</v>
      </c>
      <c r="B603" s="2">
        <v>1564.17109204386</v>
      </c>
      <c r="C603" s="2">
        <v>0.37568221987835698</v>
      </c>
      <c r="D603" s="2">
        <v>6.3737002829709594E-2</v>
      </c>
      <c r="E603" s="2">
        <v>5.8938984637393501</v>
      </c>
      <c r="F603" s="3">
        <v>3.7718899374048404E-9</v>
      </c>
      <c r="G603" s="11">
        <v>5.4040523114057901E-8</v>
      </c>
    </row>
    <row r="604" spans="1:7" x14ac:dyDescent="0.35">
      <c r="A604" s="39" t="s">
        <v>896</v>
      </c>
      <c r="B604" s="2">
        <v>27.319242699017501</v>
      </c>
      <c r="C604" s="2">
        <v>0.84800635791314705</v>
      </c>
      <c r="D604" s="2">
        <v>0.14505400021334999</v>
      </c>
      <c r="E604" s="2">
        <v>5.8908391813459602</v>
      </c>
      <c r="F604" s="3">
        <v>3.8423934716723697E-9</v>
      </c>
      <c r="G604" s="11">
        <v>5.49908668296564E-8</v>
      </c>
    </row>
    <row r="605" spans="1:7" x14ac:dyDescent="0.35">
      <c r="A605" s="39" t="s">
        <v>1096</v>
      </c>
      <c r="B605" s="2">
        <v>4092.2122010757698</v>
      </c>
      <c r="C605" s="2">
        <v>0.370868255337366</v>
      </c>
      <c r="D605" s="2">
        <v>6.2976080590912198E-2</v>
      </c>
      <c r="E605" s="2">
        <v>5.8889403125361897</v>
      </c>
      <c r="F605" s="3">
        <v>3.8867978144940601E-9</v>
      </c>
      <c r="G605" s="11">
        <v>5.5505830978164897E-8</v>
      </c>
    </row>
    <row r="606" spans="1:7" x14ac:dyDescent="0.35">
      <c r="A606" s="39" t="s">
        <v>2124</v>
      </c>
      <c r="B606" s="2">
        <v>551.49867242573305</v>
      </c>
      <c r="C606" s="2">
        <v>0.59004695678262398</v>
      </c>
      <c r="D606" s="2">
        <v>0.100329099095952</v>
      </c>
      <c r="E606" s="2">
        <v>5.8783219409592498</v>
      </c>
      <c r="F606" s="3">
        <v>4.1444628577040997E-9</v>
      </c>
      <c r="G606" s="11">
        <v>5.8930059252856197E-8</v>
      </c>
    </row>
    <row r="607" spans="1:7" x14ac:dyDescent="0.35">
      <c r="A607" s="39" t="s">
        <v>2041</v>
      </c>
      <c r="B607" s="2">
        <v>834.52689654293602</v>
      </c>
      <c r="C607" s="2">
        <v>0.49758416084023299</v>
      </c>
      <c r="D607" s="2">
        <v>8.4692441352091793E-2</v>
      </c>
      <c r="E607" s="2">
        <v>5.8739673519745796</v>
      </c>
      <c r="F607" s="3">
        <v>4.2548720341607598E-9</v>
      </c>
      <c r="G607" s="11">
        <v>6.0369718280164697E-8</v>
      </c>
    </row>
    <row r="608" spans="1:7" x14ac:dyDescent="0.35">
      <c r="A608" s="39" t="s">
        <v>2661</v>
      </c>
      <c r="B608" s="2">
        <v>1152.8726928979199</v>
      </c>
      <c r="C608" s="2">
        <v>0.44158123105010699</v>
      </c>
      <c r="D608" s="2">
        <v>7.5183050752548997E-2</v>
      </c>
      <c r="E608" s="2">
        <v>5.8729056318479396</v>
      </c>
      <c r="F608" s="3">
        <v>4.2822226295865198E-9</v>
      </c>
      <c r="G608" s="11">
        <v>6.0692447828580604E-8</v>
      </c>
    </row>
    <row r="609" spans="1:7" x14ac:dyDescent="0.35">
      <c r="A609" s="39" t="s">
        <v>2356</v>
      </c>
      <c r="B609" s="2">
        <v>138.20573268796099</v>
      </c>
      <c r="C609" s="2">
        <v>0.83742620410643898</v>
      </c>
      <c r="D609" s="2">
        <v>0.142295156081966</v>
      </c>
      <c r="E609" s="2">
        <v>5.8644612012247803</v>
      </c>
      <c r="F609" s="3">
        <v>4.50593439172868E-9</v>
      </c>
      <c r="G609" s="11">
        <v>6.3657793373392998E-8</v>
      </c>
    </row>
    <row r="610" spans="1:7" x14ac:dyDescent="0.35">
      <c r="A610" s="39" t="s">
        <v>600</v>
      </c>
      <c r="B610" s="2">
        <v>2212.1428442368001</v>
      </c>
      <c r="C610" s="2">
        <v>0.38453557179527798</v>
      </c>
      <c r="D610" s="2">
        <v>6.56049842041075E-2</v>
      </c>
      <c r="E610" s="2">
        <v>5.8611525149448704</v>
      </c>
      <c r="F610" s="3">
        <v>4.5966553856243404E-9</v>
      </c>
      <c r="G610" s="11">
        <v>6.4800550414881801E-8</v>
      </c>
    </row>
    <row r="611" spans="1:7" x14ac:dyDescent="0.35">
      <c r="A611" s="39" t="s">
        <v>508</v>
      </c>
      <c r="B611" s="2">
        <v>2201.1673594997801</v>
      </c>
      <c r="C611" s="2">
        <v>0.55161313123953004</v>
      </c>
      <c r="D611" s="2">
        <v>9.4684215150366097E-2</v>
      </c>
      <c r="E611" s="2">
        <v>5.8252227558527299</v>
      </c>
      <c r="F611" s="3">
        <v>5.7036471506502303E-9</v>
      </c>
      <c r="G611" s="11">
        <v>8.0149011825928194E-8</v>
      </c>
    </row>
    <row r="612" spans="1:7" x14ac:dyDescent="0.35">
      <c r="A612" s="39" t="s">
        <v>1479</v>
      </c>
      <c r="B612" s="2">
        <v>930.93443619765503</v>
      </c>
      <c r="C612" s="2">
        <v>0.42760233816047499</v>
      </c>
      <c r="D612" s="2">
        <v>7.3427039126882296E-2</v>
      </c>
      <c r="E612" s="2">
        <v>5.8225546514422497</v>
      </c>
      <c r="F612" s="3">
        <v>5.7954839143601999E-9</v>
      </c>
      <c r="G612" s="11">
        <v>8.1352793903282001E-8</v>
      </c>
    </row>
    <row r="613" spans="1:7" x14ac:dyDescent="0.35">
      <c r="A613" s="39" t="s">
        <v>144</v>
      </c>
      <c r="B613" s="2">
        <v>3768.7037091776601</v>
      </c>
      <c r="C613" s="2">
        <v>0.35179159305647001</v>
      </c>
      <c r="D613" s="2">
        <v>6.04846538276591E-2</v>
      </c>
      <c r="E613" s="2">
        <v>5.8160766319510504</v>
      </c>
      <c r="F613" s="3">
        <v>6.0244856330491403E-9</v>
      </c>
      <c r="G613" s="11">
        <v>8.44773884353412E-8</v>
      </c>
    </row>
    <row r="614" spans="1:7" x14ac:dyDescent="0.35">
      <c r="A614" s="39" t="s">
        <v>544</v>
      </c>
      <c r="B614" s="2">
        <v>159.362431352957</v>
      </c>
      <c r="C614" s="2">
        <v>0.78623459485268199</v>
      </c>
      <c r="D614" s="2">
        <v>0.13489025637124899</v>
      </c>
      <c r="E614" s="2">
        <v>5.8089916681317399</v>
      </c>
      <c r="F614" s="3">
        <v>6.2850216725180301E-9</v>
      </c>
      <c r="G614" s="11">
        <v>8.7757278247309598E-8</v>
      </c>
    </row>
    <row r="615" spans="1:7" x14ac:dyDescent="0.35">
      <c r="A615" s="39" t="s">
        <v>214</v>
      </c>
      <c r="B615" s="2">
        <v>416.78101437122803</v>
      </c>
      <c r="C615" s="2">
        <v>0.72737573537338296</v>
      </c>
      <c r="D615" s="2">
        <v>0.12516955306460001</v>
      </c>
      <c r="E615" s="2">
        <v>5.8059882786720198</v>
      </c>
      <c r="F615" s="3">
        <v>6.3987438415273E-9</v>
      </c>
      <c r="G615" s="11">
        <v>8.9062135771036298E-8</v>
      </c>
    </row>
    <row r="616" spans="1:7" x14ac:dyDescent="0.35">
      <c r="A616" s="39" t="s">
        <v>568</v>
      </c>
      <c r="B616" s="2">
        <v>1001.6113320316</v>
      </c>
      <c r="C616" s="2">
        <v>0.506334137139692</v>
      </c>
      <c r="D616" s="2">
        <v>8.7210581495210701E-2</v>
      </c>
      <c r="E616" s="2">
        <v>5.80472376471179</v>
      </c>
      <c r="F616" s="3">
        <v>6.44722063609704E-9</v>
      </c>
      <c r="G616" s="11">
        <v>8.9642210131218397E-8</v>
      </c>
    </row>
    <row r="617" spans="1:7" x14ac:dyDescent="0.35">
      <c r="A617" s="39" t="s">
        <v>2258</v>
      </c>
      <c r="B617" s="2">
        <v>9835.6282362747606</v>
      </c>
      <c r="C617" s="2">
        <v>0.33751390832016898</v>
      </c>
      <c r="D617" s="2">
        <v>5.8155142842778298E-2</v>
      </c>
      <c r="E617" s="2">
        <v>5.8036418105057699</v>
      </c>
      <c r="F617" s="3">
        <v>6.4889821843873104E-9</v>
      </c>
      <c r="G617" s="11">
        <v>9.0021848700907205E-8</v>
      </c>
    </row>
    <row r="618" spans="1:7" x14ac:dyDescent="0.35">
      <c r="A618" s="39" t="s">
        <v>2752</v>
      </c>
      <c r="B618" s="2">
        <v>5532.4641982880903</v>
      </c>
      <c r="C618" s="2">
        <v>0.33224994712953798</v>
      </c>
      <c r="D618" s="2">
        <v>5.7249431730912001E-2</v>
      </c>
      <c r="E618" s="2">
        <v>5.8034861016014396</v>
      </c>
      <c r="F618" s="3">
        <v>6.4950138923118698E-9</v>
      </c>
      <c r="G618" s="11">
        <v>9.0021848700907205E-8</v>
      </c>
    </row>
    <row r="619" spans="1:7" x14ac:dyDescent="0.35">
      <c r="A619" s="39" t="s">
        <v>2760</v>
      </c>
      <c r="B619" s="2">
        <v>3551.2127944026201</v>
      </c>
      <c r="C619" s="2">
        <v>0.76779849876234596</v>
      </c>
      <c r="D619" s="2">
        <v>0.13236364381577301</v>
      </c>
      <c r="E619" s="2">
        <v>5.8031877502097</v>
      </c>
      <c r="F619" s="3">
        <v>6.50658639177427E-9</v>
      </c>
      <c r="G619" s="11">
        <v>9.0087515997874699E-8</v>
      </c>
    </row>
    <row r="620" spans="1:7" x14ac:dyDescent="0.35">
      <c r="A620" s="39" t="s">
        <v>2014</v>
      </c>
      <c r="B620" s="2">
        <v>18457.5088244455</v>
      </c>
      <c r="C620" s="2">
        <v>0.43146136124015</v>
      </c>
      <c r="D620" s="2">
        <v>7.43588590381557E-2</v>
      </c>
      <c r="E620" s="2">
        <v>5.8023933123577498</v>
      </c>
      <c r="F620" s="3">
        <v>6.5374990530379402E-9</v>
      </c>
      <c r="G620" s="11">
        <v>9.0325759977036699E-8</v>
      </c>
    </row>
    <row r="621" spans="1:7" x14ac:dyDescent="0.35">
      <c r="A621" s="39" t="s">
        <v>1815</v>
      </c>
      <c r="B621" s="2">
        <v>2965.2856928433898</v>
      </c>
      <c r="C621" s="2">
        <v>0.32368109726927102</v>
      </c>
      <c r="D621" s="2">
        <v>5.5832445957406003E-2</v>
      </c>
      <c r="E621" s="2">
        <v>5.7972595288589304</v>
      </c>
      <c r="F621" s="3">
        <v>6.7407334509560297E-9</v>
      </c>
      <c r="G621" s="11">
        <v>9.3036238342462306E-8</v>
      </c>
    </row>
    <row r="622" spans="1:7" x14ac:dyDescent="0.35">
      <c r="A622" s="39" t="s">
        <v>2138</v>
      </c>
      <c r="B622" s="2">
        <v>97.903420787827798</v>
      </c>
      <c r="C622" s="2">
        <v>0.89142700168601097</v>
      </c>
      <c r="D622" s="2">
        <v>0.153645988644564</v>
      </c>
      <c r="E622" s="2">
        <v>5.7931594399428201</v>
      </c>
      <c r="F622" s="3">
        <v>6.9074474033947597E-9</v>
      </c>
      <c r="G622" s="11">
        <v>9.5237514878814199E-8</v>
      </c>
    </row>
    <row r="623" spans="1:7" x14ac:dyDescent="0.35">
      <c r="A623" s="39" t="s">
        <v>3694</v>
      </c>
      <c r="B623" s="2">
        <v>3202.3596198075802</v>
      </c>
      <c r="C623" s="2">
        <v>0.35229882943456298</v>
      </c>
      <c r="D623" s="2">
        <v>6.08273639013392E-2</v>
      </c>
      <c r="E623" s="2">
        <v>5.7916338411891903</v>
      </c>
      <c r="F623" s="3">
        <v>6.9704978520718902E-9</v>
      </c>
      <c r="G623" s="11">
        <v>9.6006407720125005E-8</v>
      </c>
    </row>
    <row r="624" spans="1:7" x14ac:dyDescent="0.35">
      <c r="A624" s="39" t="s">
        <v>297</v>
      </c>
      <c r="B624" s="2">
        <v>2820.2675028836502</v>
      </c>
      <c r="C624" s="2">
        <v>0.38598059282794001</v>
      </c>
      <c r="D624" s="2">
        <v>6.66568505543641E-2</v>
      </c>
      <c r="E624" s="2">
        <v>5.7903013000137298</v>
      </c>
      <c r="F624" s="3">
        <v>7.0260272163582402E-9</v>
      </c>
      <c r="G624" s="11">
        <v>9.6670213714841303E-8</v>
      </c>
    </row>
    <row r="625" spans="1:7" x14ac:dyDescent="0.35">
      <c r="A625" s="39" t="s">
        <v>3306</v>
      </c>
      <c r="B625" s="2">
        <v>16112.473940092899</v>
      </c>
      <c r="C625" s="2">
        <v>0.31939658870530202</v>
      </c>
      <c r="D625" s="2">
        <v>5.5287319898901899E-2</v>
      </c>
      <c r="E625" s="2">
        <v>5.7770228712094198</v>
      </c>
      <c r="F625" s="3">
        <v>7.6033953838714693E-9</v>
      </c>
      <c r="G625" s="11">
        <v>1.04287569776076E-7</v>
      </c>
    </row>
    <row r="626" spans="1:7" x14ac:dyDescent="0.35">
      <c r="A626" s="39" t="s">
        <v>4416</v>
      </c>
      <c r="B626" s="2">
        <v>1745.3802167643901</v>
      </c>
      <c r="C626" s="2">
        <v>0.43580472699730399</v>
      </c>
      <c r="D626" s="2">
        <v>7.54401519756982E-2</v>
      </c>
      <c r="E626" s="2">
        <v>5.7764437287380099</v>
      </c>
      <c r="F626" s="3">
        <v>7.6296002299923905E-9</v>
      </c>
      <c r="G626" s="11">
        <v>1.0453821271468699E-7</v>
      </c>
    </row>
    <row r="627" spans="1:7" x14ac:dyDescent="0.35">
      <c r="A627" s="39" t="s">
        <v>577</v>
      </c>
      <c r="B627" s="2">
        <v>2721.3359194593399</v>
      </c>
      <c r="C627" s="2">
        <v>0.372823568169249</v>
      </c>
      <c r="D627" s="2">
        <v>6.4544315878325001E-2</v>
      </c>
      <c r="E627" s="2">
        <v>5.77602997263803</v>
      </c>
      <c r="F627" s="3">
        <v>7.6483754896643706E-9</v>
      </c>
      <c r="G627" s="11">
        <v>1.04686643124886E-7</v>
      </c>
    </row>
    <row r="628" spans="1:7" x14ac:dyDescent="0.35">
      <c r="A628" s="39" t="s">
        <v>4151</v>
      </c>
      <c r="B628" s="2">
        <v>6034.8464776134897</v>
      </c>
      <c r="C628" s="2">
        <v>0.31532450731529499</v>
      </c>
      <c r="D628" s="2">
        <v>5.46299732150217E-2</v>
      </c>
      <c r="E628" s="2">
        <v>5.7719205736429204</v>
      </c>
      <c r="F628" s="3">
        <v>7.8373059096915302E-9</v>
      </c>
      <c r="G628" s="11">
        <v>1.0705028932191101E-7</v>
      </c>
    </row>
    <row r="629" spans="1:7" x14ac:dyDescent="0.35">
      <c r="A629" s="39" t="s">
        <v>1947</v>
      </c>
      <c r="B629" s="2">
        <v>3882.2945343510701</v>
      </c>
      <c r="C629" s="2">
        <v>0.34866478508762</v>
      </c>
      <c r="D629" s="2">
        <v>6.0471656979076499E-2</v>
      </c>
      <c r="E629" s="2">
        <v>5.7656796164247703</v>
      </c>
      <c r="F629" s="3">
        <v>8.1329431525863307E-9</v>
      </c>
      <c r="G629" s="11">
        <v>1.1097341997333301E-7</v>
      </c>
    </row>
    <row r="630" spans="1:7" x14ac:dyDescent="0.35">
      <c r="A630" s="39" t="s">
        <v>760</v>
      </c>
      <c r="B630" s="2">
        <v>1893.7774083668301</v>
      </c>
      <c r="C630" s="2">
        <v>0.502810358590426</v>
      </c>
      <c r="D630" s="2">
        <v>8.7222041983180898E-2</v>
      </c>
      <c r="E630" s="2">
        <v>5.7642499632768596</v>
      </c>
      <c r="F630" s="3">
        <v>8.2021776721824702E-9</v>
      </c>
      <c r="G630" s="11">
        <v>1.11802382520203E-7</v>
      </c>
    </row>
    <row r="631" spans="1:7" x14ac:dyDescent="0.35">
      <c r="A631" s="39" t="s">
        <v>360</v>
      </c>
      <c r="B631" s="2">
        <v>1489.1739624434599</v>
      </c>
      <c r="C631" s="2">
        <v>0.37063736668527397</v>
      </c>
      <c r="D631" s="2">
        <v>6.4297012172276097E-2</v>
      </c>
      <c r="E631" s="2">
        <v>5.7640703566803699</v>
      </c>
      <c r="F631" s="3">
        <v>8.2109159834977894E-9</v>
      </c>
      <c r="G631" s="11">
        <v>1.1180587146537601E-7</v>
      </c>
    </row>
    <row r="632" spans="1:7" x14ac:dyDescent="0.35">
      <c r="A632" s="39" t="s">
        <v>4025</v>
      </c>
      <c r="B632" s="2">
        <v>313.66605454612301</v>
      </c>
      <c r="C632" s="2">
        <v>0.65492015680686599</v>
      </c>
      <c r="D632" s="2">
        <v>0.113550609148662</v>
      </c>
      <c r="E632" s="2">
        <v>5.7606151760496598</v>
      </c>
      <c r="F632" s="3">
        <v>8.3807918820554703E-9</v>
      </c>
      <c r="G632" s="11">
        <v>1.1400125675683499E-7</v>
      </c>
    </row>
    <row r="633" spans="1:7" x14ac:dyDescent="0.35">
      <c r="A633" s="39" t="s">
        <v>2167</v>
      </c>
      <c r="B633" s="2">
        <v>29.0206898296146</v>
      </c>
      <c r="C633" s="2">
        <v>0.788017146023821</v>
      </c>
      <c r="D633" s="2">
        <v>0.14153031638919999</v>
      </c>
      <c r="E633" s="2">
        <v>5.7561072558520801</v>
      </c>
      <c r="F633" s="3">
        <v>8.6075708107582802E-9</v>
      </c>
      <c r="G633" s="11">
        <v>1.1672468195123901E-7</v>
      </c>
    </row>
    <row r="634" spans="1:7" x14ac:dyDescent="0.35">
      <c r="A634" s="39" t="s">
        <v>2809</v>
      </c>
      <c r="B634" s="2">
        <v>6108.1058297853697</v>
      </c>
      <c r="C634" s="2">
        <v>0.29245972133930698</v>
      </c>
      <c r="D634" s="2">
        <v>5.0833572460692499E-2</v>
      </c>
      <c r="E634" s="2">
        <v>5.7532294904059897</v>
      </c>
      <c r="F634" s="3">
        <v>8.7554499968616395E-9</v>
      </c>
      <c r="G634" s="11">
        <v>1.1860800247547101E-7</v>
      </c>
    </row>
    <row r="635" spans="1:7" x14ac:dyDescent="0.35">
      <c r="A635" s="39" t="s">
        <v>4306</v>
      </c>
      <c r="B635" s="2">
        <v>9836.3314737224591</v>
      </c>
      <c r="C635" s="2">
        <v>0.29606262525324101</v>
      </c>
      <c r="D635" s="2">
        <v>5.1498960741153198E-2</v>
      </c>
      <c r="E635" s="2">
        <v>5.7488723936737003</v>
      </c>
      <c r="F635" s="3">
        <v>8.98405881726073E-9</v>
      </c>
      <c r="G635" s="11">
        <v>1.21579958183073E-7</v>
      </c>
    </row>
    <row r="636" spans="1:7" x14ac:dyDescent="0.35">
      <c r="A636" s="39" t="s">
        <v>637</v>
      </c>
      <c r="B636" s="2">
        <v>2412.57943506842</v>
      </c>
      <c r="C636" s="2">
        <v>0.325501536542318</v>
      </c>
      <c r="D636" s="2">
        <v>5.66256523553509E-2</v>
      </c>
      <c r="E636" s="2">
        <v>5.74808429935785</v>
      </c>
      <c r="F636" s="3">
        <v>9.0260238264826805E-9</v>
      </c>
      <c r="G636" s="11">
        <v>1.2202258467371E-7</v>
      </c>
    </row>
    <row r="637" spans="1:7" x14ac:dyDescent="0.35">
      <c r="A637" s="39" t="s">
        <v>403</v>
      </c>
      <c r="B637" s="2">
        <v>245.13920314425201</v>
      </c>
      <c r="C637" s="2">
        <v>0.67208558904039595</v>
      </c>
      <c r="D637" s="2">
        <v>0.116864616862246</v>
      </c>
      <c r="E637" s="2">
        <v>5.7421240953004</v>
      </c>
      <c r="F637" s="3">
        <v>9.3496261798409493E-9</v>
      </c>
      <c r="G637" s="11">
        <v>1.2618388314754299E-7</v>
      </c>
    </row>
    <row r="638" spans="1:7" x14ac:dyDescent="0.35">
      <c r="A638" s="39" t="s">
        <v>213</v>
      </c>
      <c r="B638" s="2">
        <v>5226.3278419675598</v>
      </c>
      <c r="C638" s="2">
        <v>0.28034993108658401</v>
      </c>
      <c r="D638" s="2">
        <v>4.8865312065208999E-2</v>
      </c>
      <c r="E638" s="2">
        <v>5.7371328597616102</v>
      </c>
      <c r="F638" s="3">
        <v>9.6292719215215392E-9</v>
      </c>
      <c r="G638" s="11">
        <v>1.29381685216692E-7</v>
      </c>
    </row>
    <row r="639" spans="1:7" x14ac:dyDescent="0.35">
      <c r="A639" s="39" t="s">
        <v>1575</v>
      </c>
      <c r="B639" s="2">
        <v>109.410051258336</v>
      </c>
      <c r="C639" s="2">
        <v>0.85006223658910396</v>
      </c>
      <c r="D639" s="2">
        <v>0.14802386938564799</v>
      </c>
      <c r="E639" s="2">
        <v>5.72409087495872</v>
      </c>
      <c r="F639" s="3">
        <v>1.03989079365346E-8</v>
      </c>
      <c r="G639" s="11">
        <v>1.3929675356856E-7</v>
      </c>
    </row>
    <row r="640" spans="1:7" x14ac:dyDescent="0.35">
      <c r="A640" s="39" t="s">
        <v>1521</v>
      </c>
      <c r="B640" s="2">
        <v>1749.52294726436</v>
      </c>
      <c r="C640" s="2">
        <v>0.37403428262539301</v>
      </c>
      <c r="D640" s="2">
        <v>6.5424743735188098E-2</v>
      </c>
      <c r="E640" s="2">
        <v>5.7167878812744997</v>
      </c>
      <c r="F640" s="3">
        <v>1.08556487117999E-8</v>
      </c>
      <c r="G640" s="11">
        <v>1.4511998546676999E-7</v>
      </c>
    </row>
    <row r="641" spans="1:7" x14ac:dyDescent="0.35">
      <c r="A641" s="39" t="s">
        <v>3515</v>
      </c>
      <c r="B641" s="2">
        <v>3563.8108106548302</v>
      </c>
      <c r="C641" s="2">
        <v>0.36498535572429303</v>
      </c>
      <c r="D641" s="2">
        <v>6.3931430872076297E-2</v>
      </c>
      <c r="E641" s="2">
        <v>5.7088609847646996</v>
      </c>
      <c r="F641" s="3">
        <v>1.13734737435405E-8</v>
      </c>
      <c r="G641" s="11">
        <v>1.5142803779152201E-7</v>
      </c>
    </row>
    <row r="642" spans="1:7" x14ac:dyDescent="0.35">
      <c r="A642" s="39" t="s">
        <v>2973</v>
      </c>
      <c r="B642" s="2">
        <v>1853.7005893611699</v>
      </c>
      <c r="C642" s="2">
        <v>0.37330937788399898</v>
      </c>
      <c r="D642" s="2">
        <v>6.5429738332746096E-2</v>
      </c>
      <c r="E642" s="2">
        <v>5.7050821743048798</v>
      </c>
      <c r="F642" s="3">
        <v>1.1628697396052299E-8</v>
      </c>
      <c r="G642" s="11">
        <v>1.54669889381802E-7</v>
      </c>
    </row>
    <row r="643" spans="1:7" x14ac:dyDescent="0.35">
      <c r="A643" s="39" t="s">
        <v>2925</v>
      </c>
      <c r="B643" s="2">
        <v>2948.56091668305</v>
      </c>
      <c r="C643" s="2">
        <v>0.30679041422136499</v>
      </c>
      <c r="D643" s="2">
        <v>5.3789239228594098E-2</v>
      </c>
      <c r="E643" s="2">
        <v>5.7034768757039904</v>
      </c>
      <c r="F643" s="3">
        <v>1.17387969733552E-8</v>
      </c>
      <c r="G643" s="11">
        <v>1.55819821657397E-7</v>
      </c>
    </row>
    <row r="644" spans="1:7" x14ac:dyDescent="0.35">
      <c r="A644" s="39" t="s">
        <v>3840</v>
      </c>
      <c r="B644" s="2">
        <v>1796.6117519752199</v>
      </c>
      <c r="C644" s="2">
        <v>0.42190743395757901</v>
      </c>
      <c r="D644" s="2">
        <v>7.4073962519338704E-2</v>
      </c>
      <c r="E644" s="2">
        <v>5.6953822567254901</v>
      </c>
      <c r="F644" s="3">
        <v>1.23095812068128E-8</v>
      </c>
      <c r="G644" s="11">
        <v>1.6306792953467401E-7</v>
      </c>
    </row>
    <row r="645" spans="1:7" x14ac:dyDescent="0.35">
      <c r="A645" s="39" t="s">
        <v>2203</v>
      </c>
      <c r="B645" s="2">
        <v>196.33472273035599</v>
      </c>
      <c r="C645" s="2">
        <v>0.71865960363764303</v>
      </c>
      <c r="D645" s="2">
        <v>0.125949856060037</v>
      </c>
      <c r="E645" s="2">
        <v>5.69449734240892</v>
      </c>
      <c r="F645" s="3">
        <v>1.2373591339459501E-8</v>
      </c>
      <c r="G645" s="11">
        <v>1.6375131269620101E-7</v>
      </c>
    </row>
    <row r="646" spans="1:7" x14ac:dyDescent="0.35">
      <c r="A646" s="39" t="s">
        <v>3119</v>
      </c>
      <c r="B646" s="2">
        <v>617.53324509935999</v>
      </c>
      <c r="C646" s="2">
        <v>0.51488223141809397</v>
      </c>
      <c r="D646" s="2">
        <v>9.0429108263959404E-2</v>
      </c>
      <c r="E646" s="2">
        <v>5.6914584764059999</v>
      </c>
      <c r="F646" s="3">
        <v>1.2595878986855799E-8</v>
      </c>
      <c r="G646" s="11">
        <v>1.66388602426862E-7</v>
      </c>
    </row>
    <row r="647" spans="1:7" x14ac:dyDescent="0.35">
      <c r="A647" s="39" t="s">
        <v>1921</v>
      </c>
      <c r="B647" s="2">
        <v>3827.7899854274201</v>
      </c>
      <c r="C647" s="2">
        <v>0.38947601137147803</v>
      </c>
      <c r="D647" s="2">
        <v>6.8433581979287603E-2</v>
      </c>
      <c r="E647" s="2">
        <v>5.6911726867243697</v>
      </c>
      <c r="F647" s="3">
        <v>1.26169824878168E-8</v>
      </c>
      <c r="G647" s="11">
        <v>1.6647091708900201E-7</v>
      </c>
    </row>
    <row r="648" spans="1:7" x14ac:dyDescent="0.35">
      <c r="A648" s="39" t="s">
        <v>3787</v>
      </c>
      <c r="B648" s="2">
        <v>1411.91317431588</v>
      </c>
      <c r="C648" s="2">
        <v>0.39685019459357102</v>
      </c>
      <c r="D648" s="2">
        <v>6.9740221108482395E-2</v>
      </c>
      <c r="E648" s="2">
        <v>5.6899303003036596</v>
      </c>
      <c r="F648" s="3">
        <v>1.2709123709218501E-8</v>
      </c>
      <c r="G648" s="11">
        <v>1.6751895961120901E-7</v>
      </c>
    </row>
    <row r="649" spans="1:7" x14ac:dyDescent="0.35">
      <c r="A649" s="39" t="s">
        <v>409</v>
      </c>
      <c r="B649" s="2">
        <v>1869.3721899340801</v>
      </c>
      <c r="C649" s="2">
        <v>0.35720161745248802</v>
      </c>
      <c r="D649" s="2">
        <v>6.2778601570570997E-2</v>
      </c>
      <c r="E649" s="2">
        <v>5.6896013118760997</v>
      </c>
      <c r="F649" s="3">
        <v>1.2733632318579E-8</v>
      </c>
      <c r="G649" s="11">
        <v>1.67674333257932E-7</v>
      </c>
    </row>
    <row r="650" spans="1:7" x14ac:dyDescent="0.35">
      <c r="A650" s="39" t="s">
        <v>4767</v>
      </c>
      <c r="B650" s="2">
        <v>26740.562875661799</v>
      </c>
      <c r="C650" s="2">
        <v>0.277717872242014</v>
      </c>
      <c r="D650" s="2">
        <v>4.88138793390532E-2</v>
      </c>
      <c r="E650" s="2">
        <v>5.6893125947973502</v>
      </c>
      <c r="F650" s="3">
        <v>1.27551786667698E-8</v>
      </c>
      <c r="G650" s="11">
        <v>1.6779042914839601E-7</v>
      </c>
    </row>
    <row r="651" spans="1:7" x14ac:dyDescent="0.35">
      <c r="A651" s="39" t="s">
        <v>1281</v>
      </c>
      <c r="B651" s="2">
        <v>1872.33257767547</v>
      </c>
      <c r="C651" s="2">
        <v>0.39462819802252902</v>
      </c>
      <c r="D651" s="2">
        <v>6.93641910663646E-2</v>
      </c>
      <c r="E651" s="2">
        <v>5.6888972796874002</v>
      </c>
      <c r="F651" s="3">
        <v>1.2786234897952099E-8</v>
      </c>
      <c r="G651" s="11">
        <v>1.6803126838475201E-7</v>
      </c>
    </row>
    <row r="652" spans="1:7" x14ac:dyDescent="0.35">
      <c r="A652" s="39" t="s">
        <v>1195</v>
      </c>
      <c r="B652" s="2">
        <v>2019.2436740872699</v>
      </c>
      <c r="C652" s="2">
        <v>0.45084938702608801</v>
      </c>
      <c r="D652" s="2">
        <v>7.9305238189778804E-2</v>
      </c>
      <c r="E652" s="2">
        <v>5.6845923924217399</v>
      </c>
      <c r="F652" s="3">
        <v>1.31125019482494E-8</v>
      </c>
      <c r="G652" s="11">
        <v>1.72147298983939E-7</v>
      </c>
    </row>
    <row r="653" spans="1:7" x14ac:dyDescent="0.35">
      <c r="A653" s="39" t="s">
        <v>4121</v>
      </c>
      <c r="B653" s="2">
        <v>6299.2906161233605</v>
      </c>
      <c r="C653" s="2">
        <v>0.31113307871168699</v>
      </c>
      <c r="D653" s="2">
        <v>5.4793671737158697E-2</v>
      </c>
      <c r="E653" s="2">
        <v>5.6782296494292703</v>
      </c>
      <c r="F653" s="3">
        <v>1.3609592011735501E-8</v>
      </c>
      <c r="G653" s="11">
        <v>1.78318123565293E-7</v>
      </c>
    </row>
    <row r="654" spans="1:7" x14ac:dyDescent="0.35">
      <c r="A654" s="39" t="s">
        <v>2387</v>
      </c>
      <c r="B654" s="2">
        <v>2965.3720352043501</v>
      </c>
      <c r="C654" s="2">
        <v>0.36965329511502598</v>
      </c>
      <c r="D654" s="2">
        <v>6.5130832224758101E-2</v>
      </c>
      <c r="E654" s="2">
        <v>5.6754290562464602</v>
      </c>
      <c r="F654" s="3">
        <v>1.3834146903568301E-8</v>
      </c>
      <c r="G654" s="11">
        <v>1.81080328039657E-7</v>
      </c>
    </row>
    <row r="655" spans="1:7" x14ac:dyDescent="0.35">
      <c r="A655" s="39" t="s">
        <v>2293</v>
      </c>
      <c r="B655" s="2">
        <v>4657.9455642371604</v>
      </c>
      <c r="C655" s="2">
        <v>0.29018656970366102</v>
      </c>
      <c r="D655" s="2">
        <v>5.1162454822341302E-2</v>
      </c>
      <c r="E655" s="2">
        <v>5.6718166496725599</v>
      </c>
      <c r="F655" s="3">
        <v>1.41291150863413E-8</v>
      </c>
      <c r="G655" s="11">
        <v>1.84757803524866E-7</v>
      </c>
    </row>
    <row r="656" spans="1:7" x14ac:dyDescent="0.35">
      <c r="A656" s="39" t="s">
        <v>371</v>
      </c>
      <c r="B656" s="2">
        <v>2913.4639643514802</v>
      </c>
      <c r="C656" s="2">
        <v>0.31053477343739599</v>
      </c>
      <c r="D656" s="2">
        <v>5.4803664419421097E-2</v>
      </c>
      <c r="E656" s="2">
        <v>5.6661419467391401</v>
      </c>
      <c r="F656" s="3">
        <v>1.46048550149458E-8</v>
      </c>
      <c r="G656" s="11">
        <v>1.90600588071288E-7</v>
      </c>
    </row>
    <row r="657" spans="1:7" x14ac:dyDescent="0.35">
      <c r="A657" s="39" t="s">
        <v>4207</v>
      </c>
      <c r="B657" s="2">
        <v>17252.904047537701</v>
      </c>
      <c r="C657" s="2">
        <v>0.30855388901271802</v>
      </c>
      <c r="D657" s="2">
        <v>5.4597685617720798E-2</v>
      </c>
      <c r="E657" s="2">
        <v>5.6513826434215302</v>
      </c>
      <c r="F657" s="3">
        <v>1.59162337016566E-8</v>
      </c>
      <c r="G657" s="11">
        <v>2.06895341638596E-7</v>
      </c>
    </row>
    <row r="658" spans="1:7" x14ac:dyDescent="0.35">
      <c r="A658" s="39" t="s">
        <v>2674</v>
      </c>
      <c r="B658" s="2">
        <v>91.113649608762699</v>
      </c>
      <c r="C658" s="2">
        <v>0.86003644217894604</v>
      </c>
      <c r="D658" s="2">
        <v>0.15163606096305199</v>
      </c>
      <c r="E658" s="2">
        <v>5.6488496577684204</v>
      </c>
      <c r="F658" s="3">
        <v>1.6152503697356799E-8</v>
      </c>
      <c r="G658" s="11">
        <v>2.0955329845950801E-7</v>
      </c>
    </row>
    <row r="659" spans="1:7" x14ac:dyDescent="0.35">
      <c r="A659" s="39" t="s">
        <v>3646</v>
      </c>
      <c r="B659" s="2">
        <v>1315.2118581745699</v>
      </c>
      <c r="C659" s="2">
        <v>0.82235681535092997</v>
      </c>
      <c r="D659" s="2">
        <v>0.145884825200225</v>
      </c>
      <c r="E659" s="2">
        <v>5.6469613573334803</v>
      </c>
      <c r="F659" s="3">
        <v>1.6330851920242701E-8</v>
      </c>
      <c r="G659" s="11">
        <v>2.11450843969272E-7</v>
      </c>
    </row>
    <row r="660" spans="1:7" x14ac:dyDescent="0.35">
      <c r="A660" s="39" t="s">
        <v>282</v>
      </c>
      <c r="B660" s="2">
        <v>7035.0732780762901</v>
      </c>
      <c r="C660" s="2">
        <v>0.33056801685995602</v>
      </c>
      <c r="D660" s="2">
        <v>5.8607931105774197E-2</v>
      </c>
      <c r="E660" s="2">
        <v>5.6402688410443398</v>
      </c>
      <c r="F660" s="3">
        <v>1.6978486290847699E-8</v>
      </c>
      <c r="G660" s="11">
        <v>2.1897595675113801E-7</v>
      </c>
    </row>
    <row r="661" spans="1:7" x14ac:dyDescent="0.35">
      <c r="A661" s="39" t="s">
        <v>1556</v>
      </c>
      <c r="B661" s="2">
        <v>5810.2216756790503</v>
      </c>
      <c r="C661" s="2">
        <v>0.32050672299763899</v>
      </c>
      <c r="D661" s="2">
        <v>5.6827640794098702E-2</v>
      </c>
      <c r="E661" s="2">
        <v>5.63991503762393</v>
      </c>
      <c r="F661" s="3">
        <v>1.7013409173343499E-8</v>
      </c>
      <c r="G661" s="11">
        <v>2.1921187322955999E-7</v>
      </c>
    </row>
    <row r="662" spans="1:7" x14ac:dyDescent="0.35">
      <c r="A662" s="39" t="s">
        <v>2566</v>
      </c>
      <c r="B662" s="2">
        <v>2198.0976504231198</v>
      </c>
      <c r="C662" s="2">
        <v>0.35110378689851202</v>
      </c>
      <c r="D662" s="2">
        <v>6.2328973383310199E-2</v>
      </c>
      <c r="E662" s="2">
        <v>5.6327771782500102</v>
      </c>
      <c r="F662" s="3">
        <v>1.77330512699575E-8</v>
      </c>
      <c r="G662" s="11">
        <v>2.2826108280206099E-7</v>
      </c>
    </row>
    <row r="663" spans="1:7" x14ac:dyDescent="0.35">
      <c r="A663" s="39" t="s">
        <v>4052</v>
      </c>
      <c r="B663" s="2">
        <v>358.47153935972898</v>
      </c>
      <c r="C663" s="2">
        <v>0.64341557004170702</v>
      </c>
      <c r="D663" s="2">
        <v>0.114201211489426</v>
      </c>
      <c r="E663" s="2">
        <v>5.6298296624302901</v>
      </c>
      <c r="F663" s="3">
        <v>1.8038768080064501E-8</v>
      </c>
      <c r="G663" s="11">
        <v>2.31743666728392E-7</v>
      </c>
    </row>
    <row r="664" spans="1:7" x14ac:dyDescent="0.35">
      <c r="A664" s="39" t="s">
        <v>4613</v>
      </c>
      <c r="B664" s="2">
        <v>6717.3383139513999</v>
      </c>
      <c r="C664" s="2">
        <v>0.34976434481098301</v>
      </c>
      <c r="D664" s="2">
        <v>6.2224002793047198E-2</v>
      </c>
      <c r="E664" s="2">
        <v>5.6210058287754103</v>
      </c>
      <c r="F664" s="3">
        <v>1.8984886673830599E-8</v>
      </c>
      <c r="G664" s="11">
        <v>2.4318735786954501E-7</v>
      </c>
    </row>
    <row r="665" spans="1:7" x14ac:dyDescent="0.35">
      <c r="A665" s="39" t="s">
        <v>59</v>
      </c>
      <c r="B665" s="2">
        <v>1048.77405750663</v>
      </c>
      <c r="C665" s="2">
        <v>0.44341498556724801</v>
      </c>
      <c r="D665" s="2">
        <v>7.8874192522005795E-2</v>
      </c>
      <c r="E665" s="2">
        <v>5.6208187757035404</v>
      </c>
      <c r="F665" s="3">
        <v>1.9005455653067901E-8</v>
      </c>
      <c r="G665" s="11">
        <v>2.4321447666319303E-7</v>
      </c>
    </row>
    <row r="666" spans="1:7" x14ac:dyDescent="0.35">
      <c r="A666" s="39" t="s">
        <v>1860</v>
      </c>
      <c r="B666" s="2">
        <v>4794.4631226851798</v>
      </c>
      <c r="C666" s="2">
        <v>0.32118207477660699</v>
      </c>
      <c r="D666" s="2">
        <v>5.7151636562748603E-2</v>
      </c>
      <c r="E666" s="2">
        <v>5.6197696313506</v>
      </c>
      <c r="F666" s="3">
        <v>1.9121224713692701E-8</v>
      </c>
      <c r="G666" s="11">
        <v>2.4445864495750098E-7</v>
      </c>
    </row>
    <row r="667" spans="1:7" x14ac:dyDescent="0.35">
      <c r="A667" s="39" t="s">
        <v>3004</v>
      </c>
      <c r="B667" s="2">
        <v>1345.2967703484101</v>
      </c>
      <c r="C667" s="2">
        <v>0.43830209041637203</v>
      </c>
      <c r="D667" s="2">
        <v>7.8055461984330193E-2</v>
      </c>
      <c r="E667" s="2">
        <v>5.61446680999049</v>
      </c>
      <c r="F667" s="3">
        <v>1.9716926831142699E-8</v>
      </c>
      <c r="G667" s="11">
        <v>2.5158645940105799E-7</v>
      </c>
    </row>
    <row r="668" spans="1:7" x14ac:dyDescent="0.35">
      <c r="A668" s="39" t="s">
        <v>2608</v>
      </c>
      <c r="B668" s="2">
        <v>6704.3402998823603</v>
      </c>
      <c r="C668" s="2">
        <v>0.35587871247743302</v>
      </c>
      <c r="D668" s="2">
        <v>6.3397520140386396E-2</v>
      </c>
      <c r="E668" s="2">
        <v>5.6133797700799599</v>
      </c>
      <c r="F668" s="3">
        <v>1.9841247834490201E-8</v>
      </c>
      <c r="G668" s="11">
        <v>2.5292793782051802E-7</v>
      </c>
    </row>
    <row r="669" spans="1:7" x14ac:dyDescent="0.35">
      <c r="A669" s="39" t="s">
        <v>703</v>
      </c>
      <c r="B669" s="2">
        <v>46.961234065430702</v>
      </c>
      <c r="C669" s="2">
        <v>0.79678318103636503</v>
      </c>
      <c r="D669" s="2">
        <v>0.147120506324179</v>
      </c>
      <c r="E669" s="2">
        <v>5.6089137873958999</v>
      </c>
      <c r="F669" s="3">
        <v>2.03600408597088E-8</v>
      </c>
      <c r="G669" s="11">
        <v>2.5929053002108398E-7</v>
      </c>
    </row>
    <row r="670" spans="1:7" x14ac:dyDescent="0.35">
      <c r="A670" s="39" t="s">
        <v>1799</v>
      </c>
      <c r="B670" s="2">
        <v>126.283152381919</v>
      </c>
      <c r="C670" s="2">
        <v>0.78445150985460499</v>
      </c>
      <c r="D670" s="2">
        <v>0.13938958417321401</v>
      </c>
      <c r="E670" s="2">
        <v>5.6054442400096196</v>
      </c>
      <c r="F670" s="3">
        <v>2.0772148944112899E-8</v>
      </c>
      <c r="G670" s="11">
        <v>2.6428348960651798E-7</v>
      </c>
    </row>
    <row r="671" spans="1:7" x14ac:dyDescent="0.35">
      <c r="A671" s="39" t="s">
        <v>4359</v>
      </c>
      <c r="B671" s="2">
        <v>639.79204154503805</v>
      </c>
      <c r="C671" s="2">
        <v>0.55791254383052602</v>
      </c>
      <c r="D671" s="2">
        <v>9.9533087527934994E-2</v>
      </c>
      <c r="E671" s="2">
        <v>5.6036182098969203</v>
      </c>
      <c r="F671" s="3">
        <v>2.0992283253375002E-8</v>
      </c>
      <c r="G671" s="11">
        <v>2.6656963927045899E-7</v>
      </c>
    </row>
    <row r="672" spans="1:7" x14ac:dyDescent="0.35">
      <c r="A672" s="39" t="s">
        <v>4449</v>
      </c>
      <c r="B672" s="2">
        <v>5791.1122015952096</v>
      </c>
      <c r="C672" s="2">
        <v>0.32933974795199999</v>
      </c>
      <c r="D672" s="2">
        <v>5.87762993163988E-2</v>
      </c>
      <c r="E672" s="2">
        <v>5.6031961241783899</v>
      </c>
      <c r="F672" s="3">
        <v>2.1043488495346001E-8</v>
      </c>
      <c r="G672" s="11">
        <v>2.66962677437109E-7</v>
      </c>
    </row>
    <row r="673" spans="1:7" x14ac:dyDescent="0.35">
      <c r="A673" s="39" t="s">
        <v>1319</v>
      </c>
      <c r="B673" s="2">
        <v>57.462363874317802</v>
      </c>
      <c r="C673" s="2">
        <v>0.87239270250130396</v>
      </c>
      <c r="D673" s="2">
        <v>0.15517091089537199</v>
      </c>
      <c r="E673" s="2">
        <v>5.6011463932593903</v>
      </c>
      <c r="F673" s="3">
        <v>2.1293880303293402E-8</v>
      </c>
      <c r="G673" s="11">
        <v>2.6987945795933699E-7</v>
      </c>
    </row>
    <row r="674" spans="1:7" x14ac:dyDescent="0.35">
      <c r="A674" s="39" t="s">
        <v>1502</v>
      </c>
      <c r="B674" s="2">
        <v>12325.5890661301</v>
      </c>
      <c r="C674" s="2">
        <v>0.27232993938015398</v>
      </c>
      <c r="D674" s="2">
        <v>4.8643786820910501E-2</v>
      </c>
      <c r="E674" s="2">
        <v>5.59843317610461</v>
      </c>
      <c r="F674" s="3">
        <v>2.16297744438252E-8</v>
      </c>
      <c r="G674" s="11">
        <v>2.7387325354856897E-7</v>
      </c>
    </row>
    <row r="675" spans="1:7" x14ac:dyDescent="0.35">
      <c r="A675" s="39" t="s">
        <v>3989</v>
      </c>
      <c r="B675" s="2">
        <v>2400.13108850147</v>
      </c>
      <c r="C675" s="2">
        <v>0.40440575361715297</v>
      </c>
      <c r="D675" s="2">
        <v>7.22468411083486E-2</v>
      </c>
      <c r="E675" s="2">
        <v>5.5973975147928297</v>
      </c>
      <c r="F675" s="3">
        <v>2.1759340119926401E-8</v>
      </c>
      <c r="G675" s="11">
        <v>2.7524938783181402E-7</v>
      </c>
    </row>
    <row r="676" spans="1:7" x14ac:dyDescent="0.35">
      <c r="A676" s="39" t="s">
        <v>3438</v>
      </c>
      <c r="B676" s="2">
        <v>1315.8071511606499</v>
      </c>
      <c r="C676" s="2">
        <v>0.39122766835917</v>
      </c>
      <c r="D676" s="2">
        <v>6.9900549608424095E-2</v>
      </c>
      <c r="E676" s="2">
        <v>5.59635544550967</v>
      </c>
      <c r="F676" s="3">
        <v>2.1890467749575301E-8</v>
      </c>
      <c r="G676" s="11">
        <v>2.76642622633894E-7</v>
      </c>
    </row>
    <row r="677" spans="1:7" x14ac:dyDescent="0.35">
      <c r="A677" s="102" t="s">
        <v>395</v>
      </c>
      <c r="B677" s="2">
        <v>20093.327392483799</v>
      </c>
      <c r="C677" s="2">
        <v>0.31208689243390603</v>
      </c>
      <c r="D677" s="2">
        <v>5.5785543504252903E-2</v>
      </c>
      <c r="E677" s="2">
        <v>5.5943844877039899</v>
      </c>
      <c r="F677" s="3">
        <v>2.21405816657524E-8</v>
      </c>
      <c r="G677" s="11">
        <v>2.7953544725697601E-7</v>
      </c>
    </row>
    <row r="678" spans="1:7" x14ac:dyDescent="0.35">
      <c r="A678" s="39" t="s">
        <v>3429</v>
      </c>
      <c r="B678" s="2">
        <v>443.45072031348002</v>
      </c>
      <c r="C678" s="2">
        <v>0.55515290434549702</v>
      </c>
      <c r="D678" s="2">
        <v>9.9208405952818504E-2</v>
      </c>
      <c r="E678" s="2">
        <v>5.5928501876282999</v>
      </c>
      <c r="F678" s="3">
        <v>2.2337201933832901E-8</v>
      </c>
      <c r="G678" s="11">
        <v>2.8147864119488698E-7</v>
      </c>
    </row>
    <row r="679" spans="1:7" x14ac:dyDescent="0.35">
      <c r="A679" s="39" t="s">
        <v>1636</v>
      </c>
      <c r="B679" s="2">
        <v>3038.9216607640901</v>
      </c>
      <c r="C679" s="2">
        <v>0.35947886543094598</v>
      </c>
      <c r="D679" s="2">
        <v>6.4324487356389903E-2</v>
      </c>
      <c r="E679" s="2">
        <v>5.5884126649035499</v>
      </c>
      <c r="F679" s="3">
        <v>2.2915457375531399E-8</v>
      </c>
      <c r="G679" s="11">
        <v>2.8793960311428E-7</v>
      </c>
    </row>
    <row r="680" spans="1:7" x14ac:dyDescent="0.35">
      <c r="A680" s="39" t="s">
        <v>3566</v>
      </c>
      <c r="B680" s="2">
        <v>545.59748700498301</v>
      </c>
      <c r="C680" s="2">
        <v>0.60098136641126998</v>
      </c>
      <c r="D680" s="2">
        <v>0.107538577268118</v>
      </c>
      <c r="E680" s="2">
        <v>5.5866257479750203</v>
      </c>
      <c r="F680" s="3">
        <v>2.3152392131587899E-8</v>
      </c>
      <c r="G680" s="11">
        <v>2.90639695891867E-7</v>
      </c>
    </row>
    <row r="681" spans="1:7" x14ac:dyDescent="0.35">
      <c r="A681" s="39" t="s">
        <v>3387</v>
      </c>
      <c r="B681" s="2">
        <v>6508.96557613597</v>
      </c>
      <c r="C681" s="2">
        <v>0.26693395381684298</v>
      </c>
      <c r="D681" s="2">
        <v>4.7848473099632798E-2</v>
      </c>
      <c r="E681" s="2">
        <v>5.5786803103577096</v>
      </c>
      <c r="F681" s="3">
        <v>2.4235017524131001E-8</v>
      </c>
      <c r="G681" s="11">
        <v>3.0365186880757698E-7</v>
      </c>
    </row>
    <row r="682" spans="1:7" x14ac:dyDescent="0.35">
      <c r="A682" s="39" t="s">
        <v>2898</v>
      </c>
      <c r="B682" s="2">
        <v>9266.9404695296998</v>
      </c>
      <c r="C682" s="2">
        <v>0.26909889941780202</v>
      </c>
      <c r="D682" s="2">
        <v>4.8245214214825902E-2</v>
      </c>
      <c r="E682" s="2">
        <v>5.57771106648282</v>
      </c>
      <c r="F682" s="3">
        <v>2.43703998842348E-8</v>
      </c>
      <c r="G682" s="11">
        <v>3.0505815847492798E-7</v>
      </c>
    </row>
    <row r="683" spans="1:7" x14ac:dyDescent="0.35">
      <c r="A683" s="39" t="s">
        <v>339</v>
      </c>
      <c r="B683" s="2">
        <v>854.34164575845102</v>
      </c>
      <c r="C683" s="2">
        <v>0.47985108253035502</v>
      </c>
      <c r="D683" s="2">
        <v>8.6069469712850996E-2</v>
      </c>
      <c r="E683" s="2">
        <v>5.5739074032818303</v>
      </c>
      <c r="F683" s="3">
        <v>2.49088166478467E-8</v>
      </c>
      <c r="G683" s="11">
        <v>3.1120674145522899E-7</v>
      </c>
    </row>
    <row r="684" spans="1:7" x14ac:dyDescent="0.35">
      <c r="A684" s="39" t="s">
        <v>4034</v>
      </c>
      <c r="B684" s="2">
        <v>4464.2075080075401</v>
      </c>
      <c r="C684" s="2">
        <v>0.37992679167132098</v>
      </c>
      <c r="D684" s="2">
        <v>6.8180396915399399E-2</v>
      </c>
      <c r="E684" s="2">
        <v>5.5722424159341397</v>
      </c>
      <c r="F684" s="3">
        <v>2.5148115573826101E-8</v>
      </c>
      <c r="G684" s="11">
        <v>3.1360199751996398E-7</v>
      </c>
    </row>
    <row r="685" spans="1:7" x14ac:dyDescent="0.35">
      <c r="A685" s="39" t="s">
        <v>2901</v>
      </c>
      <c r="B685" s="2">
        <v>9468.3413760054791</v>
      </c>
      <c r="C685" s="2">
        <v>0.257077808050857</v>
      </c>
      <c r="D685" s="2">
        <v>4.6140359437750897E-2</v>
      </c>
      <c r="E685" s="2">
        <v>5.5716201387859199</v>
      </c>
      <c r="F685" s="3">
        <v>2.52381233600077E-8</v>
      </c>
      <c r="G685" s="11">
        <v>3.1442694140667498E-7</v>
      </c>
    </row>
    <row r="686" spans="1:7" x14ac:dyDescent="0.35">
      <c r="A686" s="39" t="s">
        <v>3330</v>
      </c>
      <c r="B686" s="2">
        <v>1443.3518472569299</v>
      </c>
      <c r="C686" s="2">
        <v>0.49884241943381802</v>
      </c>
      <c r="D686" s="2">
        <v>8.9528813525229997E-2</v>
      </c>
      <c r="E686" s="2">
        <v>5.57103393061145</v>
      </c>
      <c r="F686" s="3">
        <v>2.5323199970007201E-8</v>
      </c>
      <c r="G686" s="11">
        <v>3.1518895071262E-7</v>
      </c>
    </row>
    <row r="687" spans="1:7" x14ac:dyDescent="0.35">
      <c r="A687" s="39" t="s">
        <v>495</v>
      </c>
      <c r="B687" s="2">
        <v>861.62542055140295</v>
      </c>
      <c r="C687" s="2">
        <v>0.48480030226251503</v>
      </c>
      <c r="D687" s="2">
        <v>8.7010113495567698E-2</v>
      </c>
      <c r="E687" s="2">
        <v>5.5708121999898097</v>
      </c>
      <c r="F687" s="3">
        <v>2.5355452309922999E-8</v>
      </c>
      <c r="G687" s="11">
        <v>3.1529265745008998E-7</v>
      </c>
    </row>
    <row r="688" spans="1:7" x14ac:dyDescent="0.35">
      <c r="A688" s="39" t="s">
        <v>4626</v>
      </c>
      <c r="B688" s="2">
        <v>74.748392986903497</v>
      </c>
      <c r="C688" s="2">
        <v>0.862349021693813</v>
      </c>
      <c r="D688" s="2">
        <v>0.15516172435487799</v>
      </c>
      <c r="E688" s="2">
        <v>5.5638314445114601</v>
      </c>
      <c r="F688" s="3">
        <v>2.6391487507223702E-8</v>
      </c>
      <c r="G688" s="11">
        <v>3.2786634951245602E-7</v>
      </c>
    </row>
    <row r="689" spans="1:7" x14ac:dyDescent="0.35">
      <c r="A689" s="39" t="s">
        <v>1954</v>
      </c>
      <c r="B689" s="2">
        <v>700.44388701511002</v>
      </c>
      <c r="C689" s="2">
        <v>0.458378345982552</v>
      </c>
      <c r="D689" s="2">
        <v>8.2402099609694399E-2</v>
      </c>
      <c r="E689" s="2">
        <v>5.5613150461466496</v>
      </c>
      <c r="F689" s="3">
        <v>2.67749341536745E-8</v>
      </c>
      <c r="G689" s="11">
        <v>3.3231676749489999E-7</v>
      </c>
    </row>
    <row r="690" spans="1:7" x14ac:dyDescent="0.35">
      <c r="A690" s="39" t="s">
        <v>3052</v>
      </c>
      <c r="B690" s="2">
        <v>1987.6307129004399</v>
      </c>
      <c r="C690" s="2">
        <v>0.364854505358994</v>
      </c>
      <c r="D690" s="2">
        <v>6.5675327294041103E-2</v>
      </c>
      <c r="E690" s="2">
        <v>5.5551498100429999</v>
      </c>
      <c r="F690" s="3">
        <v>2.7737376726149E-8</v>
      </c>
      <c r="G690" s="11">
        <v>3.4329235927452601E-7</v>
      </c>
    </row>
    <row r="691" spans="1:7" x14ac:dyDescent="0.35">
      <c r="A691" s="39" t="s">
        <v>1699</v>
      </c>
      <c r="B691" s="2">
        <v>3446.9454815204399</v>
      </c>
      <c r="C691" s="2">
        <v>0.31599076091856299</v>
      </c>
      <c r="D691" s="2">
        <v>5.7032666931324298E-2</v>
      </c>
      <c r="E691" s="2">
        <v>5.5404415946143697</v>
      </c>
      <c r="F691" s="3">
        <v>3.0170985468111201E-8</v>
      </c>
      <c r="G691" s="11">
        <v>3.7132003683956502E-7</v>
      </c>
    </row>
    <row r="692" spans="1:7" x14ac:dyDescent="0.35">
      <c r="A692" s="39" t="s">
        <v>3970</v>
      </c>
      <c r="B692" s="2">
        <v>5423.9043093356004</v>
      </c>
      <c r="C692" s="2">
        <v>0.29384685647043901</v>
      </c>
      <c r="D692" s="2">
        <v>5.3088989070791001E-2</v>
      </c>
      <c r="E692" s="2">
        <v>5.5349517356852997</v>
      </c>
      <c r="F692" s="3">
        <v>3.1131406842139902E-8</v>
      </c>
      <c r="G692" s="11">
        <v>3.8171448705697299E-7</v>
      </c>
    </row>
    <row r="693" spans="1:7" x14ac:dyDescent="0.35">
      <c r="A693" s="39" t="s">
        <v>4467</v>
      </c>
      <c r="B693" s="2">
        <v>1665.29743847638</v>
      </c>
      <c r="C693" s="2">
        <v>0.36127450828372698</v>
      </c>
      <c r="D693" s="2">
        <v>6.5278125993618805E-2</v>
      </c>
      <c r="E693" s="2">
        <v>5.5340366109687196</v>
      </c>
      <c r="F693" s="3">
        <v>3.1294360804305698E-8</v>
      </c>
      <c r="G693" s="11">
        <v>3.83355919852745E-7</v>
      </c>
    </row>
    <row r="694" spans="1:7" x14ac:dyDescent="0.35">
      <c r="A694" s="39" t="s">
        <v>1008</v>
      </c>
      <c r="B694" s="2">
        <v>2919.2741729607001</v>
      </c>
      <c r="C694" s="2">
        <v>0.33038754573684798</v>
      </c>
      <c r="D694" s="2">
        <v>5.9708513326310997E-2</v>
      </c>
      <c r="E694" s="2">
        <v>5.5331554387856503</v>
      </c>
      <c r="F694" s="3">
        <v>3.1452050748684103E-8</v>
      </c>
      <c r="G694" s="11">
        <v>3.8492988014708E-7</v>
      </c>
    </row>
    <row r="695" spans="1:7" x14ac:dyDescent="0.35">
      <c r="A695" s="39" t="s">
        <v>2708</v>
      </c>
      <c r="B695" s="2">
        <v>417.61390451187498</v>
      </c>
      <c r="C695" s="2">
        <v>0.58148647045144597</v>
      </c>
      <c r="D695" s="2">
        <v>0.10512744473375001</v>
      </c>
      <c r="E695" s="2">
        <v>5.52741065470659</v>
      </c>
      <c r="F695" s="3">
        <v>3.2499163822508102E-8</v>
      </c>
      <c r="G695" s="11">
        <v>3.9700785759451298E-7</v>
      </c>
    </row>
    <row r="696" spans="1:7" x14ac:dyDescent="0.35">
      <c r="A696" s="39" t="s">
        <v>1085</v>
      </c>
      <c r="B696" s="2">
        <v>5149.8367885733896</v>
      </c>
      <c r="C696" s="2">
        <v>0.34366037809646999</v>
      </c>
      <c r="D696" s="2">
        <v>6.2175504532889898E-2</v>
      </c>
      <c r="E696" s="2">
        <v>5.5272095180849004</v>
      </c>
      <c r="F696" s="3">
        <v>3.25364314571739E-8</v>
      </c>
      <c r="G696" s="11">
        <v>3.9709509540463799E-7</v>
      </c>
    </row>
    <row r="697" spans="1:7" x14ac:dyDescent="0.35">
      <c r="A697" s="39" t="s">
        <v>966</v>
      </c>
      <c r="B697" s="2">
        <v>1377.0725887695701</v>
      </c>
      <c r="C697" s="2">
        <v>0.55921369553633804</v>
      </c>
      <c r="D697" s="2">
        <v>0.101168422189928</v>
      </c>
      <c r="E697" s="2">
        <v>5.5267388948522997</v>
      </c>
      <c r="F697" s="3">
        <v>3.2623793018278301E-8</v>
      </c>
      <c r="G697" s="11">
        <v>3.9779298406468599E-7</v>
      </c>
    </row>
    <row r="698" spans="1:7" x14ac:dyDescent="0.35">
      <c r="A698" s="39" t="s">
        <v>4681</v>
      </c>
      <c r="B698" s="2">
        <v>1514.22482918027</v>
      </c>
      <c r="C698" s="2">
        <v>0.38215073737414501</v>
      </c>
      <c r="D698" s="2">
        <v>6.9145464240410598E-2</v>
      </c>
      <c r="E698" s="2">
        <v>5.5263153867362798</v>
      </c>
      <c r="F698" s="3">
        <v>3.2702603104404197E-8</v>
      </c>
      <c r="G698" s="11">
        <v>3.98385408058366E-7</v>
      </c>
    </row>
    <row r="699" spans="1:7" x14ac:dyDescent="0.35">
      <c r="A699" s="39" t="s">
        <v>4829</v>
      </c>
      <c r="B699" s="2">
        <v>2344.4359776419601</v>
      </c>
      <c r="C699" s="2">
        <v>0.42099276674452402</v>
      </c>
      <c r="D699" s="2">
        <v>7.6180742489154907E-2</v>
      </c>
      <c r="E699" s="2">
        <v>5.5259519524474801</v>
      </c>
      <c r="F699" s="3">
        <v>3.2770381344969402E-8</v>
      </c>
      <c r="G699" s="11">
        <v>3.9884247138323398E-7</v>
      </c>
    </row>
    <row r="700" spans="1:7" x14ac:dyDescent="0.35">
      <c r="A700" s="39" t="s">
        <v>2523</v>
      </c>
      <c r="B700" s="2">
        <v>2864.88087490922</v>
      </c>
      <c r="C700" s="2">
        <v>0.34381939512793602</v>
      </c>
      <c r="D700" s="2">
        <v>6.2223828096612699E-2</v>
      </c>
      <c r="E700" s="2">
        <v>5.52537371878842</v>
      </c>
      <c r="F700" s="3">
        <v>3.2878499296147397E-8</v>
      </c>
      <c r="G700" s="11">
        <v>3.9978920592483301E-7</v>
      </c>
    </row>
    <row r="701" spans="1:7" x14ac:dyDescent="0.35">
      <c r="A701" s="39" t="s">
        <v>3699</v>
      </c>
      <c r="B701" s="2">
        <v>14899.3686645658</v>
      </c>
      <c r="C701" s="2">
        <v>0.29374843715676102</v>
      </c>
      <c r="D701" s="2">
        <v>5.3194642096916697E-2</v>
      </c>
      <c r="E701" s="2">
        <v>5.5221340801952898</v>
      </c>
      <c r="F701" s="3">
        <v>3.3490675770079803E-8</v>
      </c>
      <c r="G701" s="11">
        <v>4.0573584312998302E-7</v>
      </c>
    </row>
    <row r="702" spans="1:7" x14ac:dyDescent="0.35">
      <c r="A702" s="39" t="s">
        <v>3610</v>
      </c>
      <c r="B702" s="2">
        <v>28.349893217402801</v>
      </c>
      <c r="C702" s="2">
        <v>0.79401534204426105</v>
      </c>
      <c r="D702" s="2">
        <v>0.145629085401841</v>
      </c>
      <c r="E702" s="2">
        <v>5.5202565287021201</v>
      </c>
      <c r="F702" s="3">
        <v>3.3850511834364699E-8</v>
      </c>
      <c r="G702" s="11">
        <v>4.09342749072258E-7</v>
      </c>
    </row>
    <row r="703" spans="1:7" x14ac:dyDescent="0.35">
      <c r="A703" s="102" t="s">
        <v>1446</v>
      </c>
      <c r="B703" s="2">
        <v>810.74257221096605</v>
      </c>
      <c r="C703" s="2">
        <v>0.53586611068837098</v>
      </c>
      <c r="D703" s="2">
        <v>9.7084781780803694E-2</v>
      </c>
      <c r="E703" s="2">
        <v>5.51781237926836</v>
      </c>
      <c r="F703" s="3">
        <v>3.4324559723041597E-8</v>
      </c>
      <c r="G703" s="11">
        <v>4.14694795334016E-7</v>
      </c>
    </row>
    <row r="704" spans="1:7" x14ac:dyDescent="0.35">
      <c r="A704" s="39" t="s">
        <v>164</v>
      </c>
      <c r="B704" s="2">
        <v>3322.1070432186002</v>
      </c>
      <c r="C704" s="2">
        <v>0.32176697886675998</v>
      </c>
      <c r="D704" s="2">
        <v>5.8321654787487402E-2</v>
      </c>
      <c r="E704" s="2">
        <v>5.5170642299302504</v>
      </c>
      <c r="F704" s="3">
        <v>3.4470947598086302E-8</v>
      </c>
      <c r="G704" s="11">
        <v>4.1608201491792601E-7</v>
      </c>
    </row>
    <row r="705" spans="1:7" x14ac:dyDescent="0.35">
      <c r="A705" s="39" t="s">
        <v>4132</v>
      </c>
      <c r="B705" s="2">
        <v>1925.7658846949701</v>
      </c>
      <c r="C705" s="2">
        <v>0.41164098268466398</v>
      </c>
      <c r="D705" s="2">
        <v>7.4610478491597895E-2</v>
      </c>
      <c r="E705" s="2">
        <v>5.5168525305775802</v>
      </c>
      <c r="F705" s="3">
        <v>3.4512479900502103E-8</v>
      </c>
      <c r="G705" s="11">
        <v>4.1620219356680501E-7</v>
      </c>
    </row>
    <row r="706" spans="1:7" x14ac:dyDescent="0.35">
      <c r="A706" s="39" t="s">
        <v>2988</v>
      </c>
      <c r="B706" s="2">
        <v>284.44079111508802</v>
      </c>
      <c r="C706" s="2">
        <v>0.62920187722358301</v>
      </c>
      <c r="D706" s="2">
        <v>0.11392411901048299</v>
      </c>
      <c r="E706" s="2">
        <v>5.5158788704940598</v>
      </c>
      <c r="F706" s="3">
        <v>3.4704123491352398E-8</v>
      </c>
      <c r="G706" s="11">
        <v>4.1813076027378E-7</v>
      </c>
    </row>
    <row r="707" spans="1:7" x14ac:dyDescent="0.35">
      <c r="A707" s="39" t="s">
        <v>3196</v>
      </c>
      <c r="B707" s="2">
        <v>30688.263902223302</v>
      </c>
      <c r="C707" s="2">
        <v>0.31877439439661198</v>
      </c>
      <c r="D707" s="2">
        <v>5.7797855285543098E-2</v>
      </c>
      <c r="E707" s="2">
        <v>5.51532300882171</v>
      </c>
      <c r="F707" s="3">
        <v>3.4813995067468198E-8</v>
      </c>
      <c r="G707" s="11">
        <v>4.1907147852447298E-7</v>
      </c>
    </row>
    <row r="708" spans="1:7" x14ac:dyDescent="0.35">
      <c r="A708" s="39" t="s">
        <v>716</v>
      </c>
      <c r="B708" s="2">
        <v>36527.622563132303</v>
      </c>
      <c r="C708" s="2">
        <v>0.283022609794013</v>
      </c>
      <c r="D708" s="2">
        <v>5.1337004768792299E-2</v>
      </c>
      <c r="E708" s="2">
        <v>5.5130320013608198</v>
      </c>
      <c r="F708" s="3">
        <v>3.5270407015525603E-8</v>
      </c>
      <c r="G708" s="11">
        <v>4.23791462964124E-7</v>
      </c>
    </row>
    <row r="709" spans="1:7" x14ac:dyDescent="0.35">
      <c r="A709" s="39" t="s">
        <v>1370</v>
      </c>
      <c r="B709" s="2">
        <v>5089.6713038338603</v>
      </c>
      <c r="C709" s="2">
        <v>0.32567286052626199</v>
      </c>
      <c r="D709" s="2">
        <v>5.9103269468558303E-2</v>
      </c>
      <c r="E709" s="2">
        <v>5.5102219348477703</v>
      </c>
      <c r="F709" s="3">
        <v>3.58381542929814E-8</v>
      </c>
      <c r="G709" s="11">
        <v>4.3022104893969802E-7</v>
      </c>
    </row>
    <row r="710" spans="1:7" x14ac:dyDescent="0.35">
      <c r="A710" s="39" t="s">
        <v>798</v>
      </c>
      <c r="B710" s="2">
        <v>12281.22027114</v>
      </c>
      <c r="C710" s="2">
        <v>0.37642444028449901</v>
      </c>
      <c r="D710" s="2">
        <v>6.8351011625614994E-2</v>
      </c>
      <c r="E710" s="2">
        <v>5.5071903433597802</v>
      </c>
      <c r="F710" s="3">
        <v>3.6460597122284398E-8</v>
      </c>
      <c r="G710" s="11">
        <v>4.3729493236472298E-7</v>
      </c>
    </row>
    <row r="711" spans="1:7" x14ac:dyDescent="0.35">
      <c r="A711" s="39" t="s">
        <v>4356</v>
      </c>
      <c r="B711" s="2">
        <v>1770.79525012013</v>
      </c>
      <c r="C711" s="2">
        <v>0.40868904571078701</v>
      </c>
      <c r="D711" s="2">
        <v>7.4236867461828907E-2</v>
      </c>
      <c r="E711" s="2">
        <v>5.5048996998350299</v>
      </c>
      <c r="F711" s="3">
        <v>3.6937850622642003E-8</v>
      </c>
      <c r="G711" s="11">
        <v>4.42569967714448E-7</v>
      </c>
    </row>
    <row r="712" spans="1:7" x14ac:dyDescent="0.35">
      <c r="A712" s="39" t="s">
        <v>4268</v>
      </c>
      <c r="B712" s="2">
        <v>2850.17289292749</v>
      </c>
      <c r="C712" s="2">
        <v>0.34261484687614502</v>
      </c>
      <c r="D712" s="2">
        <v>6.22448495974997E-2</v>
      </c>
      <c r="E712" s="2">
        <v>5.5041077156722702</v>
      </c>
      <c r="F712" s="3">
        <v>3.7104264984154397E-8</v>
      </c>
      <c r="G712" s="11">
        <v>4.43803372736968E-7</v>
      </c>
    </row>
    <row r="713" spans="1:7" x14ac:dyDescent="0.35">
      <c r="A713" s="39" t="s">
        <v>679</v>
      </c>
      <c r="B713" s="2">
        <v>1618.52375567636</v>
      </c>
      <c r="C713" s="2">
        <v>0.36993049230998898</v>
      </c>
      <c r="D713" s="2">
        <v>6.7218637493779598E-2</v>
      </c>
      <c r="E713" s="2">
        <v>5.5030331875978398</v>
      </c>
      <c r="F713" s="3">
        <v>3.7331211323724799E-8</v>
      </c>
      <c r="G713" s="11">
        <v>4.45708964182986E-7</v>
      </c>
    </row>
    <row r="714" spans="1:7" x14ac:dyDescent="0.35">
      <c r="A714" s="102" t="s">
        <v>928</v>
      </c>
      <c r="B714" s="2">
        <v>752.89649356990105</v>
      </c>
      <c r="C714" s="2">
        <v>0.53578771016252502</v>
      </c>
      <c r="D714" s="2">
        <v>9.7333987809711101E-2</v>
      </c>
      <c r="E714" s="2">
        <v>5.5031389561179296</v>
      </c>
      <c r="F714" s="3">
        <v>3.7308812823658398E-8</v>
      </c>
      <c r="G714" s="11">
        <v>4.45708964182986E-7</v>
      </c>
    </row>
    <row r="715" spans="1:7" x14ac:dyDescent="0.35">
      <c r="A715" s="39" t="s">
        <v>2487</v>
      </c>
      <c r="B715" s="2">
        <v>3419.9476352588799</v>
      </c>
      <c r="C715" s="2">
        <v>0.31608548737903402</v>
      </c>
      <c r="D715" s="2">
        <v>5.7482813850973397E-2</v>
      </c>
      <c r="E715" s="2">
        <v>5.4986804529807003</v>
      </c>
      <c r="F715" s="3">
        <v>3.8264382823120903E-8</v>
      </c>
      <c r="G715" s="11">
        <v>4.5643695021860298E-7</v>
      </c>
    </row>
    <row r="716" spans="1:7" x14ac:dyDescent="0.35">
      <c r="A716" s="39" t="s">
        <v>2029</v>
      </c>
      <c r="B716" s="2">
        <v>342.04875266364598</v>
      </c>
      <c r="C716" s="2">
        <v>0.732611703256833</v>
      </c>
      <c r="D716" s="2">
        <v>0.13307261887421801</v>
      </c>
      <c r="E716" s="2">
        <v>5.4983861464202004</v>
      </c>
      <c r="F716" s="3">
        <v>3.8328288425628898E-8</v>
      </c>
      <c r="G716" s="11">
        <v>4.5678586775607102E-7</v>
      </c>
    </row>
    <row r="717" spans="1:7" x14ac:dyDescent="0.35">
      <c r="A717" s="102" t="s">
        <v>3337</v>
      </c>
      <c r="B717" s="2">
        <v>11193.013373657001</v>
      </c>
      <c r="C717" s="2">
        <v>0.33200288922201798</v>
      </c>
      <c r="D717" s="2">
        <v>6.0420986907851103E-2</v>
      </c>
      <c r="E717" s="2">
        <v>5.49480251041396</v>
      </c>
      <c r="F717" s="3">
        <v>3.9114788989581798E-8</v>
      </c>
      <c r="G717" s="11">
        <v>4.64898136764362E-7</v>
      </c>
    </row>
    <row r="718" spans="1:7" x14ac:dyDescent="0.35">
      <c r="A718" s="39" t="s">
        <v>4805</v>
      </c>
      <c r="B718" s="2">
        <v>3109.14144310553</v>
      </c>
      <c r="C718" s="2">
        <v>0.301738839854168</v>
      </c>
      <c r="D718" s="2">
        <v>5.4926517120413999E-2</v>
      </c>
      <c r="E718" s="2">
        <v>5.4934099643424803</v>
      </c>
      <c r="F718" s="3">
        <v>3.9424614399917097E-8</v>
      </c>
      <c r="G718" s="11">
        <v>4.68158416581358E-7</v>
      </c>
    </row>
    <row r="719" spans="1:7" x14ac:dyDescent="0.35">
      <c r="A719" s="39" t="s">
        <v>428</v>
      </c>
      <c r="B719" s="2">
        <v>791.60138043107997</v>
      </c>
      <c r="C719" s="2">
        <v>0.43099692467314199</v>
      </c>
      <c r="D719" s="2">
        <v>7.8456627287265102E-2</v>
      </c>
      <c r="E719" s="2">
        <v>5.4923598157457798</v>
      </c>
      <c r="F719" s="3">
        <v>3.9659832999309697E-8</v>
      </c>
      <c r="G719" s="11">
        <v>4.7049005149577002E-7</v>
      </c>
    </row>
    <row r="720" spans="1:7" x14ac:dyDescent="0.35">
      <c r="A720" s="39" t="s">
        <v>463</v>
      </c>
      <c r="B720" s="2">
        <v>4748.6088552415104</v>
      </c>
      <c r="C720" s="2">
        <v>0.32597319402610198</v>
      </c>
      <c r="D720" s="2">
        <v>5.93508552824683E-2</v>
      </c>
      <c r="E720" s="2">
        <v>5.4922150926359299</v>
      </c>
      <c r="F720" s="3">
        <v>3.9692355455830099E-8</v>
      </c>
      <c r="G720" s="11">
        <v>4.7049005149577002E-7</v>
      </c>
    </row>
    <row r="721" spans="1:7" x14ac:dyDescent="0.35">
      <c r="A721" s="39" t="s">
        <v>3808</v>
      </c>
      <c r="B721" s="2">
        <v>709.87397523381503</v>
      </c>
      <c r="C721" s="2">
        <v>0.46042764437331901</v>
      </c>
      <c r="D721" s="2">
        <v>8.3834196993207197E-2</v>
      </c>
      <c r="E721" s="2">
        <v>5.4909036082700302</v>
      </c>
      <c r="F721" s="3">
        <v>3.9988256214573698E-8</v>
      </c>
      <c r="G721" s="11">
        <v>4.7357161290592699E-7</v>
      </c>
    </row>
    <row r="722" spans="1:7" x14ac:dyDescent="0.35">
      <c r="A722" s="39" t="s">
        <v>3630</v>
      </c>
      <c r="B722" s="2">
        <v>956.35097499666597</v>
      </c>
      <c r="C722" s="2">
        <v>0.441445519995536</v>
      </c>
      <c r="D722" s="2">
        <v>8.0406411020484195E-2</v>
      </c>
      <c r="E722" s="2">
        <v>5.4892458467117198</v>
      </c>
      <c r="F722" s="3">
        <v>4.0365346935650099E-8</v>
      </c>
      <c r="G722" s="11">
        <v>4.7760829260215805E-7</v>
      </c>
    </row>
    <row r="723" spans="1:7" x14ac:dyDescent="0.35">
      <c r="A723" s="39" t="s">
        <v>2052</v>
      </c>
      <c r="B723" s="2">
        <v>2635.9984021509499</v>
      </c>
      <c r="C723" s="2">
        <v>0.35359160289027902</v>
      </c>
      <c r="D723" s="2">
        <v>6.4417174306146505E-2</v>
      </c>
      <c r="E723" s="2">
        <v>5.4888607176809696</v>
      </c>
      <c r="F723" s="3">
        <v>4.0453444496014699E-8</v>
      </c>
      <c r="G723" s="11">
        <v>4.7822139184033103E-7</v>
      </c>
    </row>
    <row r="724" spans="1:7" x14ac:dyDescent="0.35">
      <c r="A724" s="102" t="s">
        <v>1371</v>
      </c>
      <c r="B724" s="2">
        <v>6243.4133879811197</v>
      </c>
      <c r="C724" s="2">
        <v>0.292370508716493</v>
      </c>
      <c r="D724" s="2">
        <v>5.3294178418568199E-2</v>
      </c>
      <c r="E724" s="2">
        <v>5.4859398272692896</v>
      </c>
      <c r="F724" s="3">
        <v>4.1127688765626698E-8</v>
      </c>
      <c r="G724" s="11">
        <v>4.8575633120047095E-7</v>
      </c>
    </row>
    <row r="725" spans="1:7" x14ac:dyDescent="0.35">
      <c r="A725" s="102" t="s">
        <v>253</v>
      </c>
      <c r="B725" s="2">
        <v>834.696617634424</v>
      </c>
      <c r="C725" s="2">
        <v>0.42585820386901202</v>
      </c>
      <c r="D725" s="2">
        <v>7.7615758613387903E-2</v>
      </c>
      <c r="E725" s="2">
        <v>5.4856906865684198</v>
      </c>
      <c r="F725" s="3">
        <v>4.1185700921037699E-8</v>
      </c>
      <c r="G725" s="11">
        <v>4.8600601955254903E-7</v>
      </c>
    </row>
    <row r="726" spans="1:7" x14ac:dyDescent="0.35">
      <c r="A726" s="39" t="s">
        <v>1780</v>
      </c>
      <c r="B726" s="2">
        <v>1825.5819369394001</v>
      </c>
      <c r="C726" s="2">
        <v>0.34648922184487302</v>
      </c>
      <c r="D726" s="2">
        <v>6.3161801160603201E-2</v>
      </c>
      <c r="E726" s="2">
        <v>5.4854985540819801</v>
      </c>
      <c r="F726" s="3">
        <v>4.1230492952229599E-8</v>
      </c>
      <c r="G726" s="11">
        <v>4.8609939857185897E-7</v>
      </c>
    </row>
    <row r="727" spans="1:7" x14ac:dyDescent="0.35">
      <c r="A727" s="39" t="s">
        <v>4863</v>
      </c>
      <c r="B727" s="2">
        <v>3938.5508652957101</v>
      </c>
      <c r="C727" s="2">
        <v>0.30086596029241203</v>
      </c>
      <c r="D727" s="2">
        <v>5.4879096922446899E-2</v>
      </c>
      <c r="E727" s="2">
        <v>5.4822603871232598</v>
      </c>
      <c r="F727" s="3">
        <v>4.1992554694156498E-8</v>
      </c>
      <c r="G727" s="11">
        <v>4.9464152227316998E-7</v>
      </c>
    </row>
    <row r="728" spans="1:7" x14ac:dyDescent="0.35">
      <c r="A728" s="39" t="s">
        <v>4107</v>
      </c>
      <c r="B728" s="2">
        <v>671.15445682056702</v>
      </c>
      <c r="C728" s="2">
        <v>0.57757425867988299</v>
      </c>
      <c r="D728" s="2">
        <v>0.10551292748006399</v>
      </c>
      <c r="E728" s="2">
        <v>5.4714673037819699</v>
      </c>
      <c r="F728" s="3">
        <v>4.4632469503940399E-8</v>
      </c>
      <c r="G728" s="11">
        <v>5.2339909299949997E-7</v>
      </c>
    </row>
    <row r="729" spans="1:7" x14ac:dyDescent="0.35">
      <c r="A729" s="39" t="s">
        <v>3282</v>
      </c>
      <c r="B729" s="2">
        <v>2511.8292598714602</v>
      </c>
      <c r="C729" s="2">
        <v>0.37505610127689298</v>
      </c>
      <c r="D729" s="2">
        <v>6.8572557368263495E-2</v>
      </c>
      <c r="E729" s="2">
        <v>5.46934278393383</v>
      </c>
      <c r="F729" s="3">
        <v>4.5170739386731799E-8</v>
      </c>
      <c r="G729" s="11">
        <v>5.2924045853912097E-7</v>
      </c>
    </row>
    <row r="730" spans="1:7" x14ac:dyDescent="0.35">
      <c r="A730" s="39" t="s">
        <v>19</v>
      </c>
      <c r="B730" s="2">
        <v>3365.4260724808801</v>
      </c>
      <c r="C730" s="2">
        <v>0.294226624251613</v>
      </c>
      <c r="D730" s="2">
        <v>5.3831071460430903E-2</v>
      </c>
      <c r="E730" s="2">
        <v>5.4656110891379903</v>
      </c>
      <c r="F730" s="3">
        <v>4.6131477370827399E-8</v>
      </c>
      <c r="G730" s="11">
        <v>5.3905940002205404E-7</v>
      </c>
    </row>
    <row r="731" spans="1:7" x14ac:dyDescent="0.35">
      <c r="A731" s="39" t="s">
        <v>4453</v>
      </c>
      <c r="B731" s="2">
        <v>3417.13997986818</v>
      </c>
      <c r="C731" s="2">
        <v>0.38755529569434399</v>
      </c>
      <c r="D731" s="2">
        <v>7.0976650511043696E-2</v>
      </c>
      <c r="E731" s="2">
        <v>5.4601714035340096</v>
      </c>
      <c r="F731" s="3">
        <v>4.7567512089428603E-8</v>
      </c>
      <c r="G731" s="11">
        <v>5.5436549677343799E-7</v>
      </c>
    </row>
    <row r="732" spans="1:7" x14ac:dyDescent="0.35">
      <c r="A732" s="39" t="s">
        <v>2473</v>
      </c>
      <c r="B732" s="2">
        <v>1681.58081500148</v>
      </c>
      <c r="C732" s="2">
        <v>0.36439628163293403</v>
      </c>
      <c r="D732" s="2">
        <v>6.6780807480085302E-2</v>
      </c>
      <c r="E732" s="2">
        <v>5.4563124915087098</v>
      </c>
      <c r="F732" s="3">
        <v>4.8612410615169302E-8</v>
      </c>
      <c r="G732" s="11">
        <v>5.6604256565242596E-7</v>
      </c>
    </row>
    <row r="733" spans="1:7" x14ac:dyDescent="0.35">
      <c r="A733" s="39" t="s">
        <v>4214</v>
      </c>
      <c r="B733" s="2">
        <v>39.944556723898003</v>
      </c>
      <c r="C733" s="2">
        <v>0.77968028959437496</v>
      </c>
      <c r="D733" s="2">
        <v>0.146841976218055</v>
      </c>
      <c r="E733" s="2">
        <v>5.45448239982667</v>
      </c>
      <c r="F733" s="3">
        <v>4.91156992931506E-8</v>
      </c>
      <c r="G733" s="11">
        <v>5.7139808683408498E-7</v>
      </c>
    </row>
    <row r="734" spans="1:7" x14ac:dyDescent="0.35">
      <c r="A734" s="39" t="s">
        <v>1391</v>
      </c>
      <c r="B734" s="2">
        <v>1490.72326010856</v>
      </c>
      <c r="C734" s="2">
        <v>0.36903064395206098</v>
      </c>
      <c r="D734" s="2">
        <v>6.7665410099471204E-2</v>
      </c>
      <c r="E734" s="2">
        <v>5.45332329964819</v>
      </c>
      <c r="F734" s="3">
        <v>4.9437068918699799E-8</v>
      </c>
      <c r="G734" s="11">
        <v>5.7462963440686201E-7</v>
      </c>
    </row>
    <row r="735" spans="1:7" x14ac:dyDescent="0.35">
      <c r="A735" s="39" t="s">
        <v>3472</v>
      </c>
      <c r="B735" s="2">
        <v>1046.16138827553</v>
      </c>
      <c r="C735" s="2">
        <v>0.39171904130082003</v>
      </c>
      <c r="D735" s="2">
        <v>7.1913849354538997E-2</v>
      </c>
      <c r="E735" s="2">
        <v>5.44637129508392</v>
      </c>
      <c r="F735" s="3">
        <v>5.1407769813146099E-8</v>
      </c>
      <c r="G735" s="11">
        <v>5.9700952767143497E-7</v>
      </c>
    </row>
    <row r="736" spans="1:7" x14ac:dyDescent="0.35">
      <c r="A736" s="39" t="s">
        <v>4480</v>
      </c>
      <c r="B736" s="2">
        <v>165.11592455308499</v>
      </c>
      <c r="C736" s="2">
        <v>0.71025342416426496</v>
      </c>
      <c r="D736" s="2">
        <v>0.13009717143708999</v>
      </c>
      <c r="E736" s="2">
        <v>5.4454906478056504</v>
      </c>
      <c r="F736" s="3">
        <v>5.1662777895227199E-8</v>
      </c>
      <c r="G736" s="11">
        <v>5.9944284809594102E-7</v>
      </c>
    </row>
    <row r="737" spans="1:7" x14ac:dyDescent="0.35">
      <c r="A737" s="39" t="s">
        <v>3014</v>
      </c>
      <c r="B737" s="2">
        <v>7173.6962106008996</v>
      </c>
      <c r="C737" s="2">
        <v>0.34958434121416099</v>
      </c>
      <c r="D737" s="2">
        <v>6.4211357434857105E-2</v>
      </c>
      <c r="E737" s="2">
        <v>5.4441789377968002</v>
      </c>
      <c r="F737" s="3">
        <v>5.20448828088072E-8</v>
      </c>
      <c r="G737" s="11">
        <v>6.0334529490139699E-7</v>
      </c>
    </row>
    <row r="738" spans="1:7" x14ac:dyDescent="0.35">
      <c r="A738" s="39" t="s">
        <v>531</v>
      </c>
      <c r="B738" s="2">
        <v>2122.5535969887001</v>
      </c>
      <c r="C738" s="2">
        <v>0.39168102553297401</v>
      </c>
      <c r="D738" s="2">
        <v>7.1979132381017802E-2</v>
      </c>
      <c r="E738" s="2">
        <v>5.4413402567573703</v>
      </c>
      <c r="F738" s="3">
        <v>5.2881199701476903E-8</v>
      </c>
      <c r="G738" s="11">
        <v>6.1196408539523095E-7</v>
      </c>
    </row>
    <row r="739" spans="1:7" x14ac:dyDescent="0.35">
      <c r="A739" s="39" t="s">
        <v>2628</v>
      </c>
      <c r="B739" s="2">
        <v>812.13625395669396</v>
      </c>
      <c r="C739" s="2">
        <v>0.44244596623937199</v>
      </c>
      <c r="D739" s="2">
        <v>8.1416529825872094E-2</v>
      </c>
      <c r="E739" s="2">
        <v>5.4333035620985797</v>
      </c>
      <c r="F739" s="3">
        <v>5.5320177921661402E-8</v>
      </c>
      <c r="G739" s="11">
        <v>6.39066840653303E-7</v>
      </c>
    </row>
    <row r="740" spans="1:7" x14ac:dyDescent="0.35">
      <c r="A740" s="39" t="s">
        <v>3055</v>
      </c>
      <c r="B740" s="2">
        <v>961.96554690625999</v>
      </c>
      <c r="C740" s="2">
        <v>0.42645442465835698</v>
      </c>
      <c r="D740" s="2">
        <v>7.8492080562605898E-2</v>
      </c>
      <c r="E740" s="2">
        <v>5.4325012941620896</v>
      </c>
      <c r="F740" s="3">
        <v>5.5569550533434301E-8</v>
      </c>
      <c r="G740" s="11">
        <v>6.4138550401155697E-7</v>
      </c>
    </row>
    <row r="741" spans="1:7" x14ac:dyDescent="0.35">
      <c r="A741" s="39" t="s">
        <v>984</v>
      </c>
      <c r="B741" s="2">
        <v>9801.2766287492705</v>
      </c>
      <c r="C741" s="2">
        <v>0.42916278757417498</v>
      </c>
      <c r="D741" s="2">
        <v>7.9006181866942901E-2</v>
      </c>
      <c r="E741" s="2">
        <v>5.4319576681107202</v>
      </c>
      <c r="F741" s="3">
        <v>5.5739147119433E-8</v>
      </c>
      <c r="G741" s="11">
        <v>6.4278013839129202E-7</v>
      </c>
    </row>
    <row r="742" spans="1:7" x14ac:dyDescent="0.35">
      <c r="A742" s="39" t="s">
        <v>312</v>
      </c>
      <c r="B742" s="2">
        <v>3006.9875300773101</v>
      </c>
      <c r="C742" s="2">
        <v>0.34134017615982498</v>
      </c>
      <c r="D742" s="2">
        <v>6.2987971532746601E-2</v>
      </c>
      <c r="E742" s="2">
        <v>5.4189880775826103</v>
      </c>
      <c r="F742" s="3">
        <v>5.9937314009392394E-8</v>
      </c>
      <c r="G742" s="11">
        <v>6.8878268174176299E-7</v>
      </c>
    </row>
    <row r="743" spans="1:7" x14ac:dyDescent="0.35">
      <c r="A743" s="39" t="s">
        <v>3447</v>
      </c>
      <c r="B743" s="2">
        <v>177.33379182501901</v>
      </c>
      <c r="C743" s="2">
        <v>0.78636484791509997</v>
      </c>
      <c r="D743" s="2">
        <v>0.14483770908638899</v>
      </c>
      <c r="E743" s="2">
        <v>5.4175893982890102</v>
      </c>
      <c r="F743" s="3">
        <v>6.0407947105675897E-8</v>
      </c>
      <c r="G743" s="11">
        <v>6.9298272480410202E-7</v>
      </c>
    </row>
    <row r="744" spans="1:7" x14ac:dyDescent="0.35">
      <c r="A744" s="39" t="s">
        <v>3683</v>
      </c>
      <c r="B744" s="2">
        <v>184.84615764589799</v>
      </c>
      <c r="C744" s="2">
        <v>0.71440797380318299</v>
      </c>
      <c r="D744" s="2">
        <v>0.13176064441099</v>
      </c>
      <c r="E744" s="2">
        <v>5.4102935542611803</v>
      </c>
      <c r="F744" s="3">
        <v>6.2921521282308003E-8</v>
      </c>
      <c r="G744" s="11">
        <v>7.2119006262791497E-7</v>
      </c>
    </row>
    <row r="745" spans="1:7" x14ac:dyDescent="0.35">
      <c r="A745" s="39" t="s">
        <v>3309</v>
      </c>
      <c r="B745" s="2">
        <v>3423.7851341498599</v>
      </c>
      <c r="C745" s="2">
        <v>0.40531519477525502</v>
      </c>
      <c r="D745" s="2">
        <v>7.4928232483676402E-2</v>
      </c>
      <c r="E745" s="2">
        <v>5.4092894622889203</v>
      </c>
      <c r="F745" s="3">
        <v>6.3275287825514298E-8</v>
      </c>
      <c r="G745" s="11">
        <v>7.2461474268297402E-7</v>
      </c>
    </row>
    <row r="746" spans="1:7" x14ac:dyDescent="0.35">
      <c r="A746" s="39" t="s">
        <v>3042</v>
      </c>
      <c r="B746" s="2">
        <v>2577.07414489452</v>
      </c>
      <c r="C746" s="2">
        <v>0.316686413860155</v>
      </c>
      <c r="D746" s="2">
        <v>5.8547557435929799E-2</v>
      </c>
      <c r="E746" s="2">
        <v>5.40895594274647</v>
      </c>
      <c r="F746" s="3">
        <v>6.3393220816781001E-8</v>
      </c>
      <c r="G746" s="11">
        <v>7.2533510727950599E-7</v>
      </c>
    </row>
    <row r="747" spans="1:7" x14ac:dyDescent="0.35">
      <c r="A747" s="39" t="s">
        <v>70</v>
      </c>
      <c r="B747" s="2">
        <v>3086.92088569609</v>
      </c>
      <c r="C747" s="2">
        <v>0.315517920671191</v>
      </c>
      <c r="D747" s="2">
        <v>5.8349654095093899E-2</v>
      </c>
      <c r="E747" s="2">
        <v>5.4072344608382901</v>
      </c>
      <c r="F747" s="3">
        <v>6.4005333636126495E-8</v>
      </c>
      <c r="G747" s="11">
        <v>7.3106958635856501E-7</v>
      </c>
    </row>
    <row r="748" spans="1:7" x14ac:dyDescent="0.35">
      <c r="A748" s="39" t="s">
        <v>1630</v>
      </c>
      <c r="B748" s="2">
        <v>1200.07968202904</v>
      </c>
      <c r="C748" s="2">
        <v>0.38258394678630903</v>
      </c>
      <c r="D748" s="2">
        <v>7.0849827658356401E-2</v>
      </c>
      <c r="E748" s="2">
        <v>5.3995860469437096</v>
      </c>
      <c r="F748" s="3">
        <v>6.6794841084015096E-8</v>
      </c>
      <c r="G748" s="11">
        <v>7.6029602791744599E-7</v>
      </c>
    </row>
    <row r="749" spans="1:7" x14ac:dyDescent="0.35">
      <c r="A749" s="39" t="s">
        <v>2056</v>
      </c>
      <c r="B749" s="2">
        <v>417.27684949188102</v>
      </c>
      <c r="C749" s="2">
        <v>0.53699827783909504</v>
      </c>
      <c r="D749" s="2">
        <v>9.9606117929069496E-2</v>
      </c>
      <c r="E749" s="2">
        <v>5.38816581829985</v>
      </c>
      <c r="F749" s="3">
        <v>7.1180365911187401E-8</v>
      </c>
      <c r="G749" s="11">
        <v>8.0603814697196002E-7</v>
      </c>
    </row>
    <row r="750" spans="1:7" x14ac:dyDescent="0.35">
      <c r="A750" s="39" t="s">
        <v>2544</v>
      </c>
      <c r="B750" s="2">
        <v>1782.5753883427701</v>
      </c>
      <c r="C750" s="2">
        <v>0.33860001499845599</v>
      </c>
      <c r="D750" s="2">
        <v>6.2906360403373704E-2</v>
      </c>
      <c r="E750" s="2">
        <v>5.3822947674456003</v>
      </c>
      <c r="F750" s="3">
        <v>7.3542204562861596E-8</v>
      </c>
      <c r="G750" s="11">
        <v>8.3064250072243297E-7</v>
      </c>
    </row>
    <row r="751" spans="1:7" x14ac:dyDescent="0.35">
      <c r="A751" s="39" t="s">
        <v>3575</v>
      </c>
      <c r="B751" s="2">
        <v>5686.29077820574</v>
      </c>
      <c r="C751" s="2">
        <v>0.26216568053658901</v>
      </c>
      <c r="D751" s="2">
        <v>4.8787932080327501E-2</v>
      </c>
      <c r="E751" s="2">
        <v>5.3735270515732596</v>
      </c>
      <c r="F751" s="3">
        <v>7.7211215357824597E-8</v>
      </c>
      <c r="G751" s="11">
        <v>8.6910420976215695E-7</v>
      </c>
    </row>
    <row r="752" spans="1:7" x14ac:dyDescent="0.35">
      <c r="A752" s="39" t="s">
        <v>4458</v>
      </c>
      <c r="B752" s="2">
        <v>815.11804878277303</v>
      </c>
      <c r="C752" s="2">
        <v>0.427302457701288</v>
      </c>
      <c r="D752" s="2">
        <v>7.9515213500235396E-2</v>
      </c>
      <c r="E752" s="2">
        <v>5.3727226989896497</v>
      </c>
      <c r="F752" s="3">
        <v>7.7556552859245998E-8</v>
      </c>
      <c r="G752" s="11">
        <v>8.7150291836122899E-7</v>
      </c>
    </row>
    <row r="753" spans="1:7" x14ac:dyDescent="0.35">
      <c r="A753" s="39" t="s">
        <v>4495</v>
      </c>
      <c r="B753" s="2">
        <v>412.47146807488002</v>
      </c>
      <c r="C753" s="2">
        <v>0.60398730838770098</v>
      </c>
      <c r="D753" s="2">
        <v>0.11245779863470701</v>
      </c>
      <c r="E753" s="2">
        <v>5.3674276679943604</v>
      </c>
      <c r="F753" s="3">
        <v>7.9867521635465406E-8</v>
      </c>
      <c r="G753" s="11">
        <v>8.9594366185282502E-7</v>
      </c>
    </row>
    <row r="754" spans="1:7" x14ac:dyDescent="0.35">
      <c r="A754" s="39" t="s">
        <v>3676</v>
      </c>
      <c r="B754" s="2">
        <v>3264.0868505946701</v>
      </c>
      <c r="C754" s="2">
        <v>0.32203025547591202</v>
      </c>
      <c r="D754" s="2">
        <v>6.0006200217438098E-2</v>
      </c>
      <c r="E754" s="2">
        <v>5.3664188622841804</v>
      </c>
      <c r="F754" s="3">
        <v>8.0315305272344806E-8</v>
      </c>
      <c r="G754" s="11">
        <v>9.0020071326086499E-7</v>
      </c>
    </row>
    <row r="755" spans="1:7" x14ac:dyDescent="0.35">
      <c r="A755" s="39" t="s">
        <v>3517</v>
      </c>
      <c r="B755" s="2">
        <v>2100.2204241006002</v>
      </c>
      <c r="C755" s="2">
        <v>0.34246672568778103</v>
      </c>
      <c r="D755" s="2">
        <v>6.3832398995722905E-2</v>
      </c>
      <c r="E755" s="2">
        <v>5.36488629300122</v>
      </c>
      <c r="F755" s="3">
        <v>8.1000230043384999E-8</v>
      </c>
      <c r="G755" s="11">
        <v>9.0710622956827303E-7</v>
      </c>
    </row>
    <row r="756" spans="1:7" x14ac:dyDescent="0.35">
      <c r="A756" s="39" t="s">
        <v>4380</v>
      </c>
      <c r="B756" s="2">
        <v>1290.621307271</v>
      </c>
      <c r="C756" s="2">
        <v>0.42904309171118499</v>
      </c>
      <c r="D756" s="2">
        <v>8.0039578578760998E-2</v>
      </c>
      <c r="E756" s="2">
        <v>5.3596302377220297</v>
      </c>
      <c r="F756" s="3">
        <v>8.3392457921727807E-8</v>
      </c>
      <c r="G756" s="11">
        <v>9.3152202361550395E-7</v>
      </c>
    </row>
    <row r="757" spans="1:7" x14ac:dyDescent="0.35">
      <c r="A757" s="39" t="s">
        <v>1561</v>
      </c>
      <c r="B757" s="2">
        <v>2417.93639051129</v>
      </c>
      <c r="C757" s="2">
        <v>0.310815336977254</v>
      </c>
      <c r="D757" s="2">
        <v>5.7995587356373203E-2</v>
      </c>
      <c r="E757" s="2">
        <v>5.3591304169233203</v>
      </c>
      <c r="F757" s="3">
        <v>8.3623474708764804E-8</v>
      </c>
      <c r="G757" s="11">
        <v>9.3252201365163196E-7</v>
      </c>
    </row>
    <row r="758" spans="1:7" x14ac:dyDescent="0.35">
      <c r="A758" s="39" t="s">
        <v>2010</v>
      </c>
      <c r="B758" s="2">
        <v>1150.1368535566301</v>
      </c>
      <c r="C758" s="2">
        <v>0.39028760060311102</v>
      </c>
      <c r="D758" s="2">
        <v>7.2835354498289095E-2</v>
      </c>
      <c r="E758" s="2">
        <v>5.3581140155068496</v>
      </c>
      <c r="F758" s="3">
        <v>8.4095167550778697E-8</v>
      </c>
      <c r="G758" s="11">
        <v>9.3698935205985898E-7</v>
      </c>
    </row>
    <row r="759" spans="1:7" x14ac:dyDescent="0.35">
      <c r="A759" s="39" t="s">
        <v>2652</v>
      </c>
      <c r="B759" s="2">
        <v>6129.2951036652203</v>
      </c>
      <c r="C759" s="2">
        <v>0.28698888398953398</v>
      </c>
      <c r="D759" s="2">
        <v>5.3570703647083703E-2</v>
      </c>
      <c r="E759" s="2">
        <v>5.3571390917470199</v>
      </c>
      <c r="F759" s="3">
        <v>8.4550031531739206E-8</v>
      </c>
      <c r="G759" s="11">
        <v>9.4126179528703998E-7</v>
      </c>
    </row>
    <row r="760" spans="1:7" x14ac:dyDescent="0.35">
      <c r="A760" s="39" t="s">
        <v>4631</v>
      </c>
      <c r="B760" s="2">
        <v>1195.0673399315599</v>
      </c>
      <c r="C760" s="2">
        <v>0.36353938781502998</v>
      </c>
      <c r="D760" s="2">
        <v>6.7862692018464593E-2</v>
      </c>
      <c r="E760" s="2">
        <v>5.3565753700866798</v>
      </c>
      <c r="F760" s="3">
        <v>8.4814129597522994E-8</v>
      </c>
      <c r="G760" s="11">
        <v>9.4340509892400898E-7</v>
      </c>
    </row>
    <row r="761" spans="1:7" x14ac:dyDescent="0.35">
      <c r="A761" s="39" t="s">
        <v>3967</v>
      </c>
      <c r="B761" s="2">
        <v>5567.1551123142099</v>
      </c>
      <c r="C761" s="2">
        <v>0.27830122245942002</v>
      </c>
      <c r="D761" s="2">
        <v>5.1960465870511001E-2</v>
      </c>
      <c r="E761" s="2">
        <v>5.3559582575546099</v>
      </c>
      <c r="F761" s="3">
        <v>8.5104156575859296E-8</v>
      </c>
      <c r="G761" s="11">
        <v>9.4583295769511105E-7</v>
      </c>
    </row>
    <row r="762" spans="1:7" x14ac:dyDescent="0.35">
      <c r="A762" s="39" t="s">
        <v>3561</v>
      </c>
      <c r="B762" s="2">
        <v>1252.7948711379199</v>
      </c>
      <c r="C762" s="2">
        <v>0.39072921417099699</v>
      </c>
      <c r="D762" s="2">
        <v>7.29483425371623E-2</v>
      </c>
      <c r="E762" s="2">
        <v>5.3557690552513098</v>
      </c>
      <c r="F762" s="3">
        <v>8.5193268960693393E-8</v>
      </c>
      <c r="G762" s="11">
        <v>9.46025676639343E-7</v>
      </c>
    </row>
    <row r="763" spans="1:7" x14ac:dyDescent="0.35">
      <c r="A763" s="39" t="s">
        <v>2325</v>
      </c>
      <c r="B763" s="2">
        <v>5396.9595160728504</v>
      </c>
      <c r="C763" s="2">
        <v>0.26902343784322802</v>
      </c>
      <c r="D763" s="2">
        <v>5.0283629903246002E-2</v>
      </c>
      <c r="E763" s="2">
        <v>5.3500622889682896</v>
      </c>
      <c r="F763" s="3">
        <v>8.79239640050131E-8</v>
      </c>
      <c r="G763" s="11">
        <v>9.7470628221200905E-7</v>
      </c>
    </row>
    <row r="764" spans="1:7" x14ac:dyDescent="0.35">
      <c r="A764" s="39" t="s">
        <v>730</v>
      </c>
      <c r="B764" s="2">
        <v>889.00245017755799</v>
      </c>
      <c r="C764" s="2">
        <v>0.46193261399949798</v>
      </c>
      <c r="D764" s="2">
        <v>8.6355741506609296E-2</v>
      </c>
      <c r="E764" s="2">
        <v>5.3482745368034301</v>
      </c>
      <c r="F764" s="3">
        <v>8.8796702413024503E-8</v>
      </c>
      <c r="G764" s="11">
        <v>9.8355406261014791E-7</v>
      </c>
    </row>
    <row r="765" spans="1:7" x14ac:dyDescent="0.35">
      <c r="A765" s="39" t="s">
        <v>3467</v>
      </c>
      <c r="B765" s="2">
        <v>4204.8876185382996</v>
      </c>
      <c r="C765" s="2">
        <v>0.29678232877940502</v>
      </c>
      <c r="D765" s="2">
        <v>5.5512179490167297E-2</v>
      </c>
      <c r="E765" s="2">
        <v>5.3462066636190801</v>
      </c>
      <c r="F765" s="3">
        <v>8.9816652544328304E-8</v>
      </c>
      <c r="G765" s="11">
        <v>9.9234978808616208E-7</v>
      </c>
    </row>
    <row r="766" spans="1:7" x14ac:dyDescent="0.35">
      <c r="A766" s="39" t="s">
        <v>342</v>
      </c>
      <c r="B766" s="2">
        <v>2665.55966142953</v>
      </c>
      <c r="C766" s="2">
        <v>0.35094754530611999</v>
      </c>
      <c r="D766" s="2">
        <v>6.5661290980444403E-2</v>
      </c>
      <c r="E766" s="2">
        <v>5.3446622061713498</v>
      </c>
      <c r="F766" s="3">
        <v>9.0585825041606101E-8</v>
      </c>
      <c r="G766" s="11">
        <v>9.99173020814569E-7</v>
      </c>
    </row>
    <row r="767" spans="1:7" x14ac:dyDescent="0.35">
      <c r="A767" s="39" t="s">
        <v>1918</v>
      </c>
      <c r="B767" s="2">
        <v>628.898586919011</v>
      </c>
      <c r="C767" s="2">
        <v>0.57607482949552302</v>
      </c>
      <c r="D767" s="2">
        <v>0.10779027052411801</v>
      </c>
      <c r="E767" s="2">
        <v>5.3423037656741696</v>
      </c>
      <c r="F767" s="3">
        <v>9.1772696685451294E-8</v>
      </c>
      <c r="G767" s="11">
        <v>1.00972947830628E-6</v>
      </c>
    </row>
    <row r="768" spans="1:7" x14ac:dyDescent="0.35">
      <c r="A768" s="39" t="s">
        <v>3106</v>
      </c>
      <c r="B768" s="2">
        <v>13975.0063700425</v>
      </c>
      <c r="C768" s="2">
        <v>0.29274102496291698</v>
      </c>
      <c r="D768" s="2">
        <v>5.4800048500708902E-2</v>
      </c>
      <c r="E768" s="2">
        <v>5.3419709345458699</v>
      </c>
      <c r="F768" s="3">
        <v>9.1941399527781605E-8</v>
      </c>
      <c r="G768" s="11">
        <v>1.01074194093051E-6</v>
      </c>
    </row>
    <row r="769" spans="1:7" x14ac:dyDescent="0.35">
      <c r="A769" s="39" t="s">
        <v>2833</v>
      </c>
      <c r="B769" s="2">
        <v>987.50680549386595</v>
      </c>
      <c r="C769" s="2">
        <v>0.47960401650560402</v>
      </c>
      <c r="D769" s="2">
        <v>8.9776661841977204E-2</v>
      </c>
      <c r="E769" s="2">
        <v>5.3412661278239701</v>
      </c>
      <c r="F769" s="3">
        <v>9.2299638083322495E-8</v>
      </c>
      <c r="G769" s="11">
        <v>1.01383460798022E-6</v>
      </c>
    </row>
    <row r="770" spans="1:7" x14ac:dyDescent="0.35">
      <c r="A770" s="39" t="s">
        <v>746</v>
      </c>
      <c r="B770" s="2">
        <v>480.88373463444401</v>
      </c>
      <c r="C770" s="2">
        <v>0.55721709862390301</v>
      </c>
      <c r="D770" s="2">
        <v>0.104294969409198</v>
      </c>
      <c r="E770" s="2">
        <v>5.3401958857540297</v>
      </c>
      <c r="F770" s="3">
        <v>9.2846205035475406E-8</v>
      </c>
      <c r="G770" s="11">
        <v>1.0189890329497E-6</v>
      </c>
    </row>
    <row r="771" spans="1:7" x14ac:dyDescent="0.35">
      <c r="A771" s="39" t="s">
        <v>3389</v>
      </c>
      <c r="B771" s="2">
        <v>1199.36849981248</v>
      </c>
      <c r="C771" s="2">
        <v>0.39019864078113597</v>
      </c>
      <c r="D771" s="2">
        <v>7.3156948170626596E-2</v>
      </c>
      <c r="E771" s="2">
        <v>5.3331382385911201</v>
      </c>
      <c r="F771" s="3">
        <v>9.6529767349708597E-8</v>
      </c>
      <c r="G771" s="11">
        <v>1.0567764646482601E-6</v>
      </c>
    </row>
    <row r="772" spans="1:7" x14ac:dyDescent="0.35">
      <c r="A772" s="39" t="s">
        <v>1925</v>
      </c>
      <c r="B772" s="2">
        <v>1068.7697816795201</v>
      </c>
      <c r="C772" s="2">
        <v>0.38637152663582602</v>
      </c>
      <c r="D772" s="2">
        <v>7.2469265548502401E-2</v>
      </c>
      <c r="E772" s="2">
        <v>5.3308059054060797</v>
      </c>
      <c r="F772" s="3">
        <v>9.7777878673507698E-8</v>
      </c>
      <c r="G772" s="11">
        <v>1.06866518971434E-6</v>
      </c>
    </row>
    <row r="773" spans="1:7" x14ac:dyDescent="0.35">
      <c r="A773" s="39" t="s">
        <v>4719</v>
      </c>
      <c r="B773" s="2">
        <v>2022.4518157643399</v>
      </c>
      <c r="C773" s="2">
        <v>0.38460472049561101</v>
      </c>
      <c r="D773" s="2">
        <v>7.2169864958753605E-2</v>
      </c>
      <c r="E773" s="2">
        <v>5.3289277221140701</v>
      </c>
      <c r="F773" s="3">
        <v>9.8794300130606095E-8</v>
      </c>
      <c r="G773" s="11">
        <v>1.0788795940526201E-6</v>
      </c>
    </row>
    <row r="774" spans="1:7" x14ac:dyDescent="0.35">
      <c r="A774" s="39" t="s">
        <v>1397</v>
      </c>
      <c r="B774" s="2">
        <v>377.08284367861501</v>
      </c>
      <c r="C774" s="2">
        <v>0.57902199974295498</v>
      </c>
      <c r="D774" s="2">
        <v>0.10860767630783499</v>
      </c>
      <c r="E774" s="2">
        <v>5.3271144579388601</v>
      </c>
      <c r="F774" s="3">
        <v>9.9785288205908206E-8</v>
      </c>
      <c r="G774" s="11">
        <v>1.0878989940794601E-6</v>
      </c>
    </row>
    <row r="775" spans="1:7" x14ac:dyDescent="0.35">
      <c r="A775" s="39" t="s">
        <v>2852</v>
      </c>
      <c r="B775" s="2">
        <v>2458.3103015124002</v>
      </c>
      <c r="C775" s="2">
        <v>0.427933769204972</v>
      </c>
      <c r="D775" s="2">
        <v>8.0376459945973103E-2</v>
      </c>
      <c r="E775" s="2">
        <v>5.3238241616768098</v>
      </c>
      <c r="F775" s="3">
        <v>1.01608131392157E-7</v>
      </c>
      <c r="G775" s="11">
        <v>1.1068568428760501E-6</v>
      </c>
    </row>
    <row r="776" spans="1:7" x14ac:dyDescent="0.35">
      <c r="A776" s="102" t="s">
        <v>1904</v>
      </c>
      <c r="B776" s="2">
        <v>236.44179423204901</v>
      </c>
      <c r="C776" s="2">
        <v>0.76183820010349801</v>
      </c>
      <c r="D776" s="2">
        <v>0.14309234433433199</v>
      </c>
      <c r="E776" s="2">
        <v>5.31533025478788</v>
      </c>
      <c r="F776" s="3">
        <v>1.06464055847348E-7</v>
      </c>
      <c r="G776" s="11">
        <v>1.1568860017509401E-6</v>
      </c>
    </row>
    <row r="777" spans="1:7" x14ac:dyDescent="0.35">
      <c r="A777" s="39" t="s">
        <v>2077</v>
      </c>
      <c r="B777" s="2">
        <v>2706.3255983812801</v>
      </c>
      <c r="C777" s="2">
        <v>0.32330918093079197</v>
      </c>
      <c r="D777" s="2">
        <v>6.08662336542048E-2</v>
      </c>
      <c r="E777" s="2">
        <v>5.3116696221979796</v>
      </c>
      <c r="F777" s="3">
        <v>1.08625398406642E-7</v>
      </c>
      <c r="G777" s="11">
        <v>1.17939981581379E-6</v>
      </c>
    </row>
    <row r="778" spans="1:7" x14ac:dyDescent="0.35">
      <c r="A778" s="39" t="s">
        <v>2401</v>
      </c>
      <c r="B778" s="2">
        <v>2128.4123515465999</v>
      </c>
      <c r="C778" s="2">
        <v>0.33195614205755503</v>
      </c>
      <c r="D778" s="2">
        <v>6.2546230838452205E-2</v>
      </c>
      <c r="E778" s="2">
        <v>5.3070826835969003</v>
      </c>
      <c r="F778" s="3">
        <v>1.1139365658219599E-7</v>
      </c>
      <c r="G778" s="11">
        <v>1.20482141205437E-6</v>
      </c>
    </row>
    <row r="779" spans="1:7" x14ac:dyDescent="0.35">
      <c r="A779" s="39" t="s">
        <v>3357</v>
      </c>
      <c r="B779" s="2">
        <v>1393.7910268226899</v>
      </c>
      <c r="C779" s="2">
        <v>0.376933028688265</v>
      </c>
      <c r="D779" s="2">
        <v>7.1021181126772498E-2</v>
      </c>
      <c r="E779" s="2">
        <v>5.3070333223036696</v>
      </c>
      <c r="F779" s="3">
        <v>1.1142381467978801E-7</v>
      </c>
      <c r="G779" s="11">
        <v>1.20482141205437E-6</v>
      </c>
    </row>
    <row r="780" spans="1:7" x14ac:dyDescent="0.35">
      <c r="A780" s="39" t="s">
        <v>2680</v>
      </c>
      <c r="B780" s="2">
        <v>1611.0591302161499</v>
      </c>
      <c r="C780" s="2">
        <v>0.34294737464595498</v>
      </c>
      <c r="D780" s="2">
        <v>6.4677251345824499E-2</v>
      </c>
      <c r="E780" s="2">
        <v>5.3021932674696099</v>
      </c>
      <c r="F780" s="3">
        <v>1.14419612682383E-7</v>
      </c>
      <c r="G780" s="11">
        <v>1.2331683685744001E-6</v>
      </c>
    </row>
    <row r="781" spans="1:7" x14ac:dyDescent="0.35">
      <c r="A781" s="39" t="s">
        <v>2638</v>
      </c>
      <c r="B781" s="2">
        <v>2369.54585038815</v>
      </c>
      <c r="C781" s="2">
        <v>0.35029239845967802</v>
      </c>
      <c r="D781" s="2">
        <v>6.60862132380894E-2</v>
      </c>
      <c r="E781" s="2">
        <v>5.3004508090039302</v>
      </c>
      <c r="F781" s="3">
        <v>1.15517087570729E-7</v>
      </c>
      <c r="G781" s="11">
        <v>1.24296386226105E-6</v>
      </c>
    </row>
    <row r="782" spans="1:7" x14ac:dyDescent="0.35">
      <c r="A782" s="39" t="s">
        <v>2366</v>
      </c>
      <c r="B782" s="2">
        <v>1154.24698820452</v>
      </c>
      <c r="C782" s="2">
        <v>0.382377723207878</v>
      </c>
      <c r="D782" s="2">
        <v>7.2169181501710394E-2</v>
      </c>
      <c r="E782" s="2">
        <v>5.29794488865031</v>
      </c>
      <c r="F782" s="3">
        <v>1.1711329976566399E-7</v>
      </c>
      <c r="G782" s="11">
        <v>1.2591112595523801E-6</v>
      </c>
    </row>
    <row r="783" spans="1:7" x14ac:dyDescent="0.35">
      <c r="A783" s="39" t="s">
        <v>2832</v>
      </c>
      <c r="B783" s="2">
        <v>604.21269002330996</v>
      </c>
      <c r="C783" s="2">
        <v>0.58023299375783399</v>
      </c>
      <c r="D783" s="2">
        <v>0.109527290870745</v>
      </c>
      <c r="E783" s="2">
        <v>5.29564848419888</v>
      </c>
      <c r="F783" s="3">
        <v>1.1859478067124099E-7</v>
      </c>
      <c r="G783" s="11">
        <v>1.2739998402833201E-6</v>
      </c>
    </row>
    <row r="784" spans="1:7" x14ac:dyDescent="0.35">
      <c r="A784" s="39" t="s">
        <v>4022</v>
      </c>
      <c r="B784" s="2">
        <v>18121.531820201599</v>
      </c>
      <c r="C784" s="2">
        <v>0.35576894002458098</v>
      </c>
      <c r="D784" s="2">
        <v>6.7233443250715702E-2</v>
      </c>
      <c r="E784" s="2">
        <v>5.2915327238274896</v>
      </c>
      <c r="F784" s="3">
        <v>1.2129548103610801E-7</v>
      </c>
      <c r="G784" s="11">
        <v>1.3008915667509699E-6</v>
      </c>
    </row>
    <row r="785" spans="1:7" x14ac:dyDescent="0.35">
      <c r="A785" s="39" t="s">
        <v>3417</v>
      </c>
      <c r="B785" s="2">
        <v>6975.21051956869</v>
      </c>
      <c r="C785" s="2">
        <v>0.29691554194341002</v>
      </c>
      <c r="D785" s="2">
        <v>5.6124338634945203E-2</v>
      </c>
      <c r="E785" s="2">
        <v>5.2902755988291297</v>
      </c>
      <c r="F785" s="3">
        <v>1.2213218490401E-7</v>
      </c>
      <c r="G785" s="11">
        <v>1.3077370667910301E-6</v>
      </c>
    </row>
    <row r="786" spans="1:7" x14ac:dyDescent="0.35">
      <c r="A786" s="39" t="s">
        <v>3187</v>
      </c>
      <c r="B786" s="2">
        <v>2410.5102746949101</v>
      </c>
      <c r="C786" s="2">
        <v>0.332302626220493</v>
      </c>
      <c r="D786" s="2">
        <v>6.2899466844463403E-2</v>
      </c>
      <c r="E786" s="2">
        <v>5.2829751474171198</v>
      </c>
      <c r="F786" s="3">
        <v>1.2710263955085899E-7</v>
      </c>
      <c r="G786" s="11">
        <v>1.3576498313775299E-6</v>
      </c>
    </row>
    <row r="787" spans="1:7" x14ac:dyDescent="0.35">
      <c r="A787" s="39" t="s">
        <v>4139</v>
      </c>
      <c r="B787" s="2">
        <v>3105.1217985401699</v>
      </c>
      <c r="C787" s="2">
        <v>0.31804656248396102</v>
      </c>
      <c r="D787" s="2">
        <v>6.0246861567577803E-2</v>
      </c>
      <c r="E787" s="2">
        <v>5.2789746718615902</v>
      </c>
      <c r="F787" s="3">
        <v>1.2990875852339701E-7</v>
      </c>
      <c r="G787" s="11">
        <v>1.3853781117288799E-6</v>
      </c>
    </row>
    <row r="788" spans="1:7" x14ac:dyDescent="0.35">
      <c r="A788" s="39" t="s">
        <v>369</v>
      </c>
      <c r="B788" s="2">
        <v>629.35883412201895</v>
      </c>
      <c r="C788" s="2">
        <v>0.44892303382582099</v>
      </c>
      <c r="D788" s="2">
        <v>8.5099586508164501E-2</v>
      </c>
      <c r="E788" s="2">
        <v>5.27384822251949</v>
      </c>
      <c r="F788" s="3">
        <v>1.3359240443839001E-7</v>
      </c>
      <c r="G788" s="11">
        <v>1.4223598407935599E-6</v>
      </c>
    </row>
    <row r="789" spans="1:7" x14ac:dyDescent="0.35">
      <c r="A789" s="39" t="s">
        <v>1969</v>
      </c>
      <c r="B789" s="2">
        <v>2686.3065075917302</v>
      </c>
      <c r="C789" s="2">
        <v>0.348440117942311</v>
      </c>
      <c r="D789" s="2">
        <v>6.6094941056270701E-2</v>
      </c>
      <c r="E789" s="2">
        <v>5.2716372123132498</v>
      </c>
      <c r="F789" s="3">
        <v>1.3521214550417299E-7</v>
      </c>
      <c r="G789" s="11">
        <v>1.4384433332449601E-6</v>
      </c>
    </row>
    <row r="790" spans="1:7" x14ac:dyDescent="0.35">
      <c r="A790" s="39" t="s">
        <v>2556</v>
      </c>
      <c r="B790" s="2">
        <v>677.49268017350596</v>
      </c>
      <c r="C790" s="2">
        <v>0.637060509055974</v>
      </c>
      <c r="D790" s="2">
        <v>0.12085304161759899</v>
      </c>
      <c r="E790" s="2">
        <v>5.2696002104726398</v>
      </c>
      <c r="F790" s="3">
        <v>1.3672121325350299E-7</v>
      </c>
      <c r="G790" s="11">
        <v>1.45332444507614E-6</v>
      </c>
    </row>
    <row r="791" spans="1:7" x14ac:dyDescent="0.35">
      <c r="A791" s="39" t="s">
        <v>2536</v>
      </c>
      <c r="B791" s="2">
        <v>2023.17621087151</v>
      </c>
      <c r="C791" s="2">
        <v>0.38832253744197698</v>
      </c>
      <c r="D791" s="2">
        <v>7.3747244145494606E-2</v>
      </c>
      <c r="E791" s="2">
        <v>5.2653257064715602</v>
      </c>
      <c r="F791" s="3">
        <v>1.3994103059067199E-7</v>
      </c>
      <c r="G791" s="11">
        <v>1.48396035737382E-6</v>
      </c>
    </row>
    <row r="792" spans="1:7" x14ac:dyDescent="0.35">
      <c r="A792" s="39" t="s">
        <v>2441</v>
      </c>
      <c r="B792" s="2">
        <v>1409.65055233625</v>
      </c>
      <c r="C792" s="2">
        <v>0.38884126125144097</v>
      </c>
      <c r="D792" s="2">
        <v>7.3912351723834604E-2</v>
      </c>
      <c r="E792" s="2">
        <v>5.2603035810076504</v>
      </c>
      <c r="F792" s="3">
        <v>1.4381775866279901E-7</v>
      </c>
      <c r="G792" s="11">
        <v>1.5226199814733701E-6</v>
      </c>
    </row>
    <row r="793" spans="1:7" x14ac:dyDescent="0.35">
      <c r="A793" s="39" t="s">
        <v>3549</v>
      </c>
      <c r="B793" s="2">
        <v>2319.8849880707098</v>
      </c>
      <c r="C793" s="2">
        <v>0.31178908319114801</v>
      </c>
      <c r="D793" s="2">
        <v>5.9289312370718598E-2</v>
      </c>
      <c r="E793" s="2">
        <v>5.2586645565222696</v>
      </c>
      <c r="F793" s="3">
        <v>1.45105303391605E-7</v>
      </c>
      <c r="G793" s="11">
        <v>1.53378749318745E-6</v>
      </c>
    </row>
    <row r="794" spans="1:7" x14ac:dyDescent="0.35">
      <c r="A794" s="39" t="s">
        <v>4523</v>
      </c>
      <c r="B794" s="2">
        <v>2265.6601546583302</v>
      </c>
      <c r="C794" s="2">
        <v>0.311594935577725</v>
      </c>
      <c r="D794" s="2">
        <v>5.9257231329378601E-2</v>
      </c>
      <c r="E794" s="2">
        <v>5.2582402725022401</v>
      </c>
      <c r="F794" s="3">
        <v>1.4544041431677399E-7</v>
      </c>
      <c r="G794" s="11">
        <v>1.5360978374274E-6</v>
      </c>
    </row>
    <row r="795" spans="1:7" x14ac:dyDescent="0.35">
      <c r="A795" s="39" t="s">
        <v>117</v>
      </c>
      <c r="B795" s="2">
        <v>84305.752476238893</v>
      </c>
      <c r="C795" s="2">
        <v>0.32779926912961399</v>
      </c>
      <c r="D795" s="2">
        <v>6.2344538222681302E-2</v>
      </c>
      <c r="E795" s="2">
        <v>5.2578649909748902</v>
      </c>
      <c r="F795" s="3">
        <v>1.45737445493824E-7</v>
      </c>
      <c r="G795" s="11">
        <v>1.53800261733715E-6</v>
      </c>
    </row>
    <row r="796" spans="1:7" x14ac:dyDescent="0.35">
      <c r="A796" s="39" t="s">
        <v>3276</v>
      </c>
      <c r="B796" s="2">
        <v>3150.87340041476</v>
      </c>
      <c r="C796" s="2">
        <v>0.34096135700033597</v>
      </c>
      <c r="D796" s="2">
        <v>6.4852466921893906E-2</v>
      </c>
      <c r="E796" s="2">
        <v>5.25741065262861</v>
      </c>
      <c r="F796" s="3">
        <v>1.4609783444871599E-7</v>
      </c>
      <c r="G796" s="11">
        <v>1.54057244469482E-6</v>
      </c>
    </row>
    <row r="797" spans="1:7" x14ac:dyDescent="0.35">
      <c r="A797" s="39" t="s">
        <v>2209</v>
      </c>
      <c r="B797" s="2">
        <v>481.79311820596098</v>
      </c>
      <c r="C797" s="2">
        <v>0.54339085797455799</v>
      </c>
      <c r="D797" s="2">
        <v>0.103379988069215</v>
      </c>
      <c r="E797" s="2">
        <v>5.2538835706953799</v>
      </c>
      <c r="F797" s="3">
        <v>1.48925045141555E-7</v>
      </c>
      <c r="G797" s="11">
        <v>1.5691295123987499E-6</v>
      </c>
    </row>
    <row r="798" spans="1:7" x14ac:dyDescent="0.35">
      <c r="A798" s="39" t="s">
        <v>3816</v>
      </c>
      <c r="B798" s="2">
        <v>1615.69765591841</v>
      </c>
      <c r="C798" s="2">
        <v>0.37940705084776499</v>
      </c>
      <c r="D798" s="2">
        <v>7.2213966731108498E-2</v>
      </c>
      <c r="E798" s="2">
        <v>5.2537212546846703</v>
      </c>
      <c r="F798" s="3">
        <v>1.4905641864757301E-7</v>
      </c>
      <c r="G798" s="11">
        <v>1.56925930846139E-6</v>
      </c>
    </row>
    <row r="799" spans="1:7" x14ac:dyDescent="0.35">
      <c r="A799" s="39" t="s">
        <v>2930</v>
      </c>
      <c r="B799" s="2">
        <v>3131.6642936471699</v>
      </c>
      <c r="C799" s="2">
        <v>0.36033985214797598</v>
      </c>
      <c r="D799" s="2">
        <v>6.8644969741635295E-2</v>
      </c>
      <c r="E799" s="2">
        <v>5.2492645389990198</v>
      </c>
      <c r="F799" s="3">
        <v>1.5270765004488001E-7</v>
      </c>
      <c r="G799" s="11">
        <v>1.60385620337973E-6</v>
      </c>
    </row>
    <row r="800" spans="1:7" x14ac:dyDescent="0.35">
      <c r="A800" s="39" t="s">
        <v>4534</v>
      </c>
      <c r="B800" s="2">
        <v>5391.1256682850499</v>
      </c>
      <c r="C800" s="2">
        <v>0.27525488162354</v>
      </c>
      <c r="D800" s="2">
        <v>5.2443711665229098E-2</v>
      </c>
      <c r="E800" s="2">
        <v>5.2485531019899998</v>
      </c>
      <c r="F800" s="3">
        <v>1.5329845429430899E-7</v>
      </c>
      <c r="G800" s="11">
        <v>1.6074995433995899E-6</v>
      </c>
    </row>
    <row r="801" spans="1:7" x14ac:dyDescent="0.35">
      <c r="A801" s="39" t="s">
        <v>2062</v>
      </c>
      <c r="B801" s="2">
        <v>338.12602334871798</v>
      </c>
      <c r="C801" s="2">
        <v>0.55687726502784096</v>
      </c>
      <c r="D801" s="2">
        <v>0.10605462352358</v>
      </c>
      <c r="E801" s="2">
        <v>5.24690784278358</v>
      </c>
      <c r="F801" s="3">
        <v>1.5467321899157199E-7</v>
      </c>
      <c r="G801" s="11">
        <v>1.6206261522479401E-6</v>
      </c>
    </row>
    <row r="802" spans="1:7" x14ac:dyDescent="0.35">
      <c r="A802" s="39" t="s">
        <v>3884</v>
      </c>
      <c r="B802" s="2">
        <v>461.27379308302801</v>
      </c>
      <c r="C802" s="2">
        <v>0.52364855135519095</v>
      </c>
      <c r="D802" s="2">
        <v>9.9887326247489097E-2</v>
      </c>
      <c r="E802" s="2">
        <v>5.2398230791718197</v>
      </c>
      <c r="F802" s="3">
        <v>1.6073061763628599E-7</v>
      </c>
      <c r="G802" s="11">
        <v>1.6814208500506999E-6</v>
      </c>
    </row>
    <row r="803" spans="1:7" x14ac:dyDescent="0.35">
      <c r="A803" s="39" t="s">
        <v>206</v>
      </c>
      <c r="B803" s="2">
        <v>5145.2283316725097</v>
      </c>
      <c r="C803" s="2">
        <v>0.35469484156813202</v>
      </c>
      <c r="D803" s="2">
        <v>6.76932010065181E-2</v>
      </c>
      <c r="E803" s="2">
        <v>5.2396570451021303</v>
      </c>
      <c r="F803" s="3">
        <v>1.60875290384478E-7</v>
      </c>
      <c r="G803" s="11">
        <v>1.6815996848198301E-6</v>
      </c>
    </row>
    <row r="804" spans="1:7" x14ac:dyDescent="0.35">
      <c r="A804" s="39" t="s">
        <v>3396</v>
      </c>
      <c r="B804" s="2">
        <v>7459.9181043722201</v>
      </c>
      <c r="C804" s="2">
        <v>0.23821562440564401</v>
      </c>
      <c r="D804" s="2">
        <v>4.5546684660831498E-2</v>
      </c>
      <c r="E804" s="2">
        <v>5.2301141395175996</v>
      </c>
      <c r="F804" s="3">
        <v>1.6940541369323499E-7</v>
      </c>
      <c r="G804" s="11">
        <v>1.7623778673169101E-6</v>
      </c>
    </row>
    <row r="805" spans="1:7" x14ac:dyDescent="0.35">
      <c r="A805" s="39" t="s">
        <v>1282</v>
      </c>
      <c r="B805" s="2">
        <v>3387.6506606202502</v>
      </c>
      <c r="C805" s="2">
        <v>0.460801752156622</v>
      </c>
      <c r="D805" s="2">
        <v>8.8153656746810596E-2</v>
      </c>
      <c r="E805" s="2">
        <v>5.2270405590274196</v>
      </c>
      <c r="F805" s="3">
        <v>1.72244726885695E-7</v>
      </c>
      <c r="G805" s="11">
        <v>1.7883424346250401E-6</v>
      </c>
    </row>
    <row r="806" spans="1:7" x14ac:dyDescent="0.35">
      <c r="A806" s="39" t="s">
        <v>3800</v>
      </c>
      <c r="B806" s="2">
        <v>1435.50454649634</v>
      </c>
      <c r="C806" s="2">
        <v>0.44030552246377702</v>
      </c>
      <c r="D806" s="2">
        <v>8.4228635998716397E-2</v>
      </c>
      <c r="E806" s="2">
        <v>5.2269723687337901</v>
      </c>
      <c r="F806" s="3">
        <v>1.7230823852316299E-7</v>
      </c>
      <c r="G806" s="11">
        <v>1.7883424346250401E-6</v>
      </c>
    </row>
    <row r="807" spans="1:7" x14ac:dyDescent="0.35">
      <c r="A807" s="39" t="s">
        <v>1553</v>
      </c>
      <c r="B807" s="2">
        <v>7548.3277829910103</v>
      </c>
      <c r="C807" s="2">
        <v>0.260843917806861</v>
      </c>
      <c r="D807" s="2">
        <v>4.9947413757307102E-2</v>
      </c>
      <c r="E807" s="2">
        <v>5.2223665004109696</v>
      </c>
      <c r="F807" s="3">
        <v>1.7665090394565901E-7</v>
      </c>
      <c r="G807" s="11">
        <v>1.8319713335229999E-6</v>
      </c>
    </row>
    <row r="808" spans="1:7" x14ac:dyDescent="0.35">
      <c r="A808" s="39" t="s">
        <v>4409</v>
      </c>
      <c r="B808" s="2">
        <v>12643.328880232701</v>
      </c>
      <c r="C808" s="2">
        <v>0.262014945697715</v>
      </c>
      <c r="D808" s="2">
        <v>5.0183318753651798E-2</v>
      </c>
      <c r="E808" s="2">
        <v>5.2211361148979796</v>
      </c>
      <c r="F808" s="3">
        <v>1.77828770795464E-7</v>
      </c>
      <c r="G808" s="11">
        <v>1.84273665711872E-6</v>
      </c>
    </row>
    <row r="809" spans="1:7" x14ac:dyDescent="0.35">
      <c r="A809" s="39" t="s">
        <v>4141</v>
      </c>
      <c r="B809" s="2">
        <v>1343.1443534443499</v>
      </c>
      <c r="C809" s="2">
        <v>0.40610099896409402</v>
      </c>
      <c r="D809" s="2">
        <v>7.7792477162229506E-2</v>
      </c>
      <c r="E809" s="2">
        <v>5.2195558997632103</v>
      </c>
      <c r="F809" s="3">
        <v>1.7935267670712001E-7</v>
      </c>
      <c r="G809" s="11">
        <v>1.85669374749243E-6</v>
      </c>
    </row>
    <row r="810" spans="1:7" x14ac:dyDescent="0.35">
      <c r="A810" s="39" t="s">
        <v>4191</v>
      </c>
      <c r="B810" s="2">
        <v>2412.9405594038299</v>
      </c>
      <c r="C810" s="2">
        <v>0.34065434115381699</v>
      </c>
      <c r="D810" s="2">
        <v>6.5264973797956496E-2</v>
      </c>
      <c r="E810" s="2">
        <v>5.2194477961927301</v>
      </c>
      <c r="F810" s="3">
        <v>1.7945738823346901E-7</v>
      </c>
      <c r="G810" s="11">
        <v>1.85669374749243E-6</v>
      </c>
    </row>
    <row r="811" spans="1:7" x14ac:dyDescent="0.35">
      <c r="A811" s="39" t="s">
        <v>1748</v>
      </c>
      <c r="B811" s="2">
        <v>1581.5267555139999</v>
      </c>
      <c r="C811" s="2">
        <v>0.42397440888691301</v>
      </c>
      <c r="D811" s="2">
        <v>8.1269097917685301E-2</v>
      </c>
      <c r="E811" s="2">
        <v>5.2165477549046999</v>
      </c>
      <c r="F811" s="3">
        <v>1.8228859482279E-7</v>
      </c>
      <c r="G811" s="11">
        <v>1.88155518274016E-6</v>
      </c>
    </row>
    <row r="812" spans="1:7" x14ac:dyDescent="0.35">
      <c r="A812" s="39" t="s">
        <v>2732</v>
      </c>
      <c r="B812" s="2">
        <v>3328.99963713837</v>
      </c>
      <c r="C812" s="2">
        <v>0.30413014080796302</v>
      </c>
      <c r="D812" s="2">
        <v>5.8323718485258302E-2</v>
      </c>
      <c r="E812" s="2">
        <v>5.2144110361328098</v>
      </c>
      <c r="F812" s="3">
        <v>1.84402174195173E-7</v>
      </c>
      <c r="G812" s="11">
        <v>1.9018818920708701E-6</v>
      </c>
    </row>
    <row r="813" spans="1:7" x14ac:dyDescent="0.35">
      <c r="A813" s="39" t="s">
        <v>693</v>
      </c>
      <c r="B813" s="2">
        <v>1508.6113568083299</v>
      </c>
      <c r="C813" s="2">
        <v>0.41372279687820601</v>
      </c>
      <c r="D813" s="2">
        <v>7.9386584565479104E-2</v>
      </c>
      <c r="E813" s="2">
        <v>5.2112604187421603</v>
      </c>
      <c r="F813" s="3">
        <v>1.8756194754644101E-7</v>
      </c>
      <c r="G813" s="11">
        <v>1.9299406952456199E-6</v>
      </c>
    </row>
    <row r="814" spans="1:7" x14ac:dyDescent="0.35">
      <c r="A814" s="39" t="s">
        <v>40</v>
      </c>
      <c r="B814" s="2">
        <v>5881.6566504575303</v>
      </c>
      <c r="C814" s="2">
        <v>0.26670579974181702</v>
      </c>
      <c r="D814" s="2">
        <v>5.1210607240692298E-2</v>
      </c>
      <c r="E814" s="2">
        <v>5.2079660808619996</v>
      </c>
      <c r="F814" s="3">
        <v>1.9092181364088999E-7</v>
      </c>
      <c r="G814" s="11">
        <v>1.9629800511704902E-6</v>
      </c>
    </row>
    <row r="815" spans="1:7" x14ac:dyDescent="0.35">
      <c r="A815" s="39" t="s">
        <v>4135</v>
      </c>
      <c r="B815" s="2">
        <v>1020.5807659273401</v>
      </c>
      <c r="C815" s="2">
        <v>0.38947954486201503</v>
      </c>
      <c r="D815" s="2">
        <v>7.4787345390602694E-2</v>
      </c>
      <c r="E815" s="2">
        <v>5.2071432536873496</v>
      </c>
      <c r="F815" s="3">
        <v>1.91770044908701E-7</v>
      </c>
      <c r="G815" s="11">
        <v>1.9701644286372499E-6</v>
      </c>
    </row>
    <row r="816" spans="1:7" x14ac:dyDescent="0.35">
      <c r="A816" s="39" t="s">
        <v>2420</v>
      </c>
      <c r="B816" s="2">
        <v>726.21160367749098</v>
      </c>
      <c r="C816" s="2">
        <v>0.45962238396205601</v>
      </c>
      <c r="D816" s="2">
        <v>8.8310338666894805E-2</v>
      </c>
      <c r="E816" s="2">
        <v>5.2038544170851297</v>
      </c>
      <c r="F816" s="3">
        <v>1.9519694397583201E-7</v>
      </c>
      <c r="G816" s="11">
        <v>2.0024318860892099E-6</v>
      </c>
    </row>
    <row r="817" spans="1:7" x14ac:dyDescent="0.35">
      <c r="A817" s="102" t="s">
        <v>1398</v>
      </c>
      <c r="B817" s="2">
        <v>272.21282675242099</v>
      </c>
      <c r="C817" s="2">
        <v>0.60131040433764804</v>
      </c>
      <c r="D817" s="2">
        <v>0.115431734181211</v>
      </c>
      <c r="E817" s="2">
        <v>5.2036502113185898</v>
      </c>
      <c r="F817" s="3">
        <v>1.9541166257329601E-7</v>
      </c>
      <c r="G817" s="11">
        <v>2.0028935648356301E-6</v>
      </c>
    </row>
    <row r="818" spans="1:7" x14ac:dyDescent="0.35">
      <c r="A818" s="39" t="s">
        <v>1691</v>
      </c>
      <c r="B818" s="2">
        <v>7982.8309049255404</v>
      </c>
      <c r="C818" s="2">
        <v>0.29812590282483498</v>
      </c>
      <c r="D818" s="2">
        <v>5.7371021017705401E-2</v>
      </c>
      <c r="E818" s="2">
        <v>5.1963976940867296</v>
      </c>
      <c r="F818" s="3">
        <v>2.0318733806025E-7</v>
      </c>
      <c r="G818" s="11">
        <v>2.0777442226316199E-6</v>
      </c>
    </row>
    <row r="819" spans="1:7" x14ac:dyDescent="0.35">
      <c r="A819" s="39" t="s">
        <v>3624</v>
      </c>
      <c r="B819" s="2">
        <v>2476.40708836254</v>
      </c>
      <c r="C819" s="2">
        <v>0.334657345491221</v>
      </c>
      <c r="D819" s="2">
        <v>6.4399703740204498E-2</v>
      </c>
      <c r="E819" s="2">
        <v>5.1964534498464001</v>
      </c>
      <c r="F819" s="3">
        <v>2.03126435174189E-7</v>
      </c>
      <c r="G819" s="11">
        <v>2.0777442226316199E-6</v>
      </c>
    </row>
    <row r="820" spans="1:7" x14ac:dyDescent="0.35">
      <c r="A820" s="39" t="s">
        <v>3886</v>
      </c>
      <c r="B820" s="2">
        <v>2540.1259109653201</v>
      </c>
      <c r="C820" s="2">
        <v>0.30694345082637797</v>
      </c>
      <c r="D820" s="2">
        <v>5.91118178859565E-2</v>
      </c>
      <c r="E820" s="2">
        <v>5.1924865932113304</v>
      </c>
      <c r="F820" s="3">
        <v>2.0750381722449899E-7</v>
      </c>
      <c r="G820" s="11">
        <v>2.1156206369728999E-6</v>
      </c>
    </row>
    <row r="821" spans="1:7" x14ac:dyDescent="0.35">
      <c r="A821" s="39" t="s">
        <v>3888</v>
      </c>
      <c r="B821" s="2">
        <v>1138.7255971401601</v>
      </c>
      <c r="C821" s="2">
        <v>0.38309016836807103</v>
      </c>
      <c r="D821" s="2">
        <v>7.3779169581604298E-2</v>
      </c>
      <c r="E821" s="2">
        <v>5.1917734468513501</v>
      </c>
      <c r="F821" s="3">
        <v>2.0830037475490201E-7</v>
      </c>
      <c r="G821" s="11">
        <v>2.1217984850420099E-6</v>
      </c>
    </row>
    <row r="822" spans="1:7" x14ac:dyDescent="0.35">
      <c r="A822" s="39" t="s">
        <v>1631</v>
      </c>
      <c r="B822" s="2">
        <v>2645.2478852381701</v>
      </c>
      <c r="C822" s="2">
        <v>0.36093199220042799</v>
      </c>
      <c r="D822" s="2">
        <v>6.95464240534579E-2</v>
      </c>
      <c r="E822" s="2">
        <v>5.1895818072008897</v>
      </c>
      <c r="F822" s="3">
        <v>2.1076689227815599E-7</v>
      </c>
      <c r="G822" s="11">
        <v>2.1452651792419901E-6</v>
      </c>
    </row>
    <row r="823" spans="1:7" x14ac:dyDescent="0.35">
      <c r="A823" s="39" t="s">
        <v>3089</v>
      </c>
      <c r="B823" s="2">
        <v>116.899435425985</v>
      </c>
      <c r="C823" s="2">
        <v>0.781085739169191</v>
      </c>
      <c r="D823" s="2">
        <v>0.15028877139750399</v>
      </c>
      <c r="E823" s="2">
        <v>5.1882990944108096</v>
      </c>
      <c r="F823" s="3">
        <v>2.1222355306528599E-7</v>
      </c>
      <c r="G823" s="11">
        <v>2.1584248865382202E-6</v>
      </c>
    </row>
    <row r="824" spans="1:7" x14ac:dyDescent="0.35">
      <c r="A824" s="39" t="s">
        <v>634</v>
      </c>
      <c r="B824" s="2">
        <v>910.24938201736302</v>
      </c>
      <c r="C824" s="2">
        <v>0.77584222198660702</v>
      </c>
      <c r="D824" s="2">
        <v>0.15002468338420299</v>
      </c>
      <c r="E824" s="2">
        <v>5.1848667886399999</v>
      </c>
      <c r="F824" s="3">
        <v>2.16169318200101E-7</v>
      </c>
      <c r="G824" s="11">
        <v>2.1968602800273901E-6</v>
      </c>
    </row>
    <row r="825" spans="1:7" x14ac:dyDescent="0.35">
      <c r="A825" s="102" t="s">
        <v>2406</v>
      </c>
      <c r="B825" s="2">
        <v>4071.1928771805001</v>
      </c>
      <c r="C825" s="2">
        <v>0.32740395717563803</v>
      </c>
      <c r="D825" s="2">
        <v>6.3157811946894404E-2</v>
      </c>
      <c r="E825" s="2">
        <v>5.1837887171166903</v>
      </c>
      <c r="F825" s="3">
        <v>2.1742322880570799E-7</v>
      </c>
      <c r="G825" s="11">
        <v>2.2079010623174399E-6</v>
      </c>
    </row>
    <row r="826" spans="1:7" x14ac:dyDescent="0.35">
      <c r="A826" s="39" t="s">
        <v>356</v>
      </c>
      <c r="B826" s="2">
        <v>3890.8597085709498</v>
      </c>
      <c r="C826" s="2">
        <v>0.27080678318566198</v>
      </c>
      <c r="D826" s="2">
        <v>5.2251150446912198E-2</v>
      </c>
      <c r="E826" s="2">
        <v>5.1827433762722999</v>
      </c>
      <c r="F826" s="3">
        <v>2.1864578013267599E-7</v>
      </c>
      <c r="G826" s="11">
        <v>2.2186066419775201E-6</v>
      </c>
    </row>
    <row r="827" spans="1:7" x14ac:dyDescent="0.35">
      <c r="A827" s="39" t="s">
        <v>320</v>
      </c>
      <c r="B827" s="2">
        <v>728.82714192478704</v>
      </c>
      <c r="C827" s="2">
        <v>0.467394705484657</v>
      </c>
      <c r="D827" s="2">
        <v>9.0171536582994205E-2</v>
      </c>
      <c r="E827" s="2">
        <v>5.1816692590207998</v>
      </c>
      <c r="F827" s="3">
        <v>2.19908904681196E-7</v>
      </c>
      <c r="G827" s="11">
        <v>2.2297071327714201E-6</v>
      </c>
    </row>
    <row r="828" spans="1:7" x14ac:dyDescent="0.35">
      <c r="A828" s="39" t="s">
        <v>2223</v>
      </c>
      <c r="B828" s="2">
        <v>74.386255264606703</v>
      </c>
      <c r="C828" s="2">
        <v>0.79288572727381801</v>
      </c>
      <c r="D828" s="2">
        <v>0.15430256888034199</v>
      </c>
      <c r="E828" s="2">
        <v>5.1802773662266901</v>
      </c>
      <c r="F828" s="3">
        <v>2.2155621459403099E-7</v>
      </c>
      <c r="G828" s="11">
        <v>2.24468290896535E-6</v>
      </c>
    </row>
    <row r="829" spans="1:7" x14ac:dyDescent="0.35">
      <c r="A829" s="39" t="s">
        <v>1184</v>
      </c>
      <c r="B829" s="2">
        <v>313.455529248613</v>
      </c>
      <c r="C829" s="2">
        <v>0.57635908924421297</v>
      </c>
      <c r="D829" s="2">
        <v>0.11119793679665201</v>
      </c>
      <c r="E829" s="2">
        <v>5.1783374528135298</v>
      </c>
      <c r="F829" s="3">
        <v>2.2387201175281299E-7</v>
      </c>
      <c r="G829" s="11">
        <v>2.2646638426046299E-6</v>
      </c>
    </row>
    <row r="830" spans="1:7" x14ac:dyDescent="0.35">
      <c r="A830" s="39" t="s">
        <v>2078</v>
      </c>
      <c r="B830" s="2">
        <v>2682.67728022353</v>
      </c>
      <c r="C830" s="2">
        <v>0.30050992232625401</v>
      </c>
      <c r="D830" s="2">
        <v>5.80398270107561E-2</v>
      </c>
      <c r="E830" s="2">
        <v>5.1775172249961798</v>
      </c>
      <c r="F830" s="3">
        <v>2.2485818918811999E-7</v>
      </c>
      <c r="G830" s="11">
        <v>2.2728955457734801E-6</v>
      </c>
    </row>
    <row r="831" spans="1:7" x14ac:dyDescent="0.35">
      <c r="A831" s="39" t="s">
        <v>696</v>
      </c>
      <c r="B831" s="2">
        <v>38.030606345588097</v>
      </c>
      <c r="C831" s="2">
        <v>0.78694481963100704</v>
      </c>
      <c r="D831" s="2">
        <v>0.15254493128258501</v>
      </c>
      <c r="E831" s="2">
        <v>5.1727131360281904</v>
      </c>
      <c r="F831" s="3">
        <v>2.3071908731445901E-7</v>
      </c>
      <c r="G831" s="11">
        <v>2.3285668375895001E-6</v>
      </c>
    </row>
    <row r="832" spans="1:7" x14ac:dyDescent="0.35">
      <c r="A832" s="39" t="s">
        <v>533</v>
      </c>
      <c r="B832" s="2">
        <v>38819.202325254097</v>
      </c>
      <c r="C832" s="2">
        <v>0.28090635379017198</v>
      </c>
      <c r="D832" s="2">
        <v>5.4329955442990997E-2</v>
      </c>
      <c r="E832" s="2">
        <v>5.1703706396464097</v>
      </c>
      <c r="F832" s="3">
        <v>2.33630153885355E-7</v>
      </c>
      <c r="G832" s="11">
        <v>2.3525432073054702E-6</v>
      </c>
    </row>
    <row r="833" spans="1:7" x14ac:dyDescent="0.35">
      <c r="A833" s="39" t="s">
        <v>4265</v>
      </c>
      <c r="B833" s="2">
        <v>4761.7736772956896</v>
      </c>
      <c r="C833" s="2">
        <v>0.307405696605628</v>
      </c>
      <c r="D833" s="2">
        <v>5.94698295925798E-2</v>
      </c>
      <c r="E833" s="2">
        <v>5.1690356355848399</v>
      </c>
      <c r="F833" s="3">
        <v>2.3530503164683899E-7</v>
      </c>
      <c r="G833" s="11">
        <v>2.3675997115549501E-6</v>
      </c>
    </row>
    <row r="834" spans="1:7" x14ac:dyDescent="0.35">
      <c r="A834" s="39" t="s">
        <v>4452</v>
      </c>
      <c r="B834" s="2">
        <v>3603.22218399341</v>
      </c>
      <c r="C834" s="2">
        <v>0.31374860438589902</v>
      </c>
      <c r="D834" s="2">
        <v>6.0757410377979798E-2</v>
      </c>
      <c r="E834" s="2">
        <v>5.1638679346065297</v>
      </c>
      <c r="F834" s="3">
        <v>2.4189839554957199E-7</v>
      </c>
      <c r="G834" s="11">
        <v>2.43023075589856E-6</v>
      </c>
    </row>
    <row r="835" spans="1:7" x14ac:dyDescent="0.35">
      <c r="A835" s="39" t="s">
        <v>3017</v>
      </c>
      <c r="B835" s="2">
        <v>4151.2047474733199</v>
      </c>
      <c r="C835" s="2">
        <v>0.34327182885145102</v>
      </c>
      <c r="D835" s="2">
        <v>6.6573263169571795E-2</v>
      </c>
      <c r="E835" s="2">
        <v>5.1562691723818803</v>
      </c>
      <c r="F835" s="3">
        <v>2.5191869007260402E-7</v>
      </c>
      <c r="G835" s="11">
        <v>2.5251256683247102E-6</v>
      </c>
    </row>
    <row r="836" spans="1:7" x14ac:dyDescent="0.35">
      <c r="A836" s="39" t="s">
        <v>2495</v>
      </c>
      <c r="B836" s="2">
        <v>2101.5968923362402</v>
      </c>
      <c r="C836" s="2">
        <v>0.33103480932959201</v>
      </c>
      <c r="D836" s="2">
        <v>6.4278561456223501E-2</v>
      </c>
      <c r="E836" s="2">
        <v>5.1498281357380504</v>
      </c>
      <c r="F836" s="3">
        <v>2.6072525677214701E-7</v>
      </c>
      <c r="G836" s="11">
        <v>2.60943022742116E-6</v>
      </c>
    </row>
    <row r="837" spans="1:7" x14ac:dyDescent="0.35">
      <c r="A837" s="39" t="s">
        <v>3896</v>
      </c>
      <c r="B837" s="2">
        <v>927.59537988229704</v>
      </c>
      <c r="C837" s="2">
        <v>0.44890895561189398</v>
      </c>
      <c r="D837" s="2">
        <v>8.7192507153655702E-2</v>
      </c>
      <c r="E837" s="2">
        <v>5.1477040645663301</v>
      </c>
      <c r="F837" s="3">
        <v>2.6369407044103899E-7</v>
      </c>
      <c r="G837" s="11">
        <v>2.63714077578402E-6</v>
      </c>
    </row>
    <row r="838" spans="1:7" x14ac:dyDescent="0.35">
      <c r="A838" s="39" t="s">
        <v>564</v>
      </c>
      <c r="B838" s="2">
        <v>9989.3617476766503</v>
      </c>
      <c r="C838" s="2">
        <v>0.25076509835959798</v>
      </c>
      <c r="D838" s="2">
        <v>4.8797323324357801E-2</v>
      </c>
      <c r="E838" s="2">
        <v>5.1388888037508202</v>
      </c>
      <c r="F838" s="3">
        <v>2.7636787103092998E-7</v>
      </c>
      <c r="G838" s="11">
        <v>2.75344286323408E-6</v>
      </c>
    </row>
    <row r="839" spans="1:7" x14ac:dyDescent="0.35">
      <c r="A839" s="39" t="s">
        <v>4885</v>
      </c>
      <c r="B839" s="2">
        <v>2423.7910117083102</v>
      </c>
      <c r="C839" s="2">
        <v>0.32978534495442402</v>
      </c>
      <c r="D839" s="2">
        <v>6.4249400110855295E-2</v>
      </c>
      <c r="E839" s="2">
        <v>5.1326896590365196</v>
      </c>
      <c r="F839" s="3">
        <v>2.8563066434261998E-7</v>
      </c>
      <c r="G839" s="11">
        <v>2.8414322918491098E-6</v>
      </c>
    </row>
    <row r="840" spans="1:7" x14ac:dyDescent="0.35">
      <c r="A840" s="39" t="s">
        <v>4092</v>
      </c>
      <c r="B840" s="2">
        <v>3813.7125485777701</v>
      </c>
      <c r="C840" s="2">
        <v>0.29663670214960203</v>
      </c>
      <c r="D840" s="2">
        <v>5.7828382111750301E-2</v>
      </c>
      <c r="E840" s="2">
        <v>5.1295680263453702</v>
      </c>
      <c r="F840" s="3">
        <v>2.9040781395162E-7</v>
      </c>
      <c r="G840" s="11">
        <v>2.8846009010522298E-6</v>
      </c>
    </row>
    <row r="841" spans="1:7" x14ac:dyDescent="0.35">
      <c r="A841" s="39" t="s">
        <v>459</v>
      </c>
      <c r="B841" s="2">
        <v>1577.90583709367</v>
      </c>
      <c r="C841" s="2">
        <v>0.368911552765332</v>
      </c>
      <c r="D841" s="2">
        <v>7.2046278841804007E-2</v>
      </c>
      <c r="E841" s="2">
        <v>5.1202527155455302</v>
      </c>
      <c r="F841" s="3">
        <v>3.0512648408283801E-7</v>
      </c>
      <c r="G841" s="11">
        <v>3.0194235635855E-6</v>
      </c>
    </row>
    <row r="842" spans="1:7" x14ac:dyDescent="0.35">
      <c r="A842" s="39" t="s">
        <v>1729</v>
      </c>
      <c r="B842" s="2">
        <v>8649.2264564872494</v>
      </c>
      <c r="C842" s="2">
        <v>0.28582620802241698</v>
      </c>
      <c r="D842" s="2">
        <v>5.5853723362842299E-2</v>
      </c>
      <c r="E842" s="2">
        <v>5.1173969671626898</v>
      </c>
      <c r="F842" s="3">
        <v>3.0978118579794E-7</v>
      </c>
      <c r="G842" s="11">
        <v>3.06318515379043E-6</v>
      </c>
    </row>
    <row r="843" spans="1:7" x14ac:dyDescent="0.35">
      <c r="A843" s="39" t="s">
        <v>624</v>
      </c>
      <c r="B843" s="2">
        <v>173.75895774349499</v>
      </c>
      <c r="C843" s="2">
        <v>0.67998427229512703</v>
      </c>
      <c r="D843" s="2">
        <v>0.13264627728579001</v>
      </c>
      <c r="E843" s="2">
        <v>5.1170341748119403</v>
      </c>
      <c r="F843" s="3">
        <v>3.1037740141638101E-7</v>
      </c>
      <c r="G843" s="11">
        <v>3.0667800060489701E-6</v>
      </c>
    </row>
    <row r="844" spans="1:7" x14ac:dyDescent="0.35">
      <c r="A844" s="39" t="s">
        <v>3039</v>
      </c>
      <c r="B844" s="2">
        <v>4461.0463193004198</v>
      </c>
      <c r="C844" s="2">
        <v>0.34602404459953201</v>
      </c>
      <c r="D844" s="2">
        <v>6.7730827977887403E-2</v>
      </c>
      <c r="E844" s="2">
        <v>5.1087270305763397</v>
      </c>
      <c r="F844" s="3">
        <v>3.24336525660973E-7</v>
      </c>
      <c r="G844" s="11">
        <v>3.19512686452711E-6</v>
      </c>
    </row>
    <row r="845" spans="1:7" x14ac:dyDescent="0.35">
      <c r="A845" s="39" t="s">
        <v>2340</v>
      </c>
      <c r="B845" s="2">
        <v>4073.26930293948</v>
      </c>
      <c r="C845" s="2">
        <v>0.293332512511286</v>
      </c>
      <c r="D845" s="2">
        <v>5.7432993349061601E-2</v>
      </c>
      <c r="E845" s="2">
        <v>5.1073016223585403</v>
      </c>
      <c r="F845" s="3">
        <v>3.2679188811916499E-7</v>
      </c>
      <c r="G845" s="11">
        <v>3.2145103561930699E-6</v>
      </c>
    </row>
    <row r="846" spans="1:7" x14ac:dyDescent="0.35">
      <c r="A846" s="39" t="s">
        <v>3555</v>
      </c>
      <c r="B846" s="2">
        <v>4979.3111967956402</v>
      </c>
      <c r="C846" s="2">
        <v>0.25371471522570799</v>
      </c>
      <c r="D846" s="2">
        <v>4.9698141261063901E-2</v>
      </c>
      <c r="E846" s="2">
        <v>5.1051000015001504</v>
      </c>
      <c r="F846" s="3">
        <v>3.3061962886767599E-7</v>
      </c>
      <c r="G846" s="11">
        <v>3.2497370082810201E-6</v>
      </c>
    </row>
    <row r="847" spans="1:7" x14ac:dyDescent="0.35">
      <c r="A847" s="39" t="s">
        <v>2626</v>
      </c>
      <c r="B847" s="2">
        <v>2397.1787953409998</v>
      </c>
      <c r="C847" s="2">
        <v>0.30182825415464298</v>
      </c>
      <c r="D847" s="2">
        <v>5.9143367060531499E-2</v>
      </c>
      <c r="E847" s="2">
        <v>5.1032206726128404</v>
      </c>
      <c r="F847" s="3">
        <v>3.3392124226462402E-7</v>
      </c>
      <c r="G847" s="11">
        <v>3.27974358739942E-6</v>
      </c>
    </row>
    <row r="848" spans="1:7" x14ac:dyDescent="0.35">
      <c r="A848" s="39" t="s">
        <v>3908</v>
      </c>
      <c r="B848" s="2">
        <v>375.641024336143</v>
      </c>
      <c r="C848" s="2">
        <v>0.54553508601772505</v>
      </c>
      <c r="D848" s="2">
        <v>0.10694296970334</v>
      </c>
      <c r="E848" s="2">
        <v>5.0977365557302603</v>
      </c>
      <c r="F848" s="3">
        <v>3.4373873316363601E-7</v>
      </c>
      <c r="G848" s="11">
        <v>3.3711460132662802E-6</v>
      </c>
    </row>
    <row r="849" spans="1:7" x14ac:dyDescent="0.35">
      <c r="A849" s="39" t="s">
        <v>814</v>
      </c>
      <c r="B849" s="2">
        <v>4108.1571869643303</v>
      </c>
      <c r="C849" s="2">
        <v>0.29347795618539801</v>
      </c>
      <c r="D849" s="2">
        <v>5.75880918797501E-2</v>
      </c>
      <c r="E849" s="2">
        <v>5.0961009441331102</v>
      </c>
      <c r="F849" s="3">
        <v>3.4672029842424799E-7</v>
      </c>
      <c r="G849" s="11">
        <v>3.3978589245576299E-6</v>
      </c>
    </row>
    <row r="850" spans="1:7" x14ac:dyDescent="0.35">
      <c r="A850" s="39" t="s">
        <v>1306</v>
      </c>
      <c r="B850" s="2">
        <v>5736.03825836333</v>
      </c>
      <c r="C850" s="2">
        <v>0.28284312424019498</v>
      </c>
      <c r="D850" s="2">
        <v>5.5508966246636898E-2</v>
      </c>
      <c r="E850" s="2">
        <v>5.0954061152001602</v>
      </c>
      <c r="F850" s="3">
        <v>3.4799444689148102E-7</v>
      </c>
      <c r="G850" s="11">
        <v>3.4052819632343102E-6</v>
      </c>
    </row>
    <row r="851" spans="1:7" x14ac:dyDescent="0.35">
      <c r="A851" s="39" t="s">
        <v>3603</v>
      </c>
      <c r="B851" s="2">
        <v>1108.6312982146401</v>
      </c>
      <c r="C851" s="2">
        <v>0.36723779818449198</v>
      </c>
      <c r="D851" s="2">
        <v>7.2075968543128796E-2</v>
      </c>
      <c r="E851" s="2">
        <v>5.0946106262712396</v>
      </c>
      <c r="F851" s="3">
        <v>3.4945873086254599E-7</v>
      </c>
      <c r="G851" s="11">
        <v>3.4145407942914899E-6</v>
      </c>
    </row>
    <row r="852" spans="1:7" x14ac:dyDescent="0.35">
      <c r="A852" s="39" t="s">
        <v>2844</v>
      </c>
      <c r="B852" s="2">
        <v>2718.3422749623901</v>
      </c>
      <c r="C852" s="2">
        <v>0.32945868679360102</v>
      </c>
      <c r="D852" s="2">
        <v>6.4690797019083798E-2</v>
      </c>
      <c r="E852" s="2">
        <v>5.0927203579899496</v>
      </c>
      <c r="F852" s="3">
        <v>3.5296210874762101E-7</v>
      </c>
      <c r="G852" s="11">
        <v>3.4462174484462198E-6</v>
      </c>
    </row>
    <row r="853" spans="1:7" x14ac:dyDescent="0.35">
      <c r="A853" s="39" t="s">
        <v>2933</v>
      </c>
      <c r="B853" s="2">
        <v>8323.4313598002991</v>
      </c>
      <c r="C853" s="2">
        <v>0.23833400415605599</v>
      </c>
      <c r="D853" s="2">
        <v>4.6854659320083598E-2</v>
      </c>
      <c r="E853" s="2">
        <v>5.0866456122514299</v>
      </c>
      <c r="F853" s="3">
        <v>3.6445192602431102E-7</v>
      </c>
      <c r="G853" s="11">
        <v>3.5557667186724299E-6</v>
      </c>
    </row>
    <row r="854" spans="1:7" x14ac:dyDescent="0.35">
      <c r="A854" s="39" t="s">
        <v>3848</v>
      </c>
      <c r="B854" s="2">
        <v>1504.54134832404</v>
      </c>
      <c r="C854" s="2">
        <v>0.33090353780181397</v>
      </c>
      <c r="D854" s="2">
        <v>6.50769415281056E-2</v>
      </c>
      <c r="E854" s="2">
        <v>5.0845749064908201</v>
      </c>
      <c r="F854" s="3">
        <v>3.6845033804957202E-7</v>
      </c>
      <c r="G854" s="11">
        <v>3.59211827354394E-6</v>
      </c>
    </row>
    <row r="855" spans="1:7" x14ac:dyDescent="0.35">
      <c r="A855" s="39" t="s">
        <v>765</v>
      </c>
      <c r="B855" s="2">
        <v>1267.0102348924199</v>
      </c>
      <c r="C855" s="2">
        <v>0.35320915601457997</v>
      </c>
      <c r="D855" s="2">
        <v>6.9484483732071001E-2</v>
      </c>
      <c r="E855" s="2">
        <v>5.0829382105448699</v>
      </c>
      <c r="F855" s="3">
        <v>3.7164062589939499E-7</v>
      </c>
      <c r="G855" s="11">
        <v>3.6205433037545602E-6</v>
      </c>
    </row>
    <row r="856" spans="1:7" x14ac:dyDescent="0.35">
      <c r="A856" s="39" t="s">
        <v>2720</v>
      </c>
      <c r="B856" s="2">
        <v>3255.1834587306198</v>
      </c>
      <c r="C856" s="2">
        <v>0.33001614007001601</v>
      </c>
      <c r="D856" s="2">
        <v>6.4940286071309195E-2</v>
      </c>
      <c r="E856" s="2">
        <v>5.0817203500217198</v>
      </c>
      <c r="F856" s="3">
        <v>3.7403179146856799E-7</v>
      </c>
      <c r="G856" s="11">
        <v>3.6411470039491801E-6</v>
      </c>
    </row>
    <row r="857" spans="1:7" x14ac:dyDescent="0.35">
      <c r="A857" s="39" t="s">
        <v>1225</v>
      </c>
      <c r="B857" s="2">
        <v>4749.9686306817703</v>
      </c>
      <c r="C857" s="2">
        <v>0.26070725967288899</v>
      </c>
      <c r="D857" s="2">
        <v>5.1318878373510297E-2</v>
      </c>
      <c r="E857" s="2">
        <v>5.0801163116431596</v>
      </c>
      <c r="F857" s="3">
        <v>3.7720385001020601E-7</v>
      </c>
      <c r="G857" s="11">
        <v>3.6693165660402399E-6</v>
      </c>
    </row>
    <row r="858" spans="1:7" x14ac:dyDescent="0.35">
      <c r="A858" s="39" t="s">
        <v>230</v>
      </c>
      <c r="B858" s="2">
        <v>1389.7345018025601</v>
      </c>
      <c r="C858" s="2">
        <v>0.37513933045117498</v>
      </c>
      <c r="D858" s="2">
        <v>7.3879254881643902E-2</v>
      </c>
      <c r="E858" s="2">
        <v>5.0772548545886602</v>
      </c>
      <c r="F858" s="3">
        <v>3.8292708951711502E-7</v>
      </c>
      <c r="G858" s="11">
        <v>3.7222433384403301E-6</v>
      </c>
    </row>
    <row r="859" spans="1:7" x14ac:dyDescent="0.35">
      <c r="A859" s="39" t="s">
        <v>3802</v>
      </c>
      <c r="B859" s="2">
        <v>693.34715116354005</v>
      </c>
      <c r="C859" s="2">
        <v>0.41967042375775399</v>
      </c>
      <c r="D859" s="2">
        <v>8.2682358382432403E-2</v>
      </c>
      <c r="E859" s="2">
        <v>5.0746560816569</v>
      </c>
      <c r="F859" s="3">
        <v>3.8819747550003298E-7</v>
      </c>
      <c r="G859" s="11">
        <v>3.7706933858260399E-6</v>
      </c>
    </row>
    <row r="860" spans="1:7" x14ac:dyDescent="0.35">
      <c r="A860" s="39" t="s">
        <v>685</v>
      </c>
      <c r="B860" s="2">
        <v>3969.7883610180302</v>
      </c>
      <c r="C860" s="2">
        <v>0.31157801717664002</v>
      </c>
      <c r="D860" s="2">
        <v>6.1400957578921701E-2</v>
      </c>
      <c r="E860" s="2">
        <v>5.0743817254354298</v>
      </c>
      <c r="F860" s="3">
        <v>3.8875794541857499E-7</v>
      </c>
      <c r="G860" s="11">
        <v>3.7733567588823502E-6</v>
      </c>
    </row>
    <row r="861" spans="1:7" x14ac:dyDescent="0.35">
      <c r="A861" s="39" t="s">
        <v>742</v>
      </c>
      <c r="B861" s="2">
        <v>10341.8348576802</v>
      </c>
      <c r="C861" s="2">
        <v>0.27633104026827598</v>
      </c>
      <c r="D861" s="2">
        <v>5.4467544928879903E-2</v>
      </c>
      <c r="E861" s="2">
        <v>5.0732994947485102</v>
      </c>
      <c r="F861" s="3">
        <v>3.9097641039886498E-7</v>
      </c>
      <c r="G861" s="11">
        <v>3.79209717841607E-6</v>
      </c>
    </row>
    <row r="862" spans="1:7" x14ac:dyDescent="0.35">
      <c r="A862" s="39" t="s">
        <v>1678</v>
      </c>
      <c r="B862" s="2">
        <v>1948.99927676067</v>
      </c>
      <c r="C862" s="2">
        <v>0.37253072492572598</v>
      </c>
      <c r="D862" s="2">
        <v>7.3441231836321993E-2</v>
      </c>
      <c r="E862" s="2">
        <v>5.07231160566303</v>
      </c>
      <c r="F862" s="3">
        <v>3.9301214611896599E-7</v>
      </c>
      <c r="G862" s="11">
        <v>3.8090390426427098E-6</v>
      </c>
    </row>
    <row r="863" spans="1:7" x14ac:dyDescent="0.35">
      <c r="A863" s="39" t="s">
        <v>580</v>
      </c>
      <c r="B863" s="2">
        <v>3955.0685707973898</v>
      </c>
      <c r="C863" s="2">
        <v>0.29959921706169101</v>
      </c>
      <c r="D863" s="2">
        <v>5.9119885514069298E-2</v>
      </c>
      <c r="E863" s="2">
        <v>5.0675822875545604</v>
      </c>
      <c r="F863" s="3">
        <v>4.0290034719967402E-7</v>
      </c>
      <c r="G863" s="11">
        <v>3.8962798799991904E-6</v>
      </c>
    </row>
    <row r="864" spans="1:7" x14ac:dyDescent="0.35">
      <c r="A864" s="39" t="s">
        <v>2205</v>
      </c>
      <c r="B864" s="2">
        <v>3213.27574744702</v>
      </c>
      <c r="C864" s="2">
        <v>0.28478984527442802</v>
      </c>
      <c r="D864" s="2">
        <v>5.6252554432900302E-2</v>
      </c>
      <c r="E864" s="2">
        <v>5.0626036171775501</v>
      </c>
      <c r="F864" s="3">
        <v>4.1356915391677803E-7</v>
      </c>
      <c r="G864" s="11">
        <v>3.9965212740300998E-6</v>
      </c>
    </row>
    <row r="865" spans="1:7" x14ac:dyDescent="0.35">
      <c r="A865" s="39" t="s">
        <v>3012</v>
      </c>
      <c r="B865" s="2">
        <v>650.28946444573796</v>
      </c>
      <c r="C865" s="2">
        <v>0.48939772602664799</v>
      </c>
      <c r="D865" s="2">
        <v>9.6693747450634304E-2</v>
      </c>
      <c r="E865" s="2">
        <v>5.0604895435987096</v>
      </c>
      <c r="F865" s="3">
        <v>4.1818139368779999E-7</v>
      </c>
      <c r="G865" s="11">
        <v>4.0381310990468102E-6</v>
      </c>
    </row>
    <row r="866" spans="1:7" x14ac:dyDescent="0.35">
      <c r="A866" s="39" t="s">
        <v>3288</v>
      </c>
      <c r="B866" s="2">
        <v>17120.047167121</v>
      </c>
      <c r="C866" s="2">
        <v>0.21177631004901501</v>
      </c>
      <c r="D866" s="2">
        <v>4.1874847126685301E-2</v>
      </c>
      <c r="E866" s="2">
        <v>5.0573546633513402</v>
      </c>
      <c r="F866" s="3">
        <v>4.2511218383944401E-7</v>
      </c>
      <c r="G866" s="11">
        <v>4.0990517155725796E-6</v>
      </c>
    </row>
    <row r="867" spans="1:7" x14ac:dyDescent="0.35">
      <c r="A867" s="39" t="s">
        <v>939</v>
      </c>
      <c r="B867" s="2">
        <v>342.79218940835801</v>
      </c>
      <c r="C867" s="2">
        <v>0.55349887662624797</v>
      </c>
      <c r="D867" s="2">
        <v>0.109552428874411</v>
      </c>
      <c r="E867" s="2">
        <v>5.0491577415858702</v>
      </c>
      <c r="F867" s="3">
        <v>4.4376220830643298E-7</v>
      </c>
      <c r="G867" s="11">
        <v>4.2695107063409401E-6</v>
      </c>
    </row>
    <row r="868" spans="1:7" x14ac:dyDescent="0.35">
      <c r="A868" s="39" t="s">
        <v>3777</v>
      </c>
      <c r="B868" s="2">
        <v>89.388874535522106</v>
      </c>
      <c r="C868" s="2">
        <v>0.75443638955955505</v>
      </c>
      <c r="D868" s="2">
        <v>0.14887398920532999</v>
      </c>
      <c r="E868" s="2">
        <v>5.0474889011583599</v>
      </c>
      <c r="F868" s="3">
        <v>4.4765476776044998E-7</v>
      </c>
      <c r="G868" s="11">
        <v>4.2997467184937803E-6</v>
      </c>
    </row>
    <row r="869" spans="1:7" x14ac:dyDescent="0.35">
      <c r="A869" s="39" t="s">
        <v>4426</v>
      </c>
      <c r="B869" s="2">
        <v>908.71024242805697</v>
      </c>
      <c r="C869" s="2">
        <v>0.43157085164596398</v>
      </c>
      <c r="D869" s="2">
        <v>8.5493492275086194E-2</v>
      </c>
      <c r="E869" s="2">
        <v>5.0473912791934996</v>
      </c>
      <c r="F869" s="3">
        <v>4.4788348717790498E-7</v>
      </c>
      <c r="G869" s="11">
        <v>4.2997467184937803E-6</v>
      </c>
    </row>
    <row r="870" spans="1:7" x14ac:dyDescent="0.35">
      <c r="A870" s="39" t="s">
        <v>1424</v>
      </c>
      <c r="B870" s="2">
        <v>1619.04863416281</v>
      </c>
      <c r="C870" s="2">
        <v>0.32036721422875297</v>
      </c>
      <c r="D870" s="2">
        <v>6.3525337450195202E-2</v>
      </c>
      <c r="E870" s="2">
        <v>5.0429527203739202</v>
      </c>
      <c r="F870" s="3">
        <v>4.5840254621712101E-7</v>
      </c>
      <c r="G870" s="11">
        <v>4.3847633974512797E-6</v>
      </c>
    </row>
    <row r="871" spans="1:7" x14ac:dyDescent="0.35">
      <c r="A871" s="39" t="s">
        <v>595</v>
      </c>
      <c r="B871" s="2">
        <v>2973.9246215376502</v>
      </c>
      <c r="C871" s="2">
        <v>0.69477254515632003</v>
      </c>
      <c r="D871" s="2">
        <v>0.13786150420582099</v>
      </c>
      <c r="E871" s="2">
        <v>5.0426825402045203</v>
      </c>
      <c r="F871" s="3">
        <v>4.5905048970595903E-7</v>
      </c>
      <c r="G871" s="11">
        <v>4.3877770158188902E-6</v>
      </c>
    </row>
    <row r="872" spans="1:7" x14ac:dyDescent="0.35">
      <c r="A872" s="39" t="s">
        <v>1930</v>
      </c>
      <c r="B872" s="2">
        <v>16.563716039859798</v>
      </c>
      <c r="C872" s="2">
        <v>0.58880751864037095</v>
      </c>
      <c r="D872" s="2">
        <v>0.122286785078115</v>
      </c>
      <c r="E872" s="2">
        <v>5.0374118425015197</v>
      </c>
      <c r="F872" s="3">
        <v>4.7186877064648899E-7</v>
      </c>
      <c r="G872" s="11">
        <v>4.5070306274575101E-6</v>
      </c>
    </row>
    <row r="873" spans="1:7" x14ac:dyDescent="0.35">
      <c r="A873" s="39" t="s">
        <v>1026</v>
      </c>
      <c r="B873" s="2">
        <v>352.68533627882698</v>
      </c>
      <c r="C873" s="2">
        <v>0.55157173153269301</v>
      </c>
      <c r="D873" s="2">
        <v>0.109449687756562</v>
      </c>
      <c r="E873" s="2">
        <v>5.0363496694904697</v>
      </c>
      <c r="F873" s="3">
        <v>4.7449343571778401E-7</v>
      </c>
      <c r="G873" s="11">
        <v>4.5255412273488504E-6</v>
      </c>
    </row>
    <row r="874" spans="1:7" x14ac:dyDescent="0.35">
      <c r="A874" s="39" t="s">
        <v>4602</v>
      </c>
      <c r="B874" s="2">
        <v>2092.3085420940902</v>
      </c>
      <c r="C874" s="2">
        <v>0.29403776085830702</v>
      </c>
      <c r="D874" s="2">
        <v>5.8406307311961697E-2</v>
      </c>
      <c r="E874" s="2">
        <v>5.0341957735280003</v>
      </c>
      <c r="F874" s="3">
        <v>4.7985908022614303E-7</v>
      </c>
      <c r="G874" s="11">
        <v>4.57010298877225E-6</v>
      </c>
    </row>
    <row r="875" spans="1:7" x14ac:dyDescent="0.35">
      <c r="A875" s="39" t="s">
        <v>3310</v>
      </c>
      <c r="B875" s="2">
        <v>13480.2148891178</v>
      </c>
      <c r="C875" s="2">
        <v>0.24011614159664499</v>
      </c>
      <c r="D875" s="2">
        <v>4.7698560067750299E-2</v>
      </c>
      <c r="E875" s="2">
        <v>5.0340234998905302</v>
      </c>
      <c r="F875" s="3">
        <v>4.8029075542300297E-7</v>
      </c>
      <c r="G875" s="11">
        <v>4.5709115142459197E-6</v>
      </c>
    </row>
    <row r="876" spans="1:7" x14ac:dyDescent="0.35">
      <c r="A876" s="39" t="s">
        <v>2367</v>
      </c>
      <c r="B876" s="2">
        <v>567.23829554938004</v>
      </c>
      <c r="C876" s="2">
        <v>0.499803370659544</v>
      </c>
      <c r="D876" s="2">
        <v>9.9292972118536896E-2</v>
      </c>
      <c r="E876" s="2">
        <v>5.0322747061239204</v>
      </c>
      <c r="F876" s="3">
        <v>4.8469405266506996E-7</v>
      </c>
      <c r="G876" s="11">
        <v>4.6094893998400304E-6</v>
      </c>
    </row>
    <row r="877" spans="1:7" x14ac:dyDescent="0.35">
      <c r="A877" s="39" t="s">
        <v>2691</v>
      </c>
      <c r="B877" s="2">
        <v>1361.4304516484499</v>
      </c>
      <c r="C877" s="2">
        <v>0.36510290108958698</v>
      </c>
      <c r="D877" s="2">
        <v>7.2645222692724901E-2</v>
      </c>
      <c r="E877" s="2">
        <v>5.0256082382197196</v>
      </c>
      <c r="F877" s="3">
        <v>5.0183942305200197E-7</v>
      </c>
      <c r="G877" s="11">
        <v>4.7656667400925299E-6</v>
      </c>
    </row>
    <row r="878" spans="1:7" x14ac:dyDescent="0.35">
      <c r="A878" s="39" t="s">
        <v>3335</v>
      </c>
      <c r="B878" s="2">
        <v>6821.2211396493904</v>
      </c>
      <c r="C878" s="2">
        <v>0.29009666300216902</v>
      </c>
      <c r="D878" s="2">
        <v>5.7726924682323398E-2</v>
      </c>
      <c r="E878" s="2">
        <v>5.02527489818043</v>
      </c>
      <c r="F878" s="3">
        <v>5.02711912838424E-7</v>
      </c>
      <c r="G878" s="11">
        <v>4.7705152794264001E-6</v>
      </c>
    </row>
    <row r="879" spans="1:7" x14ac:dyDescent="0.35">
      <c r="A879" s="39" t="s">
        <v>912</v>
      </c>
      <c r="B879" s="2">
        <v>1194.3535989663201</v>
      </c>
      <c r="C879" s="2">
        <v>0.36799987709550902</v>
      </c>
      <c r="D879" s="2">
        <v>7.32445369439544E-2</v>
      </c>
      <c r="E879" s="2">
        <v>5.0237390287680599</v>
      </c>
      <c r="F879" s="3">
        <v>5.0675085609855301E-7</v>
      </c>
      <c r="G879" s="11">
        <v>4.8053834778669296E-6</v>
      </c>
    </row>
    <row r="880" spans="1:7" x14ac:dyDescent="0.35">
      <c r="A880" s="39" t="s">
        <v>2090</v>
      </c>
      <c r="B880" s="2">
        <v>1932.7068055725599</v>
      </c>
      <c r="C880" s="2">
        <v>0.40202822464039401</v>
      </c>
      <c r="D880" s="2">
        <v>8.0106461836815607E-2</v>
      </c>
      <c r="E880" s="2">
        <v>5.0184798331269604</v>
      </c>
      <c r="F880" s="3">
        <v>5.2081959510692996E-7</v>
      </c>
      <c r="G880" s="11">
        <v>4.9316976171727302E-6</v>
      </c>
    </row>
    <row r="881" spans="1:7" x14ac:dyDescent="0.35">
      <c r="A881" s="39" t="s">
        <v>170</v>
      </c>
      <c r="B881" s="2">
        <v>5950.0271950301603</v>
      </c>
      <c r="C881" s="2">
        <v>0.27149316525725398</v>
      </c>
      <c r="D881" s="2">
        <v>5.4115726441796803E-2</v>
      </c>
      <c r="E881" s="2">
        <v>5.0168555489959399</v>
      </c>
      <c r="F881" s="3">
        <v>5.2524027947308099E-7</v>
      </c>
      <c r="G881" s="11">
        <v>4.96998716707443E-6</v>
      </c>
    </row>
    <row r="882" spans="1:7" x14ac:dyDescent="0.35">
      <c r="A882" s="39" t="s">
        <v>4404</v>
      </c>
      <c r="B882" s="2">
        <v>4688.01071695058</v>
      </c>
      <c r="C882" s="2">
        <v>0.26125220622252299</v>
      </c>
      <c r="D882" s="2">
        <v>5.2092843255604399E-2</v>
      </c>
      <c r="E882" s="2">
        <v>5.0150726066466902</v>
      </c>
      <c r="F882" s="3">
        <v>5.3013442448521102E-7</v>
      </c>
      <c r="G882" s="11">
        <v>5.0126986005305402E-6</v>
      </c>
    </row>
    <row r="883" spans="1:7" x14ac:dyDescent="0.35">
      <c r="A883" s="39" t="s">
        <v>4242</v>
      </c>
      <c r="B883" s="2">
        <v>2424.6985940459099</v>
      </c>
      <c r="C883" s="2">
        <v>0.36293687513690598</v>
      </c>
      <c r="D883" s="2">
        <v>7.2382829131634005E-2</v>
      </c>
      <c r="E883" s="2">
        <v>5.0139427794337896</v>
      </c>
      <c r="F883" s="3">
        <v>5.3325850967127095E-7</v>
      </c>
      <c r="G883" s="11">
        <v>5.0386239541053902E-6</v>
      </c>
    </row>
    <row r="884" spans="1:7" x14ac:dyDescent="0.35">
      <c r="A884" s="39" t="s">
        <v>4881</v>
      </c>
      <c r="B884" s="2">
        <v>580.00070592001703</v>
      </c>
      <c r="C884" s="2">
        <v>0.47011138480874898</v>
      </c>
      <c r="D884" s="2">
        <v>9.3733584932977704E-2</v>
      </c>
      <c r="E884" s="2">
        <v>5.0137836732681302</v>
      </c>
      <c r="F884" s="3">
        <v>5.3369987753790197E-7</v>
      </c>
      <c r="G884" s="11">
        <v>5.0391820099047898E-6</v>
      </c>
    </row>
    <row r="885" spans="1:7" x14ac:dyDescent="0.35">
      <c r="A885" s="39" t="s">
        <v>2910</v>
      </c>
      <c r="B885" s="2">
        <v>41.065947172202002</v>
      </c>
      <c r="C885" s="2">
        <v>0.77410601068979801</v>
      </c>
      <c r="D885" s="2">
        <v>0.15433531299044001</v>
      </c>
      <c r="E885" s="2">
        <v>5.0124812742156797</v>
      </c>
      <c r="F885" s="3">
        <v>5.3732605952272998E-7</v>
      </c>
      <c r="G885" s="11">
        <v>5.0697886832992896E-6</v>
      </c>
    </row>
    <row r="886" spans="1:7" x14ac:dyDescent="0.35">
      <c r="A886" s="39" t="s">
        <v>2245</v>
      </c>
      <c r="B886" s="2">
        <v>3353.5642401701398</v>
      </c>
      <c r="C886" s="2">
        <v>0.39812854870317999</v>
      </c>
      <c r="D886" s="2">
        <v>7.9425410404818306E-2</v>
      </c>
      <c r="E886" s="2">
        <v>5.0123341233959202</v>
      </c>
      <c r="F886" s="3">
        <v>5.3773725215780296E-7</v>
      </c>
      <c r="G886" s="11">
        <v>5.0700391421258899E-6</v>
      </c>
    </row>
    <row r="887" spans="1:7" x14ac:dyDescent="0.35">
      <c r="A887" s="39" t="s">
        <v>1212</v>
      </c>
      <c r="B887" s="2">
        <v>2227.7480585266198</v>
      </c>
      <c r="C887" s="2">
        <v>0.38029716450918499</v>
      </c>
      <c r="D887" s="2">
        <v>7.5933184978700205E-2</v>
      </c>
      <c r="E887" s="2">
        <v>5.0080544721968696</v>
      </c>
      <c r="F887" s="3">
        <v>5.4982975497168703E-7</v>
      </c>
      <c r="G887" s="11">
        <v>5.1795467050969002E-6</v>
      </c>
    </row>
    <row r="888" spans="1:7" x14ac:dyDescent="0.35">
      <c r="A888" s="39" t="s">
        <v>1866</v>
      </c>
      <c r="B888" s="2">
        <v>62.691531973065899</v>
      </c>
      <c r="C888" s="2">
        <v>0.77608922241077305</v>
      </c>
      <c r="D888" s="2">
        <v>0.154123698332741</v>
      </c>
      <c r="E888" s="2">
        <v>5.0068151541125001</v>
      </c>
      <c r="F888" s="3">
        <v>5.5338022621185704E-7</v>
      </c>
      <c r="G888" s="11">
        <v>5.2063560040674398E-6</v>
      </c>
    </row>
    <row r="889" spans="1:7" x14ac:dyDescent="0.35">
      <c r="A889" s="39" t="s">
        <v>1832</v>
      </c>
      <c r="B889" s="2">
        <v>270.93277324519698</v>
      </c>
      <c r="C889" s="2">
        <v>0.61537843016504401</v>
      </c>
      <c r="D889" s="2">
        <v>0.12291870064333001</v>
      </c>
      <c r="E889" s="2">
        <v>5.0017223290706099</v>
      </c>
      <c r="F889" s="3">
        <v>5.6820389378441705E-7</v>
      </c>
      <c r="G889" s="11">
        <v>5.3420082196664804E-6</v>
      </c>
    </row>
    <row r="890" spans="1:7" x14ac:dyDescent="0.35">
      <c r="A890" s="39" t="s">
        <v>3857</v>
      </c>
      <c r="B890" s="2">
        <v>6023.76230365838</v>
      </c>
      <c r="C890" s="2">
        <v>0.27369731809279202</v>
      </c>
      <c r="D890" s="2">
        <v>5.47790962045199E-2</v>
      </c>
      <c r="E890" s="2">
        <v>4.9963383991177599</v>
      </c>
      <c r="F890" s="3">
        <v>5.8429094170990099E-7</v>
      </c>
      <c r="G890" s="11">
        <v>5.48542656885912E-6</v>
      </c>
    </row>
    <row r="891" spans="1:7" x14ac:dyDescent="0.35">
      <c r="A891" s="39" t="s">
        <v>971</v>
      </c>
      <c r="B891" s="2">
        <v>1378.1314456853299</v>
      </c>
      <c r="C891" s="2">
        <v>0.39450487368853199</v>
      </c>
      <c r="D891" s="2">
        <v>7.9001554776921806E-2</v>
      </c>
      <c r="E891" s="2">
        <v>4.9933261111418599</v>
      </c>
      <c r="F891" s="3">
        <v>5.93482206430392E-7</v>
      </c>
      <c r="G891" s="11">
        <v>5.56379015857681E-6</v>
      </c>
    </row>
    <row r="892" spans="1:7" x14ac:dyDescent="0.35">
      <c r="A892" s="39" t="s">
        <v>1654</v>
      </c>
      <c r="B892" s="2">
        <v>10478.8938042343</v>
      </c>
      <c r="C892" s="2">
        <v>0.27605615638834902</v>
      </c>
      <c r="D892" s="2">
        <v>5.5289233344023102E-2</v>
      </c>
      <c r="E892" s="2">
        <v>4.9929461074119699</v>
      </c>
      <c r="F892" s="3">
        <v>5.9465154824117103E-7</v>
      </c>
      <c r="G892" s="11">
        <v>5.57079037481655E-6</v>
      </c>
    </row>
    <row r="893" spans="1:7" x14ac:dyDescent="0.35">
      <c r="A893" s="39" t="s">
        <v>3277</v>
      </c>
      <c r="B893" s="2">
        <v>5292.66439852855</v>
      </c>
      <c r="C893" s="2">
        <v>0.26755256102867198</v>
      </c>
      <c r="D893" s="2">
        <v>5.3593137532711103E-2</v>
      </c>
      <c r="E893" s="2">
        <v>4.9922718904043801</v>
      </c>
      <c r="F893" s="3">
        <v>5.9673170675695297E-7</v>
      </c>
      <c r="G893" s="11">
        <v>5.5863072633262796E-6</v>
      </c>
    </row>
    <row r="894" spans="1:7" x14ac:dyDescent="0.35">
      <c r="A894" s="39" t="s">
        <v>2493</v>
      </c>
      <c r="B894" s="2">
        <v>4113.5172741697397</v>
      </c>
      <c r="C894" s="2">
        <v>0.29473496486056899</v>
      </c>
      <c r="D894" s="2">
        <v>5.9151090541465501E-2</v>
      </c>
      <c r="E894" s="2">
        <v>4.9826958694602501</v>
      </c>
      <c r="F894" s="3">
        <v>6.2704465193549703E-7</v>
      </c>
      <c r="G894" s="11">
        <v>5.8617557142991403E-6</v>
      </c>
    </row>
    <row r="895" spans="1:7" x14ac:dyDescent="0.35">
      <c r="A895" s="39" t="s">
        <v>4791</v>
      </c>
      <c r="B895" s="2">
        <v>1252.2696120774999</v>
      </c>
      <c r="C895" s="2">
        <v>0.344332577310975</v>
      </c>
      <c r="D895" s="2">
        <v>6.9153142406441506E-2</v>
      </c>
      <c r="E895" s="2">
        <v>4.9789327306456199</v>
      </c>
      <c r="F895" s="3">
        <v>6.3935858151786405E-7</v>
      </c>
      <c r="G895" s="11">
        <v>5.9726332126059199E-6</v>
      </c>
    </row>
    <row r="896" spans="1:7" x14ac:dyDescent="0.35">
      <c r="A896" s="39" t="s">
        <v>2972</v>
      </c>
      <c r="B896" s="2">
        <v>1588.72225043038</v>
      </c>
      <c r="C896" s="2">
        <v>0.72323483487298001</v>
      </c>
      <c r="D896" s="2">
        <v>0.14559825069584101</v>
      </c>
      <c r="E896" s="2">
        <v>4.9740810970553104</v>
      </c>
      <c r="F896" s="3">
        <v>6.5557862051330003E-7</v>
      </c>
      <c r="G896" s="11">
        <v>6.1111611011215097E-6</v>
      </c>
    </row>
    <row r="897" spans="1:7" x14ac:dyDescent="0.35">
      <c r="A897" s="39" t="s">
        <v>1200</v>
      </c>
      <c r="B897" s="2">
        <v>3504.2950478489802</v>
      </c>
      <c r="C897" s="2">
        <v>0.27885249669784401</v>
      </c>
      <c r="D897" s="2">
        <v>5.6073073704760203E-2</v>
      </c>
      <c r="E897" s="2">
        <v>4.9729096898829797</v>
      </c>
      <c r="F897" s="3">
        <v>6.5955391204012099E-7</v>
      </c>
      <c r="G897" s="11">
        <v>6.1438728725094196E-6</v>
      </c>
    </row>
    <row r="898" spans="1:7" x14ac:dyDescent="0.35">
      <c r="A898" s="39" t="s">
        <v>1102</v>
      </c>
      <c r="B898" s="2">
        <v>4175.5867352606101</v>
      </c>
      <c r="C898" s="2">
        <v>0.288421534385218</v>
      </c>
      <c r="D898" s="2">
        <v>5.8005228472656802E-2</v>
      </c>
      <c r="E898" s="2">
        <v>4.9723342791740102</v>
      </c>
      <c r="F898" s="3">
        <v>6.6151512593457905E-7</v>
      </c>
      <c r="G898" s="11">
        <v>6.1577901659206803E-6</v>
      </c>
    </row>
    <row r="899" spans="1:7" x14ac:dyDescent="0.35">
      <c r="A899" s="39" t="s">
        <v>1090</v>
      </c>
      <c r="B899" s="2">
        <v>7423.1398121457696</v>
      </c>
      <c r="C899" s="2">
        <v>0.26093320757920402</v>
      </c>
      <c r="D899" s="2">
        <v>5.2497618048605497E-2</v>
      </c>
      <c r="E899" s="2">
        <v>4.9703558036678697</v>
      </c>
      <c r="F899" s="3">
        <v>6.6830148049904999E-7</v>
      </c>
      <c r="G899" s="11">
        <v>6.21657149926463E-6</v>
      </c>
    </row>
    <row r="900" spans="1:7" x14ac:dyDescent="0.35">
      <c r="A900" s="102" t="s">
        <v>4145</v>
      </c>
      <c r="B900" s="2">
        <v>9156.2178155538204</v>
      </c>
      <c r="C900" s="2">
        <v>0.366406358895909</v>
      </c>
      <c r="D900" s="2">
        <v>7.3764664945573696E-2</v>
      </c>
      <c r="E900" s="2">
        <v>4.9671632764186304</v>
      </c>
      <c r="F900" s="3">
        <v>6.7939383875877804E-7</v>
      </c>
      <c r="G900" s="11">
        <v>6.3108457989284397E-6</v>
      </c>
    </row>
    <row r="901" spans="1:7" x14ac:dyDescent="0.35">
      <c r="A901" s="39" t="s">
        <v>698</v>
      </c>
      <c r="B901" s="2">
        <v>156.01650326105101</v>
      </c>
      <c r="C901" s="2">
        <v>0.67583440025296004</v>
      </c>
      <c r="D901" s="2">
        <v>0.135741547656126</v>
      </c>
      <c r="E901" s="2">
        <v>4.9664280853079203</v>
      </c>
      <c r="F901" s="3">
        <v>6.8197326057521201E-7</v>
      </c>
      <c r="G901" s="11">
        <v>6.3303447518604699E-6</v>
      </c>
    </row>
    <row r="902" spans="1:7" x14ac:dyDescent="0.35">
      <c r="A902" s="39" t="s">
        <v>923</v>
      </c>
      <c r="B902" s="2">
        <v>1934.03032859774</v>
      </c>
      <c r="C902" s="2">
        <v>0.369184116510618</v>
      </c>
      <c r="D902" s="2">
        <v>7.4409017645579195E-2</v>
      </c>
      <c r="E902" s="2">
        <v>4.9611876728625903</v>
      </c>
      <c r="F902" s="3">
        <v>7.0063456560705595E-7</v>
      </c>
      <c r="G902" s="11">
        <v>6.49441927515232E-6</v>
      </c>
    </row>
    <row r="903" spans="1:7" x14ac:dyDescent="0.35">
      <c r="A903" s="39" t="s">
        <v>2733</v>
      </c>
      <c r="B903" s="2">
        <v>49.933642247293697</v>
      </c>
      <c r="C903" s="2">
        <v>0.76462905795761904</v>
      </c>
      <c r="D903" s="2">
        <v>0.154290867773207</v>
      </c>
      <c r="E903" s="2">
        <v>4.9577761876432804</v>
      </c>
      <c r="F903" s="3">
        <v>7.1304636872511299E-7</v>
      </c>
      <c r="G903" s="11">
        <v>6.5995398768900397E-6</v>
      </c>
    </row>
    <row r="904" spans="1:7" x14ac:dyDescent="0.35">
      <c r="A904" s="39" t="s">
        <v>125</v>
      </c>
      <c r="B904" s="2">
        <v>5413.5077048121002</v>
      </c>
      <c r="C904" s="2">
        <v>0.24298095808929299</v>
      </c>
      <c r="D904" s="2">
        <v>4.9041977888780897E-2</v>
      </c>
      <c r="E904" s="2">
        <v>4.9545241289865096</v>
      </c>
      <c r="F904" s="3">
        <v>7.2507519094454005E-7</v>
      </c>
      <c r="G904" s="11">
        <v>6.6974184245549899E-6</v>
      </c>
    </row>
    <row r="905" spans="1:7" x14ac:dyDescent="0.35">
      <c r="A905" s="39" t="s">
        <v>582</v>
      </c>
      <c r="B905" s="2">
        <v>2154.8529329422199</v>
      </c>
      <c r="C905" s="2">
        <v>0.31262291999080399</v>
      </c>
      <c r="D905" s="2">
        <v>6.3174784344169996E-2</v>
      </c>
      <c r="E905" s="2">
        <v>4.9483893318848198</v>
      </c>
      <c r="F905" s="3">
        <v>7.4830116472284901E-7</v>
      </c>
      <c r="G905" s="11">
        <v>6.9022796726465097E-6</v>
      </c>
    </row>
    <row r="906" spans="1:7" x14ac:dyDescent="0.35">
      <c r="A906" s="39" t="s">
        <v>4227</v>
      </c>
      <c r="B906" s="2">
        <v>1146.82518322748</v>
      </c>
      <c r="C906" s="2">
        <v>0.37092295589306901</v>
      </c>
      <c r="D906" s="2">
        <v>7.5023535384636797E-2</v>
      </c>
      <c r="E906" s="2">
        <v>4.9436620328956096</v>
      </c>
      <c r="F906" s="3">
        <v>7.6668570351669605E-7</v>
      </c>
      <c r="G906" s="11">
        <v>7.06197362547419E-6</v>
      </c>
    </row>
    <row r="907" spans="1:7" x14ac:dyDescent="0.35">
      <c r="A907" s="39" t="s">
        <v>2294</v>
      </c>
      <c r="B907" s="2">
        <v>1091.7279613747201</v>
      </c>
      <c r="C907" s="2">
        <v>0.36700053053745302</v>
      </c>
      <c r="D907" s="2">
        <v>7.4400941072211901E-2</v>
      </c>
      <c r="E907" s="2">
        <v>4.9322882933312799</v>
      </c>
      <c r="F907" s="3">
        <v>8.1271845059461901E-7</v>
      </c>
      <c r="G907" s="11">
        <v>7.4443654602416101E-6</v>
      </c>
    </row>
    <row r="908" spans="1:7" x14ac:dyDescent="0.35">
      <c r="A908" s="39" t="s">
        <v>2222</v>
      </c>
      <c r="B908" s="2">
        <v>1128.03300897907</v>
      </c>
      <c r="C908" s="2">
        <v>0.42166144226218999</v>
      </c>
      <c r="D908" s="2">
        <v>8.5485955871590094E-2</v>
      </c>
      <c r="E908" s="2">
        <v>4.9318392093458003</v>
      </c>
      <c r="F908" s="3">
        <v>8.1458959012355197E-7</v>
      </c>
      <c r="G908" s="11">
        <v>7.4563231857073096E-6</v>
      </c>
    </row>
    <row r="909" spans="1:7" x14ac:dyDescent="0.35">
      <c r="A909" s="39" t="s">
        <v>1300</v>
      </c>
      <c r="B909" s="2">
        <v>14.421599684993801</v>
      </c>
      <c r="C909" s="2">
        <v>0.60697146417691294</v>
      </c>
      <c r="D909" s="2">
        <v>0.12488827785692801</v>
      </c>
      <c r="E909" s="2">
        <v>4.9158873032373096</v>
      </c>
      <c r="F909" s="3">
        <v>8.8381232076974005E-7</v>
      </c>
      <c r="G909" s="11">
        <v>8.0619586159625898E-6</v>
      </c>
    </row>
    <row r="910" spans="1:7" x14ac:dyDescent="0.35">
      <c r="A910" s="39" t="s">
        <v>4205</v>
      </c>
      <c r="B910" s="2">
        <v>6103.7010212742198</v>
      </c>
      <c r="C910" s="2">
        <v>0.26170405866274898</v>
      </c>
      <c r="D910" s="2">
        <v>5.3257361880989403E-2</v>
      </c>
      <c r="E910" s="2">
        <v>4.9139220864775996</v>
      </c>
      <c r="F910" s="3">
        <v>8.9272238456466502E-7</v>
      </c>
      <c r="G910" s="11">
        <v>8.1319790953329995E-6</v>
      </c>
    </row>
    <row r="911" spans="1:7" x14ac:dyDescent="0.35">
      <c r="A911" s="39" t="s">
        <v>3152</v>
      </c>
      <c r="B911" s="2">
        <v>718.97208399140095</v>
      </c>
      <c r="C911" s="2">
        <v>0.427232013814761</v>
      </c>
      <c r="D911" s="2">
        <v>8.6979267289838097E-2</v>
      </c>
      <c r="E911" s="2">
        <v>4.91106467334202</v>
      </c>
      <c r="F911" s="3">
        <v>9.0583202916911702E-7</v>
      </c>
      <c r="G911" s="11">
        <v>8.2343255010194006E-6</v>
      </c>
    </row>
    <row r="912" spans="1:7" x14ac:dyDescent="0.35">
      <c r="A912" s="39" t="s">
        <v>694</v>
      </c>
      <c r="B912" s="2">
        <v>5100.3138576288102</v>
      </c>
      <c r="C912" s="2">
        <v>0.63891451182891701</v>
      </c>
      <c r="D912" s="2">
        <v>0.13016224835576701</v>
      </c>
      <c r="E912" s="2">
        <v>4.9099171574795504</v>
      </c>
      <c r="F912" s="3">
        <v>9.1114876444285298E-7</v>
      </c>
      <c r="G912" s="11">
        <v>8.2712478403038904E-6</v>
      </c>
    </row>
    <row r="913" spans="1:7" x14ac:dyDescent="0.35">
      <c r="A913" s="39" t="s">
        <v>3208</v>
      </c>
      <c r="B913" s="2">
        <v>27714.440335629999</v>
      </c>
      <c r="C913" s="2">
        <v>0.60358285190579597</v>
      </c>
      <c r="D913" s="2">
        <v>0.122955419112884</v>
      </c>
      <c r="E913" s="2">
        <v>4.9097308396955901</v>
      </c>
      <c r="F913" s="3">
        <v>9.1201485296419401E-7</v>
      </c>
      <c r="G913" s="11">
        <v>8.2734120969862692E-6</v>
      </c>
    </row>
    <row r="914" spans="1:7" x14ac:dyDescent="0.35">
      <c r="A914" s="39" t="s">
        <v>1338</v>
      </c>
      <c r="B914" s="2">
        <v>1336.0943911479601</v>
      </c>
      <c r="C914" s="2">
        <v>0.34188493922436802</v>
      </c>
      <c r="D914" s="2">
        <v>6.9679667549472801E-2</v>
      </c>
      <c r="E914" s="2">
        <v>4.9062719287835899</v>
      </c>
      <c r="F914" s="3">
        <v>9.28238107778897E-7</v>
      </c>
      <c r="G914" s="11">
        <v>8.4080231946795295E-6</v>
      </c>
    </row>
    <row r="915" spans="1:7" x14ac:dyDescent="0.35">
      <c r="A915" s="39" t="s">
        <v>3721</v>
      </c>
      <c r="B915" s="2">
        <v>4664.5989419256903</v>
      </c>
      <c r="C915" s="2">
        <v>0.30627107082077099</v>
      </c>
      <c r="D915" s="2">
        <v>6.2425102744318998E-2</v>
      </c>
      <c r="E915" s="2">
        <v>4.9061600843572304</v>
      </c>
      <c r="F915" s="3">
        <v>9.28767299252969E-7</v>
      </c>
      <c r="G915" s="11">
        <v>8.4080231946795295E-6</v>
      </c>
    </row>
    <row r="916" spans="1:7" x14ac:dyDescent="0.35">
      <c r="A916" s="39" t="s">
        <v>436</v>
      </c>
      <c r="B916" s="2">
        <v>3989.8900303171999</v>
      </c>
      <c r="C916" s="2">
        <v>0.31325090402164502</v>
      </c>
      <c r="D916" s="2">
        <v>6.3850863720383497E-2</v>
      </c>
      <c r="E916" s="2">
        <v>4.9059635697577697</v>
      </c>
      <c r="F916" s="3">
        <v>9.2969781094656299E-7</v>
      </c>
      <c r="G916" s="11">
        <v>8.4096314543049893E-6</v>
      </c>
    </row>
    <row r="917" spans="1:7" x14ac:dyDescent="0.35">
      <c r="A917" s="39" t="s">
        <v>1441</v>
      </c>
      <c r="B917" s="2">
        <v>815.60582416001603</v>
      </c>
      <c r="C917" s="2">
        <v>0.449778624292968</v>
      </c>
      <c r="D917" s="2">
        <v>9.1666952983155206E-2</v>
      </c>
      <c r="E917" s="2">
        <v>4.9058531661598197</v>
      </c>
      <c r="F917" s="3">
        <v>9.3022097415800602E-7</v>
      </c>
      <c r="G917" s="11">
        <v>8.4096314543049893E-6</v>
      </c>
    </row>
    <row r="918" spans="1:7" x14ac:dyDescent="0.35">
      <c r="A918" s="102" t="s">
        <v>3425</v>
      </c>
      <c r="B918" s="2">
        <v>2469.6154573038102</v>
      </c>
      <c r="C918" s="2">
        <v>0.28686071287998499</v>
      </c>
      <c r="D918" s="2">
        <v>5.8500989154002599E-2</v>
      </c>
      <c r="E918" s="2">
        <v>4.9033586739107902</v>
      </c>
      <c r="F918" s="3">
        <v>9.4211731390479304E-7</v>
      </c>
      <c r="G918" s="11">
        <v>8.5113422306916196E-6</v>
      </c>
    </row>
    <row r="919" spans="1:7" x14ac:dyDescent="0.35">
      <c r="A919" s="39" t="s">
        <v>3530</v>
      </c>
      <c r="B919" s="2">
        <v>1729.13871613173</v>
      </c>
      <c r="C919" s="2">
        <v>0.34134911297051601</v>
      </c>
      <c r="D919" s="2">
        <v>6.9789486925224395E-2</v>
      </c>
      <c r="E919" s="2">
        <v>4.8909657307047496</v>
      </c>
      <c r="F919" s="3">
        <v>1.0034243530881E-6</v>
      </c>
      <c r="G919" s="11">
        <v>9.0527969870323805E-6</v>
      </c>
    </row>
    <row r="920" spans="1:7" x14ac:dyDescent="0.35">
      <c r="A920" s="39" t="s">
        <v>1285</v>
      </c>
      <c r="B920" s="2">
        <v>154.03853297458099</v>
      </c>
      <c r="C920" s="2">
        <v>0.64943330403309596</v>
      </c>
      <c r="D920" s="2">
        <v>0.13265702536336399</v>
      </c>
      <c r="E920" s="2">
        <v>4.8844800757865601</v>
      </c>
      <c r="F920" s="3">
        <v>1.03702127778175E-6</v>
      </c>
      <c r="G920" s="11">
        <v>9.3431151486270397E-6</v>
      </c>
    </row>
    <row r="921" spans="1:7" x14ac:dyDescent="0.35">
      <c r="A921" s="39" t="s">
        <v>2260</v>
      </c>
      <c r="B921" s="2">
        <v>662.265286427658</v>
      </c>
      <c r="C921" s="2">
        <v>0.50513538492932797</v>
      </c>
      <c r="D921" s="2">
        <v>0.103489425639594</v>
      </c>
      <c r="E921" s="2">
        <v>4.8797905110290696</v>
      </c>
      <c r="F921" s="3">
        <v>1.06198584215409E-6</v>
      </c>
      <c r="G921" s="11">
        <v>9.5484552424509995E-6</v>
      </c>
    </row>
    <row r="922" spans="1:7" x14ac:dyDescent="0.35">
      <c r="A922" s="39" t="s">
        <v>316</v>
      </c>
      <c r="B922" s="2">
        <v>1188.1025354426899</v>
      </c>
      <c r="C922" s="2">
        <v>0.34990398054482902</v>
      </c>
      <c r="D922" s="2">
        <v>7.17125253003984E-2</v>
      </c>
      <c r="E922" s="2">
        <v>4.8789618090081301</v>
      </c>
      <c r="F922" s="3">
        <v>1.0664570982280599E-6</v>
      </c>
      <c r="G922" s="11">
        <v>9.5821206624022897E-6</v>
      </c>
    </row>
    <row r="923" spans="1:7" x14ac:dyDescent="0.35">
      <c r="A923" s="39" t="s">
        <v>4520</v>
      </c>
      <c r="B923" s="2">
        <v>4760.1832730575998</v>
      </c>
      <c r="C923" s="2">
        <v>0.29128520060199697</v>
      </c>
      <c r="D923" s="2">
        <v>5.9815515309458202E-2</v>
      </c>
      <c r="E923" s="2">
        <v>4.8696830500513002</v>
      </c>
      <c r="F923" s="3">
        <v>1.11777394413185E-6</v>
      </c>
      <c r="G923" s="11">
        <v>1.00295291746779E-5</v>
      </c>
    </row>
    <row r="924" spans="1:7" x14ac:dyDescent="0.35">
      <c r="A924" s="39" t="s">
        <v>1006</v>
      </c>
      <c r="B924" s="2">
        <v>3417.2083708011301</v>
      </c>
      <c r="C924" s="2">
        <v>0.30092674034104899</v>
      </c>
      <c r="D924" s="2">
        <v>6.1822853532557599E-2</v>
      </c>
      <c r="E924" s="2">
        <v>4.8674089839201402</v>
      </c>
      <c r="F924" s="3">
        <v>1.13070877077945E-6</v>
      </c>
      <c r="G924" s="11">
        <v>1.0138688644655801E-5</v>
      </c>
    </row>
    <row r="925" spans="1:7" x14ac:dyDescent="0.35">
      <c r="A925" s="39" t="s">
        <v>1074</v>
      </c>
      <c r="B925" s="2">
        <v>3623.7472857880298</v>
      </c>
      <c r="C925" s="2">
        <v>0.282377113109956</v>
      </c>
      <c r="D925" s="2">
        <v>5.8035851068541797E-2</v>
      </c>
      <c r="E925" s="2">
        <v>4.86546077431756</v>
      </c>
      <c r="F925" s="3">
        <v>1.1419045782403201E-6</v>
      </c>
      <c r="G925" s="11">
        <v>1.02251659278435E-5</v>
      </c>
    </row>
    <row r="926" spans="1:7" x14ac:dyDescent="0.35">
      <c r="A926" s="39" t="s">
        <v>2790</v>
      </c>
      <c r="B926" s="2">
        <v>22488.3642030109</v>
      </c>
      <c r="C926" s="2">
        <v>0.227254524288133</v>
      </c>
      <c r="D926" s="2">
        <v>4.6716184653398697E-2</v>
      </c>
      <c r="E926" s="2">
        <v>4.8645744840028797</v>
      </c>
      <c r="F926" s="3">
        <v>1.1470330666979E-6</v>
      </c>
      <c r="G926" s="11">
        <v>1.0264115989236299E-5</v>
      </c>
    </row>
    <row r="927" spans="1:7" x14ac:dyDescent="0.35">
      <c r="A927" s="39" t="s">
        <v>706</v>
      </c>
      <c r="B927" s="2">
        <v>27.949826662207499</v>
      </c>
      <c r="C927" s="2">
        <v>0.72697387934913604</v>
      </c>
      <c r="D927" s="2">
        <v>0.14981146343561499</v>
      </c>
      <c r="E927" s="2">
        <v>4.8631954705886402</v>
      </c>
      <c r="F927" s="3">
        <v>1.1550567757533199E-6</v>
      </c>
      <c r="G927" s="11">
        <v>1.0328903230125199E-5</v>
      </c>
    </row>
    <row r="928" spans="1:7" x14ac:dyDescent="0.35">
      <c r="A928" s="102" t="s">
        <v>4668</v>
      </c>
      <c r="B928" s="2">
        <v>48.306113620359397</v>
      </c>
      <c r="C928" s="2">
        <v>0.74605612841675895</v>
      </c>
      <c r="D928" s="2">
        <v>0.15425547631317801</v>
      </c>
      <c r="E928" s="2">
        <v>4.8538727657328398</v>
      </c>
      <c r="F928" s="3">
        <v>1.2107343241274801E-6</v>
      </c>
      <c r="G928" s="11">
        <v>1.08121200042847E-5</v>
      </c>
    </row>
    <row r="929" spans="1:7" x14ac:dyDescent="0.35">
      <c r="A929" s="39" t="s">
        <v>3773</v>
      </c>
      <c r="B929" s="2">
        <v>1969.9549093735</v>
      </c>
      <c r="C929" s="2">
        <v>0.32133109607303001</v>
      </c>
      <c r="D929" s="2">
        <v>6.6226117499499901E-2</v>
      </c>
      <c r="E929" s="2">
        <v>4.8519887453164703</v>
      </c>
      <c r="F929" s="3">
        <v>1.22229561003096E-6</v>
      </c>
      <c r="G929" s="11">
        <v>1.0907974567243099E-5</v>
      </c>
    </row>
    <row r="930" spans="1:7" x14ac:dyDescent="0.35">
      <c r="A930" s="39" t="s">
        <v>1863</v>
      </c>
      <c r="B930" s="2">
        <v>2493.26226525211</v>
      </c>
      <c r="C930" s="2">
        <v>0.31659535186514698</v>
      </c>
      <c r="D930" s="2">
        <v>6.5269647052787302E-2</v>
      </c>
      <c r="E930" s="2">
        <v>4.8504614510580604</v>
      </c>
      <c r="F930" s="3">
        <v>1.2317457223792E-6</v>
      </c>
      <c r="G930" s="11">
        <v>1.09848716959948E-5</v>
      </c>
    </row>
    <row r="931" spans="1:7" x14ac:dyDescent="0.35">
      <c r="A931" s="39" t="s">
        <v>373</v>
      </c>
      <c r="B931" s="2">
        <v>18033.825563937</v>
      </c>
      <c r="C931" s="2">
        <v>0.265665900208994</v>
      </c>
      <c r="D931" s="2">
        <v>5.4828852714644098E-2</v>
      </c>
      <c r="E931" s="2">
        <v>4.8453630339925802</v>
      </c>
      <c r="F931" s="3">
        <v>1.2638037342813101E-6</v>
      </c>
      <c r="G931" s="11">
        <v>1.12631487637336E-5</v>
      </c>
    </row>
    <row r="932" spans="1:7" x14ac:dyDescent="0.35">
      <c r="A932" s="39" t="s">
        <v>4664</v>
      </c>
      <c r="B932" s="2">
        <v>2313.1160388777798</v>
      </c>
      <c r="C932" s="2">
        <v>0.31344011429874202</v>
      </c>
      <c r="D932" s="2">
        <v>6.4731785610466094E-2</v>
      </c>
      <c r="E932" s="2">
        <v>4.8421116232452199</v>
      </c>
      <c r="F932" s="3">
        <v>1.2846655903568E-6</v>
      </c>
      <c r="G932" s="11">
        <v>1.1441335909792501E-5</v>
      </c>
    </row>
    <row r="933" spans="1:7" x14ac:dyDescent="0.35">
      <c r="A933" s="39" t="s">
        <v>1236</v>
      </c>
      <c r="B933" s="2">
        <v>2080.0250609433301</v>
      </c>
      <c r="C933" s="2">
        <v>0.28793469752546202</v>
      </c>
      <c r="D933" s="2">
        <v>5.95611161210748E-2</v>
      </c>
      <c r="E933" s="2">
        <v>4.83420697146442</v>
      </c>
      <c r="F933" s="3">
        <v>1.3367745168838401E-6</v>
      </c>
      <c r="G933" s="11">
        <v>1.1873332147604999E-5</v>
      </c>
    </row>
    <row r="934" spans="1:7" x14ac:dyDescent="0.35">
      <c r="A934" s="39" t="s">
        <v>1590</v>
      </c>
      <c r="B934" s="2">
        <v>7150.3749379757901</v>
      </c>
      <c r="C934" s="2">
        <v>0.295776811083243</v>
      </c>
      <c r="D934" s="2">
        <v>6.1195507845203397E-2</v>
      </c>
      <c r="E934" s="2">
        <v>4.8332698627347401</v>
      </c>
      <c r="F934" s="3">
        <v>1.3430852415745499E-6</v>
      </c>
      <c r="G934" s="11">
        <v>1.19133287814227E-5</v>
      </c>
    </row>
    <row r="935" spans="1:7" x14ac:dyDescent="0.35">
      <c r="A935" s="39" t="s">
        <v>1431</v>
      </c>
      <c r="B935" s="2">
        <v>1402.0299280003301</v>
      </c>
      <c r="C935" s="2">
        <v>0.31603793980117001</v>
      </c>
      <c r="D935" s="2">
        <v>6.5434463284145206E-2</v>
      </c>
      <c r="E935" s="2">
        <v>4.8295281925909501</v>
      </c>
      <c r="F935" s="3">
        <v>1.36856937475921E-6</v>
      </c>
      <c r="G935" s="11">
        <v>1.21230597639121E-5</v>
      </c>
    </row>
    <row r="936" spans="1:7" x14ac:dyDescent="0.35">
      <c r="A936" s="39" t="s">
        <v>3863</v>
      </c>
      <c r="B936" s="2">
        <v>3969.8102446038902</v>
      </c>
      <c r="C936" s="2">
        <v>0.27751543172337301</v>
      </c>
      <c r="D936" s="2">
        <v>5.7470962162352097E-2</v>
      </c>
      <c r="E936" s="2">
        <v>4.8287812945668298</v>
      </c>
      <c r="F936" s="3">
        <v>1.3737118027432099E-6</v>
      </c>
      <c r="G936" s="11">
        <v>1.2152278706012201E-5</v>
      </c>
    </row>
    <row r="937" spans="1:7" x14ac:dyDescent="0.35">
      <c r="A937" s="39" t="s">
        <v>3057</v>
      </c>
      <c r="B937" s="2">
        <v>7878.7651792219003</v>
      </c>
      <c r="C937" s="2">
        <v>0.237754475743222</v>
      </c>
      <c r="D937" s="2">
        <v>4.9266550091070303E-2</v>
      </c>
      <c r="E937" s="2">
        <v>4.8258589103363398</v>
      </c>
      <c r="F937" s="3">
        <v>1.39401172906157E-6</v>
      </c>
      <c r="G937" s="11">
        <v>1.2323587257384699E-5</v>
      </c>
    </row>
    <row r="938" spans="1:7" x14ac:dyDescent="0.35">
      <c r="A938" s="39" t="s">
        <v>869</v>
      </c>
      <c r="B938" s="2">
        <v>2548.2969737143999</v>
      </c>
      <c r="C938" s="2">
        <v>0.31692254894121702</v>
      </c>
      <c r="D938" s="2">
        <v>6.5701047164086701E-2</v>
      </c>
      <c r="E938" s="2">
        <v>4.8235919109384504</v>
      </c>
      <c r="F938" s="3">
        <v>1.4099574966291501E-6</v>
      </c>
      <c r="G938" s="11">
        <v>1.2456199573102501E-5</v>
      </c>
    </row>
    <row r="939" spans="1:7" x14ac:dyDescent="0.35">
      <c r="A939" s="39" t="s">
        <v>1278</v>
      </c>
      <c r="B939" s="2">
        <v>24.424777348607801</v>
      </c>
      <c r="C939" s="2">
        <v>0.54377289447417099</v>
      </c>
      <c r="D939" s="2">
        <v>0.125132766861384</v>
      </c>
      <c r="E939" s="2">
        <v>4.8223810680555497</v>
      </c>
      <c r="F939" s="3">
        <v>1.4185461155097501E-6</v>
      </c>
      <c r="G939" s="11">
        <v>1.252368141228E-5</v>
      </c>
    </row>
    <row r="940" spans="1:7" x14ac:dyDescent="0.35">
      <c r="A940" s="39" t="s">
        <v>3056</v>
      </c>
      <c r="B940" s="2">
        <v>1121.66680192631</v>
      </c>
      <c r="C940" s="2">
        <v>0.347774173947343</v>
      </c>
      <c r="D940" s="2">
        <v>7.2232170251868094E-2</v>
      </c>
      <c r="E940" s="2">
        <v>4.8143159929326202</v>
      </c>
      <c r="F940" s="3">
        <v>1.4770492984303E-6</v>
      </c>
      <c r="G940" s="11">
        <v>1.3022733647230599E-5</v>
      </c>
    </row>
    <row r="941" spans="1:7" x14ac:dyDescent="0.35">
      <c r="A941" s="39" t="s">
        <v>2395</v>
      </c>
      <c r="B941" s="2">
        <v>3617.8726352138801</v>
      </c>
      <c r="C941" s="2">
        <v>0.30485288253941001</v>
      </c>
      <c r="D941" s="2">
        <v>6.3407234989799194E-2</v>
      </c>
      <c r="E941" s="2">
        <v>4.8078073696030801</v>
      </c>
      <c r="F941" s="3">
        <v>1.5259469323124801E-6</v>
      </c>
      <c r="G941" s="11">
        <v>1.3419996847769499E-5</v>
      </c>
    </row>
    <row r="942" spans="1:7" x14ac:dyDescent="0.35">
      <c r="A942" s="39" t="s">
        <v>2614</v>
      </c>
      <c r="B942" s="2">
        <v>6099.1228853726197</v>
      </c>
      <c r="C942" s="2">
        <v>0.25429203291146801</v>
      </c>
      <c r="D942" s="2">
        <v>5.2894042865873098E-2</v>
      </c>
      <c r="E942" s="2">
        <v>4.8075413846757904</v>
      </c>
      <c r="F942" s="3">
        <v>1.52797795037526E-6</v>
      </c>
      <c r="G942" s="11">
        <v>1.3426851575930901E-5</v>
      </c>
    </row>
    <row r="943" spans="1:7" x14ac:dyDescent="0.35">
      <c r="A943" s="39" t="s">
        <v>951</v>
      </c>
      <c r="B943" s="2">
        <v>1073.66997487393</v>
      </c>
      <c r="C943" s="2">
        <v>0.414749111173357</v>
      </c>
      <c r="D943" s="2">
        <v>8.6281864971542305E-2</v>
      </c>
      <c r="E943" s="2">
        <v>4.8065801931425103</v>
      </c>
      <c r="F943" s="3">
        <v>1.53533914150981E-6</v>
      </c>
      <c r="G943" s="11">
        <v>1.3482548450526901E-5</v>
      </c>
    </row>
    <row r="944" spans="1:7" x14ac:dyDescent="0.35">
      <c r="A944" s="39" t="s">
        <v>4149</v>
      </c>
      <c r="B944" s="2">
        <v>4982.6844370532799</v>
      </c>
      <c r="C944" s="2">
        <v>0.254992477964121</v>
      </c>
      <c r="D944" s="2">
        <v>5.3154475437012898E-2</v>
      </c>
      <c r="E944" s="2">
        <v>4.7971578657786598</v>
      </c>
      <c r="F944" s="3">
        <v>1.6093276533775499E-6</v>
      </c>
      <c r="G944" s="11">
        <v>1.4057354406341599E-5</v>
      </c>
    </row>
    <row r="945" spans="1:7" x14ac:dyDescent="0.35">
      <c r="A945" s="39" t="s">
        <v>3492</v>
      </c>
      <c r="B945" s="2">
        <v>7494.5239815655796</v>
      </c>
      <c r="C945" s="2">
        <v>0.287501350995574</v>
      </c>
      <c r="D945" s="2">
        <v>5.9943258476305501E-2</v>
      </c>
      <c r="E945" s="2">
        <v>4.7962024318623602</v>
      </c>
      <c r="F945" s="3">
        <v>1.6170187250904301E-6</v>
      </c>
      <c r="G945" s="11">
        <v>1.4105839719005299E-5</v>
      </c>
    </row>
    <row r="946" spans="1:7" x14ac:dyDescent="0.35">
      <c r="A946" s="39" t="s">
        <v>4649</v>
      </c>
      <c r="B946" s="2">
        <v>4324.5333527018702</v>
      </c>
      <c r="C946" s="2">
        <v>0.32236004379405903</v>
      </c>
      <c r="D946" s="2">
        <v>6.7277956570140796E-2</v>
      </c>
      <c r="E946" s="2">
        <v>4.79140211561361</v>
      </c>
      <c r="F946" s="3">
        <v>1.6561981600343099E-6</v>
      </c>
      <c r="G946" s="11">
        <v>1.44285181410524E-5</v>
      </c>
    </row>
    <row r="947" spans="1:7" x14ac:dyDescent="0.35">
      <c r="A947" s="39" t="s">
        <v>1320</v>
      </c>
      <c r="B947" s="2">
        <v>2177.8587681582999</v>
      </c>
      <c r="C947" s="2">
        <v>0.31544636604166398</v>
      </c>
      <c r="D947" s="2">
        <v>6.58373574062944E-2</v>
      </c>
      <c r="E947" s="2">
        <v>4.7911475330725199</v>
      </c>
      <c r="F947" s="3">
        <v>1.65830130089292E-6</v>
      </c>
      <c r="G947" s="11">
        <v>1.4437298181683999E-5</v>
      </c>
    </row>
    <row r="948" spans="1:7" x14ac:dyDescent="0.35">
      <c r="A948" s="39" t="s">
        <v>411</v>
      </c>
      <c r="B948" s="2">
        <v>8857.0152410986102</v>
      </c>
      <c r="C948" s="2">
        <v>0.28978671676864198</v>
      </c>
      <c r="D948" s="2">
        <v>6.05270076011164E-2</v>
      </c>
      <c r="E948" s="2">
        <v>4.78768176710249</v>
      </c>
      <c r="F948" s="3">
        <v>1.68718904735127E-6</v>
      </c>
      <c r="G948" s="11">
        <v>1.46638515847854E-5</v>
      </c>
    </row>
    <row r="949" spans="1:7" x14ac:dyDescent="0.35">
      <c r="A949" s="39" t="s">
        <v>1656</v>
      </c>
      <c r="B949" s="2">
        <v>1109.26054876018</v>
      </c>
      <c r="C949" s="2">
        <v>0.384708037208781</v>
      </c>
      <c r="D949" s="2">
        <v>8.0356983384046204E-2</v>
      </c>
      <c r="E949" s="2">
        <v>4.7872129276526403</v>
      </c>
      <c r="F949" s="3">
        <v>1.69113384815853E-6</v>
      </c>
      <c r="G949" s="11">
        <v>1.4684344698667699E-5</v>
      </c>
    </row>
    <row r="950" spans="1:7" x14ac:dyDescent="0.35">
      <c r="A950" s="39" t="s">
        <v>285</v>
      </c>
      <c r="B950" s="2">
        <v>2956.4060351190001</v>
      </c>
      <c r="C950" s="2">
        <v>0.28376303684712501</v>
      </c>
      <c r="D950" s="2">
        <v>5.9341050881588801E-2</v>
      </c>
      <c r="E950" s="2">
        <v>4.7818187139425801</v>
      </c>
      <c r="F950" s="3">
        <v>1.73716308465527E-6</v>
      </c>
      <c r="G950" s="11">
        <v>1.5054271281289399E-5</v>
      </c>
    </row>
    <row r="951" spans="1:7" x14ac:dyDescent="0.35">
      <c r="A951" s="39" t="s">
        <v>621</v>
      </c>
      <c r="B951" s="2">
        <v>3028.0040587284202</v>
      </c>
      <c r="C951" s="2">
        <v>0.28888861342493699</v>
      </c>
      <c r="D951" s="2">
        <v>6.0482335856391303E-2</v>
      </c>
      <c r="E951" s="2">
        <v>4.7763269888731097</v>
      </c>
      <c r="F951" s="3">
        <v>1.78526011404776E-6</v>
      </c>
      <c r="G951" s="11">
        <v>1.54305006972219E-5</v>
      </c>
    </row>
    <row r="952" spans="1:7" x14ac:dyDescent="0.35">
      <c r="A952" s="39" t="s">
        <v>2967</v>
      </c>
      <c r="B952" s="2">
        <v>71865.423308464495</v>
      </c>
      <c r="C952" s="2">
        <v>0.28371739643678101</v>
      </c>
      <c r="D952" s="2">
        <v>5.9426599601187798E-2</v>
      </c>
      <c r="E952" s="2">
        <v>4.7742479528006099</v>
      </c>
      <c r="F952" s="3">
        <v>1.8038003312823199E-6</v>
      </c>
      <c r="G952" s="11">
        <v>1.5570328858305301E-5</v>
      </c>
    </row>
    <row r="953" spans="1:7" x14ac:dyDescent="0.35">
      <c r="A953" s="39" t="s">
        <v>2168</v>
      </c>
      <c r="B953" s="2">
        <v>1598.9798701985601</v>
      </c>
      <c r="C953" s="2">
        <v>0.31251290670036003</v>
      </c>
      <c r="D953" s="2">
        <v>6.5483293015972194E-2</v>
      </c>
      <c r="E953" s="2">
        <v>4.7721909355359902</v>
      </c>
      <c r="F953" s="3">
        <v>1.82232620100231E-6</v>
      </c>
      <c r="G953" s="11">
        <v>1.5709667531335199E-5</v>
      </c>
    </row>
    <row r="954" spans="1:7" x14ac:dyDescent="0.35">
      <c r="A954" s="39" t="s">
        <v>1615</v>
      </c>
      <c r="B954" s="2">
        <v>847.00322265715602</v>
      </c>
      <c r="C954" s="2">
        <v>0.36762711229731498</v>
      </c>
      <c r="D954" s="2">
        <v>7.7043907272259293E-2</v>
      </c>
      <c r="E954" s="2">
        <v>4.7712150968672704</v>
      </c>
      <c r="F954" s="3">
        <v>1.83117858877075E-6</v>
      </c>
      <c r="G954" s="11">
        <v>1.5765359228339199E-5</v>
      </c>
    </row>
    <row r="955" spans="1:7" x14ac:dyDescent="0.35">
      <c r="A955" s="39" t="s">
        <v>2400</v>
      </c>
      <c r="B955" s="2">
        <v>2867.4988630339399</v>
      </c>
      <c r="C955" s="2">
        <v>0.27995879689931302</v>
      </c>
      <c r="D955" s="2">
        <v>5.8714437958069E-2</v>
      </c>
      <c r="E955" s="2">
        <v>4.7681168476766196</v>
      </c>
      <c r="F955" s="3">
        <v>1.8595592603600099E-6</v>
      </c>
      <c r="G955" s="11">
        <v>1.5988813183826001E-5</v>
      </c>
    </row>
    <row r="956" spans="1:7" x14ac:dyDescent="0.35">
      <c r="A956" s="39" t="s">
        <v>2946</v>
      </c>
      <c r="B956" s="2">
        <v>3162.94978351999</v>
      </c>
      <c r="C956" s="2">
        <v>0.28632070724339798</v>
      </c>
      <c r="D956" s="2">
        <v>6.0083775483846198E-2</v>
      </c>
      <c r="E956" s="2">
        <v>4.7652841480734098</v>
      </c>
      <c r="F956" s="3">
        <v>1.8858769107034599E-6</v>
      </c>
      <c r="G956" s="11">
        <v>1.6204526440666399E-5</v>
      </c>
    </row>
    <row r="957" spans="1:7" x14ac:dyDescent="0.35">
      <c r="A957" s="39" t="s">
        <v>2542</v>
      </c>
      <c r="B957" s="2">
        <v>88.361700587048503</v>
      </c>
      <c r="C957" s="2">
        <v>0.73256863226774704</v>
      </c>
      <c r="D957" s="2">
        <v>0.15337300310301399</v>
      </c>
      <c r="E957" s="2">
        <v>4.7637518512317296</v>
      </c>
      <c r="F957" s="3">
        <v>1.90026172744303E-6</v>
      </c>
      <c r="G957" s="11">
        <v>1.6306868378532899E-5</v>
      </c>
    </row>
    <row r="958" spans="1:7" x14ac:dyDescent="0.35">
      <c r="A958" s="39" t="s">
        <v>1473</v>
      </c>
      <c r="B958" s="2">
        <v>636.04308136432599</v>
      </c>
      <c r="C958" s="2">
        <v>0.40669303967169701</v>
      </c>
      <c r="D958" s="2">
        <v>8.5363630485194006E-2</v>
      </c>
      <c r="E958" s="2">
        <v>4.7631643834262096</v>
      </c>
      <c r="F958" s="3">
        <v>1.90580463429613E-6</v>
      </c>
      <c r="G958" s="11">
        <v>1.63415503211442E-5</v>
      </c>
    </row>
    <row r="959" spans="1:7" x14ac:dyDescent="0.35">
      <c r="A959" s="39" t="s">
        <v>4500</v>
      </c>
      <c r="B959" s="2">
        <v>3998.8209658877399</v>
      </c>
      <c r="C959" s="2">
        <v>0.32965846094601298</v>
      </c>
      <c r="D959" s="2">
        <v>6.9210372737214601E-2</v>
      </c>
      <c r="E959" s="2">
        <v>4.7630092208374899</v>
      </c>
      <c r="F959" s="3">
        <v>1.9072712236424E-6</v>
      </c>
      <c r="G959" s="11">
        <v>1.63415503211442E-5</v>
      </c>
    </row>
    <row r="960" spans="1:7" x14ac:dyDescent="0.35">
      <c r="A960" s="39" t="s">
        <v>2582</v>
      </c>
      <c r="B960" s="2">
        <v>848.72989360786903</v>
      </c>
      <c r="C960" s="2">
        <v>0.464891846164256</v>
      </c>
      <c r="D960" s="2">
        <v>9.7679899479033896E-2</v>
      </c>
      <c r="E960" s="2">
        <v>4.7585907743070903</v>
      </c>
      <c r="F960" s="3">
        <v>1.9494921798700301E-6</v>
      </c>
      <c r="G960" s="11">
        <v>1.6685880794069401E-5</v>
      </c>
    </row>
    <row r="961" spans="1:7" x14ac:dyDescent="0.35">
      <c r="A961" s="39" t="s">
        <v>1202</v>
      </c>
      <c r="B961" s="2">
        <v>70.517427387559394</v>
      </c>
      <c r="C961" s="2">
        <v>0.71343710927185899</v>
      </c>
      <c r="D961" s="2">
        <v>0.152399909348919</v>
      </c>
      <c r="E961" s="2">
        <v>4.7557083311675203</v>
      </c>
      <c r="F961" s="3">
        <v>1.97751807774535E-6</v>
      </c>
      <c r="G961" s="11">
        <v>1.68875921861535E-5</v>
      </c>
    </row>
    <row r="962" spans="1:7" x14ac:dyDescent="0.35">
      <c r="A962" s="39" t="s">
        <v>1541</v>
      </c>
      <c r="B962" s="2">
        <v>129.23209972937099</v>
      </c>
      <c r="C962" s="2">
        <v>0.68019088114931703</v>
      </c>
      <c r="D962" s="2">
        <v>0.14260576066567701</v>
      </c>
      <c r="E962" s="2">
        <v>4.7553386896603103</v>
      </c>
      <c r="F962" s="3">
        <v>1.9811399669044401E-6</v>
      </c>
      <c r="G962" s="11">
        <v>1.6890948191311399E-5</v>
      </c>
    </row>
    <row r="963" spans="1:7" x14ac:dyDescent="0.35">
      <c r="A963" s="39" t="s">
        <v>3805</v>
      </c>
      <c r="B963" s="2">
        <v>152.74415224932</v>
      </c>
      <c r="C963" s="2">
        <v>0.64882482570612798</v>
      </c>
      <c r="D963" s="2">
        <v>0.13613581496345001</v>
      </c>
      <c r="E963" s="2">
        <v>4.7553980840104604</v>
      </c>
      <c r="F963" s="3">
        <v>1.9805575689015001E-6</v>
      </c>
      <c r="G963" s="11">
        <v>1.6890948191311399E-5</v>
      </c>
    </row>
    <row r="964" spans="1:7" x14ac:dyDescent="0.35">
      <c r="A964" s="39" t="s">
        <v>266</v>
      </c>
      <c r="B964" s="2">
        <v>2162.0040090679399</v>
      </c>
      <c r="C964" s="2">
        <v>0.34961638113688798</v>
      </c>
      <c r="D964" s="2">
        <v>7.3526702506216901E-2</v>
      </c>
      <c r="E964" s="2">
        <v>4.7547767209987297</v>
      </c>
      <c r="F964" s="3">
        <v>1.9866585624966698E-6</v>
      </c>
      <c r="G964" s="11">
        <v>1.6916115318002901E-5</v>
      </c>
    </row>
    <row r="965" spans="1:7" x14ac:dyDescent="0.35">
      <c r="A965" s="39" t="s">
        <v>511</v>
      </c>
      <c r="B965" s="2">
        <v>583.36940689836399</v>
      </c>
      <c r="C965" s="2">
        <v>0.50373741996992905</v>
      </c>
      <c r="D965" s="2">
        <v>0.106107647190558</v>
      </c>
      <c r="E965" s="2">
        <v>4.7458149008570798</v>
      </c>
      <c r="F965" s="3">
        <v>2.0766855577125902E-6</v>
      </c>
      <c r="G965" s="11">
        <v>1.7659866023361E-5</v>
      </c>
    </row>
    <row r="966" spans="1:7" x14ac:dyDescent="0.35">
      <c r="A966" s="39" t="s">
        <v>4232</v>
      </c>
      <c r="B966" s="2">
        <v>4935.1514711</v>
      </c>
      <c r="C966" s="2">
        <v>0.26650833780521099</v>
      </c>
      <c r="D966" s="2">
        <v>5.6195841304245799E-2</v>
      </c>
      <c r="E966" s="2">
        <v>4.7424565120472701</v>
      </c>
      <c r="F966" s="3">
        <v>2.1114216354077202E-6</v>
      </c>
      <c r="G966" s="11">
        <v>1.79321189280342E-5</v>
      </c>
    </row>
    <row r="967" spans="1:7" x14ac:dyDescent="0.35">
      <c r="A967" s="39" t="s">
        <v>1280</v>
      </c>
      <c r="B967" s="2">
        <v>2315.2262021649199</v>
      </c>
      <c r="C967" s="2">
        <v>0.31979089544484302</v>
      </c>
      <c r="D967" s="2">
        <v>6.7457828322021005E-2</v>
      </c>
      <c r="E967" s="2">
        <v>4.7404848305334504</v>
      </c>
      <c r="F967" s="3">
        <v>2.1320741557108299E-6</v>
      </c>
      <c r="G967" s="11">
        <v>1.8084214572988699E-5</v>
      </c>
    </row>
    <row r="968" spans="1:7" x14ac:dyDescent="0.35">
      <c r="A968" s="39" t="s">
        <v>4420</v>
      </c>
      <c r="B968" s="2">
        <v>558.818244377567</v>
      </c>
      <c r="C968" s="2">
        <v>0.41999021258699598</v>
      </c>
      <c r="D968" s="2">
        <v>8.8581946666473496E-2</v>
      </c>
      <c r="E968" s="2">
        <v>4.7400372499314098</v>
      </c>
      <c r="F968" s="3">
        <v>2.13678931820429E-6</v>
      </c>
      <c r="G968" s="11">
        <v>1.81125530567529E-5</v>
      </c>
    </row>
    <row r="969" spans="1:7" x14ac:dyDescent="0.35">
      <c r="A969" s="39" t="s">
        <v>3198</v>
      </c>
      <c r="B969" s="2">
        <v>3894.4408940828898</v>
      </c>
      <c r="C969" s="2">
        <v>0.260620886512966</v>
      </c>
      <c r="D969" s="2">
        <v>5.49977993737676E-2</v>
      </c>
      <c r="E969" s="2">
        <v>4.7387084050187998</v>
      </c>
      <c r="F969" s="3">
        <v>2.1508474845795502E-6</v>
      </c>
      <c r="G969" s="11">
        <v>1.8220000446171601E-5</v>
      </c>
    </row>
    <row r="970" spans="1:7" x14ac:dyDescent="0.35">
      <c r="A970" s="39" t="s">
        <v>1044</v>
      </c>
      <c r="B970" s="2">
        <v>12194.513389911301</v>
      </c>
      <c r="C970" s="2">
        <v>0.29253968472717301</v>
      </c>
      <c r="D970" s="2">
        <v>6.1774190798728403E-2</v>
      </c>
      <c r="E970" s="2">
        <v>4.7356089687788403</v>
      </c>
      <c r="F970" s="3">
        <v>2.1839832031623999E-6</v>
      </c>
      <c r="G970" s="11">
        <v>1.84769464704002E-5</v>
      </c>
    </row>
    <row r="971" spans="1:7" x14ac:dyDescent="0.35">
      <c r="A971" s="39" t="s">
        <v>4023</v>
      </c>
      <c r="B971" s="2">
        <v>2275.6336586131802</v>
      </c>
      <c r="C971" s="2">
        <v>0.31787126093738899</v>
      </c>
      <c r="D971" s="2">
        <v>6.7146455676174194E-2</v>
      </c>
      <c r="E971" s="2">
        <v>4.7338103719407103</v>
      </c>
      <c r="F971" s="3">
        <v>2.2034360045014398E-6</v>
      </c>
      <c r="G971" s="11">
        <v>1.8629563807141399E-5</v>
      </c>
    </row>
    <row r="972" spans="1:7" x14ac:dyDescent="0.35">
      <c r="A972" s="39" t="s">
        <v>3143</v>
      </c>
      <c r="B972" s="2">
        <v>1096.4080348545699</v>
      </c>
      <c r="C972" s="2">
        <v>0.36315838657968302</v>
      </c>
      <c r="D972" s="2">
        <v>7.6723706179256099E-2</v>
      </c>
      <c r="E972" s="2">
        <v>4.7328158367092499</v>
      </c>
      <c r="F972" s="3">
        <v>2.2142637715817E-6</v>
      </c>
      <c r="G972" s="11">
        <v>1.8685613227566499E-5</v>
      </c>
    </row>
    <row r="973" spans="1:7" x14ac:dyDescent="0.35">
      <c r="A973" s="39" t="s">
        <v>2114</v>
      </c>
      <c r="B973" s="2">
        <v>3988.4641871733502</v>
      </c>
      <c r="C973" s="2">
        <v>0.28228146502852502</v>
      </c>
      <c r="D973" s="2">
        <v>5.9655456913116599E-2</v>
      </c>
      <c r="E973" s="2">
        <v>4.7318232047445701</v>
      </c>
      <c r="F973" s="3">
        <v>2.2251217565075898E-6</v>
      </c>
      <c r="G973" s="11">
        <v>1.8740785861039299E-5</v>
      </c>
    </row>
    <row r="974" spans="1:7" x14ac:dyDescent="0.35">
      <c r="A974" s="39" t="s">
        <v>4160</v>
      </c>
      <c r="B974" s="2">
        <v>391.49194399049998</v>
      </c>
      <c r="C974" s="2">
        <v>0.47130678729338998</v>
      </c>
      <c r="D974" s="2">
        <v>9.9691632189522497E-2</v>
      </c>
      <c r="E974" s="2">
        <v>4.72520401001705</v>
      </c>
      <c r="F974" s="3">
        <v>2.2988445075553801E-6</v>
      </c>
      <c r="G974" s="11">
        <v>1.9349341924704601E-5</v>
      </c>
    </row>
    <row r="975" spans="1:7" x14ac:dyDescent="0.35">
      <c r="A975" s="39" t="s">
        <v>4853</v>
      </c>
      <c r="B975" s="2">
        <v>4206.2640916843402</v>
      </c>
      <c r="C975" s="2">
        <v>0.26477005037985701</v>
      </c>
      <c r="D975" s="2">
        <v>5.6054921380124002E-2</v>
      </c>
      <c r="E975" s="2">
        <v>4.7233360774213402</v>
      </c>
      <c r="F975" s="3">
        <v>2.3200697432598401E-6</v>
      </c>
      <c r="G975" s="11">
        <v>1.9503086279277999E-5</v>
      </c>
    </row>
    <row r="976" spans="1:7" x14ac:dyDescent="0.35">
      <c r="A976" s="39" t="s">
        <v>2698</v>
      </c>
      <c r="B976" s="2">
        <v>587.63971487214701</v>
      </c>
      <c r="C976" s="2">
        <v>0.53699212132739804</v>
      </c>
      <c r="D976" s="2">
        <v>0.113766726915215</v>
      </c>
      <c r="E976" s="2">
        <v>4.7184459383678696</v>
      </c>
      <c r="F976" s="3">
        <v>2.3765310292977802E-6</v>
      </c>
      <c r="G976" s="11">
        <v>1.9914212013460901E-5</v>
      </c>
    </row>
    <row r="977" spans="1:7" x14ac:dyDescent="0.35">
      <c r="A977" s="39" t="s">
        <v>2368</v>
      </c>
      <c r="B977" s="2">
        <v>836.07142677076001</v>
      </c>
      <c r="C977" s="2">
        <v>0.45807066081704001</v>
      </c>
      <c r="D977" s="2">
        <v>9.71671273813106E-2</v>
      </c>
      <c r="E977" s="2">
        <v>4.7131539116274803</v>
      </c>
      <c r="F977" s="3">
        <v>2.4391182316258102E-6</v>
      </c>
      <c r="G977" s="11">
        <v>2.0399757240520199E-5</v>
      </c>
    </row>
    <row r="978" spans="1:7" x14ac:dyDescent="0.35">
      <c r="A978" s="39" t="s">
        <v>1155</v>
      </c>
      <c r="B978" s="2">
        <v>2615.0545306149802</v>
      </c>
      <c r="C978" s="2">
        <v>0.30943888196651198</v>
      </c>
      <c r="D978" s="2">
        <v>6.57290798071061E-2</v>
      </c>
      <c r="E978" s="2">
        <v>4.7076560630957296</v>
      </c>
      <c r="F978" s="3">
        <v>2.5058142433591499E-6</v>
      </c>
      <c r="G978" s="11">
        <v>2.0931012383851099E-5</v>
      </c>
    </row>
    <row r="979" spans="1:7" x14ac:dyDescent="0.35">
      <c r="A979" s="39" t="s">
        <v>43</v>
      </c>
      <c r="B979" s="2">
        <v>3924.0482065495898</v>
      </c>
      <c r="C979" s="2">
        <v>0.25765386577553001</v>
      </c>
      <c r="D979" s="2">
        <v>5.4747131446798103E-2</v>
      </c>
      <c r="E979" s="2">
        <v>4.7061815680860102</v>
      </c>
      <c r="F979" s="3">
        <v>2.5239973747627001E-6</v>
      </c>
      <c r="G979" s="11">
        <v>2.1056208478953901E-5</v>
      </c>
    </row>
    <row r="980" spans="1:7" x14ac:dyDescent="0.35">
      <c r="A980" s="39" t="s">
        <v>3263</v>
      </c>
      <c r="B980" s="2">
        <v>4058.6155933815198</v>
      </c>
      <c r="C980" s="2">
        <v>0.29265442449632001</v>
      </c>
      <c r="D980" s="2">
        <v>6.2236754542148498E-2</v>
      </c>
      <c r="E980" s="2">
        <v>4.7022237378585201</v>
      </c>
      <c r="F980" s="3">
        <v>2.5734328183678E-6</v>
      </c>
      <c r="G980" s="11">
        <v>2.14414778627724E-5</v>
      </c>
    </row>
    <row r="981" spans="1:7" x14ac:dyDescent="0.35">
      <c r="A981" s="39" t="s">
        <v>2804</v>
      </c>
      <c r="B981" s="2">
        <v>1244.4127659262199</v>
      </c>
      <c r="C981" s="2">
        <v>0.331524468897335</v>
      </c>
      <c r="D981" s="2">
        <v>7.0513186575438494E-2</v>
      </c>
      <c r="E981" s="2">
        <v>4.7013081679633002</v>
      </c>
      <c r="F981" s="3">
        <v>2.58500043857174E-6</v>
      </c>
      <c r="G981" s="11">
        <v>2.15106633717261E-5</v>
      </c>
    </row>
    <row r="982" spans="1:7" x14ac:dyDescent="0.35">
      <c r="A982" s="39" t="s">
        <v>1495</v>
      </c>
      <c r="B982" s="2">
        <v>764.80546725440104</v>
      </c>
      <c r="C982" s="2">
        <v>0.37442486223800397</v>
      </c>
      <c r="D982" s="2">
        <v>7.9668888875008004E-2</v>
      </c>
      <c r="E982" s="2">
        <v>4.6990379766383104</v>
      </c>
      <c r="F982" s="3">
        <v>2.6138984964617902E-6</v>
      </c>
      <c r="G982" s="11">
        <v>2.17374107772006E-5</v>
      </c>
    </row>
    <row r="983" spans="1:7" x14ac:dyDescent="0.35">
      <c r="A983" s="39" t="s">
        <v>1554</v>
      </c>
      <c r="B983" s="2">
        <v>3880.4236630916798</v>
      </c>
      <c r="C983" s="2">
        <v>0.23467846801185599</v>
      </c>
      <c r="D983" s="2">
        <v>4.9953952178059903E-2</v>
      </c>
      <c r="E983" s="2">
        <v>4.6978513100902601</v>
      </c>
      <c r="F983" s="3">
        <v>2.6291271318822401E-6</v>
      </c>
      <c r="G983" s="11">
        <v>2.18502677965572E-5</v>
      </c>
    </row>
    <row r="984" spans="1:7" x14ac:dyDescent="0.35">
      <c r="A984" s="39" t="s">
        <v>2175</v>
      </c>
      <c r="B984" s="2">
        <v>919.24542190396903</v>
      </c>
      <c r="C984" s="2">
        <v>0.402730790601452</v>
      </c>
      <c r="D984" s="2">
        <v>8.5766803529844907E-2</v>
      </c>
      <c r="E984" s="2">
        <v>4.6948410678628099</v>
      </c>
      <c r="F984" s="3">
        <v>2.66814087382553E-6</v>
      </c>
      <c r="G984" s="11">
        <v>2.2160532361622099E-5</v>
      </c>
    </row>
    <row r="985" spans="1:7" x14ac:dyDescent="0.35">
      <c r="A985" s="39" t="s">
        <v>616</v>
      </c>
      <c r="B985" s="2">
        <v>2053.5623149207699</v>
      </c>
      <c r="C985" s="2">
        <v>0.31024179253259399</v>
      </c>
      <c r="D985" s="2">
        <v>6.6086816802699094E-2</v>
      </c>
      <c r="E985" s="2">
        <v>4.6943508348428997</v>
      </c>
      <c r="F985" s="3">
        <v>2.6745468375772499E-6</v>
      </c>
      <c r="G985" s="11">
        <v>2.2178857175767202E-5</v>
      </c>
    </row>
    <row r="986" spans="1:7" x14ac:dyDescent="0.35">
      <c r="A986" s="39" t="s">
        <v>3175</v>
      </c>
      <c r="B986" s="2">
        <v>153.38981833279701</v>
      </c>
      <c r="C986" s="2">
        <v>0.64995723960098195</v>
      </c>
      <c r="D986" s="2">
        <v>0.138282777219395</v>
      </c>
      <c r="E986" s="2">
        <v>4.69214126536066</v>
      </c>
      <c r="F986" s="3">
        <v>2.70360332946931E-6</v>
      </c>
      <c r="G986" s="11">
        <v>2.2398614384497099E-5</v>
      </c>
    </row>
    <row r="987" spans="1:7" x14ac:dyDescent="0.35">
      <c r="A987" s="39" t="s">
        <v>61</v>
      </c>
      <c r="B987" s="2">
        <v>8556.9927777574794</v>
      </c>
      <c r="C987" s="2">
        <v>0.305178958302317</v>
      </c>
      <c r="D987" s="2">
        <v>6.5078635843058605E-2</v>
      </c>
      <c r="E987" s="2">
        <v>4.6893577784337799</v>
      </c>
      <c r="F987" s="3">
        <v>2.7406383838207301E-6</v>
      </c>
      <c r="G987" s="11">
        <v>2.26769331683246E-5</v>
      </c>
    </row>
    <row r="988" spans="1:7" x14ac:dyDescent="0.35">
      <c r="A988" s="39" t="s">
        <v>4330</v>
      </c>
      <c r="B988" s="2">
        <v>4771.4867598589999</v>
      </c>
      <c r="C988" s="2">
        <v>0.28502717975150699</v>
      </c>
      <c r="D988" s="2">
        <v>6.0808825646036201E-2</v>
      </c>
      <c r="E988" s="2">
        <v>4.6872160074220304</v>
      </c>
      <c r="F988" s="3">
        <v>2.7694661573888799E-6</v>
      </c>
      <c r="G988" s="11">
        <v>2.2901087465836199E-5</v>
      </c>
    </row>
    <row r="989" spans="1:7" x14ac:dyDescent="0.35">
      <c r="A989" s="39" t="s">
        <v>497</v>
      </c>
      <c r="B989" s="2">
        <v>1681.05848705325</v>
      </c>
      <c r="C989" s="2">
        <v>0.31359288587685102</v>
      </c>
      <c r="D989" s="2">
        <v>6.6955135195766902E-2</v>
      </c>
      <c r="E989" s="2">
        <v>4.6835106105334896</v>
      </c>
      <c r="F989" s="3">
        <v>2.82002849073268E-6</v>
      </c>
      <c r="G989" s="11">
        <v>2.3260823239266301E-5</v>
      </c>
    </row>
    <row r="990" spans="1:7" x14ac:dyDescent="0.35">
      <c r="A990" s="39" t="s">
        <v>2736</v>
      </c>
      <c r="B990" s="2">
        <v>1300.96028787365</v>
      </c>
      <c r="C990" s="2">
        <v>0.373802251946875</v>
      </c>
      <c r="D990" s="2">
        <v>7.9861405699307594E-2</v>
      </c>
      <c r="E990" s="2">
        <v>4.6801750565907803</v>
      </c>
      <c r="F990" s="3">
        <v>2.8663006981677398E-6</v>
      </c>
      <c r="G990" s="11">
        <v>2.3598194567488399E-5</v>
      </c>
    </row>
    <row r="991" spans="1:7" x14ac:dyDescent="0.35">
      <c r="A991" s="39" t="s">
        <v>2068</v>
      </c>
      <c r="B991" s="2">
        <v>1393.3819730027799</v>
      </c>
      <c r="C991" s="2">
        <v>0.32194940166604402</v>
      </c>
      <c r="D991" s="2">
        <v>6.8816530538861095E-2</v>
      </c>
      <c r="E991" s="2">
        <v>4.6780930948246802</v>
      </c>
      <c r="F991" s="3">
        <v>2.8955508784087698E-6</v>
      </c>
      <c r="G991" s="11">
        <v>2.3824129917793999E-5</v>
      </c>
    </row>
    <row r="992" spans="1:7" x14ac:dyDescent="0.35">
      <c r="A992" s="39" t="s">
        <v>2923</v>
      </c>
      <c r="B992" s="2">
        <v>4507.5877002085699</v>
      </c>
      <c r="C992" s="2">
        <v>0.25851115296454302</v>
      </c>
      <c r="D992" s="2">
        <v>5.52746681391732E-2</v>
      </c>
      <c r="E992" s="2">
        <v>4.6767837493436302</v>
      </c>
      <c r="F992" s="3">
        <v>2.9140927773720699E-6</v>
      </c>
      <c r="G992" s="11">
        <v>2.3961732313500499E-5</v>
      </c>
    </row>
    <row r="993" spans="1:7" x14ac:dyDescent="0.35">
      <c r="A993" s="39" t="s">
        <v>7</v>
      </c>
      <c r="B993" s="2">
        <v>672.25495988422801</v>
      </c>
      <c r="C993" s="2">
        <v>0.41024586135075303</v>
      </c>
      <c r="D993" s="2">
        <v>8.7764595786603505E-2</v>
      </c>
      <c r="E993" s="2">
        <v>4.6734008039178603</v>
      </c>
      <c r="F993" s="3">
        <v>2.9625282286924798E-6</v>
      </c>
      <c r="G993" s="11">
        <v>2.4344815824436099E-5</v>
      </c>
    </row>
    <row r="994" spans="1:7" x14ac:dyDescent="0.35">
      <c r="A994" s="39" t="s">
        <v>2935</v>
      </c>
      <c r="B994" s="2">
        <v>3240.7933288500299</v>
      </c>
      <c r="C994" s="2">
        <v>0.26746939463105002</v>
      </c>
      <c r="D994" s="2">
        <v>5.7261857570145701E-2</v>
      </c>
      <c r="E994" s="2">
        <v>4.6709721232815502</v>
      </c>
      <c r="F994" s="3">
        <v>2.9977762470582198E-6</v>
      </c>
      <c r="G994" s="11">
        <v>2.4619120693130399E-5</v>
      </c>
    </row>
    <row r="995" spans="1:7" x14ac:dyDescent="0.35">
      <c r="A995" s="39" t="s">
        <v>3627</v>
      </c>
      <c r="B995" s="2">
        <v>30.641418165754601</v>
      </c>
      <c r="C995" s="2">
        <v>0.68069030218610804</v>
      </c>
      <c r="D995" s="2">
        <v>0.147290460302787</v>
      </c>
      <c r="E995" s="2">
        <v>4.6690050135290901</v>
      </c>
      <c r="F995" s="3">
        <v>3.02661993789486E-6</v>
      </c>
      <c r="G995" s="11">
        <v>2.4825063722085998E-5</v>
      </c>
    </row>
    <row r="996" spans="1:7" x14ac:dyDescent="0.35">
      <c r="A996" s="39" t="s">
        <v>3801</v>
      </c>
      <c r="B996" s="2">
        <v>1238.5800257726801</v>
      </c>
      <c r="C996" s="2">
        <v>0.35163781727017701</v>
      </c>
      <c r="D996" s="2">
        <v>7.5403569959646102E-2</v>
      </c>
      <c r="E996" s="2">
        <v>4.6630416224068796</v>
      </c>
      <c r="F996" s="3">
        <v>3.11569705521338E-6</v>
      </c>
      <c r="G996" s="11">
        <v>2.55239296984261E-5</v>
      </c>
    </row>
    <row r="997" spans="1:7" x14ac:dyDescent="0.35">
      <c r="A997" s="39" t="s">
        <v>2491</v>
      </c>
      <c r="B997" s="2">
        <v>2784.8897741425899</v>
      </c>
      <c r="C997" s="2">
        <v>0.263515909131041</v>
      </c>
      <c r="D997" s="2">
        <v>5.6521455182100701E-2</v>
      </c>
      <c r="E997" s="2">
        <v>4.6621507635297599</v>
      </c>
      <c r="F997" s="3">
        <v>3.12921812252506E-6</v>
      </c>
      <c r="G997" s="11">
        <v>2.5618772716150801E-5</v>
      </c>
    </row>
    <row r="998" spans="1:7" x14ac:dyDescent="0.35">
      <c r="A998" s="39" t="s">
        <v>2149</v>
      </c>
      <c r="B998" s="2">
        <v>7889.2537102726001</v>
      </c>
      <c r="C998" s="2">
        <v>0.253406413023193</v>
      </c>
      <c r="D998" s="2">
        <v>5.4355403795151698E-2</v>
      </c>
      <c r="E998" s="2">
        <v>4.6620223146833997</v>
      </c>
      <c r="F998" s="3">
        <v>3.1311722997220801E-6</v>
      </c>
      <c r="G998" s="11">
        <v>2.5618859145025899E-5</v>
      </c>
    </row>
    <row r="999" spans="1:7" x14ac:dyDescent="0.35">
      <c r="A999" s="39" t="s">
        <v>69</v>
      </c>
      <c r="B999" s="2">
        <v>3652.2141872339898</v>
      </c>
      <c r="C999" s="2">
        <v>0.29166492443366399</v>
      </c>
      <c r="D999" s="2">
        <v>6.2653018312069306E-2</v>
      </c>
      <c r="E999" s="2">
        <v>4.6552308095407202</v>
      </c>
      <c r="F999" s="3">
        <v>3.2361797032651402E-6</v>
      </c>
      <c r="G999" s="11">
        <v>2.6445185783470502E-5</v>
      </c>
    </row>
    <row r="1000" spans="1:7" x14ac:dyDescent="0.35">
      <c r="A1000" s="39" t="s">
        <v>4504</v>
      </c>
      <c r="B1000" s="2">
        <v>254.28441249207501</v>
      </c>
      <c r="C1000" s="2">
        <v>0.61537047729863104</v>
      </c>
      <c r="D1000" s="2">
        <v>0.13216141887966201</v>
      </c>
      <c r="E1000" s="2">
        <v>4.6514078656039199</v>
      </c>
      <c r="F1000" s="3">
        <v>3.2967656002775402E-6</v>
      </c>
      <c r="G1000" s="11">
        <v>2.6900164526837399E-5</v>
      </c>
    </row>
    <row r="1001" spans="1:7" x14ac:dyDescent="0.35">
      <c r="A1001" s="39" t="s">
        <v>178</v>
      </c>
      <c r="B1001" s="2">
        <v>1303.0033073925599</v>
      </c>
      <c r="C1001" s="2">
        <v>0.48760375033727499</v>
      </c>
      <c r="D1001" s="2">
        <v>0.10484561570156201</v>
      </c>
      <c r="E1001" s="2">
        <v>4.6500612712722003</v>
      </c>
      <c r="F1001" s="3">
        <v>3.3183643069953499E-6</v>
      </c>
      <c r="G1001" s="11">
        <v>2.7016281612418599E-5</v>
      </c>
    </row>
    <row r="1002" spans="1:7" x14ac:dyDescent="0.35">
      <c r="A1002" s="39" t="s">
        <v>797</v>
      </c>
      <c r="B1002" s="2">
        <v>138.29781528831501</v>
      </c>
      <c r="C1002" s="2">
        <v>0.64366340481398099</v>
      </c>
      <c r="D1002" s="2">
        <v>0.13819953549318401</v>
      </c>
      <c r="E1002" s="2">
        <v>4.6470122212316598</v>
      </c>
      <c r="F1002" s="3">
        <v>3.3677722068642501E-6</v>
      </c>
      <c r="G1002" s="11">
        <v>2.73847041694495E-5</v>
      </c>
    </row>
    <row r="1003" spans="1:7" x14ac:dyDescent="0.35">
      <c r="A1003" s="39" t="s">
        <v>4476</v>
      </c>
      <c r="B1003" s="2">
        <v>13430.857005341401</v>
      </c>
      <c r="C1003" s="2">
        <v>0.27286517147941702</v>
      </c>
      <c r="D1003" s="2">
        <v>5.8735483690895998E-2</v>
      </c>
      <c r="E1003" s="2">
        <v>4.6456413153539602</v>
      </c>
      <c r="F1003" s="3">
        <v>3.3902160503560801E-6</v>
      </c>
      <c r="G1003" s="11">
        <v>2.75502082365866E-5</v>
      </c>
    </row>
    <row r="1004" spans="1:7" x14ac:dyDescent="0.35">
      <c r="A1004" s="39" t="s">
        <v>305</v>
      </c>
      <c r="B1004" s="2">
        <v>5216.8696385992098</v>
      </c>
      <c r="C1004" s="2">
        <v>0.30454109147781699</v>
      </c>
      <c r="D1004" s="2">
        <v>6.5560496146752398E-2</v>
      </c>
      <c r="E1004" s="2">
        <v>4.6451642039073402</v>
      </c>
      <c r="F1004" s="3">
        <v>3.3980606929465202E-6</v>
      </c>
      <c r="G1004" s="11">
        <v>2.7579949503527102E-5</v>
      </c>
    </row>
    <row r="1005" spans="1:7" x14ac:dyDescent="0.35">
      <c r="A1005" s="39" t="s">
        <v>3562</v>
      </c>
      <c r="B1005" s="2">
        <v>2252.8516345902299</v>
      </c>
      <c r="C1005" s="2">
        <v>0.312420126110941</v>
      </c>
      <c r="D1005" s="2">
        <v>6.7301374892082794E-2</v>
      </c>
      <c r="E1005" s="2">
        <v>4.6419795622110804</v>
      </c>
      <c r="F1005" s="3">
        <v>3.45087001681854E-6</v>
      </c>
      <c r="G1005" s="11">
        <v>2.7956925440494898E-5</v>
      </c>
    </row>
    <row r="1006" spans="1:7" x14ac:dyDescent="0.35">
      <c r="A1006" s="39" t="s">
        <v>2606</v>
      </c>
      <c r="B1006" s="2">
        <v>1739.9998380407001</v>
      </c>
      <c r="C1006" s="2">
        <v>0.28856838241503002</v>
      </c>
      <c r="D1006" s="2">
        <v>6.21683554490585E-2</v>
      </c>
      <c r="E1006" s="2">
        <v>4.6415840705317004</v>
      </c>
      <c r="F1006" s="3">
        <v>3.4574829320729099E-6</v>
      </c>
      <c r="G1006" s="11">
        <v>2.7993293935904799E-5</v>
      </c>
    </row>
    <row r="1007" spans="1:7" x14ac:dyDescent="0.35">
      <c r="A1007" s="39" t="s">
        <v>4112</v>
      </c>
      <c r="B1007" s="2">
        <v>1447.15844159984</v>
      </c>
      <c r="C1007" s="2">
        <v>0.36225954707255997</v>
      </c>
      <c r="D1007" s="2">
        <v>7.8099042250849807E-2</v>
      </c>
      <c r="E1007" s="2">
        <v>4.6382478408219896</v>
      </c>
      <c r="F1007" s="3">
        <v>3.5137528473606699E-6</v>
      </c>
      <c r="G1007" s="11">
        <v>2.8427044357021298E-5</v>
      </c>
    </row>
    <row r="1008" spans="1:7" x14ac:dyDescent="0.35">
      <c r="A1008" s="39" t="s">
        <v>597</v>
      </c>
      <c r="B1008" s="2">
        <v>5353.1139356721997</v>
      </c>
      <c r="C1008" s="2">
        <v>0.22913026604522799</v>
      </c>
      <c r="D1008" s="2">
        <v>4.9409629589088101E-2</v>
      </c>
      <c r="E1008" s="2">
        <v>4.6373158759250801</v>
      </c>
      <c r="F1008" s="3">
        <v>3.5296279107109201E-6</v>
      </c>
      <c r="G1008" s="11">
        <v>2.85073685607112E-5</v>
      </c>
    </row>
    <row r="1009" spans="1:7" x14ac:dyDescent="0.35">
      <c r="A1009" s="39" t="s">
        <v>3875</v>
      </c>
      <c r="B1009" s="2">
        <v>1749.5259063015901</v>
      </c>
      <c r="C1009" s="2">
        <v>0.331918788559805</v>
      </c>
      <c r="D1009" s="2">
        <v>7.162599335915E-2</v>
      </c>
      <c r="E1009" s="2">
        <v>4.6339142709273604</v>
      </c>
      <c r="F1009" s="3">
        <v>3.5881563575822701E-6</v>
      </c>
      <c r="G1009" s="11">
        <v>2.8962332485788099E-5</v>
      </c>
    </row>
    <row r="1010" spans="1:7" x14ac:dyDescent="0.35">
      <c r="A1010" s="39" t="s">
        <v>4637</v>
      </c>
      <c r="B1010" s="2">
        <v>997.64611207371001</v>
      </c>
      <c r="C1010" s="2">
        <v>0.38920761301973</v>
      </c>
      <c r="D1010" s="2">
        <v>8.4107616853198994E-2</v>
      </c>
      <c r="E1010" s="2">
        <v>4.62690661538364</v>
      </c>
      <c r="F1010" s="3">
        <v>3.7116776801841499E-6</v>
      </c>
      <c r="G1010" s="11">
        <v>2.9886147527493698E-5</v>
      </c>
    </row>
    <row r="1011" spans="1:7" x14ac:dyDescent="0.35">
      <c r="A1011" s="39" t="s">
        <v>3976</v>
      </c>
      <c r="B1011" s="2">
        <v>2654.9569237427299</v>
      </c>
      <c r="C1011" s="2">
        <v>0.30045268886791099</v>
      </c>
      <c r="D1011" s="2">
        <v>6.4958329567235906E-2</v>
      </c>
      <c r="E1011" s="2">
        <v>4.6251990443043001</v>
      </c>
      <c r="F1011" s="3">
        <v>3.7423883833409098E-6</v>
      </c>
      <c r="G1011" s="11">
        <v>3.0115031306969799E-5</v>
      </c>
    </row>
    <row r="1012" spans="1:7" x14ac:dyDescent="0.35">
      <c r="A1012" s="39" t="s">
        <v>3945</v>
      </c>
      <c r="B1012" s="2">
        <v>9037.8012966272599</v>
      </c>
      <c r="C1012" s="2">
        <v>0.23084308316017901</v>
      </c>
      <c r="D1012" s="2">
        <v>4.9928476712792103E-2</v>
      </c>
      <c r="E1012" s="2">
        <v>4.6234703966850699</v>
      </c>
      <c r="F1012" s="3">
        <v>3.77372619220856E-6</v>
      </c>
      <c r="G1012" s="11">
        <v>3.03486790356931E-5</v>
      </c>
    </row>
    <row r="1013" spans="1:7" x14ac:dyDescent="0.35">
      <c r="A1013" s="39" t="s">
        <v>475</v>
      </c>
      <c r="B1013" s="2">
        <v>1791.2429866090499</v>
      </c>
      <c r="C1013" s="2">
        <v>0.29296176621570802</v>
      </c>
      <c r="D1013" s="2">
        <v>6.3473443334380805E-2</v>
      </c>
      <c r="E1013" s="2">
        <v>4.6153022787487901</v>
      </c>
      <c r="F1013" s="3">
        <v>3.9252358234719297E-6</v>
      </c>
      <c r="G1013" s="11">
        <v>3.1490282038456099E-5</v>
      </c>
    </row>
    <row r="1014" spans="1:7" x14ac:dyDescent="0.35">
      <c r="A1014" s="39" t="s">
        <v>413</v>
      </c>
      <c r="B1014" s="2">
        <v>3229.9291352657201</v>
      </c>
      <c r="C1014" s="2">
        <v>0.30044994343651699</v>
      </c>
      <c r="D1014" s="2">
        <v>6.51410733321795E-2</v>
      </c>
      <c r="E1014" s="2">
        <v>4.6121730778653403</v>
      </c>
      <c r="F1014" s="3">
        <v>3.9848097177816199E-6</v>
      </c>
      <c r="G1014" s="11">
        <v>3.1929347653543803E-5</v>
      </c>
    </row>
    <row r="1015" spans="1:7" x14ac:dyDescent="0.35">
      <c r="A1015" s="39" t="s">
        <v>1173</v>
      </c>
      <c r="B1015" s="2">
        <v>411.56363116404901</v>
      </c>
      <c r="C1015" s="2">
        <v>0.45239870563127899</v>
      </c>
      <c r="D1015" s="2">
        <v>9.8059760437541194E-2</v>
      </c>
      <c r="E1015" s="2">
        <v>4.6117786091171702</v>
      </c>
      <c r="F1015" s="3">
        <v>3.9923808557754601E-6</v>
      </c>
      <c r="G1015" s="11">
        <v>3.1970578408248103E-5</v>
      </c>
    </row>
    <row r="1016" spans="1:7" x14ac:dyDescent="0.35">
      <c r="A1016" s="39" t="s">
        <v>1224</v>
      </c>
      <c r="B1016" s="2">
        <v>5271.7422443415398</v>
      </c>
      <c r="C1016" s="2">
        <v>0.28626282495475602</v>
      </c>
      <c r="D1016" s="2">
        <v>6.2076607710734297E-2</v>
      </c>
      <c r="E1016" s="2">
        <v>4.6113846423106404</v>
      </c>
      <c r="F1016" s="3">
        <v>3.9999561195345197E-6</v>
      </c>
      <c r="G1016" s="11">
        <v>3.20117921138946E-5</v>
      </c>
    </row>
    <row r="1017" spans="1:7" x14ac:dyDescent="0.35">
      <c r="A1017" s="39" t="s">
        <v>3543</v>
      </c>
      <c r="B1017" s="2">
        <v>10487.8145371798</v>
      </c>
      <c r="C1017" s="2">
        <v>0.21536692522570899</v>
      </c>
      <c r="D1017" s="2">
        <v>4.6729436290722702E-2</v>
      </c>
      <c r="E1017" s="2">
        <v>4.6087995616459496</v>
      </c>
      <c r="F1017" s="3">
        <v>4.0500053416068999E-6</v>
      </c>
      <c r="G1017" s="11">
        <v>3.2373026323663203E-5</v>
      </c>
    </row>
    <row r="1018" spans="1:7" x14ac:dyDescent="0.35">
      <c r="A1018" s="39" t="s">
        <v>2529</v>
      </c>
      <c r="B1018" s="2">
        <v>3318.3200671672198</v>
      </c>
      <c r="C1018" s="2">
        <v>0.29076789822753002</v>
      </c>
      <c r="D1018" s="2">
        <v>6.3120665371620296E-2</v>
      </c>
      <c r="E1018" s="2">
        <v>4.60645483389023</v>
      </c>
      <c r="F1018" s="3">
        <v>4.0959197484420497E-6</v>
      </c>
      <c r="G1018" s="11">
        <v>3.27201928510392E-5</v>
      </c>
    </row>
    <row r="1019" spans="1:7" x14ac:dyDescent="0.35">
      <c r="A1019" s="39" t="s">
        <v>3998</v>
      </c>
      <c r="B1019" s="2">
        <v>2702.7031681595799</v>
      </c>
      <c r="C1019" s="2">
        <v>0.2706053810265</v>
      </c>
      <c r="D1019" s="2">
        <v>5.8758718341178899E-2</v>
      </c>
      <c r="E1019" s="2">
        <v>4.6052597688782999</v>
      </c>
      <c r="F1019" s="3">
        <v>4.1195129890251303E-6</v>
      </c>
      <c r="G1019" s="11">
        <v>3.2888734529582199E-5</v>
      </c>
    </row>
    <row r="1020" spans="1:7" x14ac:dyDescent="0.35">
      <c r="A1020" s="39" t="s">
        <v>4170</v>
      </c>
      <c r="B1020" s="2">
        <v>98.843294725847997</v>
      </c>
      <c r="C1020" s="2">
        <v>0.68936094407378201</v>
      </c>
      <c r="D1020" s="2">
        <v>0.14930571158752201</v>
      </c>
      <c r="E1020" s="2">
        <v>4.6024798221684096</v>
      </c>
      <c r="F1020" s="3">
        <v>4.1749002111582203E-6</v>
      </c>
      <c r="G1020" s="11">
        <v>3.3310750413605602E-5</v>
      </c>
    </row>
    <row r="1021" spans="1:7" x14ac:dyDescent="0.35">
      <c r="A1021" s="39" t="s">
        <v>4208</v>
      </c>
      <c r="B1021" s="2">
        <v>1463.6719735209699</v>
      </c>
      <c r="C1021" s="2">
        <v>0.30309193568577902</v>
      </c>
      <c r="D1021" s="2">
        <v>6.5862779433929305E-2</v>
      </c>
      <c r="E1021" s="2">
        <v>4.6017023726534996</v>
      </c>
      <c r="F1021" s="3">
        <v>4.1905172399709E-6</v>
      </c>
      <c r="G1021" s="11">
        <v>3.3374747879188201E-5</v>
      </c>
    </row>
    <row r="1022" spans="1:7" x14ac:dyDescent="0.35">
      <c r="A1022" s="39" t="s">
        <v>2216</v>
      </c>
      <c r="B1022" s="2">
        <v>11068.9370024488</v>
      </c>
      <c r="C1022" s="2">
        <v>0.58373431731536796</v>
      </c>
      <c r="D1022" s="2">
        <v>0.126880523721945</v>
      </c>
      <c r="E1022" s="2">
        <v>4.6015435039421497</v>
      </c>
      <c r="F1022" s="3">
        <v>4.1937153987437901E-6</v>
      </c>
      <c r="G1022" s="11">
        <v>3.3380049922005903E-5</v>
      </c>
    </row>
    <row r="1023" spans="1:7" x14ac:dyDescent="0.35">
      <c r="A1023" s="39" t="s">
        <v>2178</v>
      </c>
      <c r="B1023" s="2">
        <v>763.95245136375001</v>
      </c>
      <c r="C1023" s="2">
        <v>0.40775981301832998</v>
      </c>
      <c r="D1023" s="2">
        <v>8.8628734848759397E-2</v>
      </c>
      <c r="E1023" s="2">
        <v>4.6000560925363896</v>
      </c>
      <c r="F1023" s="3">
        <v>4.2237718995383402E-6</v>
      </c>
      <c r="G1023" s="11">
        <v>3.35787318503105E-5</v>
      </c>
    </row>
    <row r="1024" spans="1:7" x14ac:dyDescent="0.35">
      <c r="A1024" s="39" t="s">
        <v>4671</v>
      </c>
      <c r="B1024" s="2">
        <v>204.35854850805001</v>
      </c>
      <c r="C1024" s="2">
        <v>0.58288709561135899</v>
      </c>
      <c r="D1024" s="2">
        <v>0.12667993364420599</v>
      </c>
      <c r="E1024" s="2">
        <v>4.5959530282754697</v>
      </c>
      <c r="F1024" s="3">
        <v>4.3077574226786102E-6</v>
      </c>
      <c r="G1024" s="11">
        <v>3.4205150956823398E-5</v>
      </c>
    </row>
    <row r="1025" spans="1:7" x14ac:dyDescent="0.35">
      <c r="A1025" s="39" t="s">
        <v>2850</v>
      </c>
      <c r="B1025" s="2">
        <v>1807.0758601334501</v>
      </c>
      <c r="C1025" s="2">
        <v>0.32252080040733899</v>
      </c>
      <c r="D1025" s="2">
        <v>7.0212575946548506E-2</v>
      </c>
      <c r="E1025" s="2">
        <v>4.5933325570115002</v>
      </c>
      <c r="F1025" s="3">
        <v>4.3622305736053399E-6</v>
      </c>
      <c r="G1025" s="11">
        <v>3.4596005529898898E-5</v>
      </c>
    </row>
    <row r="1026" spans="1:7" x14ac:dyDescent="0.35">
      <c r="A1026" s="102" t="s">
        <v>4335</v>
      </c>
      <c r="B1026" s="2">
        <v>641.56748547683605</v>
      </c>
      <c r="C1026" s="2">
        <v>0.43463729285577402</v>
      </c>
      <c r="D1026" s="2">
        <v>9.4645158397717297E-2</v>
      </c>
      <c r="E1026" s="2">
        <v>4.5915048179137798</v>
      </c>
      <c r="F1026" s="3">
        <v>4.4006148166720904E-6</v>
      </c>
      <c r="G1026" s="11">
        <v>3.4879437100754601E-5</v>
      </c>
    </row>
    <row r="1027" spans="1:7" x14ac:dyDescent="0.35">
      <c r="A1027" s="39" t="s">
        <v>3407</v>
      </c>
      <c r="B1027" s="2">
        <v>2752.1987069496699</v>
      </c>
      <c r="C1027" s="2">
        <v>0.30646197416228099</v>
      </c>
      <c r="D1027" s="2">
        <v>6.6747275410973694E-2</v>
      </c>
      <c r="E1027" s="2">
        <v>4.5912855936939003</v>
      </c>
      <c r="F1027" s="3">
        <v>4.4052404071779196E-6</v>
      </c>
      <c r="G1027" s="11">
        <v>3.4895116470560197E-5</v>
      </c>
    </row>
    <row r="1028" spans="1:7" x14ac:dyDescent="0.35">
      <c r="A1028" s="39" t="s">
        <v>2112</v>
      </c>
      <c r="B1028" s="2">
        <v>637.36909870204795</v>
      </c>
      <c r="C1028" s="2">
        <v>0.40399584638033997</v>
      </c>
      <c r="D1028" s="2">
        <v>8.7993716139515302E-2</v>
      </c>
      <c r="E1028" s="2">
        <v>4.5899797407740301</v>
      </c>
      <c r="F1028" s="3">
        <v>4.4328903288355201E-6</v>
      </c>
      <c r="G1028" s="11">
        <v>3.5071985248728099E-5</v>
      </c>
    </row>
    <row r="1029" spans="1:7" x14ac:dyDescent="0.35">
      <c r="A1029" s="39" t="s">
        <v>3712</v>
      </c>
      <c r="B1029" s="2">
        <v>2421.5508041501098</v>
      </c>
      <c r="C1029" s="2">
        <v>0.31032738787167502</v>
      </c>
      <c r="D1029" s="2">
        <v>6.7632632305993007E-2</v>
      </c>
      <c r="E1029" s="2">
        <v>4.5883706124491503</v>
      </c>
      <c r="F1029" s="3">
        <v>4.46719047405739E-6</v>
      </c>
      <c r="G1029" s="11">
        <v>3.5322158151499998E-5</v>
      </c>
    </row>
    <row r="1030" spans="1:7" x14ac:dyDescent="0.35">
      <c r="A1030" s="39" t="s">
        <v>2448</v>
      </c>
      <c r="B1030" s="2">
        <v>1935.8162862434399</v>
      </c>
      <c r="C1030" s="2">
        <v>0.30518551338292599</v>
      </c>
      <c r="D1030" s="2">
        <v>6.6640338976210106E-2</v>
      </c>
      <c r="E1030" s="2">
        <v>4.57941554340354</v>
      </c>
      <c r="F1030" s="3">
        <v>4.6627701689867102E-6</v>
      </c>
      <c r="G1030" s="11">
        <v>3.67907949549073E-5</v>
      </c>
    </row>
    <row r="1031" spans="1:7" x14ac:dyDescent="0.35">
      <c r="A1031" s="39" t="s">
        <v>2555</v>
      </c>
      <c r="B1031" s="2">
        <v>3109.9822626264199</v>
      </c>
      <c r="C1031" s="2">
        <v>0.26344690080106298</v>
      </c>
      <c r="D1031" s="2">
        <v>5.7528303717072002E-2</v>
      </c>
      <c r="E1031" s="2">
        <v>4.5793688431689903</v>
      </c>
      <c r="F1031" s="3">
        <v>4.6638112885998404E-6</v>
      </c>
      <c r="G1031" s="11">
        <v>3.67907949549073E-5</v>
      </c>
    </row>
    <row r="1032" spans="1:7" x14ac:dyDescent="0.35">
      <c r="A1032" s="39" t="s">
        <v>2584</v>
      </c>
      <c r="B1032" s="2">
        <v>3510.7228895265398</v>
      </c>
      <c r="C1032" s="2">
        <v>0.26348675382817099</v>
      </c>
      <c r="D1032" s="2">
        <v>5.7562390576376701E-2</v>
      </c>
      <c r="E1032" s="2">
        <v>4.5773324324936002</v>
      </c>
      <c r="F1032" s="3">
        <v>4.70942754524157E-6</v>
      </c>
      <c r="G1032" s="11">
        <v>3.7037568301807399E-5</v>
      </c>
    </row>
    <row r="1033" spans="1:7" x14ac:dyDescent="0.35">
      <c r="A1033" s="39" t="s">
        <v>4541</v>
      </c>
      <c r="B1033" s="2">
        <v>968.65057279371695</v>
      </c>
      <c r="C1033" s="2">
        <v>0.34225159143145001</v>
      </c>
      <c r="D1033" s="2">
        <v>7.4829593321860899E-2</v>
      </c>
      <c r="E1033" s="2">
        <v>4.5732737577889502</v>
      </c>
      <c r="F1033" s="3">
        <v>4.8016210954368597E-6</v>
      </c>
      <c r="G1033" s="11">
        <v>3.7695156437732699E-5</v>
      </c>
    </row>
    <row r="1034" spans="1:7" x14ac:dyDescent="0.35">
      <c r="A1034" s="39" t="s">
        <v>2565</v>
      </c>
      <c r="B1034" s="2">
        <v>2997.2522780150198</v>
      </c>
      <c r="C1034" s="2">
        <v>0.31690652906844402</v>
      </c>
      <c r="D1034" s="2">
        <v>6.9307212868102097E-2</v>
      </c>
      <c r="E1034" s="2">
        <v>4.5724488148682596</v>
      </c>
      <c r="F1034" s="3">
        <v>4.82057004533853E-6</v>
      </c>
      <c r="G1034" s="11">
        <v>3.7821389147385203E-5</v>
      </c>
    </row>
    <row r="1035" spans="1:7" x14ac:dyDescent="0.35">
      <c r="A1035" s="39" t="s">
        <v>566</v>
      </c>
      <c r="B1035" s="2">
        <v>2048.3266855909101</v>
      </c>
      <c r="C1035" s="2">
        <v>0.29593874688395699</v>
      </c>
      <c r="D1035" s="2">
        <v>6.4754678865362597E-2</v>
      </c>
      <c r="E1035" s="2">
        <v>4.5699931914178702</v>
      </c>
      <c r="F1035" s="3">
        <v>4.8774006022443397E-6</v>
      </c>
      <c r="G1035" s="11">
        <v>3.8199059618646897E-5</v>
      </c>
    </row>
    <row r="1036" spans="1:7" x14ac:dyDescent="0.35">
      <c r="A1036" s="39" t="s">
        <v>975</v>
      </c>
      <c r="B1036" s="2">
        <v>11686.531070327101</v>
      </c>
      <c r="C1036" s="2">
        <v>0.27386455477531402</v>
      </c>
      <c r="D1036" s="2">
        <v>5.9980217793429998E-2</v>
      </c>
      <c r="E1036" s="2">
        <v>4.56590115205658</v>
      </c>
      <c r="F1036" s="3">
        <v>4.9735310260847198E-6</v>
      </c>
      <c r="G1036" s="11">
        <v>3.8928807871034803E-5</v>
      </c>
    </row>
    <row r="1037" spans="1:7" x14ac:dyDescent="0.35">
      <c r="A1037" s="39" t="s">
        <v>1124</v>
      </c>
      <c r="B1037" s="2">
        <v>9325.1516095348197</v>
      </c>
      <c r="C1037" s="2">
        <v>0.20782545524853199</v>
      </c>
      <c r="D1037" s="2">
        <v>4.55211665770432E-2</v>
      </c>
      <c r="E1037" s="2">
        <v>4.5654489778131699</v>
      </c>
      <c r="F1037" s="3">
        <v>4.9842641783701696E-6</v>
      </c>
      <c r="G1037" s="11">
        <v>3.8966539819156097E-5</v>
      </c>
    </row>
    <row r="1038" spans="1:7" x14ac:dyDescent="0.35">
      <c r="A1038" s="39" t="s">
        <v>1574</v>
      </c>
      <c r="B1038" s="2">
        <v>1069.22084272962</v>
      </c>
      <c r="C1038" s="2">
        <v>0.351142636408315</v>
      </c>
      <c r="D1038" s="2">
        <v>7.6910524746915607E-2</v>
      </c>
      <c r="E1038" s="2">
        <v>4.5651535452057299</v>
      </c>
      <c r="F1038" s="3">
        <v>4.9912887690153002E-6</v>
      </c>
      <c r="G1038" s="11">
        <v>3.89983267720158E-5</v>
      </c>
    </row>
    <row r="1039" spans="1:7" x14ac:dyDescent="0.35">
      <c r="A1039" s="39" t="s">
        <v>2045</v>
      </c>
      <c r="B1039" s="2">
        <v>3312.81268647556</v>
      </c>
      <c r="C1039" s="2">
        <v>0.27541301259669598</v>
      </c>
      <c r="D1039" s="2">
        <v>6.0347450901806897E-2</v>
      </c>
      <c r="E1039" s="2">
        <v>4.5637382655436998</v>
      </c>
      <c r="F1039" s="3">
        <v>5.02507200834518E-6</v>
      </c>
      <c r="G1039" s="11">
        <v>3.9239024965638499E-5</v>
      </c>
    </row>
    <row r="1040" spans="1:7" x14ac:dyDescent="0.35">
      <c r="A1040" s="39" t="s">
        <v>2950</v>
      </c>
      <c r="B1040" s="2">
        <v>3888.7259183332199</v>
      </c>
      <c r="C1040" s="2">
        <v>0.254782601096471</v>
      </c>
      <c r="D1040" s="2">
        <v>5.5849786700167998E-2</v>
      </c>
      <c r="E1040" s="2">
        <v>4.5618660038953296</v>
      </c>
      <c r="F1040" s="3">
        <v>5.0701001460845401E-6</v>
      </c>
      <c r="G1040" s="11">
        <v>3.9567193620805399E-5</v>
      </c>
    </row>
    <row r="1041" spans="1:7" x14ac:dyDescent="0.35">
      <c r="A1041" s="39" t="s">
        <v>1634</v>
      </c>
      <c r="B1041" s="2">
        <v>10995.189095052199</v>
      </c>
      <c r="C1041" s="2">
        <v>0.24250951168587701</v>
      </c>
      <c r="D1041" s="2">
        <v>5.3190536506361602E-2</v>
      </c>
      <c r="E1041" s="2">
        <v>4.5592649830821399</v>
      </c>
      <c r="F1041" s="3">
        <v>5.1332967121059803E-6</v>
      </c>
      <c r="G1041" s="11">
        <v>4.0036676900750798E-5</v>
      </c>
    </row>
    <row r="1042" spans="1:7" x14ac:dyDescent="0.35">
      <c r="A1042" s="39" t="s">
        <v>327</v>
      </c>
      <c r="B1042" s="2">
        <v>1327.0816965394599</v>
      </c>
      <c r="C1042" s="2">
        <v>0.348388780700428</v>
      </c>
      <c r="D1042" s="2">
        <v>7.6548342655289606E-2</v>
      </c>
      <c r="E1042" s="2">
        <v>4.5507994138963399</v>
      </c>
      <c r="F1042" s="3">
        <v>5.3442477931095498E-6</v>
      </c>
      <c r="G1042" s="11">
        <v>4.1583547910848302E-5</v>
      </c>
    </row>
    <row r="1043" spans="1:7" x14ac:dyDescent="0.35">
      <c r="A1043" s="39" t="s">
        <v>4137</v>
      </c>
      <c r="B1043" s="2">
        <v>337.80033549537598</v>
      </c>
      <c r="C1043" s="2">
        <v>0.51445398338757498</v>
      </c>
      <c r="D1043" s="2">
        <v>0.11298091374024299</v>
      </c>
      <c r="E1043" s="2">
        <v>4.5501987383586098</v>
      </c>
      <c r="F1043" s="3">
        <v>5.3595270816288004E-6</v>
      </c>
      <c r="G1043" s="11">
        <v>4.1677832721503901E-5</v>
      </c>
    </row>
    <row r="1044" spans="1:7" x14ac:dyDescent="0.35">
      <c r="A1044" s="39" t="s">
        <v>1346</v>
      </c>
      <c r="B1044" s="2">
        <v>2073.0952156509102</v>
      </c>
      <c r="C1044" s="2">
        <v>0.28632097726376698</v>
      </c>
      <c r="D1044" s="2">
        <v>6.2950887434522998E-2</v>
      </c>
      <c r="E1044" s="2">
        <v>4.5482301164403403</v>
      </c>
      <c r="F1044" s="3">
        <v>5.4098962977155202E-6</v>
      </c>
      <c r="G1044" s="11">
        <v>4.2019942899344898E-5</v>
      </c>
    </row>
    <row r="1045" spans="1:7" x14ac:dyDescent="0.35">
      <c r="A1045" s="39" t="s">
        <v>1235</v>
      </c>
      <c r="B1045" s="2">
        <v>4092.5660293516398</v>
      </c>
      <c r="C1045" s="2">
        <v>0.24837129933522101</v>
      </c>
      <c r="D1045" s="2">
        <v>5.46553284514016E-2</v>
      </c>
      <c r="E1045" s="2">
        <v>4.5443043235779097</v>
      </c>
      <c r="F1045" s="3">
        <v>5.5116980535424803E-6</v>
      </c>
      <c r="G1045" s="11">
        <v>4.2735112966907899E-5</v>
      </c>
    </row>
    <row r="1046" spans="1:7" x14ac:dyDescent="0.35">
      <c r="A1046" s="39" t="s">
        <v>3420</v>
      </c>
      <c r="B1046" s="2">
        <v>5226.1041735353801</v>
      </c>
      <c r="C1046" s="2">
        <v>0.21961252937515199</v>
      </c>
      <c r="D1046" s="2">
        <v>4.8328746058403101E-2</v>
      </c>
      <c r="E1046" s="2">
        <v>4.5441060402213598</v>
      </c>
      <c r="F1046" s="3">
        <v>5.5168881936488199E-6</v>
      </c>
      <c r="G1046" s="11">
        <v>4.2750207689879498E-5</v>
      </c>
    </row>
    <row r="1047" spans="1:7" x14ac:dyDescent="0.35">
      <c r="A1047" s="39" t="s">
        <v>2344</v>
      </c>
      <c r="B1047" s="2">
        <v>5781.9626248004497</v>
      </c>
      <c r="C1047" s="2">
        <v>0.25888219060232998</v>
      </c>
      <c r="D1047" s="2">
        <v>5.6982159150106702E-2</v>
      </c>
      <c r="E1047" s="2">
        <v>4.5431717658072603</v>
      </c>
      <c r="F1047" s="3">
        <v>5.5414061950945599E-6</v>
      </c>
      <c r="G1047" s="11">
        <v>4.2914967718884501E-5</v>
      </c>
    </row>
    <row r="1048" spans="1:7" x14ac:dyDescent="0.35">
      <c r="A1048" s="39" t="s">
        <v>415</v>
      </c>
      <c r="B1048" s="2">
        <v>1473.0010431037499</v>
      </c>
      <c r="C1048" s="2">
        <v>0.29768378496452602</v>
      </c>
      <c r="D1048" s="2">
        <v>6.5547113644225496E-2</v>
      </c>
      <c r="E1048" s="2">
        <v>4.5413799668122303</v>
      </c>
      <c r="F1048" s="3">
        <v>5.5887202288893698E-6</v>
      </c>
      <c r="G1048" s="11">
        <v>4.3255972599524801E-5</v>
      </c>
    </row>
    <row r="1049" spans="1:7" x14ac:dyDescent="0.35">
      <c r="A1049" s="39" t="s">
        <v>1526</v>
      </c>
      <c r="B1049" s="2">
        <v>3842.28166476772</v>
      </c>
      <c r="C1049" s="2">
        <v>0.267195744355396</v>
      </c>
      <c r="D1049" s="2">
        <v>5.8934561417567297E-2</v>
      </c>
      <c r="E1049" s="2">
        <v>4.5337602451321102</v>
      </c>
      <c r="F1049" s="3">
        <v>5.7942796623481897E-6</v>
      </c>
      <c r="G1049" s="11">
        <v>4.4689526172856301E-5</v>
      </c>
    </row>
    <row r="1050" spans="1:7" x14ac:dyDescent="0.35">
      <c r="A1050" s="39" t="s">
        <v>2208</v>
      </c>
      <c r="B1050" s="2">
        <v>6767.3969412806</v>
      </c>
      <c r="C1050" s="2">
        <v>0.288855613183649</v>
      </c>
      <c r="D1050" s="2">
        <v>6.3712055812529797E-2</v>
      </c>
      <c r="E1050" s="2">
        <v>4.5337718469835702</v>
      </c>
      <c r="F1050" s="3">
        <v>5.7939612438279299E-6</v>
      </c>
      <c r="G1050" s="11">
        <v>4.4689526172856301E-5</v>
      </c>
    </row>
    <row r="1051" spans="1:7" x14ac:dyDescent="0.35">
      <c r="A1051" s="39" t="s">
        <v>1555</v>
      </c>
      <c r="B1051" s="2">
        <v>2315.9274328188599</v>
      </c>
      <c r="C1051" s="2">
        <v>0.28657710592843899</v>
      </c>
      <c r="D1051" s="2">
        <v>6.3229089451088599E-2</v>
      </c>
      <c r="E1051" s="2">
        <v>4.5323668155494996</v>
      </c>
      <c r="F1051" s="3">
        <v>5.8326450747768703E-6</v>
      </c>
      <c r="G1051" s="11">
        <v>4.4959119725516903E-5</v>
      </c>
    </row>
    <row r="1052" spans="1:7" x14ac:dyDescent="0.35">
      <c r="A1052" s="39" t="s">
        <v>354</v>
      </c>
      <c r="B1052" s="2">
        <v>625.45235630075399</v>
      </c>
      <c r="C1052" s="2">
        <v>0.38341998726358201</v>
      </c>
      <c r="D1052" s="2">
        <v>8.4601444292778896E-2</v>
      </c>
      <c r="E1052" s="2">
        <v>4.5311570089866304</v>
      </c>
      <c r="F1052" s="3">
        <v>5.8661518566883402E-6</v>
      </c>
      <c r="G1052" s="11">
        <v>4.5138206434914797E-5</v>
      </c>
    </row>
    <row r="1053" spans="1:7" x14ac:dyDescent="0.35">
      <c r="A1053" s="39" t="s">
        <v>2701</v>
      </c>
      <c r="B1053" s="2">
        <v>102.687775458581</v>
      </c>
      <c r="C1053" s="2">
        <v>0.658473284034368</v>
      </c>
      <c r="D1053" s="2">
        <v>0.14507664730073599</v>
      </c>
      <c r="E1053" s="2">
        <v>4.5261940809894501</v>
      </c>
      <c r="F1053" s="3">
        <v>6.0055430080134599E-6</v>
      </c>
      <c r="G1053" s="11">
        <v>4.6076287769863498E-5</v>
      </c>
    </row>
    <row r="1054" spans="1:7" x14ac:dyDescent="0.35">
      <c r="A1054" s="39" t="s">
        <v>2821</v>
      </c>
      <c r="B1054" s="2">
        <v>1860.1729045792599</v>
      </c>
      <c r="C1054" s="2">
        <v>0.306134802368908</v>
      </c>
      <c r="D1054" s="2">
        <v>6.7708687376222196E-2</v>
      </c>
      <c r="E1054" s="2">
        <v>4.5211780505372001</v>
      </c>
      <c r="F1054" s="3">
        <v>6.1496434649103297E-6</v>
      </c>
      <c r="G1054" s="11">
        <v>4.7044950964006399E-5</v>
      </c>
    </row>
    <row r="1055" spans="1:7" x14ac:dyDescent="0.35">
      <c r="A1055" s="39" t="s">
        <v>898</v>
      </c>
      <c r="B1055" s="2">
        <v>1399.3293592304401</v>
      </c>
      <c r="C1055" s="2">
        <v>0.34948803492633101</v>
      </c>
      <c r="D1055" s="2">
        <v>7.7415317439778905E-2</v>
      </c>
      <c r="E1055" s="2">
        <v>4.5141565769530301</v>
      </c>
      <c r="F1055" s="3">
        <v>6.3569240181303496E-6</v>
      </c>
      <c r="G1055" s="11">
        <v>4.85742698452035E-5</v>
      </c>
    </row>
    <row r="1056" spans="1:7" x14ac:dyDescent="0.35">
      <c r="A1056" s="39" t="s">
        <v>4204</v>
      </c>
      <c r="B1056" s="2">
        <v>275.69483231095199</v>
      </c>
      <c r="C1056" s="2">
        <v>0.50632860313373795</v>
      </c>
      <c r="D1056" s="2">
        <v>0.112196416079135</v>
      </c>
      <c r="E1056" s="2">
        <v>4.51018315314644</v>
      </c>
      <c r="F1056" s="3">
        <v>6.4771678529628802E-6</v>
      </c>
      <c r="G1056" s="11">
        <v>4.9407146683971999E-5</v>
      </c>
    </row>
    <row r="1057" spans="1:7" x14ac:dyDescent="0.35">
      <c r="A1057" s="39" t="s">
        <v>4592</v>
      </c>
      <c r="B1057" s="2">
        <v>687.921681721048</v>
      </c>
      <c r="C1057" s="2">
        <v>0.49770268309737298</v>
      </c>
      <c r="D1057" s="2">
        <v>0.11034365280951</v>
      </c>
      <c r="E1057" s="2">
        <v>4.5094019608762101</v>
      </c>
      <c r="F1057" s="3">
        <v>6.5010629016278703E-6</v>
      </c>
      <c r="G1057" s="11">
        <v>4.9560734590142797E-5</v>
      </c>
    </row>
    <row r="1058" spans="1:7" x14ac:dyDescent="0.35">
      <c r="A1058" s="39" t="s">
        <v>2934</v>
      </c>
      <c r="B1058" s="2">
        <v>31404.613343544999</v>
      </c>
      <c r="C1058" s="2">
        <v>0.23526335346338201</v>
      </c>
      <c r="D1058" s="2">
        <v>5.2189038712865503E-2</v>
      </c>
      <c r="E1058" s="2">
        <v>4.5079070256294802</v>
      </c>
      <c r="F1058" s="3">
        <v>6.5470251893453599E-6</v>
      </c>
      <c r="G1058" s="11">
        <v>4.9882276890613398E-5</v>
      </c>
    </row>
    <row r="1059" spans="1:7" x14ac:dyDescent="0.35">
      <c r="A1059" s="39" t="s">
        <v>4527</v>
      </c>
      <c r="B1059" s="2">
        <v>1801.48591096053</v>
      </c>
      <c r="C1059" s="2">
        <v>0.29959310427897901</v>
      </c>
      <c r="D1059" s="2">
        <v>6.6473524442143994E-2</v>
      </c>
      <c r="E1059" s="2">
        <v>4.5067958933037504</v>
      </c>
      <c r="F1059" s="3">
        <v>6.5813885609459802E-6</v>
      </c>
      <c r="G1059" s="11">
        <v>5.0115125720294002E-5</v>
      </c>
    </row>
    <row r="1060" spans="1:7" x14ac:dyDescent="0.35">
      <c r="A1060" s="39" t="s">
        <v>2655</v>
      </c>
      <c r="B1060" s="2">
        <v>3904.9549517832602</v>
      </c>
      <c r="C1060" s="2">
        <v>0.24944455899356999</v>
      </c>
      <c r="D1060" s="2">
        <v>5.5379396725639497E-2</v>
      </c>
      <c r="E1060" s="2">
        <v>4.50423005015631</v>
      </c>
      <c r="F1060" s="3">
        <v>6.6614014766013097E-6</v>
      </c>
      <c r="G1060" s="11">
        <v>5.0665858547652497E-5</v>
      </c>
    </row>
    <row r="1061" spans="1:7" x14ac:dyDescent="0.35">
      <c r="A1061" s="39" t="s">
        <v>116</v>
      </c>
      <c r="B1061" s="2">
        <v>7894.1361412821698</v>
      </c>
      <c r="C1061" s="2">
        <v>0.265904962426599</v>
      </c>
      <c r="D1061" s="2">
        <v>5.9069577819329797E-2</v>
      </c>
      <c r="E1061" s="2">
        <v>4.5015289872341002</v>
      </c>
      <c r="F1061" s="3">
        <v>6.7466361619033201E-6</v>
      </c>
      <c r="G1061" s="11">
        <v>5.1284550893914402E-5</v>
      </c>
    </row>
    <row r="1062" spans="1:7" x14ac:dyDescent="0.35">
      <c r="A1062" s="39" t="s">
        <v>4162</v>
      </c>
      <c r="B1062" s="2">
        <v>1283.4319631182</v>
      </c>
      <c r="C1062" s="2">
        <v>0.34686126054428701</v>
      </c>
      <c r="D1062" s="2">
        <v>7.7081816554065902E-2</v>
      </c>
      <c r="E1062" s="2">
        <v>4.4995316203289004</v>
      </c>
      <c r="F1062" s="3">
        <v>6.8103349580830099E-6</v>
      </c>
      <c r="G1062" s="11">
        <v>5.1738919355903301E-5</v>
      </c>
    </row>
    <row r="1063" spans="1:7" x14ac:dyDescent="0.35">
      <c r="A1063" s="39" t="s">
        <v>4489</v>
      </c>
      <c r="B1063" s="2">
        <v>1770.6989444989999</v>
      </c>
      <c r="C1063" s="2">
        <v>0.278397340241261</v>
      </c>
      <c r="D1063" s="2">
        <v>6.1928551913828303E-2</v>
      </c>
      <c r="E1063" s="2">
        <v>4.4953668609551203</v>
      </c>
      <c r="F1063" s="3">
        <v>6.9450102674182298E-6</v>
      </c>
      <c r="G1063" s="11">
        <v>5.2731670699792397E-5</v>
      </c>
    </row>
    <row r="1064" spans="1:7" x14ac:dyDescent="0.35">
      <c r="A1064" s="39" t="s">
        <v>1692</v>
      </c>
      <c r="B1064" s="2">
        <v>2658.72905296625</v>
      </c>
      <c r="C1064" s="2">
        <v>0.29799194082591401</v>
      </c>
      <c r="D1064" s="2">
        <v>6.6310605598650499E-2</v>
      </c>
      <c r="E1064" s="2">
        <v>4.4938182204408399</v>
      </c>
      <c r="F1064" s="3">
        <v>6.9957351986061298E-6</v>
      </c>
      <c r="G1064" s="11">
        <v>5.30485760247287E-5</v>
      </c>
    </row>
    <row r="1065" spans="1:7" x14ac:dyDescent="0.35">
      <c r="A1065" s="39" t="s">
        <v>4490</v>
      </c>
      <c r="B1065" s="2">
        <v>3931.35017959068</v>
      </c>
      <c r="C1065" s="2">
        <v>0.265976887026044</v>
      </c>
      <c r="D1065" s="2">
        <v>5.9188005665416002E-2</v>
      </c>
      <c r="E1065" s="2">
        <v>4.4937243247651102</v>
      </c>
      <c r="F1065" s="3">
        <v>6.99882207017701E-6</v>
      </c>
      <c r="G1065" s="11">
        <v>5.30485760247287E-5</v>
      </c>
    </row>
    <row r="1066" spans="1:7" x14ac:dyDescent="0.35">
      <c r="A1066" s="39" t="s">
        <v>4096</v>
      </c>
      <c r="B1066" s="2">
        <v>25653.1605576572</v>
      </c>
      <c r="C1066" s="2">
        <v>0.214312382232139</v>
      </c>
      <c r="D1066" s="2">
        <v>4.7717543163396998E-2</v>
      </c>
      <c r="E1066" s="2">
        <v>4.4912670502389798</v>
      </c>
      <c r="F1066" s="3">
        <v>7.0800710365776898E-6</v>
      </c>
      <c r="G1066" s="11">
        <v>5.3602766417651097E-5</v>
      </c>
    </row>
    <row r="1067" spans="1:7" x14ac:dyDescent="0.35">
      <c r="A1067" s="39" t="s">
        <v>560</v>
      </c>
      <c r="B1067" s="2">
        <v>12.3205213652223</v>
      </c>
      <c r="C1067" s="2">
        <v>0.510792723815926</v>
      </c>
      <c r="D1067" s="2">
        <v>0.116593515180756</v>
      </c>
      <c r="E1067" s="2">
        <v>4.4882132579005702</v>
      </c>
      <c r="F1067" s="3">
        <v>7.1823012773300804E-6</v>
      </c>
      <c r="G1067" s="11">
        <v>5.4283207073674202E-5</v>
      </c>
    </row>
    <row r="1068" spans="1:7" x14ac:dyDescent="0.35">
      <c r="A1068" s="39" t="s">
        <v>3565</v>
      </c>
      <c r="B1068" s="2">
        <v>5046.9373142078202</v>
      </c>
      <c r="C1068" s="2">
        <v>0.25178249742923398</v>
      </c>
      <c r="D1068" s="2">
        <v>5.6106717449289599E-2</v>
      </c>
      <c r="E1068" s="2">
        <v>4.4875464085663204</v>
      </c>
      <c r="F1068" s="3">
        <v>7.20481208910067E-6</v>
      </c>
      <c r="G1068" s="11">
        <v>5.4422136473602203E-5</v>
      </c>
    </row>
    <row r="1069" spans="1:7" x14ac:dyDescent="0.35">
      <c r="A1069" s="39" t="s">
        <v>2781</v>
      </c>
      <c r="B1069" s="2">
        <v>2944.1073582431</v>
      </c>
      <c r="C1069" s="2">
        <v>0.25130730772625898</v>
      </c>
      <c r="D1069" s="2">
        <v>5.6021093842797201E-2</v>
      </c>
      <c r="E1069" s="2">
        <v>4.4859167040447003</v>
      </c>
      <c r="F1069" s="3">
        <v>7.2601102702036296E-6</v>
      </c>
      <c r="G1069" s="11">
        <v>5.4777054076447599E-5</v>
      </c>
    </row>
    <row r="1070" spans="1:7" x14ac:dyDescent="0.35">
      <c r="A1070" s="39" t="s">
        <v>171</v>
      </c>
      <c r="B1070" s="2">
        <v>4772.5458441057899</v>
      </c>
      <c r="C1070" s="2">
        <v>0.28184279977690202</v>
      </c>
      <c r="D1070" s="2">
        <v>6.2836034209601793E-2</v>
      </c>
      <c r="E1070" s="2">
        <v>4.48536829033225</v>
      </c>
      <c r="F1070" s="3">
        <v>7.2788098267876597E-6</v>
      </c>
      <c r="G1070" s="11">
        <v>5.48867232991351E-5</v>
      </c>
    </row>
    <row r="1071" spans="1:7" x14ac:dyDescent="0.35">
      <c r="A1071" s="39" t="s">
        <v>4228</v>
      </c>
      <c r="B1071" s="2">
        <v>4816.2594857184504</v>
      </c>
      <c r="C1071" s="2">
        <v>0.23913000270048701</v>
      </c>
      <c r="D1071" s="2">
        <v>5.3325259308611102E-2</v>
      </c>
      <c r="E1071" s="2">
        <v>4.4843210816717702</v>
      </c>
      <c r="F1071" s="3">
        <v>7.3146450878889602E-6</v>
      </c>
      <c r="G1071" s="11">
        <v>5.5093906801979598E-5</v>
      </c>
    </row>
    <row r="1072" spans="1:7" x14ac:dyDescent="0.35">
      <c r="A1072" s="39" t="s">
        <v>3302</v>
      </c>
      <c r="B1072" s="2">
        <v>5617.6448964269202</v>
      </c>
      <c r="C1072" s="2">
        <v>0.28369373421956001</v>
      </c>
      <c r="D1072" s="2">
        <v>6.3293648452580495E-2</v>
      </c>
      <c r="E1072" s="2">
        <v>4.4821805633350902</v>
      </c>
      <c r="F1072" s="3">
        <v>7.3884187581164602E-6</v>
      </c>
      <c r="G1072" s="11">
        <v>5.5617788492708801E-5</v>
      </c>
    </row>
    <row r="1073" spans="1:7" x14ac:dyDescent="0.35">
      <c r="A1073" s="39" t="s">
        <v>3833</v>
      </c>
      <c r="B1073" s="2">
        <v>1574.51479681978</v>
      </c>
      <c r="C1073" s="2">
        <v>0.30749344508158899</v>
      </c>
      <c r="D1073" s="2">
        <v>6.8623206154268299E-2</v>
      </c>
      <c r="E1073" s="2">
        <v>4.4807889784467596</v>
      </c>
      <c r="F1073" s="3">
        <v>7.4367612621463596E-6</v>
      </c>
      <c r="G1073" s="11">
        <v>5.5949743262757503E-5</v>
      </c>
    </row>
    <row r="1074" spans="1:7" x14ac:dyDescent="0.35">
      <c r="A1074" s="39" t="s">
        <v>2206</v>
      </c>
      <c r="B1074" s="2">
        <v>24.519790947934201</v>
      </c>
      <c r="C1074" s="2">
        <v>0.55906495628088104</v>
      </c>
      <c r="D1074" s="2">
        <v>0.13227294150194999</v>
      </c>
      <c r="E1074" s="2">
        <v>4.47714270955536</v>
      </c>
      <c r="F1074" s="3">
        <v>7.5648683671605698E-6</v>
      </c>
      <c r="G1074" s="11">
        <v>5.6783900881289003E-5</v>
      </c>
    </row>
    <row r="1075" spans="1:7" x14ac:dyDescent="0.35">
      <c r="A1075" s="39" t="s">
        <v>631</v>
      </c>
      <c r="B1075" s="2">
        <v>480.51454862103799</v>
      </c>
      <c r="C1075" s="2">
        <v>0.42692932517066001</v>
      </c>
      <c r="D1075" s="2">
        <v>9.54205492062178E-2</v>
      </c>
      <c r="E1075" s="2">
        <v>4.4729152292293701</v>
      </c>
      <c r="F1075" s="3">
        <v>7.7160372108711306E-6</v>
      </c>
      <c r="G1075" s="11">
        <v>5.7858722737543899E-5</v>
      </c>
    </row>
    <row r="1076" spans="1:7" x14ac:dyDescent="0.35">
      <c r="A1076" s="39" t="s">
        <v>2858</v>
      </c>
      <c r="B1076" s="2">
        <v>673.97108177055202</v>
      </c>
      <c r="C1076" s="2">
        <v>0.44975818625723202</v>
      </c>
      <c r="D1076" s="2">
        <v>0.10056171156452599</v>
      </c>
      <c r="E1076" s="2">
        <v>4.47191472784254</v>
      </c>
      <c r="F1076" s="3">
        <v>7.7522341075823794E-6</v>
      </c>
      <c r="G1076" s="11">
        <v>5.8091073207528903E-5</v>
      </c>
    </row>
    <row r="1077" spans="1:7" x14ac:dyDescent="0.35">
      <c r="A1077" s="39" t="s">
        <v>549</v>
      </c>
      <c r="B1077" s="2">
        <v>1265.2283737262201</v>
      </c>
      <c r="C1077" s="2">
        <v>0.33460242815201302</v>
      </c>
      <c r="D1077" s="2">
        <v>7.4835611182371406E-2</v>
      </c>
      <c r="E1077" s="2">
        <v>4.4709901140567503</v>
      </c>
      <c r="F1077" s="3">
        <v>7.7858297829020298E-6</v>
      </c>
      <c r="G1077" s="11">
        <v>5.8276560118359797E-5</v>
      </c>
    </row>
    <row r="1078" spans="1:7" x14ac:dyDescent="0.35">
      <c r="A1078" s="39" t="s">
        <v>571</v>
      </c>
      <c r="B1078" s="2">
        <v>18378.659264572601</v>
      </c>
      <c r="C1078" s="2">
        <v>0.33562769648698298</v>
      </c>
      <c r="D1078" s="2">
        <v>7.5083643109975201E-2</v>
      </c>
      <c r="E1078" s="2">
        <v>4.4700405581082201</v>
      </c>
      <c r="F1078" s="3">
        <v>7.8204765842174296E-6</v>
      </c>
      <c r="G1078" s="11">
        <v>5.8469484887447501E-5</v>
      </c>
    </row>
    <row r="1079" spans="1:7" x14ac:dyDescent="0.35">
      <c r="A1079" s="39" t="s">
        <v>3202</v>
      </c>
      <c r="B1079" s="2">
        <v>1218.83762073808</v>
      </c>
      <c r="C1079" s="2">
        <v>0.34094130486855201</v>
      </c>
      <c r="D1079" s="2">
        <v>7.6283120366921697E-2</v>
      </c>
      <c r="E1079" s="2">
        <v>4.4691903651444296</v>
      </c>
      <c r="F1079" s="3">
        <v>7.8516229213550194E-6</v>
      </c>
      <c r="G1079" s="11">
        <v>5.8669071273458398E-5</v>
      </c>
    </row>
    <row r="1080" spans="1:7" x14ac:dyDescent="0.35">
      <c r="A1080" s="39" t="s">
        <v>458</v>
      </c>
      <c r="B1080" s="2">
        <v>682.73361177922197</v>
      </c>
      <c r="C1080" s="2">
        <v>0.396647179382972</v>
      </c>
      <c r="D1080" s="2">
        <v>8.8742151740255806E-2</v>
      </c>
      <c r="E1080" s="2">
        <v>4.4690013299420004</v>
      </c>
      <c r="F1080" s="3">
        <v>7.8585642163877795E-6</v>
      </c>
      <c r="G1080" s="11">
        <v>5.8687668519097599E-5</v>
      </c>
    </row>
    <row r="1081" spans="1:7" x14ac:dyDescent="0.35">
      <c r="A1081" s="39" t="s">
        <v>306</v>
      </c>
      <c r="B1081" s="2">
        <v>1110.2884756533001</v>
      </c>
      <c r="C1081" s="2">
        <v>0.36681661911681102</v>
      </c>
      <c r="D1081" s="2">
        <v>8.2087304522911894E-2</v>
      </c>
      <c r="E1081" s="2">
        <v>4.4684372264174499</v>
      </c>
      <c r="F1081" s="3">
        <v>7.87931275826195E-6</v>
      </c>
      <c r="G1081" s="11">
        <v>5.88092986787377E-5</v>
      </c>
    </row>
    <row r="1082" spans="1:7" x14ac:dyDescent="0.35">
      <c r="A1082" s="39" t="s">
        <v>2787</v>
      </c>
      <c r="B1082" s="2">
        <v>2319.3769772635101</v>
      </c>
      <c r="C1082" s="2">
        <v>0.35224284854314503</v>
      </c>
      <c r="D1082" s="2">
        <v>7.8910511930522995E-2</v>
      </c>
      <c r="E1082" s="2">
        <v>4.4637432828092498</v>
      </c>
      <c r="F1082" s="3">
        <v>8.0540054880903808E-6</v>
      </c>
      <c r="G1082" s="11">
        <v>6.00112189590273E-5</v>
      </c>
    </row>
    <row r="1083" spans="1:7" x14ac:dyDescent="0.35">
      <c r="A1083" s="39" t="s">
        <v>3725</v>
      </c>
      <c r="B1083" s="2">
        <v>6316.3707324873403</v>
      </c>
      <c r="C1083" s="2">
        <v>0.21229004310302299</v>
      </c>
      <c r="D1083" s="2">
        <v>4.7561926513602901E-2</v>
      </c>
      <c r="E1083" s="2">
        <v>4.4634192233311998</v>
      </c>
      <c r="F1083" s="3">
        <v>8.0662015399454198E-6</v>
      </c>
      <c r="G1083" s="11">
        <v>6.0068137004531399E-5</v>
      </c>
    </row>
    <row r="1084" spans="1:7" x14ac:dyDescent="0.35">
      <c r="A1084" s="39" t="s">
        <v>2202</v>
      </c>
      <c r="B1084" s="2">
        <v>4784.0799842202196</v>
      </c>
      <c r="C1084" s="2">
        <v>0.26939797773445301</v>
      </c>
      <c r="D1084" s="2">
        <v>6.0368063696804801E-2</v>
      </c>
      <c r="E1084" s="2">
        <v>4.4625551794029796</v>
      </c>
      <c r="F1084" s="3">
        <v>8.0988063800039498E-6</v>
      </c>
      <c r="G1084" s="11">
        <v>6.0276887010068901E-5</v>
      </c>
    </row>
    <row r="1085" spans="1:7" x14ac:dyDescent="0.35">
      <c r="A1085" s="39" t="s">
        <v>3023</v>
      </c>
      <c r="B1085" s="2">
        <v>2160.5848119995399</v>
      </c>
      <c r="C1085" s="2">
        <v>0.279506119367886</v>
      </c>
      <c r="D1085" s="2">
        <v>6.2634782156718902E-2</v>
      </c>
      <c r="E1085" s="2">
        <v>4.4623929410734702</v>
      </c>
      <c r="F1085" s="3">
        <v>8.1049425023434697E-6</v>
      </c>
      <c r="G1085" s="11">
        <v>6.0288514177984901E-5</v>
      </c>
    </row>
    <row r="1086" spans="1:7" x14ac:dyDescent="0.35">
      <c r="A1086" s="39" t="s">
        <v>404</v>
      </c>
      <c r="B1086" s="2">
        <v>4876.6202273478502</v>
      </c>
      <c r="C1086" s="2">
        <v>0.29136701057783998</v>
      </c>
      <c r="D1086" s="2">
        <v>6.5313921259665203E-2</v>
      </c>
      <c r="E1086" s="2">
        <v>4.4610176155489398</v>
      </c>
      <c r="F1086" s="3">
        <v>8.1571384128161495E-6</v>
      </c>
      <c r="G1086" s="11">
        <v>6.0642550151906202E-5</v>
      </c>
    </row>
    <row r="1087" spans="1:7" x14ac:dyDescent="0.35">
      <c r="A1087" s="39" t="s">
        <v>1032</v>
      </c>
      <c r="B1087" s="2">
        <v>606.55815830830102</v>
      </c>
      <c r="C1087" s="2">
        <v>0.41330920718897401</v>
      </c>
      <c r="D1087" s="2">
        <v>9.2659594178031698E-2</v>
      </c>
      <c r="E1087" s="2">
        <v>4.4595791173514998</v>
      </c>
      <c r="F1087" s="3">
        <v>8.2120755585242594E-6</v>
      </c>
      <c r="G1087" s="11">
        <v>6.1016554643127501E-5</v>
      </c>
    </row>
    <row r="1088" spans="1:7" x14ac:dyDescent="0.35">
      <c r="A1088" s="39" t="s">
        <v>1095</v>
      </c>
      <c r="B1088" s="2">
        <v>450.24898642062101</v>
      </c>
      <c r="C1088" s="2">
        <v>0.46195193539331098</v>
      </c>
      <c r="D1088" s="2">
        <v>0.10357278560356301</v>
      </c>
      <c r="E1088" s="2">
        <v>4.4594371009392502</v>
      </c>
      <c r="F1088" s="3">
        <v>8.2175183947204194E-6</v>
      </c>
      <c r="G1088" s="11">
        <v>6.1022597161019601E-5</v>
      </c>
    </row>
    <row r="1089" spans="1:7" x14ac:dyDescent="0.35">
      <c r="A1089" s="39" t="s">
        <v>823</v>
      </c>
      <c r="B1089" s="2">
        <v>952.71302748808</v>
      </c>
      <c r="C1089" s="2">
        <v>0.34841043256890403</v>
      </c>
      <c r="D1089" s="2">
        <v>7.8221119153714699E-2</v>
      </c>
      <c r="E1089" s="2">
        <v>4.4538089949129196</v>
      </c>
      <c r="F1089" s="3">
        <v>8.4360154595877304E-6</v>
      </c>
      <c r="G1089" s="11">
        <v>6.2469168411699897E-5</v>
      </c>
    </row>
    <row r="1090" spans="1:7" x14ac:dyDescent="0.35">
      <c r="A1090" s="39" t="s">
        <v>4140</v>
      </c>
      <c r="B1090" s="2">
        <v>10175.928275005201</v>
      </c>
      <c r="C1090" s="2">
        <v>0.28987284301411997</v>
      </c>
      <c r="D1090" s="2">
        <v>6.5115199850078395E-2</v>
      </c>
      <c r="E1090" s="2">
        <v>4.4516712831936198</v>
      </c>
      <c r="F1090" s="3">
        <v>8.5204529400257904E-6</v>
      </c>
      <c r="G1090" s="11">
        <v>6.2954403023831194E-5</v>
      </c>
    </row>
    <row r="1091" spans="1:7" x14ac:dyDescent="0.35">
      <c r="A1091" s="39" t="s">
        <v>3653</v>
      </c>
      <c r="B1091" s="2">
        <v>2902.6388174222402</v>
      </c>
      <c r="C1091" s="2">
        <v>0.28338556455851999</v>
      </c>
      <c r="D1091" s="2">
        <v>6.3814325434424599E-2</v>
      </c>
      <c r="E1091" s="2">
        <v>4.4406910751654198</v>
      </c>
      <c r="F1091" s="3">
        <v>8.9670444506709805E-6</v>
      </c>
      <c r="G1091" s="11">
        <v>6.6030510002398999E-5</v>
      </c>
    </row>
    <row r="1092" spans="1:7" x14ac:dyDescent="0.35">
      <c r="A1092" s="39" t="s">
        <v>3186</v>
      </c>
      <c r="B1092" s="2">
        <v>4123.2931449848702</v>
      </c>
      <c r="C1092" s="2">
        <v>0.27662523638338399</v>
      </c>
      <c r="D1092" s="2">
        <v>6.2353404547069502E-2</v>
      </c>
      <c r="E1092" s="2">
        <v>4.4363769599440399</v>
      </c>
      <c r="F1092" s="3">
        <v>9.1485586440482397E-6</v>
      </c>
      <c r="G1092" s="11">
        <v>6.7254406852872197E-5</v>
      </c>
    </row>
    <row r="1093" spans="1:7" x14ac:dyDescent="0.35">
      <c r="A1093" s="39" t="s">
        <v>2975</v>
      </c>
      <c r="B1093" s="2">
        <v>4313.7590817274604</v>
      </c>
      <c r="C1093" s="2">
        <v>0.22458370399595401</v>
      </c>
      <c r="D1093" s="2">
        <v>5.0627153956601501E-2</v>
      </c>
      <c r="E1093" s="2">
        <v>4.4359994005525598</v>
      </c>
      <c r="F1093" s="3">
        <v>9.1646102537378497E-6</v>
      </c>
      <c r="G1093" s="11">
        <v>6.7334853820801905E-5</v>
      </c>
    </row>
    <row r="1094" spans="1:7" x14ac:dyDescent="0.35">
      <c r="A1094" s="39" t="s">
        <v>594</v>
      </c>
      <c r="B1094" s="2">
        <v>1465.1996982314199</v>
      </c>
      <c r="C1094" s="2">
        <v>0.36905084821971301</v>
      </c>
      <c r="D1094" s="2">
        <v>8.3210485706481499E-2</v>
      </c>
      <c r="E1094" s="2">
        <v>4.4347391048308999</v>
      </c>
      <c r="F1094" s="3">
        <v>9.2183856815317103E-6</v>
      </c>
      <c r="G1094" s="11">
        <v>6.7692223770623696E-5</v>
      </c>
    </row>
    <row r="1095" spans="1:7" x14ac:dyDescent="0.35">
      <c r="A1095" s="39" t="s">
        <v>4525</v>
      </c>
      <c r="B1095" s="2">
        <v>1070.8967163623599</v>
      </c>
      <c r="C1095" s="2">
        <v>0.330837021611462</v>
      </c>
      <c r="D1095" s="2">
        <v>7.4620253147440696E-2</v>
      </c>
      <c r="E1095" s="2">
        <v>4.4333658903084698</v>
      </c>
      <c r="F1095" s="3">
        <v>9.2773223972962997E-6</v>
      </c>
      <c r="G1095" s="11">
        <v>6.8087074899088302E-5</v>
      </c>
    </row>
    <row r="1096" spans="1:7" x14ac:dyDescent="0.35">
      <c r="A1096" s="39" t="s">
        <v>1081</v>
      </c>
      <c r="B1096" s="2">
        <v>2035.9726763783499</v>
      </c>
      <c r="C1096" s="2">
        <v>0.30842188328666698</v>
      </c>
      <c r="D1096" s="2">
        <v>6.96069076308551E-2</v>
      </c>
      <c r="E1096" s="2">
        <v>4.4308645287093604</v>
      </c>
      <c r="F1096" s="3">
        <v>9.3856041524265296E-6</v>
      </c>
      <c r="G1096" s="11">
        <v>6.8728693518407805E-5</v>
      </c>
    </row>
    <row r="1097" spans="1:7" x14ac:dyDescent="0.35">
      <c r="A1097" s="39" t="s">
        <v>3955</v>
      </c>
      <c r="B1097" s="2">
        <v>988.99541878085495</v>
      </c>
      <c r="C1097" s="2">
        <v>0.45730514289815799</v>
      </c>
      <c r="D1097" s="2">
        <v>0.103238994134004</v>
      </c>
      <c r="E1097" s="2">
        <v>4.4287405853577999</v>
      </c>
      <c r="F1097" s="3">
        <v>9.4784946905983296E-6</v>
      </c>
      <c r="G1097" s="11">
        <v>6.9293421251678697E-5</v>
      </c>
    </row>
    <row r="1098" spans="1:7" x14ac:dyDescent="0.35">
      <c r="A1098" s="39" t="s">
        <v>3860</v>
      </c>
      <c r="B1098" s="2">
        <v>915.48775807079005</v>
      </c>
      <c r="C1098" s="2">
        <v>0.390682768855797</v>
      </c>
      <c r="D1098" s="2">
        <v>8.8309693404828499E-2</v>
      </c>
      <c r="E1098" s="2">
        <v>4.4234334676017601</v>
      </c>
      <c r="F1098" s="3">
        <v>9.7144557364467602E-6</v>
      </c>
      <c r="G1098" s="11">
        <v>7.0979069324891706E-5</v>
      </c>
    </row>
    <row r="1099" spans="1:7" x14ac:dyDescent="0.35">
      <c r="A1099" s="39" t="s">
        <v>3862</v>
      </c>
      <c r="B1099" s="2">
        <v>3091.7296800965401</v>
      </c>
      <c r="C1099" s="2">
        <v>0.28050267265787898</v>
      </c>
      <c r="D1099" s="2">
        <v>6.3495246262795998E-2</v>
      </c>
      <c r="E1099" s="2">
        <v>4.4176089400109699</v>
      </c>
      <c r="F1099" s="3">
        <v>9.9798773225819096E-6</v>
      </c>
      <c r="G1099" s="11">
        <v>7.2837631776828397E-5</v>
      </c>
    </row>
    <row r="1100" spans="1:7" x14ac:dyDescent="0.35">
      <c r="A1100" s="39" t="s">
        <v>3578</v>
      </c>
      <c r="B1100" s="2">
        <v>52.174010553104303</v>
      </c>
      <c r="C1100" s="2">
        <v>0.68775066106387694</v>
      </c>
      <c r="D1100" s="2">
        <v>0.15501706377143001</v>
      </c>
      <c r="E1100" s="2">
        <v>4.4167100259134404</v>
      </c>
      <c r="F1100" s="3">
        <v>1.0021452491048001E-5</v>
      </c>
      <c r="G1100" s="11">
        <v>7.3100589532100005E-5</v>
      </c>
    </row>
    <row r="1101" spans="1:7" x14ac:dyDescent="0.35">
      <c r="A1101" s="39" t="s">
        <v>3155</v>
      </c>
      <c r="B1101" s="2">
        <v>2057.8182940905699</v>
      </c>
      <c r="C1101" s="2">
        <v>0.38058884055247999</v>
      </c>
      <c r="D1101" s="2">
        <v>8.6173631518899202E-2</v>
      </c>
      <c r="E1101" s="2">
        <v>4.41632266595066</v>
      </c>
      <c r="F1101" s="3">
        <v>1.00394190127773E-5</v>
      </c>
      <c r="G1101" s="11">
        <v>7.3150681043349105E-5</v>
      </c>
    </row>
    <row r="1102" spans="1:7" x14ac:dyDescent="0.35">
      <c r="A1102" s="39" t="s">
        <v>1668</v>
      </c>
      <c r="B1102" s="2">
        <v>15723.293983376199</v>
      </c>
      <c r="C1102" s="2">
        <v>0.21093097507376299</v>
      </c>
      <c r="D1102" s="2">
        <v>4.7766858153589997E-2</v>
      </c>
      <c r="E1102" s="2">
        <v>4.4158459783136701</v>
      </c>
      <c r="F1102" s="3">
        <v>1.00615709545808E-5</v>
      </c>
      <c r="G1102" s="11">
        <v>7.32715838410665E-5</v>
      </c>
    </row>
    <row r="1103" spans="1:7" x14ac:dyDescent="0.35">
      <c r="A1103" s="39" t="s">
        <v>4786</v>
      </c>
      <c r="B1103" s="2">
        <v>527.44021664965999</v>
      </c>
      <c r="C1103" s="2">
        <v>0.43552036292820401</v>
      </c>
      <c r="D1103" s="2">
        <v>9.8697440108309803E-2</v>
      </c>
      <c r="E1103" s="2">
        <v>4.4110623083907896</v>
      </c>
      <c r="F1103" s="3">
        <v>1.02864710098355E-5</v>
      </c>
      <c r="G1103" s="11">
        <v>7.4703016187682006E-5</v>
      </c>
    </row>
    <row r="1104" spans="1:7" x14ac:dyDescent="0.35">
      <c r="A1104" s="39" t="s">
        <v>323</v>
      </c>
      <c r="B1104" s="2">
        <v>3287.9201110692502</v>
      </c>
      <c r="C1104" s="2">
        <v>0.29135028992251299</v>
      </c>
      <c r="D1104" s="2">
        <v>6.6051495051653294E-2</v>
      </c>
      <c r="E1104" s="2">
        <v>4.4108859831741496</v>
      </c>
      <c r="F1104" s="3">
        <v>1.02948518452805E-5</v>
      </c>
      <c r="G1104" s="11">
        <v>7.4722710447490694E-5</v>
      </c>
    </row>
    <row r="1105" spans="1:7" x14ac:dyDescent="0.35">
      <c r="A1105" s="39" t="s">
        <v>3678</v>
      </c>
      <c r="B1105" s="2">
        <v>1794.92034888595</v>
      </c>
      <c r="C1105" s="2">
        <v>0.31334522724943498</v>
      </c>
      <c r="D1105" s="2">
        <v>7.1069771290495895E-2</v>
      </c>
      <c r="E1105" s="2">
        <v>4.4089064753888101</v>
      </c>
      <c r="F1105" s="3">
        <v>1.03893875944627E-5</v>
      </c>
      <c r="G1105" s="11">
        <v>7.5367373628295605E-5</v>
      </c>
    </row>
    <row r="1106" spans="1:7" x14ac:dyDescent="0.35">
      <c r="A1106" s="39" t="s">
        <v>4481</v>
      </c>
      <c r="B1106" s="2">
        <v>3123.8796423276599</v>
      </c>
      <c r="C1106" s="2">
        <v>0.23472598054914601</v>
      </c>
      <c r="D1106" s="2">
        <v>5.3269122221490002E-2</v>
      </c>
      <c r="E1106" s="2">
        <v>4.4063693304246803</v>
      </c>
      <c r="F1106" s="3">
        <v>1.0511767186583501E-5</v>
      </c>
      <c r="G1106" s="11">
        <v>7.62132031278096E-5</v>
      </c>
    </row>
    <row r="1107" spans="1:7" x14ac:dyDescent="0.35">
      <c r="A1107" s="39" t="s">
        <v>3100</v>
      </c>
      <c r="B1107" s="2">
        <v>12454.3396082934</v>
      </c>
      <c r="C1107" s="2">
        <v>0.241982854250202</v>
      </c>
      <c r="D1107" s="2">
        <v>5.5018740239748599E-2</v>
      </c>
      <c r="E1107" s="2">
        <v>4.3981926291313496</v>
      </c>
      <c r="F1107" s="3">
        <v>1.09156078082143E-5</v>
      </c>
      <c r="G1107" s="11">
        <v>7.9010777880325506E-5</v>
      </c>
    </row>
    <row r="1108" spans="1:7" x14ac:dyDescent="0.35">
      <c r="A1108" s="39" t="s">
        <v>2120</v>
      </c>
      <c r="B1108" s="2">
        <v>20702.387711310101</v>
      </c>
      <c r="C1108" s="2">
        <v>0.53428966352822704</v>
      </c>
      <c r="D1108" s="2">
        <v>0.121545526014615</v>
      </c>
      <c r="E1108" s="2">
        <v>4.3962694217179799</v>
      </c>
      <c r="F1108" s="3">
        <v>1.1012722823983901E-5</v>
      </c>
      <c r="G1108" s="11">
        <v>7.9669977795242803E-5</v>
      </c>
    </row>
    <row r="1109" spans="1:7" x14ac:dyDescent="0.35">
      <c r="A1109" s="39" t="s">
        <v>4263</v>
      </c>
      <c r="B1109" s="2">
        <v>2625.8817738388002</v>
      </c>
      <c r="C1109" s="2">
        <v>0.26072914380308598</v>
      </c>
      <c r="D1109" s="2">
        <v>5.9329779375154802E-2</v>
      </c>
      <c r="E1109" s="2">
        <v>4.3945037907094404</v>
      </c>
      <c r="F1109" s="3">
        <v>1.1102606649983299E-5</v>
      </c>
      <c r="G1109" s="11">
        <v>8.0232159130170304E-5</v>
      </c>
    </row>
    <row r="1110" spans="1:7" x14ac:dyDescent="0.35">
      <c r="A1110" s="39" t="s">
        <v>4699</v>
      </c>
      <c r="B1110" s="2">
        <v>2728.2814162265099</v>
      </c>
      <c r="C1110" s="2">
        <v>0.284325968932925</v>
      </c>
      <c r="D1110" s="2">
        <v>6.4711283152672397E-2</v>
      </c>
      <c r="E1110" s="2">
        <v>4.3936145755877698</v>
      </c>
      <c r="F1110" s="3">
        <v>1.1148139118483E-5</v>
      </c>
      <c r="G1110" s="11">
        <v>8.0517052997657507E-5</v>
      </c>
    </row>
    <row r="1111" spans="1:7" x14ac:dyDescent="0.35">
      <c r="A1111" s="39" t="s">
        <v>2734</v>
      </c>
      <c r="B1111" s="2">
        <v>2662.9595346066299</v>
      </c>
      <c r="C1111" s="2">
        <v>0.29017985260658102</v>
      </c>
      <c r="D1111" s="2">
        <v>6.60674488163185E-2</v>
      </c>
      <c r="E1111" s="2">
        <v>4.3920683305519796</v>
      </c>
      <c r="F1111" s="3">
        <v>1.1227739783428301E-5</v>
      </c>
      <c r="G1111" s="11">
        <v>8.0958882978866896E-5</v>
      </c>
    </row>
    <row r="1112" spans="1:7" x14ac:dyDescent="0.35">
      <c r="A1112" s="39" t="s">
        <v>1265</v>
      </c>
      <c r="B1112" s="2">
        <v>3568.96586564789</v>
      </c>
      <c r="C1112" s="2">
        <v>0.25188851261723699</v>
      </c>
      <c r="D1112" s="2">
        <v>5.7362907680033701E-2</v>
      </c>
      <c r="E1112" s="2">
        <v>4.3911018540169096</v>
      </c>
      <c r="F1112" s="3">
        <v>1.1277769234163901E-5</v>
      </c>
      <c r="G1112" s="11">
        <v>8.1230752063123304E-5</v>
      </c>
    </row>
    <row r="1113" spans="1:7" x14ac:dyDescent="0.35">
      <c r="A1113" s="39" t="s">
        <v>1450</v>
      </c>
      <c r="B1113" s="2">
        <v>12437.133262842401</v>
      </c>
      <c r="C1113" s="2">
        <v>0.25078017642917599</v>
      </c>
      <c r="D1113" s="2">
        <v>5.7136509915123201E-2</v>
      </c>
      <c r="E1113" s="2">
        <v>4.38913702049999</v>
      </c>
      <c r="F1113" s="3">
        <v>1.13801353057468E-5</v>
      </c>
      <c r="G1113" s="11">
        <v>8.1878582677428894E-5</v>
      </c>
    </row>
    <row r="1114" spans="1:7" x14ac:dyDescent="0.35">
      <c r="A1114" s="39" t="s">
        <v>1025</v>
      </c>
      <c r="B1114" s="2">
        <v>3391.3131700029198</v>
      </c>
      <c r="C1114" s="2">
        <v>0.28514686765503899</v>
      </c>
      <c r="D1114" s="2">
        <v>6.5102983981871199E-2</v>
      </c>
      <c r="E1114" s="2">
        <v>4.3799011844301496</v>
      </c>
      <c r="F1114" s="3">
        <v>1.18733138357019E-5</v>
      </c>
      <c r="G1114" s="11">
        <v>8.5148068372354604E-5</v>
      </c>
    </row>
    <row r="1115" spans="1:7" x14ac:dyDescent="0.35">
      <c r="A1115" s="39" t="s">
        <v>2563</v>
      </c>
      <c r="B1115" s="2">
        <v>2624.88008209177</v>
      </c>
      <c r="C1115" s="2">
        <v>0.29857177007663599</v>
      </c>
      <c r="D1115" s="2">
        <v>6.8172521081735396E-2</v>
      </c>
      <c r="E1115" s="2">
        <v>4.37958170255658</v>
      </c>
      <c r="F1115" s="3">
        <v>1.1890733452723699E-5</v>
      </c>
      <c r="G1115" s="11">
        <v>8.5226621881648797E-5</v>
      </c>
    </row>
    <row r="1116" spans="1:7" x14ac:dyDescent="0.35">
      <c r="A1116" s="39" t="s">
        <v>3029</v>
      </c>
      <c r="B1116" s="2">
        <v>11523.0116789573</v>
      </c>
      <c r="C1116" s="2">
        <v>0.21322304471263701</v>
      </c>
      <c r="D1116" s="2">
        <v>4.8693751258465298E-2</v>
      </c>
      <c r="E1116" s="2">
        <v>4.3788611357148097</v>
      </c>
      <c r="F1116" s="3">
        <v>1.19301116534917E-5</v>
      </c>
      <c r="G1116" s="11">
        <v>8.5445601389212998E-5</v>
      </c>
    </row>
    <row r="1117" spans="1:7" x14ac:dyDescent="0.35">
      <c r="A1117" s="39" t="s">
        <v>3002</v>
      </c>
      <c r="B1117" s="2">
        <v>3380.0401027182802</v>
      </c>
      <c r="C1117" s="2">
        <v>0.34761393764818899</v>
      </c>
      <c r="D1117" s="2">
        <v>7.9393564456465004E-2</v>
      </c>
      <c r="E1117" s="2">
        <v>4.3783690558021897</v>
      </c>
      <c r="F1117" s="3">
        <v>1.1957074777597E-5</v>
      </c>
      <c r="G1117" s="11">
        <v>8.5512583651424897E-5</v>
      </c>
    </row>
    <row r="1118" spans="1:7" x14ac:dyDescent="0.35">
      <c r="A1118" s="39" t="s">
        <v>425</v>
      </c>
      <c r="B1118" s="2">
        <v>5022.1623834110596</v>
      </c>
      <c r="C1118" s="2">
        <v>0.23983105744185401</v>
      </c>
      <c r="D1118" s="2">
        <v>5.4803659769927099E-2</v>
      </c>
      <c r="E1118" s="2">
        <v>4.3761648993292797</v>
      </c>
      <c r="F1118" s="3">
        <v>1.2078565107315601E-5</v>
      </c>
      <c r="G1118" s="11">
        <v>8.61979245693164E-5</v>
      </c>
    </row>
    <row r="1119" spans="1:7" x14ac:dyDescent="0.35">
      <c r="A1119" s="39" t="s">
        <v>976</v>
      </c>
      <c r="B1119" s="2">
        <v>3529.7220362684002</v>
      </c>
      <c r="C1119" s="2">
        <v>0.253861112622009</v>
      </c>
      <c r="D1119" s="2">
        <v>5.8012263287098902E-2</v>
      </c>
      <c r="E1119" s="2">
        <v>4.3759816691606197</v>
      </c>
      <c r="F1119" s="3">
        <v>1.20887173879368E-5</v>
      </c>
      <c r="G1119" s="11">
        <v>8.62236925813829E-5</v>
      </c>
    </row>
    <row r="1120" spans="1:7" x14ac:dyDescent="0.35">
      <c r="A1120" s="39" t="s">
        <v>1623</v>
      </c>
      <c r="B1120" s="2">
        <v>27178.423237392501</v>
      </c>
      <c r="C1120" s="2">
        <v>0.265951506322961</v>
      </c>
      <c r="D1120" s="2">
        <v>6.0795773485352103E-2</v>
      </c>
      <c r="E1120" s="2">
        <v>4.3745081584088901</v>
      </c>
      <c r="F1120" s="3">
        <v>1.21706571721596E-5</v>
      </c>
      <c r="G1120" s="11">
        <v>8.6761185606401198E-5</v>
      </c>
    </row>
    <row r="1121" spans="1:7" x14ac:dyDescent="0.35">
      <c r="A1121" s="39" t="s">
        <v>3631</v>
      </c>
      <c r="B1121" s="2">
        <v>2687.2744210753899</v>
      </c>
      <c r="C1121" s="2">
        <v>0.24928280492848101</v>
      </c>
      <c r="D1121" s="2">
        <v>5.6991479515527299E-2</v>
      </c>
      <c r="E1121" s="2">
        <v>4.37393663112152</v>
      </c>
      <c r="F1121" s="3">
        <v>1.22025814130181E-5</v>
      </c>
      <c r="G1121" s="11">
        <v>8.6941743570265995E-5</v>
      </c>
    </row>
    <row r="1122" spans="1:7" x14ac:dyDescent="0.35">
      <c r="A1122" s="39" t="s">
        <v>1080</v>
      </c>
      <c r="B1122" s="2">
        <v>4057.2446400492299</v>
      </c>
      <c r="C1122" s="2">
        <v>0.24927932842863801</v>
      </c>
      <c r="D1122" s="2">
        <v>5.70475117821619E-2</v>
      </c>
      <c r="E1122" s="2">
        <v>4.3696425565752497</v>
      </c>
      <c r="F1122" s="3">
        <v>1.2445007545214099E-5</v>
      </c>
      <c r="G1122" s="11">
        <v>8.8573242145501005E-5</v>
      </c>
    </row>
    <row r="1123" spans="1:7" x14ac:dyDescent="0.35">
      <c r="A1123" s="39" t="s">
        <v>4845</v>
      </c>
      <c r="B1123" s="2">
        <v>453.11034668154701</v>
      </c>
      <c r="C1123" s="2">
        <v>0.438361228147995</v>
      </c>
      <c r="D1123" s="2">
        <v>0.100341965465659</v>
      </c>
      <c r="E1123" s="2">
        <v>4.36766303106885</v>
      </c>
      <c r="F1123" s="3">
        <v>1.2558304887946E-5</v>
      </c>
      <c r="G1123" s="11">
        <v>8.9283180543698297E-5</v>
      </c>
    </row>
    <row r="1124" spans="1:7" x14ac:dyDescent="0.35">
      <c r="A1124" s="39" t="s">
        <v>1330</v>
      </c>
      <c r="B1124" s="2">
        <v>1131.5454923848599</v>
      </c>
      <c r="C1124" s="2">
        <v>0.30885559268691098</v>
      </c>
      <c r="D1124" s="2">
        <v>7.0726841640257901E-2</v>
      </c>
      <c r="E1124" s="2">
        <v>4.3665897754212599</v>
      </c>
      <c r="F1124" s="3">
        <v>1.26201430233544E-5</v>
      </c>
      <c r="G1124" s="11">
        <v>8.96261342623033E-5</v>
      </c>
    </row>
    <row r="1125" spans="1:7" x14ac:dyDescent="0.35">
      <c r="A1125" s="39" t="s">
        <v>548</v>
      </c>
      <c r="B1125" s="2">
        <v>1237.1889943415299</v>
      </c>
      <c r="C1125" s="2">
        <v>0.30617021326861299</v>
      </c>
      <c r="D1125" s="2">
        <v>7.0126596931681204E-2</v>
      </c>
      <c r="E1125" s="2">
        <v>4.3657446110423104</v>
      </c>
      <c r="F1125" s="3">
        <v>1.2669043523486E-5</v>
      </c>
      <c r="G1125" s="11">
        <v>8.9924966442148506E-5</v>
      </c>
    </row>
    <row r="1126" spans="1:7" x14ac:dyDescent="0.35">
      <c r="A1126" s="39" t="s">
        <v>3553</v>
      </c>
      <c r="B1126" s="2">
        <v>6180.2612975455804</v>
      </c>
      <c r="C1126" s="2">
        <v>0.21271868250395201</v>
      </c>
      <c r="D1126" s="2">
        <v>4.8780216711912197E-2</v>
      </c>
      <c r="E1126" s="2">
        <v>4.3607438272549803</v>
      </c>
      <c r="F1126" s="3">
        <v>1.2962105057375801E-5</v>
      </c>
      <c r="G1126" s="11">
        <v>9.1906135966256805E-5</v>
      </c>
    </row>
    <row r="1127" spans="1:7" x14ac:dyDescent="0.35">
      <c r="A1127" s="39" t="s">
        <v>3080</v>
      </c>
      <c r="B1127" s="2">
        <v>3665.0578985073698</v>
      </c>
      <c r="C1127" s="2">
        <v>0.27299574676116101</v>
      </c>
      <c r="D1127" s="2">
        <v>6.2624032792151896E-2</v>
      </c>
      <c r="E1127" s="2">
        <v>4.3592834250920198</v>
      </c>
      <c r="F1127" s="3">
        <v>1.304890216054E-5</v>
      </c>
      <c r="G1127" s="11">
        <v>9.2456864432522101E-5</v>
      </c>
    </row>
    <row r="1128" spans="1:7" x14ac:dyDescent="0.35">
      <c r="A1128" s="39" t="s">
        <v>1869</v>
      </c>
      <c r="B1128" s="2">
        <v>14019.759173319</v>
      </c>
      <c r="C1128" s="2">
        <v>0.20780096298992401</v>
      </c>
      <c r="D1128" s="2">
        <v>4.76789485871097E-2</v>
      </c>
      <c r="E1128" s="2">
        <v>4.3583406265470197</v>
      </c>
      <c r="F1128" s="3">
        <v>1.3105230404739999E-5</v>
      </c>
      <c r="G1128" s="11">
        <v>9.2771236286186401E-5</v>
      </c>
    </row>
    <row r="1129" spans="1:7" x14ac:dyDescent="0.35">
      <c r="A1129" s="39" t="s">
        <v>2329</v>
      </c>
      <c r="B1129" s="2">
        <v>8546.3590183888191</v>
      </c>
      <c r="C1129" s="2">
        <v>0.25653251085311302</v>
      </c>
      <c r="D1129" s="2">
        <v>5.8940036403922202E-2</v>
      </c>
      <c r="E1129" s="2">
        <v>4.3524117694123001</v>
      </c>
      <c r="F1129" s="3">
        <v>1.34648065915723E-5</v>
      </c>
      <c r="G1129" s="11">
        <v>9.5214386096306402E-5</v>
      </c>
    </row>
    <row r="1130" spans="1:7" x14ac:dyDescent="0.35">
      <c r="A1130" s="39" t="s">
        <v>999</v>
      </c>
      <c r="B1130" s="2">
        <v>2514.0860007083002</v>
      </c>
      <c r="C1130" s="2">
        <v>0.24244516164889399</v>
      </c>
      <c r="D1130" s="2">
        <v>5.5730339795292398E-2</v>
      </c>
      <c r="E1130" s="2">
        <v>4.3502550313583397</v>
      </c>
      <c r="F1130" s="3">
        <v>1.3597928913672399E-5</v>
      </c>
      <c r="G1130" s="11">
        <v>9.6052680070266196E-5</v>
      </c>
    </row>
    <row r="1131" spans="1:7" x14ac:dyDescent="0.35">
      <c r="A1131" s="39" t="s">
        <v>2649</v>
      </c>
      <c r="B1131" s="2">
        <v>1665.6219892613899</v>
      </c>
      <c r="C1131" s="2">
        <v>0.27241324779640302</v>
      </c>
      <c r="D1131" s="2">
        <v>6.2617594478387106E-2</v>
      </c>
      <c r="E1131" s="2">
        <v>4.3503532468767103</v>
      </c>
      <c r="F1131" s="3">
        <v>1.3591839479823799E-5</v>
      </c>
      <c r="G1131" s="11">
        <v>9.6052680070266196E-5</v>
      </c>
    </row>
    <row r="1132" spans="1:7" x14ac:dyDescent="0.35">
      <c r="A1132" s="39" t="s">
        <v>3932</v>
      </c>
      <c r="B1132" s="2">
        <v>3755.2841971786202</v>
      </c>
      <c r="C1132" s="2">
        <v>0.23056658656086301</v>
      </c>
      <c r="D1132" s="2">
        <v>5.3006215689583497E-2</v>
      </c>
      <c r="E1132" s="2">
        <v>4.34979287653558</v>
      </c>
      <c r="F1132" s="3">
        <v>1.36266178006661E-5</v>
      </c>
      <c r="G1132" s="11">
        <v>9.6203775699292898E-5</v>
      </c>
    </row>
    <row r="1133" spans="1:7" x14ac:dyDescent="0.35">
      <c r="A1133" s="39" t="s">
        <v>490</v>
      </c>
      <c r="B1133" s="2">
        <v>722.04179108736002</v>
      </c>
      <c r="C1133" s="2">
        <v>0.407432132305734</v>
      </c>
      <c r="D1133" s="2">
        <v>9.3680131076848597E-2</v>
      </c>
      <c r="E1133" s="2">
        <v>4.3483054530445404</v>
      </c>
      <c r="F1133" s="3">
        <v>1.3719344083710601E-5</v>
      </c>
      <c r="G1133" s="11">
        <v>9.6806570860487402E-5</v>
      </c>
    </row>
    <row r="1134" spans="1:7" x14ac:dyDescent="0.35">
      <c r="A1134" s="39" t="s">
        <v>1001</v>
      </c>
      <c r="B1134" s="2">
        <v>2032.42900315989</v>
      </c>
      <c r="C1134" s="2">
        <v>0.28534076138495701</v>
      </c>
      <c r="D1134" s="2">
        <v>6.5632015585871895E-2</v>
      </c>
      <c r="E1134" s="2">
        <v>4.3474800014364403</v>
      </c>
      <c r="F1134" s="3">
        <v>1.3771062270297801E-5</v>
      </c>
      <c r="G1134" s="11">
        <v>9.7067578494542997E-5</v>
      </c>
    </row>
    <row r="1135" spans="1:7" x14ac:dyDescent="0.35">
      <c r="A1135" s="39" t="s">
        <v>3760</v>
      </c>
      <c r="B1135" s="2">
        <v>2513.1462833606502</v>
      </c>
      <c r="C1135" s="2">
        <v>0.29341681617209198</v>
      </c>
      <c r="D1135" s="2">
        <v>6.7495348811826603E-2</v>
      </c>
      <c r="E1135" s="2">
        <v>4.3471517398945503</v>
      </c>
      <c r="F1135" s="3">
        <v>1.37916809416478E-5</v>
      </c>
      <c r="G1135" s="11">
        <v>9.7160954832634899E-5</v>
      </c>
    </row>
    <row r="1136" spans="1:7" x14ac:dyDescent="0.35">
      <c r="A1136" s="39" t="s">
        <v>3878</v>
      </c>
      <c r="B1136" s="2">
        <v>624.02578251683599</v>
      </c>
      <c r="C1136" s="2">
        <v>0.37327310461511698</v>
      </c>
      <c r="D1136" s="2">
        <v>8.5874356665759793E-2</v>
      </c>
      <c r="E1136" s="2">
        <v>4.34593410217526</v>
      </c>
      <c r="F1136" s="3">
        <v>1.38684203453551E-5</v>
      </c>
      <c r="G1136" s="11">
        <v>9.7597249638080994E-5</v>
      </c>
    </row>
    <row r="1137" spans="1:7" x14ac:dyDescent="0.35">
      <c r="A1137" s="39" t="s">
        <v>4440</v>
      </c>
      <c r="B1137" s="2">
        <v>5898.1178417554302</v>
      </c>
      <c r="C1137" s="2">
        <v>0.30608304057709101</v>
      </c>
      <c r="D1137" s="2">
        <v>7.0435240357219597E-2</v>
      </c>
      <c r="E1137" s="2">
        <v>4.3455649814925996</v>
      </c>
      <c r="F1137" s="3">
        <v>1.38917638350554E-5</v>
      </c>
      <c r="G1137" s="11">
        <v>9.7709359183492799E-5</v>
      </c>
    </row>
    <row r="1138" spans="1:7" x14ac:dyDescent="0.35">
      <c r="A1138" s="39" t="s">
        <v>3810</v>
      </c>
      <c r="B1138" s="2">
        <v>1104.5428322488599</v>
      </c>
      <c r="C1138" s="2">
        <v>0.31918847201663397</v>
      </c>
      <c r="D1138" s="2">
        <v>7.3453920136761899E-2</v>
      </c>
      <c r="E1138" s="2">
        <v>4.3451322768511096</v>
      </c>
      <c r="F1138" s="3">
        <v>1.39191761423889E-5</v>
      </c>
      <c r="G1138" s="11">
        <v>9.7849952390842098E-5</v>
      </c>
    </row>
    <row r="1139" spans="1:7" x14ac:dyDescent="0.35">
      <c r="A1139" s="39" t="s">
        <v>1384</v>
      </c>
      <c r="B1139" s="2">
        <v>2426.1598699761398</v>
      </c>
      <c r="C1139" s="2">
        <v>0.31100958010466301</v>
      </c>
      <c r="D1139" s="2">
        <v>7.1606606638316694E-2</v>
      </c>
      <c r="E1139" s="2">
        <v>4.3432797557014098</v>
      </c>
      <c r="F1139" s="3">
        <v>1.40371197135929E-5</v>
      </c>
      <c r="G1139" s="11">
        <v>9.8573934440526306E-5</v>
      </c>
    </row>
    <row r="1140" spans="1:7" x14ac:dyDescent="0.35">
      <c r="A1140" s="39" t="s">
        <v>2352</v>
      </c>
      <c r="B1140" s="2">
        <v>6658.5192627245297</v>
      </c>
      <c r="C1140" s="2">
        <v>0.209408788743145</v>
      </c>
      <c r="D1140" s="2">
        <v>4.8228379386260199E-2</v>
      </c>
      <c r="E1140" s="2">
        <v>4.3420175671639898</v>
      </c>
      <c r="F1140" s="3">
        <v>1.4118024164597301E-5</v>
      </c>
      <c r="G1140" s="11">
        <v>9.9089284618508096E-5</v>
      </c>
    </row>
    <row r="1141" spans="1:7" x14ac:dyDescent="0.35">
      <c r="A1141" s="39" t="s">
        <v>3341</v>
      </c>
      <c r="B1141" s="2">
        <v>465.52160097934501</v>
      </c>
      <c r="C1141" s="2">
        <v>0.41472515272466198</v>
      </c>
      <c r="D1141" s="2">
        <v>9.5535447056851394E-2</v>
      </c>
      <c r="E1141" s="2">
        <v>4.3397755014875496</v>
      </c>
      <c r="F1141" s="3">
        <v>1.4262835129231701E-5</v>
      </c>
      <c r="G1141" s="11">
        <v>9.9892895769608796E-5</v>
      </c>
    </row>
    <row r="1142" spans="1:7" x14ac:dyDescent="0.35">
      <c r="A1142" s="39" t="s">
        <v>1747</v>
      </c>
      <c r="B1142" s="2">
        <v>9824.9167435064392</v>
      </c>
      <c r="C1142" s="2">
        <v>0.289599985737303</v>
      </c>
      <c r="D1142" s="2">
        <v>6.6746425014161795E-2</v>
      </c>
      <c r="E1142" s="2">
        <v>4.33878225781433</v>
      </c>
      <c r="F1142" s="3">
        <v>1.43274387259781E-5</v>
      </c>
      <c r="G1142" s="11">
        <v>1.00292071081846E-4</v>
      </c>
    </row>
    <row r="1143" spans="1:7" x14ac:dyDescent="0.35">
      <c r="A1143" s="39" t="s">
        <v>4545</v>
      </c>
      <c r="B1143" s="2">
        <v>4292.3200045008198</v>
      </c>
      <c r="C1143" s="2">
        <v>0.229145314840559</v>
      </c>
      <c r="D1143" s="2">
        <v>5.2824066230186997E-2</v>
      </c>
      <c r="E1143" s="2">
        <v>4.3378520905916904</v>
      </c>
      <c r="F1143" s="3">
        <v>1.4388192608868699E-5</v>
      </c>
      <c r="G1143" s="11">
        <v>1.00663888947717E-4</v>
      </c>
    </row>
    <row r="1144" spans="1:7" x14ac:dyDescent="0.35">
      <c r="A1144" s="39" t="s">
        <v>868</v>
      </c>
      <c r="B1144" s="2">
        <v>56.845928007225197</v>
      </c>
      <c r="C1144" s="2">
        <v>0.65605790041106204</v>
      </c>
      <c r="D1144" s="2">
        <v>0.15242095481078199</v>
      </c>
      <c r="E1144" s="2">
        <v>4.3359556215741497</v>
      </c>
      <c r="F1144" s="3">
        <v>1.4512822452230201E-5</v>
      </c>
      <c r="G1144" s="11">
        <v>1.01428161581573E-4</v>
      </c>
    </row>
    <row r="1145" spans="1:7" x14ac:dyDescent="0.35">
      <c r="A1145" s="39" t="s">
        <v>1454</v>
      </c>
      <c r="B1145" s="2">
        <v>1587.1413816869399</v>
      </c>
      <c r="C1145" s="2">
        <v>0.28989462728382198</v>
      </c>
      <c r="D1145" s="2">
        <v>6.6880627534089701E-2</v>
      </c>
      <c r="E1145" s="2">
        <v>4.3343258580534396</v>
      </c>
      <c r="F1145" s="3">
        <v>1.4620747122098301E-5</v>
      </c>
      <c r="G1145" s="11">
        <v>1.02074188462065E-4</v>
      </c>
    </row>
    <row r="1146" spans="1:7" x14ac:dyDescent="0.35">
      <c r="A1146" s="39" t="s">
        <v>1591</v>
      </c>
      <c r="B1146" s="2">
        <v>4115.3683314071995</v>
      </c>
      <c r="C1146" s="2">
        <v>0.25515157985856501</v>
      </c>
      <c r="D1146" s="2">
        <v>5.8875456117685701E-2</v>
      </c>
      <c r="E1146" s="2">
        <v>4.3336804927867698</v>
      </c>
      <c r="F1146" s="3">
        <v>1.46636950728164E-5</v>
      </c>
      <c r="G1146" s="11">
        <v>1.0231983311529499E-4</v>
      </c>
    </row>
    <row r="1147" spans="1:7" x14ac:dyDescent="0.35">
      <c r="A1147" s="39" t="s">
        <v>3811</v>
      </c>
      <c r="B1147" s="2">
        <v>2913.8315253161099</v>
      </c>
      <c r="C1147" s="2">
        <v>0.254650568069824</v>
      </c>
      <c r="D1147" s="2">
        <v>5.8765586618588397E-2</v>
      </c>
      <c r="E1147" s="2">
        <v>4.3332513914345503</v>
      </c>
      <c r="F1147" s="3">
        <v>1.46923175885159E-5</v>
      </c>
      <c r="G1147" s="11">
        <v>1.02465311182131E-4</v>
      </c>
    </row>
    <row r="1148" spans="1:7" x14ac:dyDescent="0.35">
      <c r="A1148" s="39" t="s">
        <v>2937</v>
      </c>
      <c r="B1148" s="2">
        <v>1593.08841393542</v>
      </c>
      <c r="C1148" s="2">
        <v>0.27929005131728402</v>
      </c>
      <c r="D1148" s="2">
        <v>6.4474283575975302E-2</v>
      </c>
      <c r="E1148" s="2">
        <v>4.3316821263525602</v>
      </c>
      <c r="F1148" s="3">
        <v>1.47974472363065E-5</v>
      </c>
      <c r="G1148" s="11">
        <v>1.0303494560050501E-4</v>
      </c>
    </row>
    <row r="1149" spans="1:7" x14ac:dyDescent="0.35">
      <c r="A1149" s="39" t="s">
        <v>118</v>
      </c>
      <c r="B1149" s="2">
        <v>27715.801245126298</v>
      </c>
      <c r="C1149" s="2">
        <v>0.29417363158519</v>
      </c>
      <c r="D1149" s="2">
        <v>6.7950318714632599E-2</v>
      </c>
      <c r="E1149" s="2">
        <v>4.32924800089536</v>
      </c>
      <c r="F1149" s="3">
        <v>1.49619368272523E-5</v>
      </c>
      <c r="G1149" s="11">
        <v>1.0407033737203801E-4</v>
      </c>
    </row>
    <row r="1150" spans="1:7" x14ac:dyDescent="0.35">
      <c r="A1150" s="39" t="s">
        <v>1178</v>
      </c>
      <c r="B1150" s="2">
        <v>2792.8360011315099</v>
      </c>
      <c r="C1150" s="2">
        <v>0.23489986437152799</v>
      </c>
      <c r="D1150" s="2">
        <v>5.4265277717821102E-2</v>
      </c>
      <c r="E1150" s="2">
        <v>4.32867439032748</v>
      </c>
      <c r="F1150" s="3">
        <v>1.50009524584547E-5</v>
      </c>
      <c r="G1150" s="11">
        <v>1.04286684786335E-4</v>
      </c>
    </row>
    <row r="1151" spans="1:7" x14ac:dyDescent="0.35">
      <c r="A1151" s="39" t="s">
        <v>713</v>
      </c>
      <c r="B1151" s="2">
        <v>53.859176991623301</v>
      </c>
      <c r="C1151" s="2">
        <v>0.67303592864722195</v>
      </c>
      <c r="D1151" s="2">
        <v>0.154962959249245</v>
      </c>
      <c r="E1151" s="2">
        <v>4.3278272558214397</v>
      </c>
      <c r="F1151" s="3">
        <v>1.5058750006175199E-5</v>
      </c>
      <c r="G1151" s="11">
        <v>1.04547507758584E-4</v>
      </c>
    </row>
    <row r="1152" spans="1:7" x14ac:dyDescent="0.35">
      <c r="A1152" s="39" t="s">
        <v>3021</v>
      </c>
      <c r="B1152" s="2">
        <v>16559.3999542932</v>
      </c>
      <c r="C1152" s="2">
        <v>0.27617743890677998</v>
      </c>
      <c r="D1152" s="2">
        <v>6.3815282012344696E-2</v>
      </c>
      <c r="E1152" s="2">
        <v>4.3277758343452701</v>
      </c>
      <c r="F1152" s="3">
        <v>1.50622651721077E-5</v>
      </c>
      <c r="G1152" s="11">
        <v>1.04547507758584E-4</v>
      </c>
    </row>
    <row r="1153" spans="1:7" x14ac:dyDescent="0.35">
      <c r="A1153" s="39" t="s">
        <v>1087</v>
      </c>
      <c r="B1153" s="2">
        <v>2482.01125800304</v>
      </c>
      <c r="C1153" s="2">
        <v>0.24580552345010201</v>
      </c>
      <c r="D1153" s="2">
        <v>5.6880703170098898E-2</v>
      </c>
      <c r="E1153" s="2">
        <v>4.3213557265173099</v>
      </c>
      <c r="F1153" s="3">
        <v>1.5507343340011599E-5</v>
      </c>
      <c r="G1153" s="11">
        <v>1.0746703079111E-4</v>
      </c>
    </row>
    <row r="1154" spans="1:7" x14ac:dyDescent="0.35">
      <c r="A1154" s="39" t="s">
        <v>2330</v>
      </c>
      <c r="B1154" s="2">
        <v>4857.6595971689203</v>
      </c>
      <c r="C1154" s="2">
        <v>0.24833428794184101</v>
      </c>
      <c r="D1154" s="2">
        <v>5.7477290658470598E-2</v>
      </c>
      <c r="E1154" s="2">
        <v>4.3205541534487102</v>
      </c>
      <c r="F1154" s="3">
        <v>1.5563785406230199E-5</v>
      </c>
      <c r="G1154" s="11">
        <v>1.07801500493704E-4</v>
      </c>
    </row>
    <row r="1155" spans="1:7" x14ac:dyDescent="0.35">
      <c r="A1155" s="39" t="s">
        <v>876</v>
      </c>
      <c r="B1155" s="2">
        <v>2635.0811547528101</v>
      </c>
      <c r="C1155" s="2">
        <v>0.60248731144189505</v>
      </c>
      <c r="D1155" s="2">
        <v>0.139554652444493</v>
      </c>
      <c r="E1155" s="2">
        <v>4.3194519381368499</v>
      </c>
      <c r="F1155" s="3">
        <v>1.5641716811177799E-5</v>
      </c>
      <c r="G1155" s="11">
        <v>1.08284385130323E-4</v>
      </c>
    </row>
    <row r="1156" spans="1:7" x14ac:dyDescent="0.35">
      <c r="A1156" s="39" t="s">
        <v>4129</v>
      </c>
      <c r="B1156" s="2">
        <v>982.72830136928098</v>
      </c>
      <c r="C1156" s="2">
        <v>0.32112593821777402</v>
      </c>
      <c r="D1156" s="2">
        <v>7.4372182319362198E-2</v>
      </c>
      <c r="E1156" s="2">
        <v>4.3175353388050901</v>
      </c>
      <c r="F1156" s="3">
        <v>1.57781153029804E-5</v>
      </c>
      <c r="G1156" s="11">
        <v>1.0905681059705499E-4</v>
      </c>
    </row>
    <row r="1157" spans="1:7" x14ac:dyDescent="0.35">
      <c r="A1157" s="39" t="s">
        <v>620</v>
      </c>
      <c r="B1157" s="2">
        <v>7089.88480946253</v>
      </c>
      <c r="C1157" s="2">
        <v>0.20174861279928799</v>
      </c>
      <c r="D1157" s="2">
        <v>4.6743503967560399E-2</v>
      </c>
      <c r="E1157" s="2">
        <v>4.31605494619025</v>
      </c>
      <c r="F1157" s="3">
        <v>1.5884245646800301E-5</v>
      </c>
      <c r="G1157" s="11">
        <v>1.0967534932974E-4</v>
      </c>
    </row>
    <row r="1158" spans="1:7" x14ac:dyDescent="0.35">
      <c r="A1158" s="39" t="s">
        <v>4329</v>
      </c>
      <c r="B1158" s="2">
        <v>21824.1290447135</v>
      </c>
      <c r="C1158" s="2">
        <v>0.22455051953125801</v>
      </c>
      <c r="D1158" s="2">
        <v>5.2037338482287997E-2</v>
      </c>
      <c r="E1158" s="2">
        <v>4.3151830684449397</v>
      </c>
      <c r="F1158" s="3">
        <v>1.5947069195982201E-5</v>
      </c>
      <c r="G1158" s="11">
        <v>1.09936359347406E-4</v>
      </c>
    </row>
    <row r="1159" spans="1:7" x14ac:dyDescent="0.35">
      <c r="A1159" s="39" t="s">
        <v>2311</v>
      </c>
      <c r="B1159" s="2">
        <v>4684.7097844596101</v>
      </c>
      <c r="C1159" s="2">
        <v>0.23257619254283801</v>
      </c>
      <c r="D1159" s="2">
        <v>5.3899998882336E-2</v>
      </c>
      <c r="E1159" s="2">
        <v>4.3149262714463603</v>
      </c>
      <c r="F1159" s="3">
        <v>1.5965617928455499E-5</v>
      </c>
      <c r="G1159" s="11">
        <v>1.10006696244104E-4</v>
      </c>
    </row>
    <row r="1160" spans="1:7" x14ac:dyDescent="0.35">
      <c r="A1160" s="39" t="s">
        <v>1625</v>
      </c>
      <c r="B1160" s="2">
        <v>1804.04694267328</v>
      </c>
      <c r="C1160" s="2">
        <v>0.28326517681788999</v>
      </c>
      <c r="D1160" s="2">
        <v>6.5680945182577E-2</v>
      </c>
      <c r="E1160" s="2">
        <v>4.3126809705724796</v>
      </c>
      <c r="F1160" s="3">
        <v>1.6128676846458599E-5</v>
      </c>
      <c r="G1160" s="11">
        <v>1.1107214708107101E-4</v>
      </c>
    </row>
    <row r="1161" spans="1:7" x14ac:dyDescent="0.35">
      <c r="A1161" s="39" t="s">
        <v>3980</v>
      </c>
      <c r="B1161" s="2">
        <v>1808.8227054542399</v>
      </c>
      <c r="C1161" s="2">
        <v>0.272211800587912</v>
      </c>
      <c r="D1161" s="2">
        <v>6.3127168536654996E-2</v>
      </c>
      <c r="E1161" s="2">
        <v>4.3119785703065103</v>
      </c>
      <c r="F1161" s="3">
        <v>1.61800118928543E-5</v>
      </c>
      <c r="G1161" s="11">
        <v>1.1130936156561201E-4</v>
      </c>
    </row>
    <row r="1162" spans="1:7" x14ac:dyDescent="0.35">
      <c r="A1162" s="39" t="s">
        <v>2559</v>
      </c>
      <c r="B1162" s="2">
        <v>799.37332838950397</v>
      </c>
      <c r="C1162" s="2">
        <v>0.38052804231674298</v>
      </c>
      <c r="D1162" s="2">
        <v>8.8240489696361696E-2</v>
      </c>
      <c r="E1162" s="2">
        <v>4.3117751847372299</v>
      </c>
      <c r="F1162" s="3">
        <v>1.6194905415352699E-5</v>
      </c>
      <c r="G1162" s="11">
        <v>1.11353702806345E-4</v>
      </c>
    </row>
    <row r="1163" spans="1:7" x14ac:dyDescent="0.35">
      <c r="A1163" s="39" t="s">
        <v>3715</v>
      </c>
      <c r="B1163" s="2">
        <v>1444.43507767751</v>
      </c>
      <c r="C1163" s="2">
        <v>0.299199997260444</v>
      </c>
      <c r="D1163" s="2">
        <v>6.9410106581859907E-2</v>
      </c>
      <c r="E1163" s="2">
        <v>4.3104235898753203</v>
      </c>
      <c r="F1163" s="3">
        <v>1.6294212494064699E-5</v>
      </c>
      <c r="G1163" s="11">
        <v>1.1191975762598601E-4</v>
      </c>
    </row>
    <row r="1164" spans="1:7" x14ac:dyDescent="0.35">
      <c r="A1164" s="39" t="s">
        <v>311</v>
      </c>
      <c r="B1164" s="2">
        <v>3457.0692122554001</v>
      </c>
      <c r="C1164" s="2">
        <v>0.252298159716288</v>
      </c>
      <c r="D1164" s="2">
        <v>5.8543038060613603E-2</v>
      </c>
      <c r="E1164" s="2">
        <v>4.3095979154938302</v>
      </c>
      <c r="F1164" s="3">
        <v>1.635516339065E-5</v>
      </c>
      <c r="G1164" s="11">
        <v>1.12279900339665E-4</v>
      </c>
    </row>
    <row r="1165" spans="1:7" x14ac:dyDescent="0.35">
      <c r="A1165" s="39" t="s">
        <v>1468</v>
      </c>
      <c r="B1165" s="2">
        <v>650.67261815082895</v>
      </c>
      <c r="C1165" s="2">
        <v>0.37566584665015401</v>
      </c>
      <c r="D1165" s="2">
        <v>8.7321908170687496E-2</v>
      </c>
      <c r="E1165" s="2">
        <v>4.3015412984113803</v>
      </c>
      <c r="F1165" s="3">
        <v>1.6961415285800501E-5</v>
      </c>
      <c r="G1165" s="11">
        <v>1.16139436302408E-4</v>
      </c>
    </row>
    <row r="1166" spans="1:7" x14ac:dyDescent="0.35">
      <c r="A1166" s="39" t="s">
        <v>1604</v>
      </c>
      <c r="B1166" s="2">
        <v>2449.37839099248</v>
      </c>
      <c r="C1166" s="2">
        <v>0.32634497564389903</v>
      </c>
      <c r="D1166" s="2">
        <v>7.5905590425956501E-2</v>
      </c>
      <c r="E1166" s="2">
        <v>4.2992516718673501</v>
      </c>
      <c r="F1166" s="3">
        <v>1.71375777717596E-5</v>
      </c>
      <c r="G1166" s="11">
        <v>1.17163077079649E-4</v>
      </c>
    </row>
    <row r="1167" spans="1:7" x14ac:dyDescent="0.35">
      <c r="A1167" s="39" t="s">
        <v>2676</v>
      </c>
      <c r="B1167" s="2">
        <v>6383.0724618931199</v>
      </c>
      <c r="C1167" s="2">
        <v>0.22661995998471501</v>
      </c>
      <c r="D1167" s="2">
        <v>5.2718366172728098E-2</v>
      </c>
      <c r="E1167" s="2">
        <v>4.2986866291466503</v>
      </c>
      <c r="F1167" s="3">
        <v>1.7181319285420199E-5</v>
      </c>
      <c r="G1167" s="11">
        <v>1.17401228357244E-4</v>
      </c>
    </row>
    <row r="1168" spans="1:7" x14ac:dyDescent="0.35">
      <c r="A1168" s="39" t="s">
        <v>4535</v>
      </c>
      <c r="B1168" s="2">
        <v>449.88104796137401</v>
      </c>
      <c r="C1168" s="2">
        <v>0.48382781876569297</v>
      </c>
      <c r="D1168" s="2">
        <v>0.11261758714600099</v>
      </c>
      <c r="E1168" s="2">
        <v>4.2949750624657801</v>
      </c>
      <c r="F1168" s="3">
        <v>1.74712974551668E-5</v>
      </c>
      <c r="G1168" s="11">
        <v>1.19259022142182E-4</v>
      </c>
    </row>
    <row r="1169" spans="1:7" x14ac:dyDescent="0.35">
      <c r="A1169" s="39" t="s">
        <v>2713</v>
      </c>
      <c r="B1169" s="2">
        <v>4266.53084558317</v>
      </c>
      <c r="C1169" s="2">
        <v>0.27215710380476499</v>
      </c>
      <c r="D1169" s="2">
        <v>6.3370337548549094E-2</v>
      </c>
      <c r="E1169" s="2">
        <v>4.2946662444876296</v>
      </c>
      <c r="F1169" s="3">
        <v>1.7495633870664298E-5</v>
      </c>
      <c r="G1169" s="11">
        <v>1.19363328182829E-4</v>
      </c>
    </row>
    <row r="1170" spans="1:7" x14ac:dyDescent="0.35">
      <c r="A1170" s="39" t="s">
        <v>4368</v>
      </c>
      <c r="B1170" s="2">
        <v>1049.5612011052799</v>
      </c>
      <c r="C1170" s="2">
        <v>0.31818967030430001</v>
      </c>
      <c r="D1170" s="2">
        <v>7.4118123936744607E-2</v>
      </c>
      <c r="E1170" s="2">
        <v>4.2926982315969404</v>
      </c>
      <c r="F1170" s="3">
        <v>1.7651483680677102E-5</v>
      </c>
      <c r="G1170" s="11">
        <v>1.2036430749870901E-4</v>
      </c>
    </row>
    <row r="1171" spans="1:7" x14ac:dyDescent="0.35">
      <c r="A1171" s="39" t="s">
        <v>2055</v>
      </c>
      <c r="B1171" s="2">
        <v>3461.85944766697</v>
      </c>
      <c r="C1171" s="2">
        <v>0.26671168990641603</v>
      </c>
      <c r="D1171" s="2">
        <v>6.2157438591434203E-2</v>
      </c>
      <c r="E1171" s="2">
        <v>4.29086718913124</v>
      </c>
      <c r="F1171" s="3">
        <v>1.77976737588578E-5</v>
      </c>
      <c r="G1171" s="11">
        <v>1.2129841665744799E-4</v>
      </c>
    </row>
    <row r="1172" spans="1:7" x14ac:dyDescent="0.35">
      <c r="A1172" s="39" t="s">
        <v>2034</v>
      </c>
      <c r="B1172" s="2">
        <v>10810.463051324999</v>
      </c>
      <c r="C1172" s="2">
        <v>0.256231738744016</v>
      </c>
      <c r="D1172" s="2">
        <v>5.9749394137668499E-2</v>
      </c>
      <c r="E1172" s="2">
        <v>4.2884220266034596</v>
      </c>
      <c r="F1172" s="3">
        <v>1.7994694637004598E-5</v>
      </c>
      <c r="G1172" s="11">
        <v>1.2257781395884099E-4</v>
      </c>
    </row>
    <row r="1173" spans="1:7" x14ac:dyDescent="0.35">
      <c r="A1173" s="39" t="s">
        <v>3345</v>
      </c>
      <c r="B1173" s="2">
        <v>2633.3671001354801</v>
      </c>
      <c r="C1173" s="2">
        <v>0.27250648133022698</v>
      </c>
      <c r="D1173" s="2">
        <v>6.3550587572376693E-2</v>
      </c>
      <c r="E1173" s="2">
        <v>4.28794794442347</v>
      </c>
      <c r="F1173" s="3">
        <v>1.80331339048165E-5</v>
      </c>
      <c r="G1173" s="11">
        <v>1.2277620764431101E-4</v>
      </c>
    </row>
    <row r="1174" spans="1:7" x14ac:dyDescent="0.35">
      <c r="A1174" s="39" t="s">
        <v>4262</v>
      </c>
      <c r="B1174" s="2">
        <v>2211.2480782584198</v>
      </c>
      <c r="C1174" s="2">
        <v>0.296759288502842</v>
      </c>
      <c r="D1174" s="2">
        <v>6.9222402114713505E-2</v>
      </c>
      <c r="E1174" s="2">
        <v>4.2869558122282303</v>
      </c>
      <c r="F1174" s="3">
        <v>1.8113830726851001E-5</v>
      </c>
      <c r="G1174" s="11">
        <v>1.2326195292236601E-4</v>
      </c>
    </row>
    <row r="1175" spans="1:7" x14ac:dyDescent="0.35">
      <c r="A1175" s="39" t="s">
        <v>1</v>
      </c>
      <c r="B1175" s="2">
        <v>2213.50919055329</v>
      </c>
      <c r="C1175" s="2">
        <v>0.25235646065546802</v>
      </c>
      <c r="D1175" s="2">
        <v>5.8879799492949303E-2</v>
      </c>
      <c r="E1175" s="2">
        <v>4.28590342609714</v>
      </c>
      <c r="F1175" s="3">
        <v>1.8199804360068999E-5</v>
      </c>
      <c r="G1175" s="11">
        <v>1.23783086310665E-4</v>
      </c>
    </row>
    <row r="1176" spans="1:7" x14ac:dyDescent="0.35">
      <c r="A1176" s="39" t="s">
        <v>1272</v>
      </c>
      <c r="B1176" s="2">
        <v>302.19209553110898</v>
      </c>
      <c r="C1176" s="2">
        <v>0.47900569684227901</v>
      </c>
      <c r="D1176" s="2">
        <v>0.111756451877301</v>
      </c>
      <c r="E1176" s="2">
        <v>4.28457130395687</v>
      </c>
      <c r="F1176" s="3">
        <v>1.8309188304244498E-5</v>
      </c>
      <c r="G1176" s="11">
        <v>1.2446282157722901E-4</v>
      </c>
    </row>
    <row r="1177" spans="1:7" x14ac:dyDescent="0.35">
      <c r="A1177" s="39" t="s">
        <v>174</v>
      </c>
      <c r="B1177" s="2">
        <v>1845.74395899049</v>
      </c>
      <c r="C1177" s="2">
        <v>0.26500190729564999</v>
      </c>
      <c r="D1177" s="2">
        <v>6.1875793658491003E-2</v>
      </c>
      <c r="E1177" s="2">
        <v>4.2826914404996197</v>
      </c>
      <c r="F1177" s="3">
        <v>1.8464614662401999E-5</v>
      </c>
      <c r="G1177" s="11">
        <v>1.25325481907889E-4</v>
      </c>
    </row>
    <row r="1178" spans="1:7" x14ac:dyDescent="0.35">
      <c r="A1178" s="39" t="s">
        <v>795</v>
      </c>
      <c r="B1178" s="2">
        <v>632.05156320117396</v>
      </c>
      <c r="C1178" s="2">
        <v>0.38838659306745499</v>
      </c>
      <c r="D1178" s="2">
        <v>9.0760860081550404E-2</v>
      </c>
      <c r="E1178" s="2">
        <v>4.2781320141131998</v>
      </c>
      <c r="F1178" s="3">
        <v>1.8846824111619799E-5</v>
      </c>
      <c r="G1178" s="11">
        <v>1.2778805998727401E-4</v>
      </c>
    </row>
    <row r="1179" spans="1:7" x14ac:dyDescent="0.35">
      <c r="A1179" s="39" t="s">
        <v>3958</v>
      </c>
      <c r="B1179" s="2">
        <v>1658.4389966434301</v>
      </c>
      <c r="C1179" s="2">
        <v>0.32482831264735801</v>
      </c>
      <c r="D1179" s="2">
        <v>7.5993597783163003E-2</v>
      </c>
      <c r="E1179" s="2">
        <v>4.2743544822013897</v>
      </c>
      <c r="F1179" s="3">
        <v>1.9169185160600799E-5</v>
      </c>
      <c r="G1179" s="11">
        <v>1.2957386133429701E-4</v>
      </c>
    </row>
    <row r="1180" spans="1:7" x14ac:dyDescent="0.35">
      <c r="A1180" s="39" t="s">
        <v>989</v>
      </c>
      <c r="B1180" s="2">
        <v>6572.90670962489</v>
      </c>
      <c r="C1180" s="2">
        <v>0.24173431247621599</v>
      </c>
      <c r="D1180" s="2">
        <v>5.6600015538052197E-2</v>
      </c>
      <c r="E1180" s="2">
        <v>4.2709089928429496</v>
      </c>
      <c r="F1180" s="3">
        <v>1.9467784508594899E-5</v>
      </c>
      <c r="G1180" s="11">
        <v>1.3139010118166301E-4</v>
      </c>
    </row>
    <row r="1181" spans="1:7" x14ac:dyDescent="0.35">
      <c r="A1181" s="39" t="s">
        <v>854</v>
      </c>
      <c r="B1181" s="2">
        <v>952.46656525190201</v>
      </c>
      <c r="C1181" s="2">
        <v>0.320297891481514</v>
      </c>
      <c r="D1181" s="2">
        <v>7.5007660324101194E-2</v>
      </c>
      <c r="E1181" s="2">
        <v>4.2698696918212997</v>
      </c>
      <c r="F1181" s="3">
        <v>1.9558720494385699E-5</v>
      </c>
      <c r="G1181" s="11">
        <v>1.31936281901995E-4</v>
      </c>
    </row>
    <row r="1182" spans="1:7" x14ac:dyDescent="0.35">
      <c r="A1182" s="39" t="s">
        <v>4622</v>
      </c>
      <c r="B1182" s="2">
        <v>11392.751165591901</v>
      </c>
      <c r="C1182" s="2">
        <v>0.209118083950945</v>
      </c>
      <c r="D1182" s="2">
        <v>4.9000049151431899E-2</v>
      </c>
      <c r="E1182" s="2">
        <v>4.2677140911133504</v>
      </c>
      <c r="F1182" s="3">
        <v>1.9748620921873499E-5</v>
      </c>
      <c r="G1182" s="11">
        <v>1.3314914187785901E-4</v>
      </c>
    </row>
    <row r="1183" spans="1:7" x14ac:dyDescent="0.35">
      <c r="A1183" s="39" t="s">
        <v>2939</v>
      </c>
      <c r="B1183" s="2">
        <v>4548.8981805621297</v>
      </c>
      <c r="C1183" s="2">
        <v>0.30778304550020702</v>
      </c>
      <c r="D1183" s="2">
        <v>7.2156010176123095E-2</v>
      </c>
      <c r="E1183" s="2">
        <v>4.2654658177335696</v>
      </c>
      <c r="F1183" s="3">
        <v>1.99485555480379E-5</v>
      </c>
      <c r="G1183" s="11">
        <v>1.34222516936543E-4</v>
      </c>
    </row>
    <row r="1184" spans="1:7" x14ac:dyDescent="0.35">
      <c r="A1184" s="39" t="s">
        <v>1205</v>
      </c>
      <c r="B1184" s="2">
        <v>1797.21704286317</v>
      </c>
      <c r="C1184" s="2">
        <v>0.316929392071847</v>
      </c>
      <c r="D1184" s="2">
        <v>7.43146892848877E-2</v>
      </c>
      <c r="E1184" s="2">
        <v>4.2646454869966304</v>
      </c>
      <c r="F1184" s="3">
        <v>2.0021984782510499E-5</v>
      </c>
      <c r="G1184" s="11">
        <v>1.3458454190269799E-4</v>
      </c>
    </row>
    <row r="1185" spans="1:7" x14ac:dyDescent="0.35">
      <c r="A1185" s="39" t="s">
        <v>4497</v>
      </c>
      <c r="B1185" s="2">
        <v>4651.9578830901401</v>
      </c>
      <c r="C1185" s="2">
        <v>0.21027239823340699</v>
      </c>
      <c r="D1185" s="2">
        <v>4.9305911131474603E-2</v>
      </c>
      <c r="E1185" s="2">
        <v>4.2646365988664598</v>
      </c>
      <c r="F1185" s="3">
        <v>2.0022781782201E-5</v>
      </c>
      <c r="G1185" s="11">
        <v>1.3458454190269799E-4</v>
      </c>
    </row>
    <row r="1186" spans="1:7" x14ac:dyDescent="0.35">
      <c r="A1186" s="39" t="s">
        <v>3898</v>
      </c>
      <c r="B1186" s="2">
        <v>2169.3076057085</v>
      </c>
      <c r="C1186" s="2">
        <v>0.30973492611272502</v>
      </c>
      <c r="D1186" s="2">
        <v>7.2726311902103505E-2</v>
      </c>
      <c r="E1186" s="2">
        <v>4.2588314067803603</v>
      </c>
      <c r="F1186" s="3">
        <v>2.0549838229347901E-5</v>
      </c>
      <c r="G1186" s="11">
        <v>1.3791620045877501E-4</v>
      </c>
    </row>
    <row r="1187" spans="1:7" x14ac:dyDescent="0.35">
      <c r="A1187" s="39" t="s">
        <v>3524</v>
      </c>
      <c r="B1187" s="2">
        <v>480.27485424338698</v>
      </c>
      <c r="C1187" s="2">
        <v>0.40863492910520399</v>
      </c>
      <c r="D1187" s="2">
        <v>9.5921307171870293E-2</v>
      </c>
      <c r="E1187" s="2">
        <v>4.2586560672467204</v>
      </c>
      <c r="F1187" s="3">
        <v>2.05659611052321E-5</v>
      </c>
      <c r="G1187" s="11">
        <v>1.3795416454354399E-4</v>
      </c>
    </row>
    <row r="1188" spans="1:7" x14ac:dyDescent="0.35">
      <c r="A1188" s="39" t="s">
        <v>4318</v>
      </c>
      <c r="B1188" s="2">
        <v>195.04389551109699</v>
      </c>
      <c r="C1188" s="2">
        <v>0.44170917972989898</v>
      </c>
      <c r="D1188" s="2">
        <v>0.120687416062933</v>
      </c>
      <c r="E1188" s="2">
        <v>4.2555585896725097</v>
      </c>
      <c r="F1188" s="3">
        <v>2.0852774766778399E-5</v>
      </c>
      <c r="G1188" s="11">
        <v>1.3959391782676799E-4</v>
      </c>
    </row>
    <row r="1189" spans="1:7" x14ac:dyDescent="0.35">
      <c r="A1189" s="39" t="s">
        <v>884</v>
      </c>
      <c r="B1189" s="2">
        <v>909.13705542158402</v>
      </c>
      <c r="C1189" s="2">
        <v>0.32803734852184202</v>
      </c>
      <c r="D1189" s="2">
        <v>7.7114808420228095E-2</v>
      </c>
      <c r="E1189" s="2">
        <v>4.25334111628408</v>
      </c>
      <c r="F1189" s="3">
        <v>2.1060438347008199E-5</v>
      </c>
      <c r="G1189" s="11">
        <v>1.4065271364353501E-4</v>
      </c>
    </row>
    <row r="1190" spans="1:7" x14ac:dyDescent="0.35">
      <c r="A1190" s="39" t="s">
        <v>3221</v>
      </c>
      <c r="B1190" s="2">
        <v>1596.2615830427701</v>
      </c>
      <c r="C1190" s="2">
        <v>0.28321777429415201</v>
      </c>
      <c r="D1190" s="2">
        <v>6.6606462567799202E-2</v>
      </c>
      <c r="E1190" s="2">
        <v>4.2518878724064599</v>
      </c>
      <c r="F1190" s="3">
        <v>2.1197599139392799E-5</v>
      </c>
      <c r="G1190" s="11">
        <v>1.4139957199207299E-4</v>
      </c>
    </row>
    <row r="1191" spans="1:7" x14ac:dyDescent="0.35">
      <c r="A1191" s="39" t="s">
        <v>4117</v>
      </c>
      <c r="B1191" s="2">
        <v>755.90001205970395</v>
      </c>
      <c r="C1191" s="2">
        <v>0.35209425695919799</v>
      </c>
      <c r="D1191" s="2">
        <v>8.2818833840236306E-2</v>
      </c>
      <c r="E1191" s="2">
        <v>4.2507332608793504</v>
      </c>
      <c r="F1191" s="3">
        <v>2.1307180066202899E-5</v>
      </c>
      <c r="G1191" s="11">
        <v>1.42058644639666E-4</v>
      </c>
    </row>
    <row r="1192" spans="1:7" x14ac:dyDescent="0.35">
      <c r="A1192" s="39" t="s">
        <v>2959</v>
      </c>
      <c r="B1192" s="2">
        <v>2158.0011243591598</v>
      </c>
      <c r="C1192" s="2">
        <v>0.27226653065485501</v>
      </c>
      <c r="D1192" s="2">
        <v>6.4053882027498996E-2</v>
      </c>
      <c r="E1192" s="2">
        <v>4.2504722940174897</v>
      </c>
      <c r="F1192" s="3">
        <v>2.13320223060044E-5</v>
      </c>
      <c r="G1192" s="11">
        <v>1.42152369067464E-4</v>
      </c>
    </row>
    <row r="1193" spans="1:7" x14ac:dyDescent="0.35">
      <c r="A1193" s="39" t="s">
        <v>807</v>
      </c>
      <c r="B1193" s="2">
        <v>3842.5336844538901</v>
      </c>
      <c r="C1193" s="2">
        <v>0.28695679876651098</v>
      </c>
      <c r="D1193" s="2">
        <v>6.7521485138564805E-2</v>
      </c>
      <c r="E1193" s="2">
        <v>4.2498249307558504</v>
      </c>
      <c r="F1193" s="3">
        <v>2.13937658983815E-5</v>
      </c>
      <c r="G1193" s="11">
        <v>1.42491777820397E-4</v>
      </c>
    </row>
    <row r="1194" spans="1:7" x14ac:dyDescent="0.35">
      <c r="A1194" s="39" t="s">
        <v>3144</v>
      </c>
      <c r="B1194" s="2">
        <v>196.609679624477</v>
      </c>
      <c r="C1194" s="2">
        <v>0.606312099074647</v>
      </c>
      <c r="D1194" s="2">
        <v>0.142657851680773</v>
      </c>
      <c r="E1194" s="2">
        <v>4.2476189131689797</v>
      </c>
      <c r="F1194" s="3">
        <v>2.1605449469567699E-5</v>
      </c>
      <c r="G1194" s="11">
        <v>1.43829004776955E-4</v>
      </c>
    </row>
    <row r="1195" spans="1:7" x14ac:dyDescent="0.35">
      <c r="A1195" s="39" t="s">
        <v>4172</v>
      </c>
      <c r="B1195" s="2">
        <v>17045.680910999599</v>
      </c>
      <c r="C1195" s="2">
        <v>0.23040693038040699</v>
      </c>
      <c r="D1195" s="2">
        <v>5.4248880011435102E-2</v>
      </c>
      <c r="E1195" s="2">
        <v>4.2472152334899702</v>
      </c>
      <c r="F1195" s="3">
        <v>2.16444006794536E-5</v>
      </c>
      <c r="G1195" s="11">
        <v>1.4401557059862599E-4</v>
      </c>
    </row>
    <row r="1196" spans="1:7" x14ac:dyDescent="0.35">
      <c r="A1196" s="39" t="s">
        <v>1690</v>
      </c>
      <c r="B1196" s="2">
        <v>3084.8990607933501</v>
      </c>
      <c r="C1196" s="2">
        <v>0.26622492076881399</v>
      </c>
      <c r="D1196" s="2">
        <v>6.2688319892737293E-2</v>
      </c>
      <c r="E1196" s="2">
        <v>4.2467280552773996</v>
      </c>
      <c r="F1196" s="3">
        <v>2.1691497712973099E-5</v>
      </c>
      <c r="G1196" s="11">
        <v>1.44183374359404E-4</v>
      </c>
    </row>
    <row r="1197" spans="1:7" x14ac:dyDescent="0.35">
      <c r="A1197" s="39" t="s">
        <v>3961</v>
      </c>
      <c r="B1197" s="2">
        <v>3665.97365477324</v>
      </c>
      <c r="C1197" s="2">
        <v>0.25743027884344</v>
      </c>
      <c r="D1197" s="2">
        <v>6.0630224207849998E-2</v>
      </c>
      <c r="E1197" s="2">
        <v>4.2458788726002004</v>
      </c>
      <c r="F1197" s="3">
        <v>2.1773824144330901E-5</v>
      </c>
      <c r="G1197" s="11">
        <v>1.4458477382691399E-4</v>
      </c>
    </row>
    <row r="1198" spans="1:7" x14ac:dyDescent="0.35">
      <c r="A1198" s="39" t="s">
        <v>4454</v>
      </c>
      <c r="B1198" s="2">
        <v>1529.13404419278</v>
      </c>
      <c r="C1198" s="2">
        <v>0.29474884032629101</v>
      </c>
      <c r="D1198" s="2">
        <v>6.9472713054271107E-2</v>
      </c>
      <c r="E1198" s="2">
        <v>4.2425220214528299</v>
      </c>
      <c r="F1198" s="3">
        <v>2.2102184566153599E-5</v>
      </c>
      <c r="G1198" s="11">
        <v>1.4654370964108199E-4</v>
      </c>
    </row>
    <row r="1199" spans="1:7" x14ac:dyDescent="0.35">
      <c r="A1199" s="39" t="s">
        <v>718</v>
      </c>
      <c r="B1199" s="2">
        <v>5397.2716245844904</v>
      </c>
      <c r="C1199" s="2">
        <v>0.26182843027246799</v>
      </c>
      <c r="D1199" s="2">
        <v>6.1717335414176899E-2</v>
      </c>
      <c r="E1199" s="2">
        <v>4.2423602821027799</v>
      </c>
      <c r="F1199" s="3">
        <v>2.2118124006630001E-5</v>
      </c>
      <c r="G1199" s="11">
        <v>1.4657566240894399E-4</v>
      </c>
    </row>
    <row r="1200" spans="1:7" x14ac:dyDescent="0.35">
      <c r="A1200" s="39" t="s">
        <v>3333</v>
      </c>
      <c r="B1200" s="2">
        <v>2073.4043721718099</v>
      </c>
      <c r="C1200" s="2">
        <v>0.27498449038876099</v>
      </c>
      <c r="D1200" s="2">
        <v>6.4828474175748399E-2</v>
      </c>
      <c r="E1200" s="2">
        <v>4.2416281518975998</v>
      </c>
      <c r="F1200" s="3">
        <v>2.21904125177906E-5</v>
      </c>
      <c r="G1200" s="11">
        <v>1.46980817787436E-4</v>
      </c>
    </row>
    <row r="1201" spans="1:7" x14ac:dyDescent="0.35">
      <c r="A1201" s="39" t="s">
        <v>3032</v>
      </c>
      <c r="B1201" s="2">
        <v>12.7270257918395</v>
      </c>
      <c r="C1201" s="2">
        <v>0.478342868934863</v>
      </c>
      <c r="D1201" s="2">
        <v>0.119194811157735</v>
      </c>
      <c r="E1201" s="2">
        <v>4.2400022418280097</v>
      </c>
      <c r="F1201" s="3">
        <v>2.2351755433474801E-5</v>
      </c>
      <c r="G1201" s="11">
        <v>1.4797513227957399E-4</v>
      </c>
    </row>
    <row r="1202" spans="1:7" x14ac:dyDescent="0.35">
      <c r="A1202" s="39" t="s">
        <v>3621</v>
      </c>
      <c r="B1202" s="2">
        <v>3918.4475638457998</v>
      </c>
      <c r="C1202" s="2">
        <v>0.28807524318143601</v>
      </c>
      <c r="D1202" s="2">
        <v>6.8003029632049503E-2</v>
      </c>
      <c r="E1202" s="2">
        <v>4.2361561928602303</v>
      </c>
      <c r="F1202" s="3">
        <v>2.2737863892587701E-5</v>
      </c>
      <c r="G1202" s="11">
        <v>1.5045571484347301E-4</v>
      </c>
    </row>
    <row r="1203" spans="1:7" x14ac:dyDescent="0.35">
      <c r="A1203" s="39" t="s">
        <v>1270</v>
      </c>
      <c r="B1203" s="2">
        <v>2262.9659221585898</v>
      </c>
      <c r="C1203" s="2">
        <v>0.26772220539769598</v>
      </c>
      <c r="D1203" s="2">
        <v>6.3210086877827504E-2</v>
      </c>
      <c r="E1203" s="2">
        <v>4.2354241706050004</v>
      </c>
      <c r="F1203" s="3">
        <v>2.2812067739172301E-5</v>
      </c>
      <c r="G1203" s="11">
        <v>1.5087098086805301E-4</v>
      </c>
    </row>
    <row r="1204" spans="1:7" x14ac:dyDescent="0.35">
      <c r="A1204" s="39" t="s">
        <v>4517</v>
      </c>
      <c r="B1204" s="2">
        <v>9659.6917687222103</v>
      </c>
      <c r="C1204" s="2">
        <v>0.219820088941685</v>
      </c>
      <c r="D1204" s="2">
        <v>5.1946122987306297E-2</v>
      </c>
      <c r="E1204" s="2">
        <v>4.23169502958444</v>
      </c>
      <c r="F1204" s="3">
        <v>2.3193675579421202E-5</v>
      </c>
      <c r="G1204" s="11">
        <v>1.53317872523746E-4</v>
      </c>
    </row>
    <row r="1205" spans="1:7" x14ac:dyDescent="0.35">
      <c r="A1205" s="39" t="s">
        <v>3331</v>
      </c>
      <c r="B1205" s="2">
        <v>6861.23746430758</v>
      </c>
      <c r="C1205" s="2">
        <v>0.25216790307513898</v>
      </c>
      <c r="D1205" s="2">
        <v>5.9603827557021399E-2</v>
      </c>
      <c r="E1205" s="2">
        <v>4.2307204201526396</v>
      </c>
      <c r="F1205" s="3">
        <v>2.3294405410985599E-5</v>
      </c>
      <c r="G1205" s="11">
        <v>1.53906545224161E-4</v>
      </c>
    </row>
    <row r="1206" spans="1:7" x14ac:dyDescent="0.35">
      <c r="A1206" s="39" t="s">
        <v>819</v>
      </c>
      <c r="B1206" s="2">
        <v>18721.745617028399</v>
      </c>
      <c r="C1206" s="2">
        <v>0.2078046032442</v>
      </c>
      <c r="D1206" s="2">
        <v>4.9131206607490402E-2</v>
      </c>
      <c r="E1206" s="2">
        <v>4.2295800884305796</v>
      </c>
      <c r="F1206" s="3">
        <v>2.3412791797617498E-5</v>
      </c>
      <c r="G1206" s="11">
        <v>1.5453380504977301E-4</v>
      </c>
    </row>
    <row r="1207" spans="1:7" x14ac:dyDescent="0.35">
      <c r="A1207" s="39" t="s">
        <v>433</v>
      </c>
      <c r="B1207" s="2">
        <v>6631.9799095585504</v>
      </c>
      <c r="C1207" s="2">
        <v>0.29490174534387498</v>
      </c>
      <c r="D1207" s="2">
        <v>6.9729697413816599E-2</v>
      </c>
      <c r="E1207" s="2">
        <v>4.22918302224359</v>
      </c>
      <c r="F1207" s="3">
        <v>2.3454148431936599E-5</v>
      </c>
      <c r="G1207" s="11">
        <v>1.5472929453521299E-4</v>
      </c>
    </row>
    <row r="1208" spans="1:7" x14ac:dyDescent="0.35">
      <c r="A1208" s="39" t="s">
        <v>2644</v>
      </c>
      <c r="B1208" s="2">
        <v>3631.87671016594</v>
      </c>
      <c r="C1208" s="2">
        <v>0.21639402106323599</v>
      </c>
      <c r="D1208" s="2">
        <v>5.1205730456889101E-2</v>
      </c>
      <c r="E1208" s="2">
        <v>4.22596712810134</v>
      </c>
      <c r="F1208" s="3">
        <v>2.37916723589243E-5</v>
      </c>
      <c r="G1208" s="11">
        <v>1.5672065635331399E-4</v>
      </c>
    </row>
    <row r="1209" spans="1:7" x14ac:dyDescent="0.35">
      <c r="A1209" s="39" t="s">
        <v>4319</v>
      </c>
      <c r="B1209" s="2">
        <v>190.81608957231299</v>
      </c>
      <c r="C1209" s="2">
        <v>0.45469224364137001</v>
      </c>
      <c r="D1209" s="2">
        <v>0.123205409937663</v>
      </c>
      <c r="E1209" s="2">
        <v>4.2217745202046704</v>
      </c>
      <c r="F1209" s="3">
        <v>2.4238651585433901E-5</v>
      </c>
      <c r="G1209" s="11">
        <v>1.59505574911435E-4</v>
      </c>
    </row>
    <row r="1210" spans="1:7" x14ac:dyDescent="0.35">
      <c r="A1210" s="39" t="s">
        <v>450</v>
      </c>
      <c r="B1210" s="2">
        <v>2345.16170427119</v>
      </c>
      <c r="C1210" s="2">
        <v>0.26407471925213</v>
      </c>
      <c r="D1210" s="2">
        <v>6.2604959490286105E-2</v>
      </c>
      <c r="E1210" s="2">
        <v>4.2179980354883897</v>
      </c>
      <c r="F1210" s="3">
        <v>2.4648096633578999E-5</v>
      </c>
      <c r="G1210" s="11">
        <v>1.6203818540010199E-4</v>
      </c>
    </row>
    <row r="1211" spans="1:7" x14ac:dyDescent="0.35">
      <c r="A1211" s="39" t="s">
        <v>845</v>
      </c>
      <c r="B1211" s="2">
        <v>5616.61043264808</v>
      </c>
      <c r="C1211" s="2">
        <v>0.20171868432441201</v>
      </c>
      <c r="D1211" s="2">
        <v>4.7869776453688798E-2</v>
      </c>
      <c r="E1211" s="2">
        <v>4.2139026063909801</v>
      </c>
      <c r="F1211" s="3">
        <v>2.50995553224923E-5</v>
      </c>
      <c r="G1211" s="11">
        <v>1.6451379348869801E-4</v>
      </c>
    </row>
    <row r="1212" spans="1:7" x14ac:dyDescent="0.35">
      <c r="A1212" s="39" t="s">
        <v>2067</v>
      </c>
      <c r="B1212" s="2">
        <v>10119.809507215399</v>
      </c>
      <c r="C1212" s="2">
        <v>0.276411923280448</v>
      </c>
      <c r="D1212" s="2">
        <v>6.5645620108514394E-2</v>
      </c>
      <c r="E1212" s="2">
        <v>4.2106779372931902</v>
      </c>
      <c r="F1212" s="3">
        <v>2.5460549609317899E-5</v>
      </c>
      <c r="G1212" s="11">
        <v>1.6671411048207601E-4</v>
      </c>
    </row>
    <row r="1213" spans="1:7" x14ac:dyDescent="0.35">
      <c r="A1213" s="39" t="s">
        <v>2631</v>
      </c>
      <c r="B1213" s="2">
        <v>1013.7108375836</v>
      </c>
      <c r="C1213" s="2">
        <v>0.30766378051755999</v>
      </c>
      <c r="D1213" s="2">
        <v>7.3072776652709504E-2</v>
      </c>
      <c r="E1213" s="2">
        <v>4.2100422413034497</v>
      </c>
      <c r="F1213" s="3">
        <v>2.5532294641381699E-5</v>
      </c>
      <c r="G1213" s="11">
        <v>1.6710088166238901E-4</v>
      </c>
    </row>
    <row r="1214" spans="1:7" x14ac:dyDescent="0.35">
      <c r="A1214" s="39" t="s">
        <v>2176</v>
      </c>
      <c r="B1214" s="2">
        <v>1316.42523418473</v>
      </c>
      <c r="C1214" s="2">
        <v>0.29871358493834299</v>
      </c>
      <c r="D1214" s="2">
        <v>7.09539462970981E-2</v>
      </c>
      <c r="E1214" s="2">
        <v>4.2098133111152496</v>
      </c>
      <c r="F1214" s="3">
        <v>2.5558178903000001E-5</v>
      </c>
      <c r="G1214" s="11">
        <v>1.6718727350890499E-4</v>
      </c>
    </row>
    <row r="1215" spans="1:7" x14ac:dyDescent="0.35">
      <c r="A1215" s="39" t="s">
        <v>3161</v>
      </c>
      <c r="B1215" s="2">
        <v>4161.0502778446998</v>
      </c>
      <c r="C1215" s="2">
        <v>0.27266740790718103</v>
      </c>
      <c r="D1215" s="2">
        <v>6.4805297196501702E-2</v>
      </c>
      <c r="E1215" s="2">
        <v>4.2074862385480696</v>
      </c>
      <c r="F1215" s="3">
        <v>2.5822712319425701E-5</v>
      </c>
      <c r="G1215" s="11">
        <v>1.6858304659848899E-4</v>
      </c>
    </row>
    <row r="1216" spans="1:7" x14ac:dyDescent="0.35">
      <c r="A1216" s="39" t="s">
        <v>3151</v>
      </c>
      <c r="B1216" s="2">
        <v>926.77452549490704</v>
      </c>
      <c r="C1216" s="2">
        <v>0.390725833362706</v>
      </c>
      <c r="D1216" s="2">
        <v>9.2850724732780499E-2</v>
      </c>
      <c r="E1216" s="2">
        <v>4.2072906132434298</v>
      </c>
      <c r="F1216" s="3">
        <v>2.5845068579806199E-5</v>
      </c>
      <c r="G1216" s="11">
        <v>1.6864546977743799E-4</v>
      </c>
    </row>
    <row r="1217" spans="1:7" x14ac:dyDescent="0.35">
      <c r="A1217" s="39" t="s">
        <v>4308</v>
      </c>
      <c r="B1217" s="2">
        <v>5361.83241380865</v>
      </c>
      <c r="C1217" s="2">
        <v>0.24868559382275601</v>
      </c>
      <c r="D1217" s="2">
        <v>5.9112723246445703E-2</v>
      </c>
      <c r="E1217" s="2">
        <v>4.2069542905617299</v>
      </c>
      <c r="F1217" s="3">
        <v>2.58835469166567E-5</v>
      </c>
      <c r="G1217" s="11">
        <v>1.6881297966771499E-4</v>
      </c>
    </row>
    <row r="1218" spans="1:7" x14ac:dyDescent="0.35">
      <c r="A1218" s="39" t="s">
        <v>2550</v>
      </c>
      <c r="B1218" s="2">
        <v>2568.5641727464799</v>
      </c>
      <c r="C1218" s="2">
        <v>0.32320465817437599</v>
      </c>
      <c r="D1218" s="2">
        <v>7.6848802441556202E-2</v>
      </c>
      <c r="E1218" s="2">
        <v>4.2056304113743197</v>
      </c>
      <c r="F1218" s="3">
        <v>2.6035540599330299E-5</v>
      </c>
      <c r="G1218" s="11">
        <v>1.6972030694350701E-4</v>
      </c>
    </row>
    <row r="1219" spans="1:7" x14ac:dyDescent="0.35">
      <c r="A1219" s="39" t="s">
        <v>1960</v>
      </c>
      <c r="B1219" s="2">
        <v>1999.81243592851</v>
      </c>
      <c r="C1219" s="2">
        <v>0.30077609330406402</v>
      </c>
      <c r="D1219" s="2">
        <v>7.1531413853954603E-2</v>
      </c>
      <c r="E1219" s="2">
        <v>4.2046715893984903</v>
      </c>
      <c r="F1219" s="3">
        <v>2.6146151928749099E-5</v>
      </c>
      <c r="G1219" s="11">
        <v>1.703571075496E-4</v>
      </c>
    </row>
    <row r="1220" spans="1:7" x14ac:dyDescent="0.35">
      <c r="A1220" s="39" t="s">
        <v>3656</v>
      </c>
      <c r="B1220" s="2">
        <v>223.65559811420599</v>
      </c>
      <c r="C1220" s="2">
        <v>0.57576987708702199</v>
      </c>
      <c r="D1220" s="2">
        <v>0.13684550429027201</v>
      </c>
      <c r="E1220" s="2">
        <v>4.2026939682602196</v>
      </c>
      <c r="F1220" s="3">
        <v>2.63757068126703E-5</v>
      </c>
      <c r="G1220" s="11">
        <v>1.7142908850976699E-4</v>
      </c>
    </row>
    <row r="1221" spans="1:7" x14ac:dyDescent="0.35">
      <c r="A1221" s="39" t="s">
        <v>2063</v>
      </c>
      <c r="B1221" s="2">
        <v>2596.7835521501102</v>
      </c>
      <c r="C1221" s="2">
        <v>0.30039441511717702</v>
      </c>
      <c r="D1221" s="2">
        <v>7.1481957010751093E-2</v>
      </c>
      <c r="E1221" s="2">
        <v>4.2023585430610204</v>
      </c>
      <c r="F1221" s="3">
        <v>2.6414831338054899E-5</v>
      </c>
      <c r="G1221" s="11">
        <v>1.71598763857516E-4</v>
      </c>
    </row>
    <row r="1222" spans="1:7" x14ac:dyDescent="0.35">
      <c r="A1222" s="39" t="s">
        <v>506</v>
      </c>
      <c r="B1222" s="2">
        <v>914.83346926190904</v>
      </c>
      <c r="C1222" s="2">
        <v>0.367908922769703</v>
      </c>
      <c r="D1222" s="2">
        <v>8.7610038672754798E-2</v>
      </c>
      <c r="E1222" s="2">
        <v>4.1989214420891896</v>
      </c>
      <c r="F1222" s="3">
        <v>2.68189334508526E-5</v>
      </c>
      <c r="G1222" s="11">
        <v>1.7402564701101799E-4</v>
      </c>
    </row>
    <row r="1223" spans="1:7" x14ac:dyDescent="0.35">
      <c r="A1223" s="39" t="s">
        <v>2003</v>
      </c>
      <c r="B1223" s="2">
        <v>692.47523199045895</v>
      </c>
      <c r="C1223" s="2">
        <v>0.35840723795589602</v>
      </c>
      <c r="D1223" s="2">
        <v>8.5520608323545702E-2</v>
      </c>
      <c r="E1223" s="2">
        <v>4.1901746055065399</v>
      </c>
      <c r="F1223" s="3">
        <v>2.7873987887429201E-5</v>
      </c>
      <c r="G1223" s="11">
        <v>1.8027823078714601E-4</v>
      </c>
    </row>
    <row r="1224" spans="1:7" x14ac:dyDescent="0.35">
      <c r="A1224" s="39" t="s">
        <v>1922</v>
      </c>
      <c r="B1224" s="2">
        <v>3083.9130579204998</v>
      </c>
      <c r="C1224" s="2">
        <v>0.24319454859401299</v>
      </c>
      <c r="D1224" s="2">
        <v>5.8059412942956697E-2</v>
      </c>
      <c r="E1224" s="2">
        <v>4.1887139066511896</v>
      </c>
      <c r="F1224" s="3">
        <v>2.8053980188584599E-5</v>
      </c>
      <c r="G1224" s="11">
        <v>1.8126446709104601E-4</v>
      </c>
    </row>
    <row r="1225" spans="1:7" x14ac:dyDescent="0.35">
      <c r="A1225" s="39" t="s">
        <v>123</v>
      </c>
      <c r="B1225" s="2">
        <v>674.154047568122</v>
      </c>
      <c r="C1225" s="2">
        <v>0.39267668529634803</v>
      </c>
      <c r="D1225" s="2">
        <v>9.3847933161163494E-2</v>
      </c>
      <c r="E1225" s="2">
        <v>4.1838675130923901</v>
      </c>
      <c r="F1225" s="3">
        <v>2.86591174168339E-5</v>
      </c>
      <c r="G1225" s="11">
        <v>1.84812048273624E-4</v>
      </c>
    </row>
    <row r="1226" spans="1:7" x14ac:dyDescent="0.35">
      <c r="A1226" s="39" t="s">
        <v>1253</v>
      </c>
      <c r="B1226" s="2">
        <v>1871.58146477992</v>
      </c>
      <c r="C1226" s="2">
        <v>0.27735252803614002</v>
      </c>
      <c r="D1226" s="2">
        <v>6.6294440691425996E-2</v>
      </c>
      <c r="E1226" s="2">
        <v>4.1835955388486097</v>
      </c>
      <c r="F1226" s="3">
        <v>2.8693442164706001E-5</v>
      </c>
      <c r="G1226" s="11">
        <v>1.8485252256744301E-4</v>
      </c>
    </row>
    <row r="1227" spans="1:7" x14ac:dyDescent="0.35">
      <c r="A1227" s="39" t="s">
        <v>2304</v>
      </c>
      <c r="B1227" s="2">
        <v>3321.1534714078298</v>
      </c>
      <c r="C1227" s="2">
        <v>0.23823514694707901</v>
      </c>
      <c r="D1227" s="2">
        <v>5.7024815882252299E-2</v>
      </c>
      <c r="E1227" s="2">
        <v>4.1777053683367402</v>
      </c>
      <c r="F1227" s="3">
        <v>2.9446475023776901E-5</v>
      </c>
      <c r="G1227" s="11">
        <v>1.89518548480665E-4</v>
      </c>
    </row>
    <row r="1228" spans="1:7" x14ac:dyDescent="0.35">
      <c r="A1228" s="39" t="s">
        <v>1191</v>
      </c>
      <c r="B1228" s="2">
        <v>8794.9891742325708</v>
      </c>
      <c r="C1228" s="2">
        <v>0.19727994495538301</v>
      </c>
      <c r="D1228" s="2">
        <v>4.7247405139328999E-2</v>
      </c>
      <c r="E1228" s="2">
        <v>4.1754664635080703</v>
      </c>
      <c r="F1228" s="3">
        <v>2.97376063661828E-5</v>
      </c>
      <c r="G1228" s="11">
        <v>1.91298872382946E-4</v>
      </c>
    </row>
    <row r="1229" spans="1:7" x14ac:dyDescent="0.35">
      <c r="A1229" s="39" t="s">
        <v>383</v>
      </c>
      <c r="B1229" s="2">
        <v>2653.8635398945398</v>
      </c>
      <c r="C1229" s="2">
        <v>0.237186694566588</v>
      </c>
      <c r="D1229" s="2">
        <v>5.68231125423901E-2</v>
      </c>
      <c r="E1229" s="2">
        <v>4.1740558247234798</v>
      </c>
      <c r="F1229" s="3">
        <v>2.9922438476780701E-5</v>
      </c>
      <c r="G1229" s="11">
        <v>1.9230017628593199E-4</v>
      </c>
    </row>
    <row r="1230" spans="1:7" x14ac:dyDescent="0.35">
      <c r="A1230" s="39" t="s">
        <v>363</v>
      </c>
      <c r="B1230" s="2">
        <v>2759.3015541508098</v>
      </c>
      <c r="C1230" s="2">
        <v>0.23950919663879999</v>
      </c>
      <c r="D1230" s="2">
        <v>5.7394907338206402E-2</v>
      </c>
      <c r="E1230" s="2">
        <v>4.1729334958978397</v>
      </c>
      <c r="F1230" s="3">
        <v>3.00702735174881E-5</v>
      </c>
      <c r="G1230" s="11">
        <v>1.93061994755972E-4</v>
      </c>
    </row>
    <row r="1231" spans="1:7" x14ac:dyDescent="0.35">
      <c r="A1231" s="39" t="s">
        <v>3774</v>
      </c>
      <c r="B1231" s="2">
        <v>668.03271732516305</v>
      </c>
      <c r="C1231" s="2">
        <v>0.41216827327489097</v>
      </c>
      <c r="D1231" s="2">
        <v>9.87915820962115E-2</v>
      </c>
      <c r="E1231" s="2">
        <v>4.1714118077903599</v>
      </c>
      <c r="F1231" s="3">
        <v>3.02718217631946E-5</v>
      </c>
      <c r="G1231" s="11">
        <v>1.9426138396332399E-4</v>
      </c>
    </row>
    <row r="1232" spans="1:7" x14ac:dyDescent="0.35">
      <c r="A1232" s="39" t="s">
        <v>3485</v>
      </c>
      <c r="B1232" s="2">
        <v>4725.2581354459298</v>
      </c>
      <c r="C1232" s="2">
        <v>0.28498949878545798</v>
      </c>
      <c r="D1232" s="2">
        <v>6.8321961126908901E-2</v>
      </c>
      <c r="E1232" s="2">
        <v>4.1712115364709801</v>
      </c>
      <c r="F1232" s="3">
        <v>3.02984431914452E-5</v>
      </c>
      <c r="G1232" s="11">
        <v>1.94337605696564E-4</v>
      </c>
    </row>
    <row r="1233" spans="1:7" x14ac:dyDescent="0.35">
      <c r="A1233" s="39" t="s">
        <v>2320</v>
      </c>
      <c r="B1233" s="2">
        <v>844.85534824052195</v>
      </c>
      <c r="C1233" s="2">
        <v>0.39299221514543697</v>
      </c>
      <c r="D1233" s="2">
        <v>9.4203450076961903E-2</v>
      </c>
      <c r="E1233" s="2">
        <v>4.1707273108060496</v>
      </c>
      <c r="F1233" s="3">
        <v>3.0362901727677199E-5</v>
      </c>
      <c r="G1233" s="11">
        <v>1.94656326688965E-4</v>
      </c>
    </row>
    <row r="1234" spans="1:7" x14ac:dyDescent="0.35">
      <c r="A1234" s="39" t="s">
        <v>2777</v>
      </c>
      <c r="B1234" s="2">
        <v>1806.90370244313</v>
      </c>
      <c r="C1234" s="2">
        <v>0.27736769871617301</v>
      </c>
      <c r="D1234" s="2">
        <v>6.6529215833123406E-2</v>
      </c>
      <c r="E1234" s="2">
        <v>4.1690971561061101</v>
      </c>
      <c r="F1234" s="3">
        <v>3.0580861806378202E-5</v>
      </c>
      <c r="G1234" s="11">
        <v>1.95863138712279E-4</v>
      </c>
    </row>
    <row r="1235" spans="1:7" x14ac:dyDescent="0.35">
      <c r="A1235" s="39" t="s">
        <v>3895</v>
      </c>
      <c r="B1235" s="2">
        <v>10396.292017419701</v>
      </c>
      <c r="C1235" s="2">
        <v>0.27645361824966302</v>
      </c>
      <c r="D1235" s="2">
        <v>6.6324497305211602E-2</v>
      </c>
      <c r="E1235" s="2">
        <v>4.1681861471520403</v>
      </c>
      <c r="F1235" s="3">
        <v>3.0703315213656399E-5</v>
      </c>
      <c r="G1235" s="11">
        <v>1.9655191735366899E-4</v>
      </c>
    </row>
    <row r="1236" spans="1:7" x14ac:dyDescent="0.35">
      <c r="A1236" s="39" t="s">
        <v>2757</v>
      </c>
      <c r="B1236" s="2">
        <v>1093.08047030484</v>
      </c>
      <c r="C1236" s="2">
        <v>0.32652537342278798</v>
      </c>
      <c r="D1236" s="2">
        <v>7.8399761822224801E-2</v>
      </c>
      <c r="E1236" s="2">
        <v>4.1645290380010298</v>
      </c>
      <c r="F1236" s="3">
        <v>3.1199591853394802E-5</v>
      </c>
      <c r="G1236" s="11">
        <v>1.9953508986879999E-4</v>
      </c>
    </row>
    <row r="1237" spans="1:7" x14ac:dyDescent="0.35">
      <c r="A1237" s="39" t="s">
        <v>562</v>
      </c>
      <c r="B1237" s="2">
        <v>1412.51857038971</v>
      </c>
      <c r="C1237" s="2">
        <v>0.27376251169295501</v>
      </c>
      <c r="D1237" s="2">
        <v>6.5759997965182504E-2</v>
      </c>
      <c r="E1237" s="2">
        <v>4.1629591330095703</v>
      </c>
      <c r="F1237" s="3">
        <v>3.1414961013767399E-5</v>
      </c>
      <c r="G1237" s="11">
        <v>2.0081503449198199E-4</v>
      </c>
    </row>
    <row r="1238" spans="1:7" x14ac:dyDescent="0.35">
      <c r="A1238" s="39" t="s">
        <v>418</v>
      </c>
      <c r="B1238" s="2">
        <v>1309.5486822896</v>
      </c>
      <c r="C1238" s="2">
        <v>0.33798091357158799</v>
      </c>
      <c r="D1238" s="2">
        <v>8.1191308434189494E-2</v>
      </c>
      <c r="E1238" s="2">
        <v>4.1623483552371301</v>
      </c>
      <c r="F1238" s="3">
        <v>3.14991323354115E-5</v>
      </c>
      <c r="G1238" s="11">
        <v>2.0125548391326201E-4</v>
      </c>
    </row>
    <row r="1239" spans="1:7" x14ac:dyDescent="0.35">
      <c r="A1239" s="39" t="s">
        <v>1037</v>
      </c>
      <c r="B1239" s="2">
        <v>1590.0658514572899</v>
      </c>
      <c r="C1239" s="2">
        <v>0.3138325630505</v>
      </c>
      <c r="D1239" s="2">
        <v>7.5399913413866995E-2</v>
      </c>
      <c r="E1239" s="2">
        <v>4.1620714432628798</v>
      </c>
      <c r="F1239" s="3">
        <v>3.15373641506626E-5</v>
      </c>
      <c r="G1239" s="11">
        <v>2.0138529378300999E-4</v>
      </c>
    </row>
    <row r="1240" spans="1:7" x14ac:dyDescent="0.35">
      <c r="A1240" s="39" t="s">
        <v>1101</v>
      </c>
      <c r="B1240" s="2">
        <v>34.0212796380534</v>
      </c>
      <c r="C1240" s="2">
        <v>0.57796353533132006</v>
      </c>
      <c r="D1240" s="2">
        <v>0.14254793334230301</v>
      </c>
      <c r="E1240" s="2">
        <v>4.1615878638736996</v>
      </c>
      <c r="F1240" s="3">
        <v>3.1604235228275197E-5</v>
      </c>
      <c r="G1240" s="11">
        <v>2.01633796971876E-4</v>
      </c>
    </row>
    <row r="1241" spans="1:7" x14ac:dyDescent="0.35">
      <c r="A1241" s="39" t="s">
        <v>4190</v>
      </c>
      <c r="B1241" s="2">
        <v>2558.5758845841001</v>
      </c>
      <c r="C1241" s="2">
        <v>0.23882863661798301</v>
      </c>
      <c r="D1241" s="2">
        <v>5.74069262495241E-2</v>
      </c>
      <c r="E1241" s="2">
        <v>4.1601948275806997</v>
      </c>
      <c r="F1241" s="3">
        <v>3.17976231013415E-5</v>
      </c>
      <c r="G1241" s="11">
        <v>2.02769458199701E-4</v>
      </c>
    </row>
    <row r="1242" spans="1:7" x14ac:dyDescent="0.35">
      <c r="A1242" s="39" t="s">
        <v>3158</v>
      </c>
      <c r="B1242" s="2">
        <v>1119.60749371733</v>
      </c>
      <c r="C1242" s="2">
        <v>0.30088715231421098</v>
      </c>
      <c r="D1242" s="2">
        <v>7.2342558643190197E-2</v>
      </c>
      <c r="E1242" s="2">
        <v>4.1588820609962696</v>
      </c>
      <c r="F1242" s="3">
        <v>3.1980896156955903E-5</v>
      </c>
      <c r="G1242" s="11">
        <v>2.0374103056782701E-4</v>
      </c>
    </row>
    <row r="1243" spans="1:7" x14ac:dyDescent="0.35">
      <c r="A1243" s="39" t="s">
        <v>852</v>
      </c>
      <c r="B1243" s="2">
        <v>1131.2062196401</v>
      </c>
      <c r="C1243" s="2">
        <v>0.30669627805322203</v>
      </c>
      <c r="D1243" s="2">
        <v>7.3755823630207301E-2</v>
      </c>
      <c r="E1243" s="2">
        <v>4.1579443517078296</v>
      </c>
      <c r="F1243" s="3">
        <v>3.2112422123956002E-5</v>
      </c>
      <c r="G1243" s="11">
        <v>2.0448011401732501E-4</v>
      </c>
    </row>
    <row r="1244" spans="1:7" x14ac:dyDescent="0.35">
      <c r="A1244" s="39" t="s">
        <v>3062</v>
      </c>
      <c r="B1244" s="2">
        <v>995.90701645905995</v>
      </c>
      <c r="C1244" s="2">
        <v>0.32304671434829701</v>
      </c>
      <c r="D1244" s="2">
        <v>7.7699676393338898E-2</v>
      </c>
      <c r="E1244" s="2">
        <v>4.1572970742532203</v>
      </c>
      <c r="F1244" s="3">
        <v>3.2203510868784101E-5</v>
      </c>
      <c r="G1244" s="11">
        <v>2.0490261345912299E-4</v>
      </c>
    </row>
    <row r="1245" spans="1:7" x14ac:dyDescent="0.35">
      <c r="A1245" s="39" t="s">
        <v>4421</v>
      </c>
      <c r="B1245" s="2">
        <v>740.69805298881295</v>
      </c>
      <c r="C1245" s="2">
        <v>0.45125235787583801</v>
      </c>
      <c r="D1245" s="2">
        <v>0.108590327512989</v>
      </c>
      <c r="E1245" s="2">
        <v>4.15542546532805</v>
      </c>
      <c r="F1245" s="3">
        <v>3.2468277956970301E-5</v>
      </c>
      <c r="G1245" s="11">
        <v>2.0624789000039701E-4</v>
      </c>
    </row>
    <row r="1246" spans="1:7" x14ac:dyDescent="0.35">
      <c r="A1246" s="39" t="s">
        <v>1683</v>
      </c>
      <c r="B1246" s="2">
        <v>2885.1355753540502</v>
      </c>
      <c r="C1246" s="2">
        <v>0.23017216325619499</v>
      </c>
      <c r="D1246" s="2">
        <v>5.5443381917213597E-2</v>
      </c>
      <c r="E1246" s="2">
        <v>4.1514217545461296</v>
      </c>
      <c r="F1246" s="3">
        <v>3.3041623079864299E-5</v>
      </c>
      <c r="G1246" s="11">
        <v>2.09475650602764E-4</v>
      </c>
    </row>
    <row r="1247" spans="1:7" x14ac:dyDescent="0.35">
      <c r="A1247" s="39" t="s">
        <v>4673</v>
      </c>
      <c r="B1247" s="2">
        <v>2307.9320621389802</v>
      </c>
      <c r="C1247" s="2">
        <v>0.33355657756319501</v>
      </c>
      <c r="D1247" s="2">
        <v>8.0367773175101298E-2</v>
      </c>
      <c r="E1247" s="2">
        <v>4.1501891137951201</v>
      </c>
      <c r="F1247" s="3">
        <v>3.3220069105233299E-5</v>
      </c>
      <c r="G1247" s="11">
        <v>2.10313991775255E-4</v>
      </c>
    </row>
    <row r="1248" spans="1:7" x14ac:dyDescent="0.35">
      <c r="A1248" s="39" t="s">
        <v>870</v>
      </c>
      <c r="B1248" s="2">
        <v>1085.88075403119</v>
      </c>
      <c r="C1248" s="2">
        <v>0.292486144817168</v>
      </c>
      <c r="D1248" s="2">
        <v>7.0481840012177097E-2</v>
      </c>
      <c r="E1248" s="2">
        <v>4.1496438724611</v>
      </c>
      <c r="F1248" s="3">
        <v>3.32992938899874E-5</v>
      </c>
      <c r="G1248" s="11">
        <v>2.10714350822815E-4</v>
      </c>
    </row>
    <row r="1249" spans="1:7" x14ac:dyDescent="0.35">
      <c r="A1249" s="39" t="s">
        <v>263</v>
      </c>
      <c r="B1249" s="2">
        <v>17.7525234435792</v>
      </c>
      <c r="C1249" s="2">
        <v>0.51803873082702501</v>
      </c>
      <c r="D1249" s="2">
        <v>0.130085779320955</v>
      </c>
      <c r="E1249" s="2">
        <v>4.14843740939226</v>
      </c>
      <c r="F1249" s="3">
        <v>3.3475234072313697E-5</v>
      </c>
      <c r="G1249" s="11">
        <v>2.1172603661572301E-4</v>
      </c>
    </row>
    <row r="1250" spans="1:7" x14ac:dyDescent="0.35">
      <c r="A1250" s="39" t="s">
        <v>370</v>
      </c>
      <c r="B1250" s="2">
        <v>6815.3243866249204</v>
      </c>
      <c r="C1250" s="2">
        <v>0.20190593565953499</v>
      </c>
      <c r="D1250" s="2">
        <v>4.8676638627471999E-2</v>
      </c>
      <c r="E1250" s="2">
        <v>4.1479073109861799</v>
      </c>
      <c r="F1250" s="3">
        <v>3.35528179630738E-5</v>
      </c>
      <c r="G1250" s="11">
        <v>2.12114960945456E-4</v>
      </c>
    </row>
    <row r="1251" spans="1:7" x14ac:dyDescent="0.35">
      <c r="A1251" s="39" t="s">
        <v>1613</v>
      </c>
      <c r="B1251" s="2">
        <v>1310.71710356788</v>
      </c>
      <c r="C1251" s="2">
        <v>0.27073609516228703</v>
      </c>
      <c r="D1251" s="2">
        <v>6.5316552717616203E-2</v>
      </c>
      <c r="E1251" s="2">
        <v>4.1448354937168697</v>
      </c>
      <c r="F1251" s="3">
        <v>3.4005774873012797E-5</v>
      </c>
      <c r="G1251" s="11">
        <v>2.1477245740353701E-4</v>
      </c>
    </row>
    <row r="1252" spans="1:7" x14ac:dyDescent="0.35">
      <c r="A1252" s="39" t="s">
        <v>4707</v>
      </c>
      <c r="B1252" s="2">
        <v>3321.8696041901098</v>
      </c>
      <c r="C1252" s="2">
        <v>0.26901694442202201</v>
      </c>
      <c r="D1252" s="2">
        <v>6.4910965807879001E-2</v>
      </c>
      <c r="E1252" s="2">
        <v>4.1444257280625703</v>
      </c>
      <c r="F1252" s="3">
        <v>3.4066634377984302E-5</v>
      </c>
      <c r="G1252" s="11">
        <v>2.1505378722998599E-4</v>
      </c>
    </row>
    <row r="1253" spans="1:7" x14ac:dyDescent="0.35">
      <c r="A1253" s="39" t="s">
        <v>4147</v>
      </c>
      <c r="B1253" s="2">
        <v>1010.86682985801</v>
      </c>
      <c r="C1253" s="2">
        <v>0.32336624723412999</v>
      </c>
      <c r="D1253" s="2">
        <v>7.8046239917031301E-2</v>
      </c>
      <c r="E1253" s="2">
        <v>4.1428408129838799</v>
      </c>
      <c r="F1253" s="3">
        <v>3.4303005562503501E-5</v>
      </c>
      <c r="G1253" s="11">
        <v>2.1644227684028601E-4</v>
      </c>
    </row>
    <row r="1254" spans="1:7" x14ac:dyDescent="0.35">
      <c r="A1254" s="39" t="s">
        <v>641</v>
      </c>
      <c r="B1254" s="2">
        <v>5376.8887683190696</v>
      </c>
      <c r="C1254" s="2">
        <v>0.22857695302733699</v>
      </c>
      <c r="D1254" s="2">
        <v>5.5180311300188203E-2</v>
      </c>
      <c r="E1254" s="2">
        <v>4.1423617013324501</v>
      </c>
      <c r="F1254" s="3">
        <v>3.4374765414553502E-5</v>
      </c>
      <c r="G1254" s="11">
        <v>2.1679128369819599E-4</v>
      </c>
    </row>
    <row r="1255" spans="1:7" x14ac:dyDescent="0.35">
      <c r="A1255" s="39" t="s">
        <v>361</v>
      </c>
      <c r="B1255" s="2">
        <v>4966.3120133175698</v>
      </c>
      <c r="C1255" s="2">
        <v>0.21874836353364099</v>
      </c>
      <c r="D1255" s="2">
        <v>5.2864132185472097E-2</v>
      </c>
      <c r="E1255" s="2">
        <v>4.1379101579814197</v>
      </c>
      <c r="F1255" s="3">
        <v>3.5048354750100999E-5</v>
      </c>
      <c r="G1255" s="11">
        <v>2.2051186823917899E-4</v>
      </c>
    </row>
    <row r="1256" spans="1:7" x14ac:dyDescent="0.35">
      <c r="A1256" s="39" t="s">
        <v>1161</v>
      </c>
      <c r="B1256" s="2">
        <v>4644.9378952470397</v>
      </c>
      <c r="C1256" s="2">
        <v>0.21192221801681699</v>
      </c>
      <c r="D1256" s="2">
        <v>5.1355136055101502E-2</v>
      </c>
      <c r="E1256" s="2">
        <v>4.1266031837719499</v>
      </c>
      <c r="F1256" s="3">
        <v>3.68160855383394E-5</v>
      </c>
      <c r="G1256" s="11">
        <v>2.3108229689564299E-4</v>
      </c>
    </row>
    <row r="1257" spans="1:7" x14ac:dyDescent="0.35">
      <c r="A1257" s="39" t="s">
        <v>2715</v>
      </c>
      <c r="B1257" s="2">
        <v>700.73178086839005</v>
      </c>
      <c r="C1257" s="2">
        <v>0.38759731133498598</v>
      </c>
      <c r="D1257" s="2">
        <v>9.3915918981466895E-2</v>
      </c>
      <c r="E1257" s="2">
        <v>4.1262531561057001</v>
      </c>
      <c r="F1257" s="3">
        <v>3.6872137070520701E-5</v>
      </c>
      <c r="G1257" s="11">
        <v>2.3132395941291399E-4</v>
      </c>
    </row>
    <row r="1258" spans="1:7" x14ac:dyDescent="0.35">
      <c r="A1258" s="39" t="s">
        <v>3462</v>
      </c>
      <c r="B1258" s="2">
        <v>2153.0375516426402</v>
      </c>
      <c r="C1258" s="2">
        <v>0.26307051763681399</v>
      </c>
      <c r="D1258" s="2">
        <v>6.3757533145328102E-2</v>
      </c>
      <c r="E1258" s="2">
        <v>4.1259852999317301</v>
      </c>
      <c r="F1258" s="3">
        <v>3.6915084818112198E-5</v>
      </c>
      <c r="G1258" s="11">
        <v>2.3148322216343299E-4</v>
      </c>
    </row>
    <row r="1259" spans="1:7" x14ac:dyDescent="0.35">
      <c r="A1259" s="39" t="s">
        <v>4387</v>
      </c>
      <c r="B1259" s="2">
        <v>3169.1708472512801</v>
      </c>
      <c r="C1259" s="2">
        <v>0.238629813371663</v>
      </c>
      <c r="D1259" s="2">
        <v>5.7843056290120799E-2</v>
      </c>
      <c r="E1259" s="2">
        <v>4.1254579717825903</v>
      </c>
      <c r="F1259" s="3">
        <v>3.6999774826699101E-5</v>
      </c>
      <c r="G1259" s="11">
        <v>2.3190396195469401E-4</v>
      </c>
    </row>
    <row r="1260" spans="1:7" x14ac:dyDescent="0.35">
      <c r="A1260" s="39" t="s">
        <v>1437</v>
      </c>
      <c r="B1260" s="2">
        <v>1440.87039893362</v>
      </c>
      <c r="C1260" s="2">
        <v>0.28429177177766501</v>
      </c>
      <c r="D1260" s="2">
        <v>6.8934880178959199E-2</v>
      </c>
      <c r="E1260" s="2">
        <v>4.1239078011781203</v>
      </c>
      <c r="F1260" s="3">
        <v>3.7249804935022602E-5</v>
      </c>
      <c r="G1260" s="11">
        <v>2.3313849897841E-4</v>
      </c>
    </row>
    <row r="1261" spans="1:7" x14ac:dyDescent="0.35">
      <c r="A1261" s="39" t="s">
        <v>2971</v>
      </c>
      <c r="B1261" s="2">
        <v>5042.8741554858998</v>
      </c>
      <c r="C1261" s="2">
        <v>0.276480679266837</v>
      </c>
      <c r="D1261" s="2">
        <v>6.7082163602109293E-2</v>
      </c>
      <c r="E1261" s="2">
        <v>4.1214868527156998</v>
      </c>
      <c r="F1261" s="3">
        <v>3.7643495753678898E-5</v>
      </c>
      <c r="G1261" s="11">
        <v>2.35412391160268E-4</v>
      </c>
    </row>
    <row r="1262" spans="1:7" x14ac:dyDescent="0.35">
      <c r="A1262" s="39" t="s">
        <v>726</v>
      </c>
      <c r="B1262" s="2">
        <v>214.72860855941099</v>
      </c>
      <c r="C1262" s="2">
        <v>0.49411927042770498</v>
      </c>
      <c r="D1262" s="2">
        <v>0.119854912004143</v>
      </c>
      <c r="E1262" s="2">
        <v>4.1187526488208599</v>
      </c>
      <c r="F1262" s="3">
        <v>3.8092876768941697E-5</v>
      </c>
      <c r="G1262" s="11">
        <v>2.3796313208124199E-4</v>
      </c>
    </row>
    <row r="1263" spans="1:7" x14ac:dyDescent="0.35">
      <c r="A1263" s="39" t="s">
        <v>3449</v>
      </c>
      <c r="B1263" s="2">
        <v>3334.5771210110101</v>
      </c>
      <c r="C1263" s="2">
        <v>0.24646940525154701</v>
      </c>
      <c r="D1263" s="2">
        <v>5.9876087912866499E-2</v>
      </c>
      <c r="E1263" s="2">
        <v>4.1163167823192204</v>
      </c>
      <c r="F1263" s="3">
        <v>3.8497509423083999E-5</v>
      </c>
      <c r="G1263" s="11">
        <v>2.40376916961473E-4</v>
      </c>
    </row>
    <row r="1264" spans="1:7" x14ac:dyDescent="0.35">
      <c r="A1264" s="102" t="s">
        <v>3796</v>
      </c>
      <c r="B1264" s="2">
        <v>1742.64002907187</v>
      </c>
      <c r="C1264" s="2">
        <v>0.29924948716973199</v>
      </c>
      <c r="D1264" s="2">
        <v>7.2715622612218894E-2</v>
      </c>
      <c r="E1264" s="2">
        <v>4.1152262744913202</v>
      </c>
      <c r="F1264" s="3">
        <v>3.8679977610630401E-5</v>
      </c>
      <c r="G1264" s="11">
        <v>2.4140188678301101E-4</v>
      </c>
    </row>
    <row r="1265" spans="1:7" x14ac:dyDescent="0.35">
      <c r="A1265" s="39" t="s">
        <v>4665</v>
      </c>
      <c r="B1265" s="2">
        <v>482.86361024542498</v>
      </c>
      <c r="C1265" s="2">
        <v>0.38995895848143902</v>
      </c>
      <c r="D1265" s="2">
        <v>9.4745867199263104E-2</v>
      </c>
      <c r="E1265" s="2">
        <v>4.1145009407758497</v>
      </c>
      <c r="F1265" s="3">
        <v>3.8801797649809101E-5</v>
      </c>
      <c r="G1265" s="11">
        <v>2.4193306282977001E-4</v>
      </c>
    </row>
    <row r="1266" spans="1:7" x14ac:dyDescent="0.35">
      <c r="A1266" s="39" t="s">
        <v>1376</v>
      </c>
      <c r="B1266" s="2">
        <v>4885.6029444522001</v>
      </c>
      <c r="C1266" s="2">
        <v>0.20953133592286399</v>
      </c>
      <c r="D1266" s="2">
        <v>5.0950849722588197E-2</v>
      </c>
      <c r="E1266" s="2">
        <v>4.1124268306524403</v>
      </c>
      <c r="F1266" s="3">
        <v>3.9152157824188797E-5</v>
      </c>
      <c r="G1266" s="11">
        <v>2.43886858355686E-4</v>
      </c>
    </row>
    <row r="1267" spans="1:7" x14ac:dyDescent="0.35">
      <c r="A1267" s="39" t="s">
        <v>2215</v>
      </c>
      <c r="B1267" s="2">
        <v>258.44909502105497</v>
      </c>
      <c r="C1267" s="2">
        <v>0.48952029456676099</v>
      </c>
      <c r="D1267" s="2">
        <v>0.119007646671587</v>
      </c>
      <c r="E1267" s="2">
        <v>4.1102049013120796</v>
      </c>
      <c r="F1267" s="3">
        <v>3.95308180466858E-5</v>
      </c>
      <c r="G1267" s="11">
        <v>2.45896985688232E-4</v>
      </c>
    </row>
    <row r="1268" spans="1:7" x14ac:dyDescent="0.35">
      <c r="A1268" s="102" t="s">
        <v>3706</v>
      </c>
      <c r="B1268" s="2">
        <v>1520.14804320384</v>
      </c>
      <c r="C1268" s="2">
        <v>0.270533324149275</v>
      </c>
      <c r="D1268" s="2">
        <v>6.5841714549163696E-2</v>
      </c>
      <c r="E1268" s="2">
        <v>4.1086989118050301</v>
      </c>
      <c r="F1268" s="3">
        <v>3.9789441558665603E-5</v>
      </c>
      <c r="G1268" s="11">
        <v>2.4727233813520499E-4</v>
      </c>
    </row>
    <row r="1269" spans="1:7" x14ac:dyDescent="0.35">
      <c r="A1269" s="39" t="s">
        <v>4126</v>
      </c>
      <c r="B1269" s="2">
        <v>4162.0201777091997</v>
      </c>
      <c r="C1269" s="2">
        <v>0.238341749843475</v>
      </c>
      <c r="D1269" s="2">
        <v>5.8075747863305799E-2</v>
      </c>
      <c r="E1269" s="2">
        <v>4.1039526916714602</v>
      </c>
      <c r="F1269" s="3">
        <v>4.0615055134573803E-5</v>
      </c>
      <c r="G1269" s="11">
        <v>2.5204662981582701E-4</v>
      </c>
    </row>
    <row r="1270" spans="1:7" x14ac:dyDescent="0.35">
      <c r="A1270" s="39" t="s">
        <v>3457</v>
      </c>
      <c r="B1270" s="2">
        <v>13165.0277254666</v>
      </c>
      <c r="C1270" s="2">
        <v>0.21570101762431501</v>
      </c>
      <c r="D1270" s="2">
        <v>5.26049838108908E-2</v>
      </c>
      <c r="E1270" s="2">
        <v>4.1003739516836104</v>
      </c>
      <c r="F1270" s="3">
        <v>4.12483058841202E-5</v>
      </c>
      <c r="G1270" s="11">
        <v>2.5573561611410601E-4</v>
      </c>
    </row>
    <row r="1271" spans="1:7" x14ac:dyDescent="0.35">
      <c r="A1271" s="39" t="s">
        <v>2207</v>
      </c>
      <c r="B1271" s="2">
        <v>169.645716573686</v>
      </c>
      <c r="C1271" s="2">
        <v>0.53886161253313702</v>
      </c>
      <c r="D1271" s="2">
        <v>0.13141859503376799</v>
      </c>
      <c r="E1271" s="2">
        <v>4.0966800409744701</v>
      </c>
      <c r="F1271" s="3">
        <v>4.1911754977767802E-5</v>
      </c>
      <c r="G1271" s="11">
        <v>2.5948278175761199E-4</v>
      </c>
    </row>
    <row r="1272" spans="1:7" x14ac:dyDescent="0.35">
      <c r="A1272" s="39" t="s">
        <v>2237</v>
      </c>
      <c r="B1272" s="2">
        <v>517.87672639251105</v>
      </c>
      <c r="C1272" s="2">
        <v>0.38705402920701298</v>
      </c>
      <c r="D1272" s="2">
        <v>9.4477630646455493E-2</v>
      </c>
      <c r="E1272" s="2">
        <v>4.0962542438815799</v>
      </c>
      <c r="F1272" s="3">
        <v>4.1988878278250201E-5</v>
      </c>
      <c r="G1272" s="11">
        <v>2.5983821811531197E-4</v>
      </c>
    </row>
    <row r="1273" spans="1:7" x14ac:dyDescent="0.35">
      <c r="A1273" s="39" t="s">
        <v>3923</v>
      </c>
      <c r="B1273" s="2">
        <v>8988.6834025437802</v>
      </c>
      <c r="C1273" s="2">
        <v>0.20532266355503001</v>
      </c>
      <c r="D1273" s="2">
        <v>5.01314004851151E-2</v>
      </c>
      <c r="E1273" s="2">
        <v>4.0956898068699097</v>
      </c>
      <c r="F1273" s="3">
        <v>4.2091320557868099E-5</v>
      </c>
      <c r="G1273" s="11">
        <v>2.6022781251090998E-4</v>
      </c>
    </row>
    <row r="1274" spans="1:7" x14ac:dyDescent="0.35">
      <c r="A1274" s="39" t="s">
        <v>3537</v>
      </c>
      <c r="B1274" s="2">
        <v>3907.5430198885401</v>
      </c>
      <c r="C1274" s="2">
        <v>0.22944759109798801</v>
      </c>
      <c r="D1274" s="2">
        <v>5.6030183511203202E-2</v>
      </c>
      <c r="E1274" s="2">
        <v>4.0950479843862597</v>
      </c>
      <c r="F1274" s="3">
        <v>4.2208095996389501E-5</v>
      </c>
      <c r="G1274" s="11">
        <v>2.60827432409006E-4</v>
      </c>
    </row>
    <row r="1275" spans="1:7" x14ac:dyDescent="0.35">
      <c r="A1275" s="39" t="s">
        <v>211</v>
      </c>
      <c r="B1275" s="2">
        <v>937.17953789708895</v>
      </c>
      <c r="C1275" s="2">
        <v>0.33684413095027899</v>
      </c>
      <c r="D1275" s="2">
        <v>8.2256158229630602E-2</v>
      </c>
      <c r="E1275" s="2">
        <v>4.0946445210562104</v>
      </c>
      <c r="F1275" s="3">
        <v>4.2281660801539698E-5</v>
      </c>
      <c r="G1275" s="11">
        <v>2.6115959279526498E-4</v>
      </c>
    </row>
    <row r="1276" spans="1:7" x14ac:dyDescent="0.35">
      <c r="A1276" s="39" t="s">
        <v>688</v>
      </c>
      <c r="B1276" s="2">
        <v>3567.9979714576298</v>
      </c>
      <c r="C1276" s="2">
        <v>0.235060448844815</v>
      </c>
      <c r="D1276" s="2">
        <v>5.7409226263866298E-2</v>
      </c>
      <c r="E1276" s="2">
        <v>4.0944604726792599</v>
      </c>
      <c r="F1276" s="3">
        <v>4.2315259338226801E-5</v>
      </c>
      <c r="G1276" s="11">
        <v>2.6124469945534802E-4</v>
      </c>
    </row>
    <row r="1277" spans="1:7" x14ac:dyDescent="0.35">
      <c r="A1277" s="39" t="s">
        <v>2116</v>
      </c>
      <c r="B1277" s="2">
        <v>3401.5316986798098</v>
      </c>
      <c r="C1277" s="2">
        <v>0.26554528899323698</v>
      </c>
      <c r="D1277" s="2">
        <v>6.4876686546454093E-2</v>
      </c>
      <c r="E1277" s="2">
        <v>4.0930687834292998</v>
      </c>
      <c r="F1277" s="3">
        <v>4.2570137175060401E-5</v>
      </c>
      <c r="G1277" s="11">
        <v>2.6269521446838502E-4</v>
      </c>
    </row>
    <row r="1278" spans="1:7" x14ac:dyDescent="0.35">
      <c r="A1278" s="39" t="s">
        <v>3655</v>
      </c>
      <c r="B1278" s="2">
        <v>263.183995543859</v>
      </c>
      <c r="C1278" s="2">
        <v>0.58207448072150803</v>
      </c>
      <c r="D1278" s="2">
        <v>0.14222431724270099</v>
      </c>
      <c r="E1278" s="2">
        <v>4.0923779460257501</v>
      </c>
      <c r="F1278" s="3">
        <v>4.2697199340650203E-5</v>
      </c>
      <c r="G1278" s="11">
        <v>2.6310976367887299E-4</v>
      </c>
    </row>
    <row r="1279" spans="1:7" x14ac:dyDescent="0.35">
      <c r="A1279" s="39" t="s">
        <v>4273</v>
      </c>
      <c r="B1279" s="2">
        <v>3255.6802430907601</v>
      </c>
      <c r="C1279" s="2">
        <v>0.26711894783667001</v>
      </c>
      <c r="D1279" s="2">
        <v>6.53120642496922E-2</v>
      </c>
      <c r="E1279" s="2">
        <v>4.0898252734611003</v>
      </c>
      <c r="F1279" s="3">
        <v>4.3169827129192598E-5</v>
      </c>
      <c r="G1279" s="11">
        <v>2.6577369985515502E-4</v>
      </c>
    </row>
    <row r="1280" spans="1:7" x14ac:dyDescent="0.35">
      <c r="A1280" s="39" t="s">
        <v>1730</v>
      </c>
      <c r="B1280" s="2">
        <v>11270.3917967219</v>
      </c>
      <c r="C1280" s="2">
        <v>0.202912508943764</v>
      </c>
      <c r="D1280" s="2">
        <v>4.9648295539384199E-2</v>
      </c>
      <c r="E1280" s="2">
        <v>4.0870016636904696</v>
      </c>
      <c r="F1280" s="3">
        <v>4.3698398694211103E-5</v>
      </c>
      <c r="G1280" s="11">
        <v>2.68902237716338E-4</v>
      </c>
    </row>
    <row r="1281" spans="1:7" x14ac:dyDescent="0.35">
      <c r="A1281" s="39" t="s">
        <v>2765</v>
      </c>
      <c r="B1281" s="2">
        <v>4460.8179875000296</v>
      </c>
      <c r="C1281" s="2">
        <v>0.27084609175149199</v>
      </c>
      <c r="D1281" s="2">
        <v>6.6290303592000097E-2</v>
      </c>
      <c r="E1281" s="2">
        <v>4.0857499644820896</v>
      </c>
      <c r="F1281" s="3">
        <v>4.3934671850611802E-5</v>
      </c>
      <c r="G1281" s="11">
        <v>2.7023000917541498E-4</v>
      </c>
    </row>
    <row r="1282" spans="1:7" x14ac:dyDescent="0.35">
      <c r="A1282" s="39" t="s">
        <v>167</v>
      </c>
      <c r="B1282" s="2">
        <v>635.33356519547704</v>
      </c>
      <c r="C1282" s="2">
        <v>0.36248534853537201</v>
      </c>
      <c r="D1282" s="2">
        <v>8.8720886344956895E-2</v>
      </c>
      <c r="E1282" s="2">
        <v>4.0853007159923802</v>
      </c>
      <c r="F1282" s="3">
        <v>4.4019767981518101E-5</v>
      </c>
      <c r="G1282" s="11">
        <v>2.7043482449195199E-4</v>
      </c>
    </row>
    <row r="1283" spans="1:7" x14ac:dyDescent="0.35">
      <c r="A1283" s="39" t="s">
        <v>2080</v>
      </c>
      <c r="B1283" s="2">
        <v>2823.4725634967599</v>
      </c>
      <c r="C1283" s="2">
        <v>0.237489599008265</v>
      </c>
      <c r="D1283" s="2">
        <v>5.8135179698399098E-2</v>
      </c>
      <c r="E1283" s="2">
        <v>4.0851411029972899</v>
      </c>
      <c r="F1283" s="3">
        <v>4.4050039312967202E-5</v>
      </c>
      <c r="G1283" s="11">
        <v>2.7043482449195199E-4</v>
      </c>
    </row>
    <row r="1284" spans="1:7" x14ac:dyDescent="0.35">
      <c r="A1284" s="39" t="s">
        <v>1149</v>
      </c>
      <c r="B1284" s="2">
        <v>3702.7469010150598</v>
      </c>
      <c r="C1284" s="2">
        <v>0.26237179082201401</v>
      </c>
      <c r="D1284" s="2">
        <v>6.4248439538423602E-2</v>
      </c>
      <c r="E1284" s="2">
        <v>4.0837085865868596</v>
      </c>
      <c r="F1284" s="3">
        <v>4.4322607828380598E-5</v>
      </c>
      <c r="G1284" s="11">
        <v>2.7172850873762001E-4</v>
      </c>
    </row>
    <row r="1285" spans="1:7" x14ac:dyDescent="0.35">
      <c r="A1285" s="39" t="s">
        <v>231</v>
      </c>
      <c r="B1285" s="2">
        <v>9273.3901943426699</v>
      </c>
      <c r="C1285" s="2">
        <v>0.19056344242645801</v>
      </c>
      <c r="D1285" s="2">
        <v>4.6673582883420703E-2</v>
      </c>
      <c r="E1285" s="2">
        <v>4.0828917942446301</v>
      </c>
      <c r="F1285" s="3">
        <v>4.4478736272930797E-5</v>
      </c>
      <c r="G1285" s="11">
        <v>2.7243225967170099E-4</v>
      </c>
    </row>
    <row r="1286" spans="1:7" x14ac:dyDescent="0.35">
      <c r="A1286" s="39" t="s">
        <v>2429</v>
      </c>
      <c r="B1286" s="2">
        <v>3982.1692064496601</v>
      </c>
      <c r="C1286" s="2">
        <v>0.26651352389357902</v>
      </c>
      <c r="D1286" s="2">
        <v>6.5275425225353206E-2</v>
      </c>
      <c r="E1286" s="2">
        <v>4.0829278265586897</v>
      </c>
      <c r="F1286" s="3">
        <v>4.44718377741775E-5</v>
      </c>
      <c r="G1286" s="11">
        <v>2.7243225967170099E-4</v>
      </c>
    </row>
    <row r="1287" spans="1:7" x14ac:dyDescent="0.35">
      <c r="A1287" s="39" t="s">
        <v>2660</v>
      </c>
      <c r="B1287" s="2">
        <v>464.66730744744098</v>
      </c>
      <c r="C1287" s="2">
        <v>0.39817283545205301</v>
      </c>
      <c r="D1287" s="2">
        <v>9.7530291791285695E-2</v>
      </c>
      <c r="E1287" s="2">
        <v>4.0815209618875201</v>
      </c>
      <c r="F1287" s="3">
        <v>4.4741941508320699E-5</v>
      </c>
      <c r="G1287" s="11">
        <v>2.7378994012125101E-4</v>
      </c>
    </row>
    <row r="1288" spans="1:7" x14ac:dyDescent="0.35">
      <c r="A1288" s="39" t="s">
        <v>2890</v>
      </c>
      <c r="B1288" s="2">
        <v>4529.1442655069504</v>
      </c>
      <c r="C1288" s="2">
        <v>0.24489800586850599</v>
      </c>
      <c r="D1288" s="2">
        <v>6.0026939983218598E-2</v>
      </c>
      <c r="E1288" s="2">
        <v>4.0798118757844097</v>
      </c>
      <c r="F1288" s="3">
        <v>4.50721620318431E-5</v>
      </c>
      <c r="G1288" s="11">
        <v>2.7568267644627602E-4</v>
      </c>
    </row>
    <row r="1289" spans="1:7" x14ac:dyDescent="0.35">
      <c r="A1289" s="39" t="s">
        <v>3217</v>
      </c>
      <c r="B1289" s="2">
        <v>4537.3085672513698</v>
      </c>
      <c r="C1289" s="2">
        <v>0.22902884201316701</v>
      </c>
      <c r="D1289" s="2">
        <v>5.6139987079478801E-2</v>
      </c>
      <c r="E1289" s="2">
        <v>4.07961048862495</v>
      </c>
      <c r="F1289" s="3">
        <v>4.5111224867079502E-5</v>
      </c>
      <c r="G1289" s="11">
        <v>2.7579362475555402E-4</v>
      </c>
    </row>
    <row r="1290" spans="1:7" x14ac:dyDescent="0.35">
      <c r="A1290" s="102" t="s">
        <v>1221</v>
      </c>
      <c r="B1290" s="2">
        <v>326.71691723484798</v>
      </c>
      <c r="C1290" s="2">
        <v>0.44451360040792098</v>
      </c>
      <c r="D1290" s="2">
        <v>0.1089061745908</v>
      </c>
      <c r="E1290" s="2">
        <v>4.0793673856234198</v>
      </c>
      <c r="F1290" s="3">
        <v>4.51584220496232E-5</v>
      </c>
      <c r="G1290" s="11">
        <v>2.7595417757815598E-4</v>
      </c>
    </row>
    <row r="1291" spans="1:7" x14ac:dyDescent="0.35">
      <c r="A1291" s="39" t="s">
        <v>444</v>
      </c>
      <c r="B1291" s="2">
        <v>1226.8741769533499</v>
      </c>
      <c r="C1291" s="2">
        <v>0.29669927599474799</v>
      </c>
      <c r="D1291" s="2">
        <v>7.2844644465027905E-2</v>
      </c>
      <c r="E1291" s="2">
        <v>4.0727467334477403</v>
      </c>
      <c r="F1291" s="3">
        <v>4.6461938726665297E-5</v>
      </c>
      <c r="G1291" s="11">
        <v>2.8326309637195899E-4</v>
      </c>
    </row>
    <row r="1292" spans="1:7" x14ac:dyDescent="0.35">
      <c r="A1292" s="39" t="s">
        <v>2918</v>
      </c>
      <c r="B1292" s="2">
        <v>5023.0084770129497</v>
      </c>
      <c r="C1292" s="2">
        <v>0.22805168341344401</v>
      </c>
      <c r="D1292" s="2">
        <v>5.6012732887725097E-2</v>
      </c>
      <c r="E1292" s="2">
        <v>4.0714325114858099</v>
      </c>
      <c r="F1292" s="3">
        <v>4.6724900377329397E-5</v>
      </c>
      <c r="G1292" s="11">
        <v>2.8460300918372401E-4</v>
      </c>
    </row>
    <row r="1293" spans="1:7" x14ac:dyDescent="0.35">
      <c r="A1293" s="39" t="s">
        <v>480</v>
      </c>
      <c r="B1293" s="2">
        <v>3072.1162945896799</v>
      </c>
      <c r="C1293" s="2">
        <v>0.224617655944928</v>
      </c>
      <c r="D1293" s="2">
        <v>5.5294806729654603E-2</v>
      </c>
      <c r="E1293" s="2">
        <v>4.0621263338419</v>
      </c>
      <c r="F1293" s="3">
        <v>4.8627747030735001E-5</v>
      </c>
      <c r="G1293" s="11">
        <v>2.9578326424186302E-4</v>
      </c>
    </row>
    <row r="1294" spans="1:7" x14ac:dyDescent="0.35">
      <c r="A1294" s="39" t="s">
        <v>443</v>
      </c>
      <c r="B1294" s="2">
        <v>9111.5931557258391</v>
      </c>
      <c r="C1294" s="2">
        <v>0.241694673002154</v>
      </c>
      <c r="D1294" s="2">
        <v>5.9517451564843497E-2</v>
      </c>
      <c r="E1294" s="2">
        <v>4.0609086986258101</v>
      </c>
      <c r="F1294" s="3">
        <v>4.8882086158586603E-5</v>
      </c>
      <c r="G1294" s="11">
        <v>2.9719316312561302E-4</v>
      </c>
    </row>
    <row r="1295" spans="1:7" x14ac:dyDescent="0.35">
      <c r="A1295" s="39" t="s">
        <v>4477</v>
      </c>
      <c r="B1295" s="2">
        <v>18382.014880196199</v>
      </c>
      <c r="C1295" s="2">
        <v>0.262244144730155</v>
      </c>
      <c r="D1295" s="2">
        <v>6.4655199591765203E-2</v>
      </c>
      <c r="E1295" s="2">
        <v>4.0560361552249997</v>
      </c>
      <c r="F1295" s="3">
        <v>4.9912536643427699E-5</v>
      </c>
      <c r="G1295" s="11">
        <v>3.0275984606397598E-4</v>
      </c>
    </row>
    <row r="1296" spans="1:7" x14ac:dyDescent="0.35">
      <c r="A1296" s="39" t="s">
        <v>1414</v>
      </c>
      <c r="B1296" s="2">
        <v>10473.0666520738</v>
      </c>
      <c r="C1296" s="2">
        <v>0.205621454230733</v>
      </c>
      <c r="D1296" s="2">
        <v>5.0722136395953903E-2</v>
      </c>
      <c r="E1296" s="2">
        <v>4.0538744692293003</v>
      </c>
      <c r="F1296" s="3">
        <v>5.0376255933456401E-5</v>
      </c>
      <c r="G1296" s="11">
        <v>3.0543212026627801E-4</v>
      </c>
    </row>
    <row r="1297" spans="1:7" x14ac:dyDescent="0.35">
      <c r="A1297" s="39" t="s">
        <v>3739</v>
      </c>
      <c r="B1297" s="2">
        <v>12106.9950749487</v>
      </c>
      <c r="C1297" s="2">
        <v>0.23591996893309999</v>
      </c>
      <c r="D1297" s="2">
        <v>5.82055688682733E-2</v>
      </c>
      <c r="E1297" s="2">
        <v>4.0532102290995597</v>
      </c>
      <c r="F1297" s="3">
        <v>5.0519565221349199E-5</v>
      </c>
      <c r="G1297" s="11">
        <v>3.06019480322888E-4</v>
      </c>
    </row>
    <row r="1298" spans="1:7" x14ac:dyDescent="0.35">
      <c r="A1298" s="39" t="s">
        <v>92</v>
      </c>
      <c r="B1298" s="2">
        <v>8380.8005247887795</v>
      </c>
      <c r="C1298" s="2">
        <v>0.21417156423044501</v>
      </c>
      <c r="D1298" s="2">
        <v>5.2867514347035099E-2</v>
      </c>
      <c r="E1298" s="2">
        <v>4.0510985054601596</v>
      </c>
      <c r="F1298" s="3">
        <v>5.0977739240786698E-5</v>
      </c>
      <c r="G1298" s="11">
        <v>3.08652999969136E-4</v>
      </c>
    </row>
    <row r="1299" spans="1:7" x14ac:dyDescent="0.35">
      <c r="A1299" s="39" t="s">
        <v>3463</v>
      </c>
      <c r="B1299" s="2">
        <v>1192.92484026732</v>
      </c>
      <c r="C1299" s="2">
        <v>0.323683179678045</v>
      </c>
      <c r="D1299" s="2">
        <v>7.9939386157834899E-2</v>
      </c>
      <c r="E1299" s="2">
        <v>4.0488425176928304</v>
      </c>
      <c r="F1299" s="3">
        <v>5.1471563552963297E-5</v>
      </c>
      <c r="G1299" s="11">
        <v>3.11214073023674E-4</v>
      </c>
    </row>
    <row r="1300" spans="1:7" x14ac:dyDescent="0.35">
      <c r="A1300" s="39" t="s">
        <v>3551</v>
      </c>
      <c r="B1300" s="2">
        <v>342.89940113468498</v>
      </c>
      <c r="C1300" s="2">
        <v>0.47730662199938001</v>
      </c>
      <c r="D1300" s="2">
        <v>0.11786366472722599</v>
      </c>
      <c r="E1300" s="2">
        <v>4.0475733395590803</v>
      </c>
      <c r="F1300" s="3">
        <v>5.1751369432012901E-5</v>
      </c>
      <c r="G1300" s="11">
        <v>3.1260272578547001E-4</v>
      </c>
    </row>
    <row r="1301" spans="1:7" x14ac:dyDescent="0.35">
      <c r="A1301" s="39" t="s">
        <v>4188</v>
      </c>
      <c r="B1301" s="2">
        <v>1354.084358953</v>
      </c>
      <c r="C1301" s="2">
        <v>0.26871675106575399</v>
      </c>
      <c r="D1301" s="2">
        <v>6.63882158437821E-2</v>
      </c>
      <c r="E1301" s="2">
        <v>4.0474782966048402</v>
      </c>
      <c r="F1301" s="3">
        <v>5.1772380729055499E-5</v>
      </c>
      <c r="G1301" s="11">
        <v>3.1260272578547001E-4</v>
      </c>
    </row>
    <row r="1302" spans="1:7" x14ac:dyDescent="0.35">
      <c r="A1302" s="39" t="s">
        <v>2423</v>
      </c>
      <c r="B1302" s="2">
        <v>4864.19438152571</v>
      </c>
      <c r="C1302" s="2">
        <v>0.230290483498857</v>
      </c>
      <c r="D1302" s="2">
        <v>5.6905016109051798E-2</v>
      </c>
      <c r="E1302" s="2">
        <v>4.0468921470405901</v>
      </c>
      <c r="F1302" s="3">
        <v>5.1902140525639897E-5</v>
      </c>
      <c r="G1302" s="11">
        <v>3.1324272631339699E-4</v>
      </c>
    </row>
    <row r="1303" spans="1:7" x14ac:dyDescent="0.35">
      <c r="A1303" s="39" t="s">
        <v>1360</v>
      </c>
      <c r="B1303" s="2">
        <v>1886.8539979212301</v>
      </c>
      <c r="C1303" s="2">
        <v>0.25388085902973301</v>
      </c>
      <c r="D1303" s="2">
        <v>6.27622300583877E-2</v>
      </c>
      <c r="E1303" s="2">
        <v>4.0450065442407102</v>
      </c>
      <c r="F1303" s="3">
        <v>5.2321662533245201E-5</v>
      </c>
      <c r="G1303" s="11">
        <v>3.1563012990878898E-4</v>
      </c>
    </row>
    <row r="1304" spans="1:7" x14ac:dyDescent="0.35">
      <c r="A1304" s="39" t="s">
        <v>2709</v>
      </c>
      <c r="B1304" s="2">
        <v>1509.92992870942</v>
      </c>
      <c r="C1304" s="2">
        <v>0.314550867629938</v>
      </c>
      <c r="D1304" s="2">
        <v>7.7784727615600999E-2</v>
      </c>
      <c r="E1304" s="2">
        <v>4.04370316323062</v>
      </c>
      <c r="F1304" s="3">
        <v>5.2613523884826002E-5</v>
      </c>
      <c r="G1304" s="11">
        <v>3.1724558935310702E-4</v>
      </c>
    </row>
    <row r="1305" spans="1:7" x14ac:dyDescent="0.35">
      <c r="A1305" s="39" t="s">
        <v>1243</v>
      </c>
      <c r="B1305" s="2">
        <v>1849.86611114843</v>
      </c>
      <c r="C1305" s="2">
        <v>0.27672184849497899</v>
      </c>
      <c r="D1305" s="2">
        <v>6.8561490149956397E-2</v>
      </c>
      <c r="E1305" s="2">
        <v>4.0359438858677903</v>
      </c>
      <c r="F1305" s="3">
        <v>5.4383214096940098E-5</v>
      </c>
      <c r="G1305" s="11">
        <v>3.2686965116815599E-4</v>
      </c>
    </row>
    <row r="1306" spans="1:7" x14ac:dyDescent="0.35">
      <c r="A1306" s="39" t="s">
        <v>3444</v>
      </c>
      <c r="B1306" s="2">
        <v>5345.9820252034697</v>
      </c>
      <c r="C1306" s="2">
        <v>0.25172433871773597</v>
      </c>
      <c r="D1306" s="2">
        <v>6.2395243365773401E-2</v>
      </c>
      <c r="E1306" s="2">
        <v>4.0343347707537403</v>
      </c>
      <c r="F1306" s="3">
        <v>5.47572046597318E-5</v>
      </c>
      <c r="G1306" s="11">
        <v>3.2896750894253601E-4</v>
      </c>
    </row>
    <row r="1307" spans="1:7" x14ac:dyDescent="0.35">
      <c r="A1307" s="39" t="s">
        <v>4865</v>
      </c>
      <c r="B1307" s="2">
        <v>1287.00560379422</v>
      </c>
      <c r="C1307" s="2">
        <v>0.33016438694377098</v>
      </c>
      <c r="D1307" s="2">
        <v>8.1847079395857697E-2</v>
      </c>
      <c r="E1307" s="2">
        <v>4.0337285550796604</v>
      </c>
      <c r="F1307" s="3">
        <v>5.4898732189110999E-5</v>
      </c>
      <c r="G1307" s="11">
        <v>3.2966751206590998E-4</v>
      </c>
    </row>
    <row r="1308" spans="1:7" x14ac:dyDescent="0.35">
      <c r="A1308" s="39" t="s">
        <v>2044</v>
      </c>
      <c r="B1308" s="2">
        <v>6861.8146047953896</v>
      </c>
      <c r="C1308" s="2">
        <v>0.240219159692698</v>
      </c>
      <c r="D1308" s="2">
        <v>5.9574177094642702E-2</v>
      </c>
      <c r="E1308" s="2">
        <v>4.0322468385459604</v>
      </c>
      <c r="F1308" s="3">
        <v>5.5246114855109601E-5</v>
      </c>
      <c r="G1308" s="11">
        <v>3.3145154297005002E-4</v>
      </c>
    </row>
    <row r="1309" spans="1:7" x14ac:dyDescent="0.35">
      <c r="A1309" s="39" t="s">
        <v>525</v>
      </c>
      <c r="B1309" s="2">
        <v>25.288994701117801</v>
      </c>
      <c r="C1309" s="2">
        <v>0.58857520358329696</v>
      </c>
      <c r="D1309" s="2">
        <v>0.14707334628588201</v>
      </c>
      <c r="E1309" s="2">
        <v>4.0297971465107896</v>
      </c>
      <c r="F1309" s="3">
        <v>5.5825007000502E-5</v>
      </c>
      <c r="G1309" s="11">
        <v>3.3477225535651301E-4</v>
      </c>
    </row>
    <row r="1310" spans="1:7" x14ac:dyDescent="0.35">
      <c r="A1310" s="39" t="s">
        <v>30</v>
      </c>
      <c r="B1310" s="2">
        <v>795.66648637311505</v>
      </c>
      <c r="C1310" s="2">
        <v>0.31698053178643798</v>
      </c>
      <c r="D1310" s="2">
        <v>7.8664101963562605E-2</v>
      </c>
      <c r="E1310" s="2">
        <v>4.0291814038703304</v>
      </c>
      <c r="F1310" s="3">
        <v>5.5971415600414302E-5</v>
      </c>
      <c r="G1310" s="11">
        <v>3.3549760301457998E-4</v>
      </c>
    </row>
    <row r="1311" spans="1:7" x14ac:dyDescent="0.35">
      <c r="A1311" s="39" t="s">
        <v>1827</v>
      </c>
      <c r="B1311" s="2">
        <v>1372.1741406897099</v>
      </c>
      <c r="C1311" s="2">
        <v>0.27986663330554601</v>
      </c>
      <c r="D1311" s="2">
        <v>6.9462532739896096E-2</v>
      </c>
      <c r="E1311" s="2">
        <v>4.0289252820481201</v>
      </c>
      <c r="F1311" s="3">
        <v>5.6032422181626703E-5</v>
      </c>
      <c r="G1311" s="11">
        <v>3.3571061671637298E-4</v>
      </c>
    </row>
    <row r="1312" spans="1:7" x14ac:dyDescent="0.35">
      <c r="A1312" s="39" t="s">
        <v>4532</v>
      </c>
      <c r="B1312" s="2">
        <v>3439.3079915573699</v>
      </c>
      <c r="C1312" s="2">
        <v>0.25400256999037302</v>
      </c>
      <c r="D1312" s="2">
        <v>6.3094595268667494E-2</v>
      </c>
      <c r="E1312" s="2">
        <v>4.0257153552586802</v>
      </c>
      <c r="F1312" s="3">
        <v>5.6802367420954998E-5</v>
      </c>
      <c r="G1312" s="11">
        <v>3.3986019290767398E-4</v>
      </c>
    </row>
    <row r="1313" spans="1:7" x14ac:dyDescent="0.35">
      <c r="A1313" s="39" t="s">
        <v>1937</v>
      </c>
      <c r="B1313" s="2">
        <v>1408.1486619746699</v>
      </c>
      <c r="C1313" s="2">
        <v>0.27194634536404</v>
      </c>
      <c r="D1313" s="2">
        <v>6.7596606657071304E-2</v>
      </c>
      <c r="E1313" s="2">
        <v>4.0229627455614896</v>
      </c>
      <c r="F1313" s="3">
        <v>5.7470589818550497E-5</v>
      </c>
      <c r="G1313" s="11">
        <v>3.4325797508920997E-4</v>
      </c>
    </row>
    <row r="1314" spans="1:7" x14ac:dyDescent="0.35">
      <c r="A1314" s="39" t="s">
        <v>3322</v>
      </c>
      <c r="B1314" s="2">
        <v>3196.7185915424802</v>
      </c>
      <c r="C1314" s="2">
        <v>0.25730627660862798</v>
      </c>
      <c r="D1314" s="2">
        <v>6.3959852650561894E-2</v>
      </c>
      <c r="E1314" s="2">
        <v>4.0229297137390301</v>
      </c>
      <c r="F1314" s="3">
        <v>5.7478653636676503E-5</v>
      </c>
      <c r="G1314" s="11">
        <v>3.4325797508920997E-4</v>
      </c>
    </row>
    <row r="1315" spans="1:7" x14ac:dyDescent="0.35">
      <c r="A1315" s="39" t="s">
        <v>3131</v>
      </c>
      <c r="B1315" s="2">
        <v>3728.8860560667099</v>
      </c>
      <c r="C1315" s="2">
        <v>0.22875028909935899</v>
      </c>
      <c r="D1315" s="2">
        <v>5.68844424099368E-2</v>
      </c>
      <c r="E1315" s="2">
        <v>4.02128040504802</v>
      </c>
      <c r="F1315" s="3">
        <v>5.7882652714817402E-5</v>
      </c>
      <c r="G1315" s="11">
        <v>3.4538308982979101E-4</v>
      </c>
    </row>
    <row r="1316" spans="1:7" x14ac:dyDescent="0.35">
      <c r="A1316" s="39" t="s">
        <v>3233</v>
      </c>
      <c r="B1316" s="2">
        <v>2179.8636427370002</v>
      </c>
      <c r="C1316" s="2">
        <v>0.240290568358937</v>
      </c>
      <c r="D1316" s="2">
        <v>5.9765291593984401E-2</v>
      </c>
      <c r="E1316" s="2">
        <v>4.0204975845569102</v>
      </c>
      <c r="F1316" s="3">
        <v>5.8075344813471797E-5</v>
      </c>
      <c r="G1316" s="11">
        <v>3.46376072392023E-4</v>
      </c>
    </row>
    <row r="1317" spans="1:7" x14ac:dyDescent="0.35">
      <c r="A1317" s="39" t="s">
        <v>3928</v>
      </c>
      <c r="B1317" s="2">
        <v>4101.8065584747301</v>
      </c>
      <c r="C1317" s="2">
        <v>0.23711070879778301</v>
      </c>
      <c r="D1317" s="2">
        <v>5.8984274308029501E-2</v>
      </c>
      <c r="E1317" s="2">
        <v>4.0198856404846799</v>
      </c>
      <c r="F1317" s="3">
        <v>5.8226398415676801E-5</v>
      </c>
      <c r="G1317" s="11">
        <v>3.4711992651154902E-4</v>
      </c>
    </row>
    <row r="1318" spans="1:7" x14ac:dyDescent="0.35">
      <c r="A1318" s="102" t="s">
        <v>2011</v>
      </c>
      <c r="B1318" s="2">
        <v>442.56712518292301</v>
      </c>
      <c r="C1318" s="2">
        <v>0.390175422884038</v>
      </c>
      <c r="D1318" s="2">
        <v>9.7068337372327507E-2</v>
      </c>
      <c r="E1318" s="2">
        <v>4.0189328885687203</v>
      </c>
      <c r="F1318" s="3">
        <v>5.8462318620431902E-5</v>
      </c>
      <c r="G1318" s="11">
        <v>3.4836881633630698E-4</v>
      </c>
    </row>
    <row r="1319" spans="1:7" x14ac:dyDescent="0.35">
      <c r="A1319" s="39" t="s">
        <v>1523</v>
      </c>
      <c r="B1319" s="2">
        <v>2284.72203098712</v>
      </c>
      <c r="C1319" s="2">
        <v>0.244685566245603</v>
      </c>
      <c r="D1319" s="2">
        <v>6.0950019148789399E-2</v>
      </c>
      <c r="E1319" s="2">
        <v>4.0144062433323899</v>
      </c>
      <c r="F1319" s="3">
        <v>5.9595626569869503E-5</v>
      </c>
      <c r="G1319" s="11">
        <v>3.54641062671535E-4</v>
      </c>
    </row>
    <row r="1320" spans="1:7" x14ac:dyDescent="0.35">
      <c r="A1320" s="39" t="s">
        <v>3673</v>
      </c>
      <c r="B1320" s="2">
        <v>2997.58037407238</v>
      </c>
      <c r="C1320" s="2">
        <v>0.23980081313705701</v>
      </c>
      <c r="D1320" s="2">
        <v>5.97476944397837E-2</v>
      </c>
      <c r="E1320" s="2">
        <v>4.0135542247611902</v>
      </c>
      <c r="F1320" s="3">
        <v>5.98112544290261E-5</v>
      </c>
      <c r="G1320" s="11">
        <v>3.5562490666063797E-4</v>
      </c>
    </row>
    <row r="1321" spans="1:7" x14ac:dyDescent="0.35">
      <c r="A1321" s="39" t="s">
        <v>4882</v>
      </c>
      <c r="B1321" s="2">
        <v>312.28071262659603</v>
      </c>
      <c r="C1321" s="2">
        <v>0.47248833782280297</v>
      </c>
      <c r="D1321" s="2">
        <v>0.117642757865734</v>
      </c>
      <c r="E1321" s="2">
        <v>4.0135397787128397</v>
      </c>
      <c r="F1321" s="3">
        <v>5.98149167792E-5</v>
      </c>
      <c r="G1321" s="11">
        <v>3.5562490666063797E-4</v>
      </c>
    </row>
    <row r="1322" spans="1:7" x14ac:dyDescent="0.35">
      <c r="A1322" s="39" t="s">
        <v>1111</v>
      </c>
      <c r="B1322" s="2">
        <v>6222.1944218751796</v>
      </c>
      <c r="C1322" s="2">
        <v>0.26548652343094298</v>
      </c>
      <c r="D1322" s="2">
        <v>6.6208703966615406E-2</v>
      </c>
      <c r="E1322" s="2">
        <v>4.00983113304427</v>
      </c>
      <c r="F1322" s="3">
        <v>6.0762187114935598E-5</v>
      </c>
      <c r="G1322" s="11">
        <v>3.6060620817738199E-4</v>
      </c>
    </row>
    <row r="1323" spans="1:7" x14ac:dyDescent="0.35">
      <c r="A1323" s="39" t="s">
        <v>3716</v>
      </c>
      <c r="B1323" s="2">
        <v>6567.3394556725998</v>
      </c>
      <c r="C1323" s="2">
        <v>0.202168365362104</v>
      </c>
      <c r="D1323" s="2">
        <v>5.0449452368296697E-2</v>
      </c>
      <c r="E1323" s="2">
        <v>4.0073478795649002</v>
      </c>
      <c r="F1323" s="3">
        <v>6.1404385809758907E-5</v>
      </c>
      <c r="G1323" s="11">
        <v>3.6376234128468801E-4</v>
      </c>
    </row>
    <row r="1324" spans="1:7" x14ac:dyDescent="0.35">
      <c r="A1324" s="39" t="s">
        <v>3693</v>
      </c>
      <c r="B1324" s="2">
        <v>2877.8291149900101</v>
      </c>
      <c r="C1324" s="2">
        <v>0.22459587723579399</v>
      </c>
      <c r="D1324" s="2">
        <v>5.6076233443120703E-2</v>
      </c>
      <c r="E1324" s="2">
        <v>4.0051384187545498</v>
      </c>
      <c r="F1324" s="3">
        <v>6.1981176064250095E-5</v>
      </c>
      <c r="G1324" s="11">
        <v>3.6701432241818501E-4</v>
      </c>
    </row>
    <row r="1325" spans="1:7" x14ac:dyDescent="0.35">
      <c r="A1325" s="39" t="s">
        <v>2617</v>
      </c>
      <c r="B1325" s="2">
        <v>509.28191213541601</v>
      </c>
      <c r="C1325" s="2">
        <v>0.39761621204712</v>
      </c>
      <c r="D1325" s="2">
        <v>9.9260475281611804E-2</v>
      </c>
      <c r="E1325" s="2">
        <v>4.0049564514998099</v>
      </c>
      <c r="F1325" s="3">
        <v>6.2028907404962594E-5</v>
      </c>
      <c r="G1325" s="11">
        <v>3.6713202896489E-4</v>
      </c>
    </row>
    <row r="1326" spans="1:7" x14ac:dyDescent="0.35">
      <c r="A1326" s="39" t="s">
        <v>4828</v>
      </c>
      <c r="B1326" s="2">
        <v>78.652789682139698</v>
      </c>
      <c r="C1326" s="2">
        <v>0.60307377020352504</v>
      </c>
      <c r="D1326" s="2">
        <v>0.15014713689228801</v>
      </c>
      <c r="E1326" s="2">
        <v>4.0042581254638501</v>
      </c>
      <c r="F1326" s="3">
        <v>6.2212406650933704E-5</v>
      </c>
      <c r="G1326" s="11">
        <v>3.6772274980536202E-4</v>
      </c>
    </row>
    <row r="1327" spans="1:7" x14ac:dyDescent="0.35">
      <c r="A1327" s="39" t="s">
        <v>2669</v>
      </c>
      <c r="B1327" s="2">
        <v>3775.4229746149999</v>
      </c>
      <c r="C1327" s="2">
        <v>0.24605113636345299</v>
      </c>
      <c r="D1327" s="2">
        <v>6.1521570587489902E-2</v>
      </c>
      <c r="E1327" s="2">
        <v>3.99941040848356</v>
      </c>
      <c r="F1327" s="3">
        <v>6.35004802222262E-5</v>
      </c>
      <c r="G1327" s="11">
        <v>3.7499992374962502E-4</v>
      </c>
    </row>
    <row r="1328" spans="1:7" x14ac:dyDescent="0.35">
      <c r="A1328" s="39" t="s">
        <v>3240</v>
      </c>
      <c r="B1328" s="2">
        <v>9580.3453384028799</v>
      </c>
      <c r="C1328" s="2">
        <v>0.19033773769895199</v>
      </c>
      <c r="D1328" s="2">
        <v>4.7598531873924703E-2</v>
      </c>
      <c r="E1328" s="2">
        <v>3.9988114197705098</v>
      </c>
      <c r="F1328" s="3">
        <v>6.36613769720275E-5</v>
      </c>
      <c r="G1328" s="11">
        <v>3.7578173303551E-4</v>
      </c>
    </row>
    <row r="1329" spans="1:7" x14ac:dyDescent="0.35">
      <c r="A1329" s="39" t="s">
        <v>1733</v>
      </c>
      <c r="B1329" s="2">
        <v>3028.7353935062201</v>
      </c>
      <c r="C1329" s="2">
        <v>0.26131886220246803</v>
      </c>
      <c r="D1329" s="2">
        <v>6.5359367813860703E-2</v>
      </c>
      <c r="E1329" s="2">
        <v>3.9981871414542098</v>
      </c>
      <c r="F1329" s="3">
        <v>6.38294775048092E-5</v>
      </c>
      <c r="G1329" s="11">
        <v>3.7643684250151599E-4</v>
      </c>
    </row>
    <row r="1330" spans="1:7" x14ac:dyDescent="0.35">
      <c r="A1330" s="39" t="s">
        <v>4011</v>
      </c>
      <c r="B1330" s="2">
        <v>3273.95785851851</v>
      </c>
      <c r="C1330" s="2">
        <v>0.23788555904556799</v>
      </c>
      <c r="D1330" s="2">
        <v>5.9509305733266002E-2</v>
      </c>
      <c r="E1330" s="2">
        <v>3.9974066412581402</v>
      </c>
      <c r="F1330" s="3">
        <v>6.4040235241295902E-5</v>
      </c>
      <c r="G1330" s="11">
        <v>3.7751088582983902E-4</v>
      </c>
    </row>
    <row r="1331" spans="1:7" x14ac:dyDescent="0.35">
      <c r="A1331" s="39" t="s">
        <v>1710</v>
      </c>
      <c r="B1331" s="2">
        <v>5067.2191060987598</v>
      </c>
      <c r="C1331" s="2">
        <v>0.20471914082579401</v>
      </c>
      <c r="D1331" s="2">
        <v>5.1241587784699602E-2</v>
      </c>
      <c r="E1331" s="2">
        <v>3.9951431575626302</v>
      </c>
      <c r="F1331" s="3">
        <v>6.4655172933926494E-5</v>
      </c>
      <c r="G1331" s="11">
        <v>3.8079527901791101E-4</v>
      </c>
    </row>
    <row r="1332" spans="1:7" x14ac:dyDescent="0.35">
      <c r="A1332" s="39" t="s">
        <v>3005</v>
      </c>
      <c r="B1332" s="2">
        <v>1689.5733314934801</v>
      </c>
      <c r="C1332" s="2">
        <v>0.28213094921926601</v>
      </c>
      <c r="D1332" s="2">
        <v>7.0626533218937207E-2</v>
      </c>
      <c r="E1332" s="2">
        <v>3.9946273827434999</v>
      </c>
      <c r="F1332" s="3">
        <v>6.4796077130779093E-5</v>
      </c>
      <c r="G1332" s="11">
        <v>3.81454708647074E-4</v>
      </c>
    </row>
    <row r="1333" spans="1:7" x14ac:dyDescent="0.35">
      <c r="A1333" s="39" t="s">
        <v>3782</v>
      </c>
      <c r="B1333" s="2">
        <v>5796.7782309304903</v>
      </c>
      <c r="C1333" s="2">
        <v>0.25978803299053499</v>
      </c>
      <c r="D1333" s="2">
        <v>6.5061342856194096E-2</v>
      </c>
      <c r="E1333" s="2">
        <v>3.9929358605660701</v>
      </c>
      <c r="F1333" s="3">
        <v>6.5260225372279306E-5</v>
      </c>
      <c r="G1333" s="11">
        <v>3.8401563867500598E-4</v>
      </c>
    </row>
    <row r="1334" spans="1:7" x14ac:dyDescent="0.35">
      <c r="A1334" s="39" t="s">
        <v>2083</v>
      </c>
      <c r="B1334" s="2">
        <v>1917.76630371955</v>
      </c>
      <c r="C1334" s="2">
        <v>0.303283124963521</v>
      </c>
      <c r="D1334" s="2">
        <v>7.5978502669381498E-2</v>
      </c>
      <c r="E1334" s="2">
        <v>3.9916246296436499</v>
      </c>
      <c r="F1334" s="3">
        <v>6.5622186139902201E-5</v>
      </c>
      <c r="G1334" s="11">
        <v>3.8562908404371401E-4</v>
      </c>
    </row>
    <row r="1335" spans="1:7" x14ac:dyDescent="0.35">
      <c r="A1335" s="39" t="s">
        <v>3210</v>
      </c>
      <c r="B1335" s="2">
        <v>32.198224088881297</v>
      </c>
      <c r="C1335" s="2">
        <v>0.604305547578874</v>
      </c>
      <c r="D1335" s="2">
        <v>0.15152582844440299</v>
      </c>
      <c r="E1335" s="2">
        <v>3.9917062919106101</v>
      </c>
      <c r="F1335" s="3">
        <v>6.5599588185216603E-5</v>
      </c>
      <c r="G1335" s="11">
        <v>3.8562908404371401E-4</v>
      </c>
    </row>
    <row r="1336" spans="1:7" x14ac:dyDescent="0.35">
      <c r="A1336" s="39" t="s">
        <v>1386</v>
      </c>
      <c r="B1336" s="2">
        <v>2409.6959826551902</v>
      </c>
      <c r="C1336" s="2">
        <v>0.259117057314872</v>
      </c>
      <c r="D1336" s="2">
        <v>6.4980058313794595E-2</v>
      </c>
      <c r="E1336" s="2">
        <v>3.9876321740296099</v>
      </c>
      <c r="F1336" s="3">
        <v>6.67360254942178E-5</v>
      </c>
      <c r="G1336" s="11">
        <v>3.9165073554732097E-4</v>
      </c>
    </row>
    <row r="1337" spans="1:7" x14ac:dyDescent="0.35">
      <c r="A1337" s="39" t="s">
        <v>82</v>
      </c>
      <c r="B1337" s="2">
        <v>79.6896593449504</v>
      </c>
      <c r="C1337" s="2">
        <v>0.60769126630623904</v>
      </c>
      <c r="D1337" s="2">
        <v>0.15364507068639999</v>
      </c>
      <c r="E1337" s="2">
        <v>3.9844755079733001</v>
      </c>
      <c r="F1337" s="3">
        <v>6.7629331505872895E-5</v>
      </c>
      <c r="G1337" s="11">
        <v>3.9654013281979999E-4</v>
      </c>
    </row>
    <row r="1338" spans="1:7" x14ac:dyDescent="0.35">
      <c r="A1338" s="39" t="s">
        <v>2362</v>
      </c>
      <c r="B1338" s="2">
        <v>8122.9810250897799</v>
      </c>
      <c r="C1338" s="2">
        <v>0.21506283143719301</v>
      </c>
      <c r="D1338" s="2">
        <v>5.4006103950542797E-2</v>
      </c>
      <c r="E1338" s="2">
        <v>3.9821943334502201</v>
      </c>
      <c r="F1338" s="3">
        <v>6.8281911896453401E-5</v>
      </c>
      <c r="G1338" s="11">
        <v>3.9983291013200901E-4</v>
      </c>
    </row>
    <row r="1339" spans="1:7" x14ac:dyDescent="0.35">
      <c r="A1339" s="39" t="s">
        <v>843</v>
      </c>
      <c r="B1339" s="2">
        <v>361.63336908999099</v>
      </c>
      <c r="C1339" s="2">
        <v>0.42386824541999502</v>
      </c>
      <c r="D1339" s="2">
        <v>0.106442245226674</v>
      </c>
      <c r="E1339" s="2">
        <v>3.9805725207121898</v>
      </c>
      <c r="F1339" s="3">
        <v>6.8749486227973603E-5</v>
      </c>
      <c r="G1339" s="11">
        <v>4.0239208613273501E-4</v>
      </c>
    </row>
    <row r="1340" spans="1:7" x14ac:dyDescent="0.35">
      <c r="A1340" s="39" t="s">
        <v>4777</v>
      </c>
      <c r="B1340" s="2">
        <v>6330.72894084174</v>
      </c>
      <c r="C1340" s="2">
        <v>0.25261872468261898</v>
      </c>
      <c r="D1340" s="2">
        <v>6.3494099097261406E-2</v>
      </c>
      <c r="E1340" s="2">
        <v>3.9785919828476599</v>
      </c>
      <c r="F1340" s="3">
        <v>6.9324591230661097E-5</v>
      </c>
      <c r="G1340" s="11">
        <v>4.0557809010712101E-4</v>
      </c>
    </row>
    <row r="1341" spans="1:7" x14ac:dyDescent="0.35">
      <c r="A1341" s="39" t="s">
        <v>18</v>
      </c>
      <c r="B1341" s="2">
        <v>1394.48870990878</v>
      </c>
      <c r="C1341" s="2">
        <v>0.28902408416758202</v>
      </c>
      <c r="D1341" s="2">
        <v>7.2661725519852199E-2</v>
      </c>
      <c r="E1341" s="2">
        <v>3.9776343497044002</v>
      </c>
      <c r="F1341" s="3">
        <v>6.9604296677921901E-5</v>
      </c>
      <c r="G1341" s="11">
        <v>4.07033821877412E-4</v>
      </c>
    </row>
    <row r="1342" spans="1:7" x14ac:dyDescent="0.35">
      <c r="A1342" s="39" t="s">
        <v>13</v>
      </c>
      <c r="B1342" s="2">
        <v>1142.88630205101</v>
      </c>
      <c r="C1342" s="2">
        <v>0.29854111537661099</v>
      </c>
      <c r="D1342" s="2">
        <v>7.5060497876832999E-2</v>
      </c>
      <c r="E1342" s="2">
        <v>3.9771824023061702</v>
      </c>
      <c r="F1342" s="3">
        <v>6.9736671989168206E-5</v>
      </c>
      <c r="G1342" s="11">
        <v>4.0762708358724003E-4</v>
      </c>
    </row>
    <row r="1343" spans="1:7" x14ac:dyDescent="0.35">
      <c r="A1343" s="39" t="s">
        <v>2837</v>
      </c>
      <c r="B1343" s="2">
        <v>132.208895707458</v>
      </c>
      <c r="C1343" s="2">
        <v>0.555895540311659</v>
      </c>
      <c r="D1343" s="2">
        <v>0.1396241748889</v>
      </c>
      <c r="E1343" s="2">
        <v>3.97457918841492</v>
      </c>
      <c r="F1343" s="3">
        <v>7.0503801875746101E-5</v>
      </c>
      <c r="G1343" s="11">
        <v>4.1138141324666198E-4</v>
      </c>
    </row>
    <row r="1344" spans="1:7" x14ac:dyDescent="0.35">
      <c r="A1344" s="39" t="s">
        <v>4749</v>
      </c>
      <c r="B1344" s="2">
        <v>3452.5381777233401</v>
      </c>
      <c r="C1344" s="2">
        <v>0.23448163767489999</v>
      </c>
      <c r="D1344" s="2">
        <v>5.8993840031605599E-2</v>
      </c>
      <c r="E1344" s="2">
        <v>3.9746138819566799</v>
      </c>
      <c r="F1344" s="3">
        <v>7.0493525900486805E-5</v>
      </c>
      <c r="G1344" s="11">
        <v>4.1138141324666198E-4</v>
      </c>
    </row>
    <row r="1345" spans="1:7" x14ac:dyDescent="0.35">
      <c r="A1345" s="39" t="s">
        <v>4357</v>
      </c>
      <c r="B1345" s="2">
        <v>3909.3895880289301</v>
      </c>
      <c r="C1345" s="2">
        <v>0.23679816252856101</v>
      </c>
      <c r="D1345" s="2">
        <v>5.9606749272185199E-2</v>
      </c>
      <c r="E1345" s="2">
        <v>3.9726104292011302</v>
      </c>
      <c r="F1345" s="3">
        <v>7.1089261513991895E-5</v>
      </c>
      <c r="G1345" s="11">
        <v>4.1424737224400002E-4</v>
      </c>
    </row>
    <row r="1346" spans="1:7" x14ac:dyDescent="0.35">
      <c r="A1346" s="39" t="s">
        <v>249</v>
      </c>
      <c r="B1346" s="2">
        <v>464.88151346410598</v>
      </c>
      <c r="C1346" s="2">
        <v>0.42363839165550798</v>
      </c>
      <c r="D1346" s="2">
        <v>0.106738335032978</v>
      </c>
      <c r="E1346" s="2">
        <v>3.9684513323434998</v>
      </c>
      <c r="F1346" s="3">
        <v>7.2341227093512497E-5</v>
      </c>
      <c r="G1346" s="11">
        <v>4.2098442133315099E-4</v>
      </c>
    </row>
    <row r="1347" spans="1:7" x14ac:dyDescent="0.35">
      <c r="A1347" s="39" t="s">
        <v>4826</v>
      </c>
      <c r="B1347" s="2">
        <v>13658.0055098844</v>
      </c>
      <c r="C1347" s="2">
        <v>0.18587073961823899</v>
      </c>
      <c r="D1347" s="2">
        <v>4.6839421303172597E-2</v>
      </c>
      <c r="E1347" s="2">
        <v>3.9682524414090001</v>
      </c>
      <c r="F1347" s="3">
        <v>7.2401616409898303E-5</v>
      </c>
      <c r="G1347" s="11">
        <v>4.2114991434195502E-4</v>
      </c>
    </row>
    <row r="1348" spans="1:7" x14ac:dyDescent="0.35">
      <c r="A1348" s="39" t="s">
        <v>4731</v>
      </c>
      <c r="B1348" s="2">
        <v>4639.75268665162</v>
      </c>
      <c r="C1348" s="2">
        <v>0.210197528108436</v>
      </c>
      <c r="D1348" s="2">
        <v>5.3031904314754401E-2</v>
      </c>
      <c r="E1348" s="2">
        <v>3.9636100044968998</v>
      </c>
      <c r="F1348" s="3">
        <v>7.3824821373592395E-5</v>
      </c>
      <c r="G1348" s="11">
        <v>4.2904981063726698E-4</v>
      </c>
    </row>
    <row r="1349" spans="1:7" x14ac:dyDescent="0.35">
      <c r="A1349" s="39" t="s">
        <v>3307</v>
      </c>
      <c r="B1349" s="2">
        <v>3788.0299855968501</v>
      </c>
      <c r="C1349" s="2">
        <v>0.210847486359824</v>
      </c>
      <c r="D1349" s="2">
        <v>5.3212930847272702E-2</v>
      </c>
      <c r="E1349" s="2">
        <v>3.9623035749845998</v>
      </c>
      <c r="F1349" s="3">
        <v>7.4230071651085495E-5</v>
      </c>
      <c r="G1349" s="11">
        <v>4.3121488516216798E-4</v>
      </c>
    </row>
    <row r="1350" spans="1:7" x14ac:dyDescent="0.35">
      <c r="A1350" s="39" t="s">
        <v>1287</v>
      </c>
      <c r="B1350" s="2">
        <v>996.76416979433304</v>
      </c>
      <c r="C1350" s="2">
        <v>0.36932655654843699</v>
      </c>
      <c r="D1350" s="2">
        <v>9.3349744837075199E-2</v>
      </c>
      <c r="E1350" s="2">
        <v>3.9559533658602102</v>
      </c>
      <c r="F1350" s="3">
        <v>7.6230031701350699E-5</v>
      </c>
      <c r="G1350" s="11">
        <v>4.4185929984850601E-4</v>
      </c>
    </row>
    <row r="1351" spans="1:7" x14ac:dyDescent="0.35">
      <c r="A1351" s="39" t="s">
        <v>1378</v>
      </c>
      <c r="B1351" s="2">
        <v>34.5062813648983</v>
      </c>
      <c r="C1351" s="2">
        <v>0.58347518742825699</v>
      </c>
      <c r="D1351" s="2">
        <v>0.14891456120313001</v>
      </c>
      <c r="E1351" s="2">
        <v>3.9536704540393002</v>
      </c>
      <c r="F1351" s="3">
        <v>7.69613914753765E-5</v>
      </c>
      <c r="G1351" s="11">
        <v>4.4590246199425798E-4</v>
      </c>
    </row>
    <row r="1352" spans="1:7" x14ac:dyDescent="0.35">
      <c r="A1352" s="39" t="s">
        <v>3881</v>
      </c>
      <c r="B1352" s="2">
        <v>13652.6840718845</v>
      </c>
      <c r="C1352" s="2">
        <v>0.19441890916758001</v>
      </c>
      <c r="D1352" s="2">
        <v>4.9227770314542701E-2</v>
      </c>
      <c r="E1352" s="2">
        <v>3.9493683118378802</v>
      </c>
      <c r="F1352" s="3">
        <v>7.8357704997163602E-5</v>
      </c>
      <c r="G1352" s="11">
        <v>4.5339460472678398E-4</v>
      </c>
    </row>
    <row r="1353" spans="1:7" x14ac:dyDescent="0.35">
      <c r="A1353" s="39" t="s">
        <v>1723</v>
      </c>
      <c r="B1353" s="2">
        <v>35.117916058625902</v>
      </c>
      <c r="C1353" s="2">
        <v>0.558748645973702</v>
      </c>
      <c r="D1353" s="2">
        <v>0.14444692877009199</v>
      </c>
      <c r="E1353" s="2">
        <v>3.9433320620357102</v>
      </c>
      <c r="F1353" s="3">
        <v>8.0357268839861698E-5</v>
      </c>
      <c r="G1353" s="11">
        <v>4.6333734058539601E-4</v>
      </c>
    </row>
    <row r="1354" spans="1:7" x14ac:dyDescent="0.35">
      <c r="A1354" s="39" t="s">
        <v>2753</v>
      </c>
      <c r="B1354" s="2">
        <v>21095.472429472899</v>
      </c>
      <c r="C1354" s="2">
        <v>0.20356850403801799</v>
      </c>
      <c r="D1354" s="2">
        <v>5.1650367931662798E-2</v>
      </c>
      <c r="E1354" s="2">
        <v>3.9412755966507</v>
      </c>
      <c r="F1354" s="3">
        <v>8.1049438225678106E-5</v>
      </c>
      <c r="G1354" s="11">
        <v>4.67124025033958E-4</v>
      </c>
    </row>
    <row r="1355" spans="1:7" x14ac:dyDescent="0.35">
      <c r="A1355" s="39" t="s">
        <v>2803</v>
      </c>
      <c r="B1355" s="2">
        <v>1077.0024972395299</v>
      </c>
      <c r="C1355" s="2">
        <v>0.35270420606611602</v>
      </c>
      <c r="D1355" s="2">
        <v>8.9495822182800194E-2</v>
      </c>
      <c r="E1355" s="2">
        <v>3.9410219518502498</v>
      </c>
      <c r="F1355" s="3">
        <v>8.1135199881074299E-5</v>
      </c>
      <c r="G1355" s="11">
        <v>4.6741392903515698E-4</v>
      </c>
    </row>
    <row r="1356" spans="1:7" x14ac:dyDescent="0.35">
      <c r="A1356" s="39" t="s">
        <v>3979</v>
      </c>
      <c r="B1356" s="2">
        <v>2615.77906133134</v>
      </c>
      <c r="C1356" s="2">
        <v>0.25035031978211297</v>
      </c>
      <c r="D1356" s="2">
        <v>6.3603827886940398E-2</v>
      </c>
      <c r="E1356" s="2">
        <v>3.93604060493313</v>
      </c>
      <c r="F1356" s="3">
        <v>8.2836963157093799E-5</v>
      </c>
      <c r="G1356" s="11">
        <v>4.7659275922027602E-4</v>
      </c>
    </row>
    <row r="1357" spans="1:7" x14ac:dyDescent="0.35">
      <c r="A1357" s="39" t="s">
        <v>4462</v>
      </c>
      <c r="B1357" s="2">
        <v>1353.31036097725</v>
      </c>
      <c r="C1357" s="2">
        <v>0.28205259370018199</v>
      </c>
      <c r="D1357" s="2">
        <v>7.1687025533163501E-2</v>
      </c>
      <c r="E1357" s="2">
        <v>3.9343176959171502</v>
      </c>
      <c r="F1357" s="3">
        <v>8.3433366790177006E-5</v>
      </c>
      <c r="G1357" s="11">
        <v>4.7981466302850001E-4</v>
      </c>
    </row>
    <row r="1358" spans="1:7" x14ac:dyDescent="0.35">
      <c r="A1358" s="39" t="s">
        <v>2315</v>
      </c>
      <c r="B1358" s="2">
        <v>2543.1095623761298</v>
      </c>
      <c r="C1358" s="2">
        <v>0.31771165308180499</v>
      </c>
      <c r="D1358" s="2">
        <v>8.0778212349514197E-2</v>
      </c>
      <c r="E1358" s="2">
        <v>3.9332199906351102</v>
      </c>
      <c r="F1358" s="3">
        <v>8.3815463280616001E-5</v>
      </c>
      <c r="G1358" s="11">
        <v>4.8180184103872598E-4</v>
      </c>
    </row>
    <row r="1359" spans="1:7" x14ac:dyDescent="0.35">
      <c r="A1359" s="39" t="s">
        <v>576</v>
      </c>
      <c r="B1359" s="2">
        <v>2006.3898764629701</v>
      </c>
      <c r="C1359" s="2">
        <v>0.30295741327622799</v>
      </c>
      <c r="D1359" s="2">
        <v>7.7036358010544606E-2</v>
      </c>
      <c r="E1359" s="2">
        <v>3.9326085944606501</v>
      </c>
      <c r="F1359" s="3">
        <v>8.4028998522803506E-5</v>
      </c>
      <c r="G1359" s="11">
        <v>4.8281875742330998E-4</v>
      </c>
    </row>
    <row r="1360" spans="1:7" x14ac:dyDescent="0.35">
      <c r="A1360" s="39" t="s">
        <v>1341</v>
      </c>
      <c r="B1360" s="2">
        <v>12414.9481706856</v>
      </c>
      <c r="C1360" s="2">
        <v>0.486566572465291</v>
      </c>
      <c r="D1360" s="2">
        <v>0.12374534804071601</v>
      </c>
      <c r="E1360" s="2">
        <v>3.9323614264581201</v>
      </c>
      <c r="F1360" s="3">
        <v>8.4115469865607404E-5</v>
      </c>
      <c r="G1360" s="11">
        <v>4.82873911552989E-4</v>
      </c>
    </row>
    <row r="1361" spans="1:7" x14ac:dyDescent="0.35">
      <c r="A1361" s="39" t="s">
        <v>1945</v>
      </c>
      <c r="B1361" s="2">
        <v>2849.1390805374999</v>
      </c>
      <c r="C1361" s="2">
        <v>0.254216426271903</v>
      </c>
      <c r="D1361" s="2">
        <v>6.4647625150519097E-2</v>
      </c>
      <c r="E1361" s="2">
        <v>3.9322670779318001</v>
      </c>
      <c r="F1361" s="3">
        <v>8.4148499722116397E-5</v>
      </c>
      <c r="G1361" s="11">
        <v>4.82873911552989E-4</v>
      </c>
    </row>
    <row r="1362" spans="1:7" x14ac:dyDescent="0.35">
      <c r="A1362" s="39" t="s">
        <v>130</v>
      </c>
      <c r="B1362" s="2">
        <v>2096.7196210883299</v>
      </c>
      <c r="C1362" s="2">
        <v>0.25911396306464801</v>
      </c>
      <c r="D1362" s="2">
        <v>6.5915977812969206E-2</v>
      </c>
      <c r="E1362" s="2">
        <v>3.9309503785919899</v>
      </c>
      <c r="F1362" s="3">
        <v>8.4610735340973799E-5</v>
      </c>
      <c r="G1362" s="11">
        <v>4.8489308805624998E-4</v>
      </c>
    </row>
    <row r="1363" spans="1:7" x14ac:dyDescent="0.35">
      <c r="A1363" s="39" t="s">
        <v>2039</v>
      </c>
      <c r="B1363" s="2">
        <v>46771.728025128301</v>
      </c>
      <c r="C1363" s="2">
        <v>0.211233069170429</v>
      </c>
      <c r="D1363" s="2">
        <v>5.3749980949026797E-2</v>
      </c>
      <c r="E1363" s="2">
        <v>3.92991617302705</v>
      </c>
      <c r="F1363" s="3">
        <v>8.4975481093815602E-5</v>
      </c>
      <c r="G1363" s="11">
        <v>4.8659435663246198E-4</v>
      </c>
    </row>
    <row r="1364" spans="1:7" x14ac:dyDescent="0.35">
      <c r="A1364" s="39" t="s">
        <v>4392</v>
      </c>
      <c r="B1364" s="2">
        <v>4225.6783505284602</v>
      </c>
      <c r="C1364" s="2">
        <v>0.23117686868840601</v>
      </c>
      <c r="D1364" s="2">
        <v>5.8825390053469297E-2</v>
      </c>
      <c r="E1364" s="2">
        <v>3.9298993444643502</v>
      </c>
      <c r="F1364" s="3">
        <v>8.4981428493128503E-5</v>
      </c>
      <c r="G1364" s="11">
        <v>4.8659435663246198E-4</v>
      </c>
    </row>
    <row r="1365" spans="1:7" x14ac:dyDescent="0.35">
      <c r="A1365" s="39" t="s">
        <v>4843</v>
      </c>
      <c r="B1365" s="2">
        <v>79.567244052365098</v>
      </c>
      <c r="C1365" s="2">
        <v>0.60969437592829401</v>
      </c>
      <c r="D1365" s="2">
        <v>0.155034979266537</v>
      </c>
      <c r="E1365" s="2">
        <v>3.9292686080540902</v>
      </c>
      <c r="F1365" s="3">
        <v>8.5204621543660594E-5</v>
      </c>
      <c r="G1365" s="11">
        <v>4.8766049351584403E-4</v>
      </c>
    </row>
    <row r="1366" spans="1:7" x14ac:dyDescent="0.35">
      <c r="A1366" s="39" t="s">
        <v>1897</v>
      </c>
      <c r="B1366" s="2">
        <v>1084.14818337007</v>
      </c>
      <c r="C1366" s="2">
        <v>0.28723874852110198</v>
      </c>
      <c r="D1366" s="2">
        <v>7.3109718723810196E-2</v>
      </c>
      <c r="E1366" s="2">
        <v>3.92879942090573</v>
      </c>
      <c r="F1366" s="3">
        <v>8.5371007751795997E-5</v>
      </c>
      <c r="G1366" s="11">
        <v>4.8836434030398901E-4</v>
      </c>
    </row>
    <row r="1367" spans="1:7" x14ac:dyDescent="0.35">
      <c r="A1367" s="39" t="s">
        <v>2572</v>
      </c>
      <c r="B1367" s="2">
        <v>3799.3250023263099</v>
      </c>
      <c r="C1367" s="2">
        <v>0.21032331856692099</v>
      </c>
      <c r="D1367" s="2">
        <v>5.3564694308812701E-2</v>
      </c>
      <c r="E1367" s="2">
        <v>3.9265419609680698</v>
      </c>
      <c r="F1367" s="3">
        <v>8.6175864251458601E-5</v>
      </c>
      <c r="G1367" s="11">
        <v>4.9236096224334301E-4</v>
      </c>
    </row>
    <row r="1368" spans="1:7" x14ac:dyDescent="0.35">
      <c r="A1368" s="39" t="s">
        <v>3645</v>
      </c>
      <c r="B1368" s="2">
        <v>939.500039930909</v>
      </c>
      <c r="C1368" s="2">
        <v>0.29233611447855301</v>
      </c>
      <c r="D1368" s="2">
        <v>7.4476867352144094E-2</v>
      </c>
      <c r="E1368" s="2">
        <v>3.9250245419705898</v>
      </c>
      <c r="F1368" s="3">
        <v>8.6720896182942102E-5</v>
      </c>
      <c r="G1368" s="11">
        <v>4.94834689431757E-4</v>
      </c>
    </row>
    <row r="1369" spans="1:7" x14ac:dyDescent="0.35">
      <c r="A1369" s="39" t="s">
        <v>3050</v>
      </c>
      <c r="B1369" s="2">
        <v>763.87709705338204</v>
      </c>
      <c r="C1369" s="2">
        <v>0.34522375597988397</v>
      </c>
      <c r="D1369" s="2">
        <v>8.7996540423927599E-2</v>
      </c>
      <c r="E1369" s="2">
        <v>3.9227821818400899</v>
      </c>
      <c r="F1369" s="3">
        <v>8.7532280940871005E-5</v>
      </c>
      <c r="G1369" s="11">
        <v>4.9881668615720702E-4</v>
      </c>
    </row>
    <row r="1370" spans="1:7" x14ac:dyDescent="0.35">
      <c r="A1370" s="39" t="s">
        <v>2288</v>
      </c>
      <c r="B1370" s="2">
        <v>2916.8877111295101</v>
      </c>
      <c r="C1370" s="2">
        <v>0.225553070743679</v>
      </c>
      <c r="D1370" s="2">
        <v>5.7574493737892397E-2</v>
      </c>
      <c r="E1370" s="2">
        <v>3.9175633446790998</v>
      </c>
      <c r="F1370" s="3">
        <v>8.9448545206070504E-5</v>
      </c>
      <c r="G1370" s="11">
        <v>5.08887670890483E-4</v>
      </c>
    </row>
    <row r="1371" spans="1:7" x14ac:dyDescent="0.35">
      <c r="A1371" s="39" t="s">
        <v>2840</v>
      </c>
      <c r="B1371" s="2">
        <v>13221.7945320118</v>
      </c>
      <c r="C1371" s="2">
        <v>0.23418976419613199</v>
      </c>
      <c r="D1371" s="2">
        <v>5.9779456778967899E-2</v>
      </c>
      <c r="E1371" s="2">
        <v>3.9175487302771899</v>
      </c>
      <c r="F1371" s="3">
        <v>8.9453966577137501E-5</v>
      </c>
      <c r="G1371" s="11">
        <v>5.08887670890483E-4</v>
      </c>
    </row>
    <row r="1372" spans="1:7" x14ac:dyDescent="0.35">
      <c r="A1372" s="39" t="s">
        <v>4509</v>
      </c>
      <c r="B1372" s="2">
        <v>2301.08021554585</v>
      </c>
      <c r="C1372" s="2">
        <v>0.241587453330594</v>
      </c>
      <c r="D1372" s="2">
        <v>6.1694291920075701E-2</v>
      </c>
      <c r="E1372" s="2">
        <v>3.91584722752141</v>
      </c>
      <c r="F1372" s="3">
        <v>9.0087283674762303E-5</v>
      </c>
      <c r="G1372" s="11">
        <v>5.1226940729812002E-4</v>
      </c>
    </row>
    <row r="1373" spans="1:7" x14ac:dyDescent="0.35">
      <c r="A1373" s="39" t="s">
        <v>355</v>
      </c>
      <c r="B1373" s="2">
        <v>2270.5083179616499</v>
      </c>
      <c r="C1373" s="2">
        <v>0.22840579520427901</v>
      </c>
      <c r="D1373" s="2">
        <v>5.8374156125157797E-2</v>
      </c>
      <c r="E1373" s="2">
        <v>3.9127157106051902</v>
      </c>
      <c r="F1373" s="3">
        <v>9.1263952708003305E-5</v>
      </c>
      <c r="G1373" s="11">
        <v>5.1873659363699503E-4</v>
      </c>
    </row>
    <row r="1374" spans="1:7" x14ac:dyDescent="0.35">
      <c r="A1374" s="39" t="s">
        <v>1164</v>
      </c>
      <c r="B1374" s="2">
        <v>820.51322148073598</v>
      </c>
      <c r="C1374" s="2">
        <v>0.33050832495883298</v>
      </c>
      <c r="D1374" s="2">
        <v>8.4513028477277596E-2</v>
      </c>
      <c r="E1374" s="2">
        <v>3.9105098989756</v>
      </c>
      <c r="F1374" s="3">
        <v>9.2101485371732394E-5</v>
      </c>
      <c r="G1374" s="11">
        <v>5.2327141322620896E-4</v>
      </c>
    </row>
    <row r="1375" spans="1:7" x14ac:dyDescent="0.35">
      <c r="A1375" s="39" t="s">
        <v>995</v>
      </c>
      <c r="B1375" s="2">
        <v>6239.8965770830901</v>
      </c>
      <c r="C1375" s="2">
        <v>0.18369460753567399</v>
      </c>
      <c r="D1375" s="2">
        <v>4.69942784470401E-2</v>
      </c>
      <c r="E1375" s="2">
        <v>3.9088554630744801</v>
      </c>
      <c r="F1375" s="3">
        <v>9.2734422824771598E-5</v>
      </c>
      <c r="G1375" s="11">
        <v>5.2664042535687796E-4</v>
      </c>
    </row>
    <row r="1376" spans="1:7" x14ac:dyDescent="0.35">
      <c r="A1376" s="39" t="s">
        <v>2009</v>
      </c>
      <c r="B1376" s="2">
        <v>218.29836646685601</v>
      </c>
      <c r="C1376" s="2">
        <v>0.47569275714141601</v>
      </c>
      <c r="D1376" s="2">
        <v>0.121575147250105</v>
      </c>
      <c r="E1376" s="2">
        <v>3.9087475192354</v>
      </c>
      <c r="F1376" s="3">
        <v>9.2775861327573899E-5</v>
      </c>
      <c r="G1376" s="11">
        <v>5.2664884933624099E-4</v>
      </c>
    </row>
    <row r="1377" spans="1:7" x14ac:dyDescent="0.35">
      <c r="A1377" s="39" t="s">
        <v>492</v>
      </c>
      <c r="B1377" s="2">
        <v>3494.13825462466</v>
      </c>
      <c r="C1377" s="2">
        <v>0.26330211224690497</v>
      </c>
      <c r="D1377" s="2">
        <v>6.7419369425878395E-2</v>
      </c>
      <c r="E1377" s="2">
        <v>3.9054350725325202</v>
      </c>
      <c r="F1377" s="3">
        <v>9.4056010167614494E-5</v>
      </c>
      <c r="G1377" s="11">
        <v>5.3345622634222304E-4</v>
      </c>
    </row>
    <row r="1378" spans="1:7" x14ac:dyDescent="0.35">
      <c r="A1378" s="39" t="s">
        <v>3844</v>
      </c>
      <c r="B1378" s="2">
        <v>20011.489427912798</v>
      </c>
      <c r="C1378" s="2">
        <v>0.20199707775176201</v>
      </c>
      <c r="D1378" s="2">
        <v>5.1770582583559099E-2</v>
      </c>
      <c r="E1378" s="2">
        <v>3.9017696312093402</v>
      </c>
      <c r="F1378" s="3">
        <v>9.5492015206933504E-5</v>
      </c>
      <c r="G1378" s="11">
        <v>5.4105750481855204E-4</v>
      </c>
    </row>
    <row r="1379" spans="1:7" x14ac:dyDescent="0.35">
      <c r="A1379" s="39" t="s">
        <v>2140</v>
      </c>
      <c r="B1379" s="2">
        <v>1553.6428706511199</v>
      </c>
      <c r="C1379" s="2">
        <v>0.283582070351793</v>
      </c>
      <c r="D1379" s="2">
        <v>7.2681790612129496E-2</v>
      </c>
      <c r="E1379" s="2">
        <v>3.9015517256494898</v>
      </c>
      <c r="F1379" s="3">
        <v>9.5578032442254096E-5</v>
      </c>
      <c r="G1379" s="11">
        <v>5.4115723609164603E-4</v>
      </c>
    </row>
    <row r="1380" spans="1:7" x14ac:dyDescent="0.35">
      <c r="A1380" s="102" t="s">
        <v>2788</v>
      </c>
      <c r="B1380" s="2">
        <v>4650.2780393450103</v>
      </c>
      <c r="C1380" s="2">
        <v>0.25094299805167303</v>
      </c>
      <c r="D1380" s="2">
        <v>6.4461922574017894E-2</v>
      </c>
      <c r="E1380" s="2">
        <v>3.8928780370490501</v>
      </c>
      <c r="F1380" s="3">
        <v>9.9061961270288499E-5</v>
      </c>
      <c r="G1380" s="11">
        <v>5.5896220526698297E-4</v>
      </c>
    </row>
    <row r="1381" spans="1:7" x14ac:dyDescent="0.35">
      <c r="A1381" s="39" t="s">
        <v>4346</v>
      </c>
      <c r="B1381" s="2">
        <v>1078.0283208159699</v>
      </c>
      <c r="C1381" s="2">
        <v>0.30249343579757798</v>
      </c>
      <c r="D1381" s="2">
        <v>7.7739847304145696E-2</v>
      </c>
      <c r="E1381" s="2">
        <v>3.89083130584579</v>
      </c>
      <c r="F1381" s="3">
        <v>9.9901371273761102E-5</v>
      </c>
      <c r="G1381" s="11">
        <v>5.6345741324751602E-4</v>
      </c>
    </row>
    <row r="1382" spans="1:7" x14ac:dyDescent="0.35">
      <c r="A1382" s="39" t="s">
        <v>1094</v>
      </c>
      <c r="B1382" s="2">
        <v>5235.6964220646296</v>
      </c>
      <c r="C1382" s="2">
        <v>0.18391624427304001</v>
      </c>
      <c r="D1382" s="2">
        <v>4.72993174831252E-2</v>
      </c>
      <c r="E1382" s="2">
        <v>3.88834587672092</v>
      </c>
      <c r="F1382" s="3">
        <v>1.00929729102561E-4</v>
      </c>
      <c r="G1382" s="11">
        <v>5.6877073933341504E-4</v>
      </c>
    </row>
    <row r="1383" spans="1:7" x14ac:dyDescent="0.35">
      <c r="A1383" s="39" t="s">
        <v>250</v>
      </c>
      <c r="B1383" s="2">
        <v>28.6801455604271</v>
      </c>
      <c r="C1383" s="2">
        <v>0.58548119261826104</v>
      </c>
      <c r="D1383" s="2">
        <v>0.15086816299189401</v>
      </c>
      <c r="E1383" s="2">
        <v>3.8879842452256499</v>
      </c>
      <c r="F1383" s="3">
        <v>1.01080185896129E-4</v>
      </c>
      <c r="G1383" s="11">
        <v>5.6937518388755905E-4</v>
      </c>
    </row>
    <row r="1384" spans="1:7" x14ac:dyDescent="0.35">
      <c r="A1384" s="39" t="s">
        <v>662</v>
      </c>
      <c r="B1384" s="2">
        <v>6873.6669612820197</v>
      </c>
      <c r="C1384" s="2">
        <v>0.244098442553673</v>
      </c>
      <c r="D1384" s="2">
        <v>6.2790947392546106E-2</v>
      </c>
      <c r="E1384" s="2">
        <v>3.8874761501136601</v>
      </c>
      <c r="F1384" s="3">
        <v>1.0129193660720101E-4</v>
      </c>
      <c r="G1384" s="11">
        <v>5.7032422743251898E-4</v>
      </c>
    </row>
    <row r="1385" spans="1:7" x14ac:dyDescent="0.35">
      <c r="A1385" s="39" t="s">
        <v>2510</v>
      </c>
      <c r="B1385" s="2">
        <v>6475.4129311342704</v>
      </c>
      <c r="C1385" s="2">
        <v>0.24204231794737899</v>
      </c>
      <c r="D1385" s="2">
        <v>6.2302650449793398E-2</v>
      </c>
      <c r="E1385" s="2">
        <v>3.8849183681036199</v>
      </c>
      <c r="F1385" s="3">
        <v>1.0236427715015E-4</v>
      </c>
      <c r="G1385" s="11">
        <v>5.7563982236883196E-4</v>
      </c>
    </row>
    <row r="1386" spans="1:7" x14ac:dyDescent="0.35">
      <c r="A1386" s="39" t="s">
        <v>1778</v>
      </c>
      <c r="B1386" s="2">
        <v>6692.7846354596804</v>
      </c>
      <c r="C1386" s="2">
        <v>0.25691624153498399</v>
      </c>
      <c r="D1386" s="2">
        <v>6.61804254663277E-2</v>
      </c>
      <c r="E1386" s="2">
        <v>3.8820351529522701</v>
      </c>
      <c r="F1386" s="3">
        <v>1.03585898525275E-4</v>
      </c>
      <c r="G1386" s="11">
        <v>5.8211847620714496E-4</v>
      </c>
    </row>
    <row r="1387" spans="1:7" x14ac:dyDescent="0.35">
      <c r="A1387" s="39" t="s">
        <v>11</v>
      </c>
      <c r="B1387" s="2">
        <v>2969.4856897146301</v>
      </c>
      <c r="C1387" s="2">
        <v>0.32667939395442003</v>
      </c>
      <c r="D1387" s="2">
        <v>8.41947758945083E-2</v>
      </c>
      <c r="E1387" s="2">
        <v>3.8800221683698499</v>
      </c>
      <c r="F1387" s="3">
        <v>1.0444694487444301E-4</v>
      </c>
      <c r="G1387" s="11">
        <v>5.8608564512134195E-4</v>
      </c>
    </row>
    <row r="1388" spans="1:7" x14ac:dyDescent="0.35">
      <c r="A1388" s="39" t="s">
        <v>2643</v>
      </c>
      <c r="B1388" s="2">
        <v>5562.26164682337</v>
      </c>
      <c r="C1388" s="2">
        <v>0.19778789314404499</v>
      </c>
      <c r="D1388" s="2">
        <v>5.1025363444236499E-2</v>
      </c>
      <c r="E1388" s="2">
        <v>3.87623417320596</v>
      </c>
      <c r="F1388" s="3">
        <v>1.06085590666955E-4</v>
      </c>
      <c r="G1388" s="11">
        <v>5.9452133102939496E-4</v>
      </c>
    </row>
    <row r="1389" spans="1:7" x14ac:dyDescent="0.35">
      <c r="A1389" s="39" t="s">
        <v>4352</v>
      </c>
      <c r="B1389" s="2">
        <v>153520.31404177399</v>
      </c>
      <c r="C1389" s="2">
        <v>0.17270622864516599</v>
      </c>
      <c r="D1389" s="2">
        <v>4.4567301919824297E-2</v>
      </c>
      <c r="E1389" s="2">
        <v>3.8751780604830799</v>
      </c>
      <c r="F1389" s="3">
        <v>1.06546760247764E-4</v>
      </c>
      <c r="G1389" s="11">
        <v>5.9659849058019804E-4</v>
      </c>
    </row>
    <row r="1390" spans="1:7" x14ac:dyDescent="0.35">
      <c r="A1390" s="39" t="s">
        <v>3197</v>
      </c>
      <c r="B1390" s="2">
        <v>4802.5184020582301</v>
      </c>
      <c r="C1390" s="2">
        <v>0.272188116201737</v>
      </c>
      <c r="D1390" s="2">
        <v>7.0255863233934707E-2</v>
      </c>
      <c r="E1390" s="2">
        <v>3.8742155606751898</v>
      </c>
      <c r="F1390" s="3">
        <v>1.06968699202632E-4</v>
      </c>
      <c r="G1390" s="11">
        <v>5.9819873745859005E-4</v>
      </c>
    </row>
    <row r="1391" spans="1:7" x14ac:dyDescent="0.35">
      <c r="A1391" s="39" t="s">
        <v>842</v>
      </c>
      <c r="B1391" s="2">
        <v>4116.9083736934699</v>
      </c>
      <c r="C1391" s="2">
        <v>0.23240101432051599</v>
      </c>
      <c r="D1391" s="2">
        <v>6.0021163904573099E-2</v>
      </c>
      <c r="E1391" s="2">
        <v>3.8719542988700599</v>
      </c>
      <c r="F1391" s="3">
        <v>1.0796619878488E-4</v>
      </c>
      <c r="G1391" s="11">
        <v>6.03009519569285E-4</v>
      </c>
    </row>
    <row r="1392" spans="1:7" x14ac:dyDescent="0.35">
      <c r="A1392" s="39" t="s">
        <v>1443</v>
      </c>
      <c r="B1392" s="2">
        <v>2007.5145230037699</v>
      </c>
      <c r="C1392" s="2">
        <v>0.25919659858431399</v>
      </c>
      <c r="D1392" s="2">
        <v>6.6969496316491003E-2</v>
      </c>
      <c r="E1392" s="2">
        <v>3.8703254488250098</v>
      </c>
      <c r="F1392" s="3">
        <v>1.08690156554894E-4</v>
      </c>
      <c r="G1392" s="11">
        <v>6.06795829542596E-4</v>
      </c>
    </row>
    <row r="1393" spans="1:7" x14ac:dyDescent="0.35">
      <c r="A1393" s="39" t="s">
        <v>723</v>
      </c>
      <c r="B1393" s="2">
        <v>8003.7168249916003</v>
      </c>
      <c r="C1393" s="2">
        <v>0.229355990020568</v>
      </c>
      <c r="D1393" s="2">
        <v>5.9275269165811703E-2</v>
      </c>
      <c r="E1393" s="2">
        <v>3.8693132530731198</v>
      </c>
      <c r="F1393" s="3">
        <v>1.09142341325269E-4</v>
      </c>
      <c r="G1393" s="11">
        <v>6.0906232049465301E-4</v>
      </c>
    </row>
    <row r="1394" spans="1:7" x14ac:dyDescent="0.35">
      <c r="A1394" s="39" t="s">
        <v>751</v>
      </c>
      <c r="B1394" s="2">
        <v>198.39184318707001</v>
      </c>
      <c r="C1394" s="2">
        <v>0.49824635382633398</v>
      </c>
      <c r="D1394" s="2">
        <v>0.12867566214954301</v>
      </c>
      <c r="E1394" s="2">
        <v>3.8675502288935699</v>
      </c>
      <c r="F1394" s="3">
        <v>1.09934189412926E-4</v>
      </c>
      <c r="G1394" s="11">
        <v>6.1322156185010101E-4</v>
      </c>
    </row>
    <row r="1395" spans="1:7" x14ac:dyDescent="0.35">
      <c r="A1395" s="39" t="s">
        <v>4806</v>
      </c>
      <c r="B1395" s="2">
        <v>7387.3081404596496</v>
      </c>
      <c r="C1395" s="2">
        <v>0.233703046221197</v>
      </c>
      <c r="D1395" s="2">
        <v>6.0473207681547798E-2</v>
      </c>
      <c r="E1395" s="2">
        <v>3.8645617075878702</v>
      </c>
      <c r="F1395" s="3">
        <v>1.1128885342224599E-4</v>
      </c>
      <c r="G1395" s="11">
        <v>6.2025301351316202E-4</v>
      </c>
    </row>
    <row r="1396" spans="1:7" x14ac:dyDescent="0.35">
      <c r="A1396" s="39" t="s">
        <v>469</v>
      </c>
      <c r="B1396" s="2">
        <v>5385.7098426467701</v>
      </c>
      <c r="C1396" s="2">
        <v>0.276644645643498</v>
      </c>
      <c r="D1396" s="2">
        <v>7.1592646151133005E-2</v>
      </c>
      <c r="E1396" s="2">
        <v>3.8641028516051801</v>
      </c>
      <c r="F1396" s="3">
        <v>1.11498237124058E-4</v>
      </c>
      <c r="G1396" s="11">
        <v>6.2098795964615804E-4</v>
      </c>
    </row>
    <row r="1397" spans="1:7" x14ac:dyDescent="0.35">
      <c r="A1397" s="39" t="s">
        <v>4670</v>
      </c>
      <c r="B1397" s="2">
        <v>15.9208967952669</v>
      </c>
      <c r="C1397" s="2">
        <v>0.48653080090067902</v>
      </c>
      <c r="D1397" s="2">
        <v>0.130131090036295</v>
      </c>
      <c r="E1397" s="2">
        <v>3.86199907435625</v>
      </c>
      <c r="F1397" s="3">
        <v>1.1246299273910299E-4</v>
      </c>
      <c r="G1397" s="11">
        <v>6.2547456003971295E-4</v>
      </c>
    </row>
    <row r="1398" spans="1:7" x14ac:dyDescent="0.35">
      <c r="A1398" s="39" t="s">
        <v>837</v>
      </c>
      <c r="B1398" s="2">
        <v>2391.8056013907099</v>
      </c>
      <c r="C1398" s="2">
        <v>0.23710387704442401</v>
      </c>
      <c r="D1398" s="2">
        <v>6.14244008083904E-2</v>
      </c>
      <c r="E1398" s="2">
        <v>3.8600620408327901</v>
      </c>
      <c r="F1398" s="3">
        <v>1.13358240571299E-4</v>
      </c>
      <c r="G1398" s="11">
        <v>6.2965653981048996E-4</v>
      </c>
    </row>
    <row r="1399" spans="1:7" x14ac:dyDescent="0.35">
      <c r="A1399" s="39" t="s">
        <v>3257</v>
      </c>
      <c r="B1399" s="2">
        <v>1107.9134459540301</v>
      </c>
      <c r="C1399" s="2">
        <v>0.29093817456648902</v>
      </c>
      <c r="D1399" s="2">
        <v>7.5363927713014894E-2</v>
      </c>
      <c r="E1399" s="2">
        <v>3.8601042121502398</v>
      </c>
      <c r="F1399" s="3">
        <v>1.13338678679763E-4</v>
      </c>
      <c r="G1399" s="11">
        <v>6.2965653981048996E-4</v>
      </c>
    </row>
    <row r="1400" spans="1:7" x14ac:dyDescent="0.35">
      <c r="A1400" s="39" t="s">
        <v>2907</v>
      </c>
      <c r="B1400" s="2">
        <v>4948.5458172426197</v>
      </c>
      <c r="C1400" s="2">
        <v>0.21529105061341799</v>
      </c>
      <c r="D1400" s="2">
        <v>5.5782565757748502E-2</v>
      </c>
      <c r="E1400" s="2">
        <v>3.8594350061588298</v>
      </c>
      <c r="F1400" s="3">
        <v>1.13649477365537E-4</v>
      </c>
      <c r="G1400" s="11">
        <v>6.3074263627585405E-4</v>
      </c>
    </row>
    <row r="1401" spans="1:7" x14ac:dyDescent="0.35">
      <c r="A1401" s="39" t="s">
        <v>3008</v>
      </c>
      <c r="B1401" s="2">
        <v>7563.3955162090197</v>
      </c>
      <c r="C1401" s="2">
        <v>0.21890207073426099</v>
      </c>
      <c r="D1401" s="2">
        <v>5.6718040986193499E-2</v>
      </c>
      <c r="E1401" s="2">
        <v>3.8594636739921002</v>
      </c>
      <c r="F1401" s="3">
        <v>1.13636146727141E-4</v>
      </c>
      <c r="G1401" s="11">
        <v>6.3074263627585405E-4</v>
      </c>
    </row>
    <row r="1402" spans="1:7" x14ac:dyDescent="0.35">
      <c r="A1402" s="39" t="s">
        <v>4632</v>
      </c>
      <c r="B1402" s="2">
        <v>8510.3767361840601</v>
      </c>
      <c r="C1402" s="2">
        <v>0.23349085925903801</v>
      </c>
      <c r="D1402" s="2">
        <v>6.0510649483006697E-2</v>
      </c>
      <c r="E1402" s="2">
        <v>3.8586647077464198</v>
      </c>
      <c r="F1402" s="3">
        <v>1.14008221479164E-4</v>
      </c>
      <c r="G1402" s="11">
        <v>6.3246732631180998E-4</v>
      </c>
    </row>
    <row r="1403" spans="1:7" x14ac:dyDescent="0.35">
      <c r="A1403" s="39" t="s">
        <v>3381</v>
      </c>
      <c r="B1403" s="2">
        <v>2880.9732981336701</v>
      </c>
      <c r="C1403" s="2">
        <v>0.23096741628577799</v>
      </c>
      <c r="D1403" s="2">
        <v>5.9871886319358497E-2</v>
      </c>
      <c r="E1403" s="2">
        <v>3.8576601869504401</v>
      </c>
      <c r="F1403" s="3">
        <v>1.1447765263827201E-4</v>
      </c>
      <c r="G1403" s="11">
        <v>6.3453740093568896E-4</v>
      </c>
    </row>
    <row r="1404" spans="1:7" x14ac:dyDescent="0.35">
      <c r="A1404" s="39" t="s">
        <v>541</v>
      </c>
      <c r="B1404" s="2">
        <v>1519.5914268430199</v>
      </c>
      <c r="C1404" s="2">
        <v>0.26700255913523901</v>
      </c>
      <c r="D1404" s="2">
        <v>6.9216188844684501E-2</v>
      </c>
      <c r="E1404" s="2">
        <v>3.85731649008205</v>
      </c>
      <c r="F1404" s="3">
        <v>1.14638686703219E-4</v>
      </c>
      <c r="G1404" s="11">
        <v>6.3489602077106296E-4</v>
      </c>
    </row>
    <row r="1405" spans="1:7" x14ac:dyDescent="0.35">
      <c r="A1405" s="39" t="s">
        <v>1491</v>
      </c>
      <c r="B1405" s="2">
        <v>1979.2235542068199</v>
      </c>
      <c r="C1405" s="2">
        <v>0.27967109804111401</v>
      </c>
      <c r="D1405" s="2">
        <v>7.2506092512840195E-2</v>
      </c>
      <c r="E1405" s="2">
        <v>3.8571968755605899</v>
      </c>
      <c r="F1405" s="3">
        <v>1.14694780409965E-4</v>
      </c>
      <c r="G1405" s="11">
        <v>6.3493989944718996E-4</v>
      </c>
    </row>
    <row r="1406" spans="1:7" x14ac:dyDescent="0.35">
      <c r="A1406" s="39" t="s">
        <v>1518</v>
      </c>
      <c r="B1406" s="2">
        <v>1394.4411378049001</v>
      </c>
      <c r="C1406" s="2">
        <v>0.27754767673472203</v>
      </c>
      <c r="D1406" s="2">
        <v>7.1957650599028603E-2</v>
      </c>
      <c r="E1406" s="2">
        <v>3.8569348564559802</v>
      </c>
      <c r="F1406" s="3">
        <v>1.14817745788216E-4</v>
      </c>
      <c r="G1406" s="11">
        <v>6.3535378137467705E-4</v>
      </c>
    </row>
    <row r="1407" spans="1:7" x14ac:dyDescent="0.35">
      <c r="A1407" s="39" t="s">
        <v>1567</v>
      </c>
      <c r="B1407" s="2">
        <v>10341.367354632001</v>
      </c>
      <c r="C1407" s="2">
        <v>0.21255321552638101</v>
      </c>
      <c r="D1407" s="2">
        <v>5.5144542940159802E-2</v>
      </c>
      <c r="E1407" s="2">
        <v>3.8544664149157799</v>
      </c>
      <c r="F1407" s="3">
        <v>1.15982302776229E-4</v>
      </c>
      <c r="G1407" s="11">
        <v>6.40453595682231E-4</v>
      </c>
    </row>
    <row r="1408" spans="1:7" x14ac:dyDescent="0.35">
      <c r="A1408" s="39" t="s">
        <v>4660</v>
      </c>
      <c r="B1408" s="2">
        <v>37.076209091871199</v>
      </c>
      <c r="C1408" s="2">
        <v>0.590089166900017</v>
      </c>
      <c r="D1408" s="2">
        <v>0.15335926042384401</v>
      </c>
      <c r="E1408" s="2">
        <v>3.8518062919181899</v>
      </c>
      <c r="F1408" s="3">
        <v>1.17249757191237E-4</v>
      </c>
      <c r="G1408" s="11">
        <v>6.460991009773E-4</v>
      </c>
    </row>
    <row r="1409" spans="1:7" x14ac:dyDescent="0.35">
      <c r="A1409" s="39" t="s">
        <v>2177</v>
      </c>
      <c r="B1409" s="2">
        <v>247.93252483561901</v>
      </c>
      <c r="C1409" s="2">
        <v>0.44375268307746002</v>
      </c>
      <c r="D1409" s="2">
        <v>0.115191148293255</v>
      </c>
      <c r="E1409" s="2">
        <v>3.8501892928590702</v>
      </c>
      <c r="F1409" s="3">
        <v>1.1802657101475401E-4</v>
      </c>
      <c r="G1409" s="11">
        <v>6.4956502402733996E-4</v>
      </c>
    </row>
    <row r="1410" spans="1:7" x14ac:dyDescent="0.35">
      <c r="A1410" s="39" t="s">
        <v>3013</v>
      </c>
      <c r="B1410" s="2">
        <v>1703.4691831601799</v>
      </c>
      <c r="C1410" s="2">
        <v>0.36656156980714599</v>
      </c>
      <c r="D1410" s="2">
        <v>9.5249506702887496E-2</v>
      </c>
      <c r="E1410" s="2">
        <v>3.8483349348258402</v>
      </c>
      <c r="F1410" s="3">
        <v>1.18923386677586E-4</v>
      </c>
      <c r="G1410" s="11">
        <v>6.5368188481954199E-4</v>
      </c>
    </row>
    <row r="1411" spans="1:7" x14ac:dyDescent="0.35">
      <c r="A1411" s="39" t="s">
        <v>3253</v>
      </c>
      <c r="B1411" s="2">
        <v>6538.9029138690903</v>
      </c>
      <c r="C1411" s="2">
        <v>0.21186430786902599</v>
      </c>
      <c r="D1411" s="2">
        <v>5.50648437187218E-2</v>
      </c>
      <c r="E1411" s="2">
        <v>3.84753326906218</v>
      </c>
      <c r="F1411" s="3">
        <v>1.1931307904917E-4</v>
      </c>
      <c r="G1411" s="11">
        <v>6.5555051894419097E-4</v>
      </c>
    </row>
    <row r="1412" spans="1:7" x14ac:dyDescent="0.35">
      <c r="A1412" s="39" t="s">
        <v>3889</v>
      </c>
      <c r="B1412" s="2">
        <v>2209.1910494827098</v>
      </c>
      <c r="C1412" s="2">
        <v>0.23562769443092099</v>
      </c>
      <c r="D1412" s="2">
        <v>6.12523475178572E-2</v>
      </c>
      <c r="E1412" s="2">
        <v>3.84673983906334</v>
      </c>
      <c r="F1412" s="3">
        <v>1.19699953325692E-4</v>
      </c>
      <c r="G1412" s="11">
        <v>6.5712831519614597E-4</v>
      </c>
    </row>
    <row r="1413" spans="1:7" x14ac:dyDescent="0.35">
      <c r="A1413" s="39" t="s">
        <v>3902</v>
      </c>
      <c r="B1413" s="2">
        <v>864.61827109545095</v>
      </c>
      <c r="C1413" s="2">
        <v>0.29593812172162998</v>
      </c>
      <c r="D1413" s="2">
        <v>7.6930992751769206E-2</v>
      </c>
      <c r="E1413" s="2">
        <v>3.84652269801252</v>
      </c>
      <c r="F1413" s="3">
        <v>1.19806036668869E-4</v>
      </c>
      <c r="G1413" s="11">
        <v>6.5743687316085196E-4</v>
      </c>
    </row>
    <row r="1414" spans="1:7" x14ac:dyDescent="0.35">
      <c r="A1414" s="39" t="s">
        <v>1839</v>
      </c>
      <c r="B1414" s="2">
        <v>3153.4917310311198</v>
      </c>
      <c r="C1414" s="2">
        <v>0.23237282963637201</v>
      </c>
      <c r="D1414" s="2">
        <v>6.0414815820620103E-2</v>
      </c>
      <c r="E1414" s="2">
        <v>3.8462827063940299</v>
      </c>
      <c r="F1414" s="3">
        <v>1.19923386688013E-4</v>
      </c>
      <c r="G1414" s="11">
        <v>6.5766728770660595E-4</v>
      </c>
    </row>
    <row r="1415" spans="1:7" x14ac:dyDescent="0.35">
      <c r="A1415" s="39" t="s">
        <v>911</v>
      </c>
      <c r="B1415" s="2">
        <v>356.45470965941303</v>
      </c>
      <c r="C1415" s="2">
        <v>0.484188230409901</v>
      </c>
      <c r="D1415" s="2">
        <v>0.12597531583041599</v>
      </c>
      <c r="E1415" s="2">
        <v>3.8418875020449699</v>
      </c>
      <c r="F1415" s="3">
        <v>1.2209179607448E-4</v>
      </c>
      <c r="G1415" s="11">
        <v>6.6803319388033698E-4</v>
      </c>
    </row>
    <row r="1416" spans="1:7" x14ac:dyDescent="0.35">
      <c r="A1416" s="39" t="s">
        <v>2927</v>
      </c>
      <c r="B1416" s="2">
        <v>2281.8507222897001</v>
      </c>
      <c r="C1416" s="2">
        <v>0.22031807261403999</v>
      </c>
      <c r="D1416" s="2">
        <v>5.7357809853158699E-2</v>
      </c>
      <c r="E1416" s="2">
        <v>3.8410438163751799</v>
      </c>
      <c r="F1416" s="3">
        <v>1.22512241684455E-4</v>
      </c>
      <c r="G1416" s="11">
        <v>6.7005554259037402E-4</v>
      </c>
    </row>
    <row r="1417" spans="1:7" x14ac:dyDescent="0.35">
      <c r="A1417" s="39" t="s">
        <v>4629</v>
      </c>
      <c r="B1417" s="2">
        <v>6237.8574576531601</v>
      </c>
      <c r="C1417" s="2">
        <v>0.26613973067289798</v>
      </c>
      <c r="D1417" s="2">
        <v>6.9293018747507804E-2</v>
      </c>
      <c r="E1417" s="2">
        <v>3.8407489018524301</v>
      </c>
      <c r="F1417" s="3">
        <v>1.2265953222705901E-4</v>
      </c>
      <c r="G1417" s="11">
        <v>6.7058286780791003E-4</v>
      </c>
    </row>
    <row r="1418" spans="1:7" x14ac:dyDescent="0.35">
      <c r="A1418" s="39" t="s">
        <v>3493</v>
      </c>
      <c r="B1418" s="2">
        <v>10.566277887757</v>
      </c>
      <c r="C1418" s="2">
        <v>0.40621951436571901</v>
      </c>
      <c r="D1418" s="2">
        <v>0.112829397133607</v>
      </c>
      <c r="E1418" s="2">
        <v>3.84056309187832</v>
      </c>
      <c r="F1418" s="3">
        <v>1.2275241788107399E-4</v>
      </c>
      <c r="G1418" s="11">
        <v>6.7081244614031503E-4</v>
      </c>
    </row>
    <row r="1419" spans="1:7" x14ac:dyDescent="0.35">
      <c r="A1419" s="39" t="s">
        <v>974</v>
      </c>
      <c r="B1419" s="2">
        <v>46.276499925528498</v>
      </c>
      <c r="C1419" s="2">
        <v>0.59598273009241498</v>
      </c>
      <c r="D1419" s="2">
        <v>0.15515720232088201</v>
      </c>
      <c r="E1419" s="2">
        <v>3.8389933772385199</v>
      </c>
      <c r="F1419" s="3">
        <v>1.2353976247943699E-4</v>
      </c>
      <c r="G1419" s="11">
        <v>6.74835312574167E-4</v>
      </c>
    </row>
    <row r="1420" spans="1:7" x14ac:dyDescent="0.35">
      <c r="A1420" s="39" t="s">
        <v>1686</v>
      </c>
      <c r="B1420" s="2">
        <v>488.58835847699402</v>
      </c>
      <c r="C1420" s="2">
        <v>0.36322722249876999</v>
      </c>
      <c r="D1420" s="2">
        <v>9.4628429255371502E-2</v>
      </c>
      <c r="E1420" s="2">
        <v>3.8375092913251598</v>
      </c>
      <c r="F1420" s="3">
        <v>1.2428853321988899E-4</v>
      </c>
      <c r="G1420" s="11">
        <v>6.7864422384894898E-4</v>
      </c>
    </row>
    <row r="1421" spans="1:7" x14ac:dyDescent="0.35">
      <c r="A1421" s="39" t="s">
        <v>1175</v>
      </c>
      <c r="B1421" s="2">
        <v>4813.9949668426898</v>
      </c>
      <c r="C1421" s="2">
        <v>0.228329347959082</v>
      </c>
      <c r="D1421" s="2">
        <v>5.9503069965295897E-2</v>
      </c>
      <c r="E1421" s="2">
        <v>3.8372482476162202</v>
      </c>
      <c r="F1421" s="3">
        <v>1.24420680084612E-4</v>
      </c>
      <c r="G1421" s="11">
        <v>6.78803387498045E-4</v>
      </c>
    </row>
    <row r="1422" spans="1:7" x14ac:dyDescent="0.35">
      <c r="A1422" s="39" t="s">
        <v>3250</v>
      </c>
      <c r="B1422" s="2">
        <v>775.30874468705395</v>
      </c>
      <c r="C1422" s="2">
        <v>0.31468273499970001</v>
      </c>
      <c r="D1422" s="2">
        <v>8.2013960783627299E-2</v>
      </c>
      <c r="E1422" s="2">
        <v>3.8365856545753001</v>
      </c>
      <c r="F1422" s="3">
        <v>1.2475669626666499E-4</v>
      </c>
      <c r="G1422" s="11">
        <v>6.8035499110091497E-4</v>
      </c>
    </row>
    <row r="1423" spans="1:7" x14ac:dyDescent="0.35">
      <c r="A1423" s="39" t="s">
        <v>2860</v>
      </c>
      <c r="B1423" s="2">
        <v>2803.3702863659701</v>
      </c>
      <c r="C1423" s="2">
        <v>0.22754342102783601</v>
      </c>
      <c r="D1423" s="2">
        <v>5.9366721989376897E-2</v>
      </c>
      <c r="E1423" s="2">
        <v>3.83280003502917</v>
      </c>
      <c r="F1423" s="3">
        <v>1.2669293454875701E-4</v>
      </c>
      <c r="G1423" s="11">
        <v>6.8977264365434495E-4</v>
      </c>
    </row>
    <row r="1424" spans="1:7" x14ac:dyDescent="0.35">
      <c r="A1424" s="39" t="s">
        <v>3854</v>
      </c>
      <c r="B1424" s="2">
        <v>1500.81587909112</v>
      </c>
      <c r="C1424" s="2">
        <v>0.267555876248184</v>
      </c>
      <c r="D1424" s="2">
        <v>6.9876070604147203E-2</v>
      </c>
      <c r="E1424" s="2">
        <v>3.8287609221579202</v>
      </c>
      <c r="F1424" s="3">
        <v>1.2879004152802599E-4</v>
      </c>
      <c r="G1424" s="11">
        <v>7.0032241641126698E-4</v>
      </c>
    </row>
    <row r="1425" spans="1:7" x14ac:dyDescent="0.35">
      <c r="A1425" s="39" t="s">
        <v>335</v>
      </c>
      <c r="B1425" s="2">
        <v>958.14547276298299</v>
      </c>
      <c r="C1425" s="2">
        <v>0.294812418410206</v>
      </c>
      <c r="D1425" s="2">
        <v>7.70302743272685E-2</v>
      </c>
      <c r="E1425" s="2">
        <v>3.82694451712453</v>
      </c>
      <c r="F1425" s="3">
        <v>1.29743744384601E-4</v>
      </c>
      <c r="G1425" s="11">
        <v>7.0521744112718595E-4</v>
      </c>
    </row>
    <row r="1426" spans="1:7" x14ac:dyDescent="0.35">
      <c r="A1426" s="39" t="s">
        <v>3283</v>
      </c>
      <c r="B1426" s="2">
        <v>13980.7718377114</v>
      </c>
      <c r="C1426" s="2">
        <v>0.27677266942172801</v>
      </c>
      <c r="D1426" s="2">
        <v>7.2336839714510506E-2</v>
      </c>
      <c r="E1426" s="2">
        <v>3.8261672770106201</v>
      </c>
      <c r="F1426" s="3">
        <v>1.3015386388539501E-4</v>
      </c>
      <c r="G1426" s="11">
        <v>7.0715502055787301E-4</v>
      </c>
    </row>
    <row r="1427" spans="1:7" x14ac:dyDescent="0.35">
      <c r="A1427" s="39" t="s">
        <v>619</v>
      </c>
      <c r="B1427" s="2">
        <v>28874.192639063702</v>
      </c>
      <c r="C1427" s="2">
        <v>0.23450176859066299</v>
      </c>
      <c r="D1427" s="2">
        <v>6.1296715959365297E-2</v>
      </c>
      <c r="E1427" s="2">
        <v>3.82567226090225</v>
      </c>
      <c r="F1427" s="3">
        <v>1.3041570118854301E-4</v>
      </c>
      <c r="G1427" s="11">
        <v>7.0828568494692699E-4</v>
      </c>
    </row>
    <row r="1428" spans="1:7" x14ac:dyDescent="0.35">
      <c r="A1428" s="39" t="s">
        <v>4425</v>
      </c>
      <c r="B1428" s="2">
        <v>10425.342802986301</v>
      </c>
      <c r="C1428" s="2">
        <v>0.19272314751950501</v>
      </c>
      <c r="D1428" s="2">
        <v>5.0385023345843299E-2</v>
      </c>
      <c r="E1428" s="2">
        <v>3.8250043883716098</v>
      </c>
      <c r="F1428" s="3">
        <v>1.3076975710745299E-4</v>
      </c>
      <c r="G1428" s="11">
        <v>7.0991604960187198E-4</v>
      </c>
    </row>
    <row r="1429" spans="1:7" x14ac:dyDescent="0.35">
      <c r="A1429" s="39" t="s">
        <v>3437</v>
      </c>
      <c r="B1429" s="2">
        <v>18728.916830939801</v>
      </c>
      <c r="C1429" s="2">
        <v>0.22296246322364</v>
      </c>
      <c r="D1429" s="2">
        <v>5.8310785198173197E-2</v>
      </c>
      <c r="E1429" s="2">
        <v>3.8236905895178301</v>
      </c>
      <c r="F1429" s="3">
        <v>1.3146887973257E-4</v>
      </c>
      <c r="G1429" s="11">
        <v>7.1283064736939801E-4</v>
      </c>
    </row>
    <row r="1430" spans="1:7" x14ac:dyDescent="0.35">
      <c r="A1430" s="39" t="s">
        <v>1333</v>
      </c>
      <c r="B1430" s="2">
        <v>1233.6774302646099</v>
      </c>
      <c r="C1430" s="2">
        <v>0.27567004325820199</v>
      </c>
      <c r="D1430" s="2">
        <v>7.2130440306078403E-2</v>
      </c>
      <c r="E1430" s="2">
        <v>3.8216668342159998</v>
      </c>
      <c r="F1430" s="3">
        <v>1.3255269213559E-4</v>
      </c>
      <c r="G1430" s="11">
        <v>7.1811633170539197E-4</v>
      </c>
    </row>
    <row r="1431" spans="1:7" x14ac:dyDescent="0.35">
      <c r="A1431" s="39" t="s">
        <v>1562</v>
      </c>
      <c r="B1431" s="2">
        <v>1688.71990286192</v>
      </c>
      <c r="C1431" s="2">
        <v>0.28689134923294002</v>
      </c>
      <c r="D1431" s="2">
        <v>7.5120841046376494E-2</v>
      </c>
      <c r="E1431" s="2">
        <v>3.8189793251136002</v>
      </c>
      <c r="F1431" s="3">
        <v>1.3400499224436801E-4</v>
      </c>
      <c r="G1431" s="11">
        <v>7.2479269707550998E-4</v>
      </c>
    </row>
    <row r="1432" spans="1:7" x14ac:dyDescent="0.35">
      <c r="A1432" s="39" t="s">
        <v>757</v>
      </c>
      <c r="B1432" s="2">
        <v>2454.4578393501902</v>
      </c>
      <c r="C1432" s="2">
        <v>0.22709371584803301</v>
      </c>
      <c r="D1432" s="2">
        <v>5.9493175092052701E-2</v>
      </c>
      <c r="E1432" s="2">
        <v>3.8171186929517802</v>
      </c>
      <c r="F1432" s="3">
        <v>1.35019225657458E-4</v>
      </c>
      <c r="G1432" s="11">
        <v>7.2997884060334696E-4</v>
      </c>
    </row>
    <row r="1433" spans="1:7" x14ac:dyDescent="0.35">
      <c r="A1433" s="39" t="s">
        <v>2953</v>
      </c>
      <c r="B1433" s="2">
        <v>15389.6070197428</v>
      </c>
      <c r="C1433" s="2">
        <v>0.20869384357182499</v>
      </c>
      <c r="D1433" s="2">
        <v>5.4675972848144898E-2</v>
      </c>
      <c r="E1433" s="2">
        <v>3.8169107349136602</v>
      </c>
      <c r="F1433" s="3">
        <v>1.3513303215396499E-4</v>
      </c>
      <c r="G1433" s="11">
        <v>7.3029458664264899E-4</v>
      </c>
    </row>
    <row r="1434" spans="1:7" x14ac:dyDescent="0.35">
      <c r="A1434" s="39" t="s">
        <v>193</v>
      </c>
      <c r="B1434" s="2">
        <v>3234.18550827432</v>
      </c>
      <c r="C1434" s="2">
        <v>0.26408159729706199</v>
      </c>
      <c r="D1434" s="2">
        <v>6.9221938257948507E-2</v>
      </c>
      <c r="E1434" s="2">
        <v>3.81491491943668</v>
      </c>
      <c r="F1434" s="3">
        <v>1.3622986144191501E-4</v>
      </c>
      <c r="G1434" s="11">
        <v>7.3501670227830204E-4</v>
      </c>
    </row>
    <row r="1435" spans="1:7" x14ac:dyDescent="0.35">
      <c r="A1435" s="39" t="s">
        <v>2546</v>
      </c>
      <c r="B1435" s="2">
        <v>8932.8166688379806</v>
      </c>
      <c r="C1435" s="2">
        <v>0.49268333799644298</v>
      </c>
      <c r="D1435" s="2">
        <v>0.12916423012324099</v>
      </c>
      <c r="E1435" s="2">
        <v>3.81500670223789</v>
      </c>
      <c r="F1435" s="3">
        <v>1.36179237437144E-4</v>
      </c>
      <c r="G1435" s="11">
        <v>7.3501670227830204E-4</v>
      </c>
    </row>
    <row r="1436" spans="1:7" x14ac:dyDescent="0.35">
      <c r="A1436" s="39" t="s">
        <v>261</v>
      </c>
      <c r="B1436" s="2">
        <v>54.606043794588601</v>
      </c>
      <c r="C1436" s="2">
        <v>0.591127612217905</v>
      </c>
      <c r="D1436" s="2">
        <v>0.15516742728629199</v>
      </c>
      <c r="E1436" s="2">
        <v>3.8093826684450098</v>
      </c>
      <c r="F1436" s="3">
        <v>1.39314198534768E-4</v>
      </c>
      <c r="G1436" s="11">
        <v>7.5073607967570701E-4</v>
      </c>
    </row>
    <row r="1437" spans="1:7" x14ac:dyDescent="0.35">
      <c r="A1437" s="39" t="s">
        <v>2388</v>
      </c>
      <c r="B1437" s="2">
        <v>2691.4305688408799</v>
      </c>
      <c r="C1437" s="2">
        <v>0.217679459961654</v>
      </c>
      <c r="D1437" s="2">
        <v>5.71895600152054E-2</v>
      </c>
      <c r="E1437" s="2">
        <v>3.8062480745418301</v>
      </c>
      <c r="F1437" s="3">
        <v>1.41090867299817E-4</v>
      </c>
      <c r="G1437" s="11">
        <v>7.59689020375367E-4</v>
      </c>
    </row>
    <row r="1438" spans="1:7" x14ac:dyDescent="0.35">
      <c r="A1438" s="39" t="s">
        <v>1180</v>
      </c>
      <c r="B1438" s="2">
        <v>992.17416240453304</v>
      </c>
      <c r="C1438" s="2">
        <v>0.27609306431557901</v>
      </c>
      <c r="D1438" s="2">
        <v>7.2552144569369204E-2</v>
      </c>
      <c r="E1438" s="2">
        <v>3.8052592528189302</v>
      </c>
      <c r="F1438" s="3">
        <v>1.4165573867844401E-4</v>
      </c>
      <c r="G1438" s="11">
        <v>7.6241906554535297E-4</v>
      </c>
    </row>
    <row r="1439" spans="1:7" x14ac:dyDescent="0.35">
      <c r="A1439" s="39" t="s">
        <v>1169</v>
      </c>
      <c r="B1439" s="2">
        <v>313.353350753158</v>
      </c>
      <c r="C1439" s="2">
        <v>0.44349261729560402</v>
      </c>
      <c r="D1439" s="2">
        <v>0.11649509017753699</v>
      </c>
      <c r="E1439" s="2">
        <v>3.80508454056866</v>
      </c>
      <c r="F1439" s="3">
        <v>1.41755765433246E-4</v>
      </c>
      <c r="G1439" s="11">
        <v>7.6264601803086799E-4</v>
      </c>
    </row>
    <row r="1440" spans="1:7" x14ac:dyDescent="0.35">
      <c r="A1440" s="39" t="s">
        <v>2822</v>
      </c>
      <c r="B1440" s="2">
        <v>1786.6373553788201</v>
      </c>
      <c r="C1440" s="2">
        <v>0.25449312389550699</v>
      </c>
      <c r="D1440" s="2">
        <v>6.6897686053117703E-2</v>
      </c>
      <c r="E1440" s="2">
        <v>3.80414602228544</v>
      </c>
      <c r="F1440" s="3">
        <v>1.42294228031202E-4</v>
      </c>
      <c r="G1440" s="11">
        <v>7.6523060778428502E-4</v>
      </c>
    </row>
    <row r="1441" spans="1:7" x14ac:dyDescent="0.35">
      <c r="A1441" s="39" t="s">
        <v>4878</v>
      </c>
      <c r="B1441" s="2">
        <v>338.46741611052897</v>
      </c>
      <c r="C1441" s="2">
        <v>0.41549812813632198</v>
      </c>
      <c r="D1441" s="2">
        <v>0.10920636467060101</v>
      </c>
      <c r="E1441" s="2">
        <v>3.8030967296037899</v>
      </c>
      <c r="F1441" s="3">
        <v>1.4289852656557101E-4</v>
      </c>
      <c r="G1441" s="11">
        <v>7.68166997822509E-4</v>
      </c>
    </row>
    <row r="1442" spans="1:7" x14ac:dyDescent="0.35">
      <c r="A1442" s="39" t="s">
        <v>1367</v>
      </c>
      <c r="B1442" s="2">
        <v>949.84160915253403</v>
      </c>
      <c r="C1442" s="2">
        <v>0.33243507598330602</v>
      </c>
      <c r="D1442" s="2">
        <v>8.7419795908375494E-2</v>
      </c>
      <c r="E1442" s="2">
        <v>3.80262819862185</v>
      </c>
      <c r="F1442" s="3">
        <v>1.4316913822944201E-4</v>
      </c>
      <c r="G1442" s="11">
        <v>7.6930795393488703E-4</v>
      </c>
    </row>
    <row r="1443" spans="1:7" x14ac:dyDescent="0.35">
      <c r="A1443" s="39" t="s">
        <v>1067</v>
      </c>
      <c r="B1443" s="2">
        <v>694.24760866070005</v>
      </c>
      <c r="C1443" s="2">
        <v>0.32921628955379201</v>
      </c>
      <c r="D1443" s="2">
        <v>8.6592051181968693E-2</v>
      </c>
      <c r="E1443" s="2">
        <v>3.80155025077425</v>
      </c>
      <c r="F1443" s="3">
        <v>1.4379356727991699E-4</v>
      </c>
      <c r="G1443" s="11">
        <v>7.7234841496193597E-4</v>
      </c>
    </row>
    <row r="1444" spans="1:7" x14ac:dyDescent="0.35">
      <c r="A1444" s="39" t="s">
        <v>2887</v>
      </c>
      <c r="B1444" s="2">
        <v>4817.9479891123201</v>
      </c>
      <c r="C1444" s="2">
        <v>0.205055690170036</v>
      </c>
      <c r="D1444" s="2">
        <v>5.3946607823793499E-2</v>
      </c>
      <c r="E1444" s="2">
        <v>3.8010871979935099</v>
      </c>
      <c r="F1444" s="3">
        <v>1.44062589255313E-4</v>
      </c>
      <c r="G1444" s="11">
        <v>7.7347820324818203E-4</v>
      </c>
    </row>
    <row r="1445" spans="1:7" x14ac:dyDescent="0.35">
      <c r="A1445" s="39" t="s">
        <v>1456</v>
      </c>
      <c r="B1445" s="2">
        <v>3819.9178736482399</v>
      </c>
      <c r="C1445" s="2">
        <v>0.20863904065371999</v>
      </c>
      <c r="D1445" s="2">
        <v>5.4893922280562203E-2</v>
      </c>
      <c r="E1445" s="2">
        <v>3.80074525383358</v>
      </c>
      <c r="F1445" s="3">
        <v>1.4426155434135799E-4</v>
      </c>
      <c r="G1445" s="11">
        <v>7.7408907104087397E-4</v>
      </c>
    </row>
    <row r="1446" spans="1:7" x14ac:dyDescent="0.35">
      <c r="A1446" s="102" t="s">
        <v>2038</v>
      </c>
      <c r="B1446" s="2">
        <v>725.27845812310704</v>
      </c>
      <c r="C1446" s="2">
        <v>0.32098332158866399</v>
      </c>
      <c r="D1446" s="2">
        <v>8.4459789183657097E-2</v>
      </c>
      <c r="E1446" s="2">
        <v>3.79978120543085</v>
      </c>
      <c r="F1446" s="3">
        <v>1.44823893775702E-4</v>
      </c>
      <c r="G1446" s="11">
        <v>7.75182317538803E-4</v>
      </c>
    </row>
    <row r="1447" spans="1:7" x14ac:dyDescent="0.35">
      <c r="A1447" s="39" t="s">
        <v>4090</v>
      </c>
      <c r="B1447" s="2">
        <v>1524.1022202870299</v>
      </c>
      <c r="C1447" s="2">
        <v>0.28223915835060598</v>
      </c>
      <c r="D1447" s="2">
        <v>7.4271948366034901E-2</v>
      </c>
      <c r="E1447" s="2">
        <v>3.7999008258670699</v>
      </c>
      <c r="F1447" s="3">
        <v>1.44754005929461E-4</v>
      </c>
      <c r="G1447" s="11">
        <v>7.75182317538803E-4</v>
      </c>
    </row>
    <row r="1448" spans="1:7" x14ac:dyDescent="0.35">
      <c r="A1448" s="39" t="s">
        <v>4322</v>
      </c>
      <c r="B1448" s="2">
        <v>1347.1677315975101</v>
      </c>
      <c r="C1448" s="2">
        <v>0.28377700432556702</v>
      </c>
      <c r="D1448" s="2">
        <v>7.4676085428364194E-2</v>
      </c>
      <c r="E1448" s="2">
        <v>3.7998651205587799</v>
      </c>
      <c r="F1448" s="3">
        <v>1.4477486331256699E-4</v>
      </c>
      <c r="G1448" s="11">
        <v>7.75182317538803E-4</v>
      </c>
    </row>
    <row r="1449" spans="1:7" x14ac:dyDescent="0.35">
      <c r="A1449" s="39" t="s">
        <v>2811</v>
      </c>
      <c r="B1449" s="2">
        <v>2852.9896823908098</v>
      </c>
      <c r="C1449" s="2">
        <v>0.26338699475712801</v>
      </c>
      <c r="D1449" s="2">
        <v>6.9320971311847904E-2</v>
      </c>
      <c r="E1449" s="2">
        <v>3.7995440721198301</v>
      </c>
      <c r="F1449" s="3">
        <v>1.44962532071123E-4</v>
      </c>
      <c r="G1449" s="11">
        <v>7.7546718150547E-4</v>
      </c>
    </row>
    <row r="1450" spans="1:7" x14ac:dyDescent="0.35">
      <c r="A1450" s="39" t="s">
        <v>3190</v>
      </c>
      <c r="B1450" s="2">
        <v>3192.5693772681202</v>
      </c>
      <c r="C1450" s="2">
        <v>0.23723324723841299</v>
      </c>
      <c r="D1450" s="2">
        <v>6.2503132899170893E-2</v>
      </c>
      <c r="E1450" s="2">
        <v>3.7954950032931198</v>
      </c>
      <c r="F1450" s="3">
        <v>1.4734916298109101E-4</v>
      </c>
      <c r="G1450" s="11">
        <v>7.8695677360363201E-4</v>
      </c>
    </row>
    <row r="1451" spans="1:7" x14ac:dyDescent="0.35">
      <c r="A1451" s="39" t="s">
        <v>219</v>
      </c>
      <c r="B1451" s="2">
        <v>559.79526728760402</v>
      </c>
      <c r="C1451" s="2">
        <v>0.35647720894242901</v>
      </c>
      <c r="D1451" s="2">
        <v>9.3927068176666004E-2</v>
      </c>
      <c r="E1451" s="2">
        <v>3.79480092031883</v>
      </c>
      <c r="F1451" s="3">
        <v>1.4776197060478101E-4</v>
      </c>
      <c r="G1451" s="11">
        <v>7.8884185279126402E-4</v>
      </c>
    </row>
    <row r="1452" spans="1:7" x14ac:dyDescent="0.35">
      <c r="A1452" s="39" t="s">
        <v>3843</v>
      </c>
      <c r="B1452" s="2">
        <v>1268.2738881924699</v>
      </c>
      <c r="C1452" s="2">
        <v>0.26175083411422501</v>
      </c>
      <c r="D1452" s="2">
        <v>6.9007228563086304E-2</v>
      </c>
      <c r="E1452" s="2">
        <v>3.79293943491483</v>
      </c>
      <c r="F1452" s="3">
        <v>1.4887447665238701E-4</v>
      </c>
      <c r="G1452" s="11">
        <v>7.9381653590417296E-4</v>
      </c>
    </row>
    <row r="1453" spans="1:7" x14ac:dyDescent="0.35">
      <c r="A1453" s="39" t="s">
        <v>42</v>
      </c>
      <c r="B1453" s="2">
        <v>486.66514459742001</v>
      </c>
      <c r="C1453" s="2">
        <v>0.363721105653452</v>
      </c>
      <c r="D1453" s="2">
        <v>9.5874288958693293E-2</v>
      </c>
      <c r="E1453" s="2">
        <v>3.7926567792565198</v>
      </c>
      <c r="F1453" s="3">
        <v>1.4904409224081501E-4</v>
      </c>
      <c r="G1453" s="11">
        <v>7.9439958747520802E-4</v>
      </c>
    </row>
    <row r="1454" spans="1:7" x14ac:dyDescent="0.35">
      <c r="A1454" s="39" t="s">
        <v>2459</v>
      </c>
      <c r="B1454" s="2">
        <v>1946.1712509213401</v>
      </c>
      <c r="C1454" s="2">
        <v>0.265118898519006</v>
      </c>
      <c r="D1454" s="2">
        <v>6.9914721374376904E-2</v>
      </c>
      <c r="E1454" s="2">
        <v>3.79202419842151</v>
      </c>
      <c r="F1454" s="3">
        <v>1.4942434986167099E-4</v>
      </c>
      <c r="G1454" s="11">
        <v>7.9610442826462901E-4</v>
      </c>
    </row>
    <row r="1455" spans="1:7" x14ac:dyDescent="0.35">
      <c r="A1455" s="39" t="s">
        <v>3799</v>
      </c>
      <c r="B1455" s="2">
        <v>3235.4708383105399</v>
      </c>
      <c r="C1455" s="2">
        <v>0.20471103903658</v>
      </c>
      <c r="D1455" s="2">
        <v>5.4016716850096701E-2</v>
      </c>
      <c r="E1455" s="2">
        <v>3.78973690518204</v>
      </c>
      <c r="F1455" s="3">
        <v>1.5080692567250199E-4</v>
      </c>
      <c r="G1455" s="11">
        <v>8.0282152152231698E-4</v>
      </c>
    </row>
    <row r="1456" spans="1:7" x14ac:dyDescent="0.35">
      <c r="A1456" s="39" t="s">
        <v>1531</v>
      </c>
      <c r="B1456" s="2">
        <v>2959.2067449843598</v>
      </c>
      <c r="C1456" s="2">
        <v>0.26068267598948902</v>
      </c>
      <c r="D1456" s="2">
        <v>6.8801370943410795E-2</v>
      </c>
      <c r="E1456" s="2">
        <v>3.78890520259423</v>
      </c>
      <c r="F1456" s="3">
        <v>1.5131263507299901E-4</v>
      </c>
      <c r="G1456" s="11">
        <v>8.0486353627812895E-4</v>
      </c>
    </row>
    <row r="1457" spans="1:7" x14ac:dyDescent="0.35">
      <c r="A1457" s="39" t="s">
        <v>3382</v>
      </c>
      <c r="B1457" s="2">
        <v>2233.3515113914</v>
      </c>
      <c r="C1457" s="2">
        <v>0.22549492870288601</v>
      </c>
      <c r="D1457" s="2">
        <v>5.9513536696011601E-2</v>
      </c>
      <c r="E1457" s="2">
        <v>3.7889540331944001</v>
      </c>
      <c r="F1457" s="3">
        <v>1.51282899999583E-4</v>
      </c>
      <c r="G1457" s="11">
        <v>8.0486353627812895E-4</v>
      </c>
    </row>
    <row r="1458" spans="1:7" x14ac:dyDescent="0.35">
      <c r="A1458" s="39" t="s">
        <v>3476</v>
      </c>
      <c r="B1458" s="2">
        <v>3134.9988505025899</v>
      </c>
      <c r="C1458" s="2">
        <v>0.24967423653506801</v>
      </c>
      <c r="D1458" s="2">
        <v>6.5900481809890304E-2</v>
      </c>
      <c r="E1458" s="2">
        <v>3.7886599266904701</v>
      </c>
      <c r="F1458" s="3">
        <v>1.5146207746988201E-4</v>
      </c>
      <c r="G1458" s="11">
        <v>8.0500872706875802E-4</v>
      </c>
    </row>
    <row r="1459" spans="1:7" x14ac:dyDescent="0.35">
      <c r="A1459" s="39" t="s">
        <v>1934</v>
      </c>
      <c r="B1459" s="2">
        <v>1686.3089488102401</v>
      </c>
      <c r="C1459" s="2">
        <v>0.246308870638482</v>
      </c>
      <c r="D1459" s="2">
        <v>6.50188607446293E-2</v>
      </c>
      <c r="E1459" s="2">
        <v>3.78825296906993</v>
      </c>
      <c r="F1459" s="3">
        <v>1.5171033631776701E-4</v>
      </c>
      <c r="G1459" s="11">
        <v>8.0567846212912804E-4</v>
      </c>
    </row>
    <row r="1460" spans="1:7" x14ac:dyDescent="0.35">
      <c r="A1460" s="39" t="s">
        <v>1418</v>
      </c>
      <c r="B1460" s="2">
        <v>897.46160183091104</v>
      </c>
      <c r="C1460" s="2">
        <v>0.33248726584393501</v>
      </c>
      <c r="D1460" s="2">
        <v>8.7830385562227803E-2</v>
      </c>
      <c r="E1460" s="2">
        <v>3.7853638899726798</v>
      </c>
      <c r="F1460" s="3">
        <v>1.53483822714036E-4</v>
      </c>
      <c r="G1460" s="11">
        <v>8.13494499179E-4</v>
      </c>
    </row>
    <row r="1461" spans="1:7" x14ac:dyDescent="0.35">
      <c r="A1461" s="39" t="s">
        <v>4060</v>
      </c>
      <c r="B1461" s="2">
        <v>1424.46686898903</v>
      </c>
      <c r="C1461" s="2">
        <v>0.26502597175819698</v>
      </c>
      <c r="D1461" s="2">
        <v>7.0027996397091397E-2</v>
      </c>
      <c r="E1461" s="2">
        <v>3.78448507879521</v>
      </c>
      <c r="F1461" s="3">
        <v>1.5402714775248101E-4</v>
      </c>
      <c r="G1461" s="11">
        <v>8.1600957979319102E-4</v>
      </c>
    </row>
    <row r="1462" spans="1:7" x14ac:dyDescent="0.35">
      <c r="A1462" s="39" t="s">
        <v>4468</v>
      </c>
      <c r="B1462" s="2">
        <v>1461.7737351988201</v>
      </c>
      <c r="C1462" s="2">
        <v>0.254267990082158</v>
      </c>
      <c r="D1462" s="2">
        <v>6.7217678734194694E-2</v>
      </c>
      <c r="E1462" s="2">
        <v>3.7826761931186299</v>
      </c>
      <c r="F1462" s="3">
        <v>1.5515119471783099E-4</v>
      </c>
      <c r="G1462" s="11">
        <v>8.2130437653643996E-4</v>
      </c>
    </row>
    <row r="1463" spans="1:7" x14ac:dyDescent="0.35">
      <c r="A1463" s="39" t="s">
        <v>4447</v>
      </c>
      <c r="B1463" s="2">
        <v>1515.89367998854</v>
      </c>
      <c r="C1463" s="2">
        <v>0.26150411925594302</v>
      </c>
      <c r="D1463" s="2">
        <v>6.9139833424098907E-2</v>
      </c>
      <c r="E1463" s="2">
        <v>3.7820318183707999</v>
      </c>
      <c r="F1463" s="3">
        <v>1.5555347284482201E-4</v>
      </c>
      <c r="G1463" s="11">
        <v>8.2310330211465496E-4</v>
      </c>
    </row>
    <row r="1464" spans="1:7" x14ac:dyDescent="0.35">
      <c r="A1464" s="39" t="s">
        <v>4698</v>
      </c>
      <c r="B1464" s="2">
        <v>1557.2708722984601</v>
      </c>
      <c r="C1464" s="2">
        <v>0.24828989517035699</v>
      </c>
      <c r="D1464" s="2">
        <v>6.5697155813894903E-2</v>
      </c>
      <c r="E1464" s="2">
        <v>3.77931474065457</v>
      </c>
      <c r="F1464" s="3">
        <v>1.57260545022021E-4</v>
      </c>
      <c r="G1464" s="11">
        <v>8.3146860968121396E-4</v>
      </c>
    </row>
    <row r="1465" spans="1:7" x14ac:dyDescent="0.35">
      <c r="A1465" s="39" t="s">
        <v>4575</v>
      </c>
      <c r="B1465" s="2">
        <v>3012.3074099995201</v>
      </c>
      <c r="C1465" s="2">
        <v>0.23318097203458699</v>
      </c>
      <c r="D1465" s="2">
        <v>6.1704889655735499E-2</v>
      </c>
      <c r="E1465" s="2">
        <v>3.7789722330470799</v>
      </c>
      <c r="F1465" s="3">
        <v>1.57476981069968E-4</v>
      </c>
      <c r="G1465" s="11">
        <v>8.3227910484493005E-4</v>
      </c>
    </row>
    <row r="1466" spans="1:7" x14ac:dyDescent="0.35">
      <c r="A1466" s="39" t="s">
        <v>2537</v>
      </c>
      <c r="B1466" s="2">
        <v>2228.77551772986</v>
      </c>
      <c r="C1466" s="2">
        <v>0.25364609611656402</v>
      </c>
      <c r="D1466" s="2">
        <v>6.7128708630399103E-2</v>
      </c>
      <c r="E1466" s="2">
        <v>3.7784873734173501</v>
      </c>
      <c r="F1466" s="3">
        <v>1.5778385101294199E-4</v>
      </c>
      <c r="G1466" s="11">
        <v>8.3356670949963905E-4</v>
      </c>
    </row>
    <row r="1467" spans="1:7" x14ac:dyDescent="0.35">
      <c r="A1467" s="39" t="s">
        <v>3088</v>
      </c>
      <c r="B1467" s="2">
        <v>193.20859136442701</v>
      </c>
      <c r="C1467" s="2">
        <v>0.49464392699390197</v>
      </c>
      <c r="D1467" s="2">
        <v>0.13091006296625099</v>
      </c>
      <c r="E1467" s="2">
        <v>3.7766777265134701</v>
      </c>
      <c r="F1467" s="3">
        <v>1.5893416222123599E-4</v>
      </c>
      <c r="G1467" s="11">
        <v>8.3930736868514098E-4</v>
      </c>
    </row>
    <row r="1468" spans="1:7" x14ac:dyDescent="0.35">
      <c r="A1468" s="39" t="s">
        <v>4514</v>
      </c>
      <c r="B1468" s="2">
        <v>1233.8531466971101</v>
      </c>
      <c r="C1468" s="2">
        <v>0.295021588186758</v>
      </c>
      <c r="D1468" s="2">
        <v>7.8167537726753694E-2</v>
      </c>
      <c r="E1468" s="2">
        <v>3.7738606066701901</v>
      </c>
      <c r="F1468" s="3">
        <v>1.6074059615473301E-4</v>
      </c>
      <c r="G1468" s="11">
        <v>8.4748871916621895E-4</v>
      </c>
    </row>
    <row r="1469" spans="1:7" x14ac:dyDescent="0.35">
      <c r="A1469" s="39" t="s">
        <v>4819</v>
      </c>
      <c r="B1469" s="2">
        <v>800.900314048822</v>
      </c>
      <c r="C1469" s="2">
        <v>0.307868732538499</v>
      </c>
      <c r="D1469" s="2">
        <v>8.1603981922320198E-2</v>
      </c>
      <c r="E1469" s="2">
        <v>3.7725710831938501</v>
      </c>
      <c r="F1469" s="3">
        <v>1.6157391302656999E-4</v>
      </c>
      <c r="G1469" s="11">
        <v>8.5120133797091503E-4</v>
      </c>
    </row>
    <row r="1470" spans="1:7" x14ac:dyDescent="0.35">
      <c r="A1470" s="39" t="s">
        <v>2469</v>
      </c>
      <c r="B1470" s="2">
        <v>668.49810551568896</v>
      </c>
      <c r="C1470" s="2">
        <v>0.36096811165462001</v>
      </c>
      <c r="D1470" s="2">
        <v>9.5715739620336804E-2</v>
      </c>
      <c r="E1470" s="2">
        <v>3.7710091317533001</v>
      </c>
      <c r="F1470" s="3">
        <v>1.6258872254303099E-4</v>
      </c>
      <c r="G1470" s="11">
        <v>8.5586339929700605E-4</v>
      </c>
    </row>
    <row r="1471" spans="1:7" x14ac:dyDescent="0.35">
      <c r="A1471" s="39" t="s">
        <v>663</v>
      </c>
      <c r="B1471" s="2">
        <v>2030.67298816931</v>
      </c>
      <c r="C1471" s="2">
        <v>0.26310864995710898</v>
      </c>
      <c r="D1471" s="2">
        <v>6.9807877119424003E-2</v>
      </c>
      <c r="E1471" s="2">
        <v>3.7689684105280801</v>
      </c>
      <c r="F1471" s="3">
        <v>1.6392362982661801E-4</v>
      </c>
      <c r="G1471" s="11">
        <v>8.6151410077538095E-4</v>
      </c>
    </row>
    <row r="1472" spans="1:7" x14ac:dyDescent="0.35">
      <c r="A1472" s="39" t="s">
        <v>1936</v>
      </c>
      <c r="B1472" s="2">
        <v>68.655505840342997</v>
      </c>
      <c r="C1472" s="2">
        <v>0.58154154415653703</v>
      </c>
      <c r="D1472" s="2">
        <v>0.15416105499477101</v>
      </c>
      <c r="E1472" s="2">
        <v>3.7690621168735299</v>
      </c>
      <c r="F1472" s="3">
        <v>1.63862108012685E-4</v>
      </c>
      <c r="G1472" s="11">
        <v>8.6151410077538095E-4</v>
      </c>
    </row>
    <row r="1473" spans="1:7" x14ac:dyDescent="0.35">
      <c r="A1473" s="39" t="s">
        <v>3772</v>
      </c>
      <c r="B1473" s="2">
        <v>4738.2142983735403</v>
      </c>
      <c r="C1473" s="2">
        <v>0.19470757244653999</v>
      </c>
      <c r="D1473" s="2">
        <v>5.1702213325546101E-2</v>
      </c>
      <c r="E1473" s="2">
        <v>3.7659180160429599</v>
      </c>
      <c r="F1473" s="3">
        <v>1.65938240133352E-4</v>
      </c>
      <c r="G1473" s="11">
        <v>8.7140714868434699E-4</v>
      </c>
    </row>
    <row r="1474" spans="1:7" x14ac:dyDescent="0.35">
      <c r="A1474" s="39" t="s">
        <v>1146</v>
      </c>
      <c r="B1474" s="2">
        <v>16425.793590671601</v>
      </c>
      <c r="C1474" s="2">
        <v>0.17612955151241899</v>
      </c>
      <c r="D1474" s="2">
        <v>4.6778914523271903E-2</v>
      </c>
      <c r="E1474" s="2">
        <v>3.76515251056352</v>
      </c>
      <c r="F1474" s="3">
        <v>1.6644745634904201E-4</v>
      </c>
      <c r="G1474" s="11">
        <v>8.7319482292715599E-4</v>
      </c>
    </row>
    <row r="1475" spans="1:7" x14ac:dyDescent="0.35">
      <c r="A1475" s="39" t="s">
        <v>47</v>
      </c>
      <c r="B1475" s="2">
        <v>39092.272134148297</v>
      </c>
      <c r="C1475" s="2">
        <v>0.21946248968069401</v>
      </c>
      <c r="D1475" s="2">
        <v>5.8315022637046403E-2</v>
      </c>
      <c r="E1475" s="2">
        <v>3.7633911084400999</v>
      </c>
      <c r="F1475" s="3">
        <v>1.6762473394845001E-4</v>
      </c>
      <c r="G1475" s="11">
        <v>8.7851356587456404E-4</v>
      </c>
    </row>
    <row r="1476" spans="1:7" x14ac:dyDescent="0.35">
      <c r="A1476" s="39" t="s">
        <v>1666</v>
      </c>
      <c r="B1476" s="2">
        <v>8547.7143137139101</v>
      </c>
      <c r="C1476" s="2">
        <v>0.16926332426453899</v>
      </c>
      <c r="D1476" s="2">
        <v>4.4977791065487202E-2</v>
      </c>
      <c r="E1476" s="2">
        <v>3.7632611798389899</v>
      </c>
      <c r="F1476" s="3">
        <v>1.6771188450685599E-4</v>
      </c>
      <c r="G1476" s="11">
        <v>8.7862096569350995E-4</v>
      </c>
    </row>
    <row r="1477" spans="1:7" x14ac:dyDescent="0.35">
      <c r="A1477" s="39" t="s">
        <v>4177</v>
      </c>
      <c r="B1477" s="2">
        <v>730.32614491608797</v>
      </c>
      <c r="C1477" s="2">
        <v>0.32010927852510401</v>
      </c>
      <c r="D1477" s="2">
        <v>8.5073673611244599E-2</v>
      </c>
      <c r="E1477" s="2">
        <v>3.7625769727859</v>
      </c>
      <c r="F1477" s="3">
        <v>1.6817152505944099E-4</v>
      </c>
      <c r="G1477" s="11">
        <v>8.8032917863721299E-4</v>
      </c>
    </row>
    <row r="1478" spans="1:7" x14ac:dyDescent="0.35">
      <c r="A1478" s="39" t="s">
        <v>1820</v>
      </c>
      <c r="B1478" s="2">
        <v>5214.9593052781302</v>
      </c>
      <c r="C1478" s="2">
        <v>0.23482321493571401</v>
      </c>
      <c r="D1478" s="2">
        <v>6.2436120941335702E-2</v>
      </c>
      <c r="E1478" s="2">
        <v>3.76100731663115</v>
      </c>
      <c r="F1478" s="3">
        <v>1.6923047923269501E-4</v>
      </c>
      <c r="G1478" s="11">
        <v>8.8481830494492695E-4</v>
      </c>
    </row>
    <row r="1479" spans="1:7" x14ac:dyDescent="0.35">
      <c r="A1479" s="39" t="s">
        <v>3651</v>
      </c>
      <c r="B1479" s="2">
        <v>938.25219369539695</v>
      </c>
      <c r="C1479" s="2">
        <v>0.33897977524967998</v>
      </c>
      <c r="D1479" s="2">
        <v>9.0138188435383695E-2</v>
      </c>
      <c r="E1479" s="2">
        <v>3.7603977939553399</v>
      </c>
      <c r="F1479" s="3">
        <v>1.69643376340087E-4</v>
      </c>
      <c r="G1479" s="11">
        <v>8.8657515729015596E-4</v>
      </c>
    </row>
    <row r="1480" spans="1:7" x14ac:dyDescent="0.35">
      <c r="A1480" s="39" t="s">
        <v>4595</v>
      </c>
      <c r="B1480" s="2">
        <v>2726.5026993582001</v>
      </c>
      <c r="C1480" s="2">
        <v>0.24795623677519699</v>
      </c>
      <c r="D1480" s="2">
        <v>6.59408931011293E-2</v>
      </c>
      <c r="E1480" s="2">
        <v>3.7603128134091599</v>
      </c>
      <c r="F1480" s="3">
        <v>1.69701018271987E-4</v>
      </c>
      <c r="G1480" s="11">
        <v>8.8657515729015596E-4</v>
      </c>
    </row>
    <row r="1481" spans="1:7" x14ac:dyDescent="0.35">
      <c r="A1481" s="39" t="s">
        <v>1029</v>
      </c>
      <c r="B1481" s="2">
        <v>2882.55982208568</v>
      </c>
      <c r="C1481" s="2">
        <v>0.27372671906867002</v>
      </c>
      <c r="D1481" s="2">
        <v>7.2809455564608702E-2</v>
      </c>
      <c r="E1481" s="2">
        <v>3.75943705458754</v>
      </c>
      <c r="F1481" s="3">
        <v>1.7029611581010799E-4</v>
      </c>
      <c r="G1481" s="11">
        <v>8.8827586169095503E-4</v>
      </c>
    </row>
    <row r="1482" spans="1:7" x14ac:dyDescent="0.35">
      <c r="A1482" s="39" t="s">
        <v>2338</v>
      </c>
      <c r="B1482" s="2">
        <v>1265.3981119504899</v>
      </c>
      <c r="C1482" s="2">
        <v>0.28908479244186802</v>
      </c>
      <c r="D1482" s="2">
        <v>7.6903571413965005E-2</v>
      </c>
      <c r="E1482" s="2">
        <v>3.7589783161083399</v>
      </c>
      <c r="F1482" s="3">
        <v>1.7060862163738099E-4</v>
      </c>
      <c r="G1482" s="11">
        <v>8.8955389311800703E-4</v>
      </c>
    </row>
    <row r="1483" spans="1:7" x14ac:dyDescent="0.35">
      <c r="A1483" s="39" t="s">
        <v>1383</v>
      </c>
      <c r="B1483" s="2">
        <v>1382.35479641451</v>
      </c>
      <c r="C1483" s="2">
        <v>0.26461313301577</v>
      </c>
      <c r="D1483" s="2">
        <v>7.0468872904283594E-2</v>
      </c>
      <c r="E1483" s="2">
        <v>3.7549568080964599</v>
      </c>
      <c r="F1483" s="3">
        <v>1.73371373106018E-4</v>
      </c>
      <c r="G1483" s="11">
        <v>9.0217452384935999E-4</v>
      </c>
    </row>
    <row r="1484" spans="1:7" x14ac:dyDescent="0.35">
      <c r="A1484" s="39" t="s">
        <v>448</v>
      </c>
      <c r="B1484" s="2">
        <v>152.698592010721</v>
      </c>
      <c r="C1484" s="2">
        <v>0.53455550664027895</v>
      </c>
      <c r="D1484" s="2">
        <v>0.142159604618845</v>
      </c>
      <c r="E1484" s="2">
        <v>3.7541339023774398</v>
      </c>
      <c r="F1484" s="3">
        <v>1.7394186588964901E-4</v>
      </c>
      <c r="G1484" s="11">
        <v>9.0442908650550902E-4</v>
      </c>
    </row>
    <row r="1485" spans="1:7" x14ac:dyDescent="0.35">
      <c r="A1485" s="39" t="s">
        <v>416</v>
      </c>
      <c r="B1485" s="2">
        <v>1901.80080917893</v>
      </c>
      <c r="C1485" s="2">
        <v>0.25237643614464</v>
      </c>
      <c r="D1485" s="2">
        <v>6.7244667149408605E-2</v>
      </c>
      <c r="E1485" s="2">
        <v>3.7529544683924998</v>
      </c>
      <c r="F1485" s="3">
        <v>1.74762606928251E-4</v>
      </c>
      <c r="G1485" s="11">
        <v>9.0833829728757202E-4</v>
      </c>
    </row>
    <row r="1486" spans="1:7" x14ac:dyDescent="0.35">
      <c r="A1486" s="39" t="s">
        <v>280</v>
      </c>
      <c r="B1486" s="2">
        <v>1259.3495069348701</v>
      </c>
      <c r="C1486" s="2">
        <v>0.28391836726409297</v>
      </c>
      <c r="D1486" s="2">
        <v>7.5689320835680404E-2</v>
      </c>
      <c r="E1486" s="2">
        <v>3.75103299734984</v>
      </c>
      <c r="F1486" s="3">
        <v>1.7610751883369701E-4</v>
      </c>
      <c r="G1486" s="11">
        <v>9.1424702865181603E-4</v>
      </c>
    </row>
    <row r="1487" spans="1:7" x14ac:dyDescent="0.35">
      <c r="A1487" s="39" t="s">
        <v>2813</v>
      </c>
      <c r="B1487" s="2">
        <v>1487.48198195743</v>
      </c>
      <c r="C1487" s="2">
        <v>0.282197791031159</v>
      </c>
      <c r="D1487" s="2">
        <v>7.5229476636319501E-2</v>
      </c>
      <c r="E1487" s="2">
        <v>3.75116887562316</v>
      </c>
      <c r="F1487" s="3">
        <v>1.76012093484846E-4</v>
      </c>
      <c r="G1487" s="11">
        <v>9.1424702865181603E-4</v>
      </c>
    </row>
    <row r="1488" spans="1:7" x14ac:dyDescent="0.35">
      <c r="A1488" s="39" t="s">
        <v>4546</v>
      </c>
      <c r="B1488" s="2">
        <v>857.85719494229102</v>
      </c>
      <c r="C1488" s="2">
        <v>0.326889057007897</v>
      </c>
      <c r="D1488" s="2">
        <v>8.7143534171106096E-2</v>
      </c>
      <c r="E1488" s="2">
        <v>3.7510576055506499</v>
      </c>
      <c r="F1488" s="3">
        <v>1.7609023324288299E-4</v>
      </c>
      <c r="G1488" s="11">
        <v>9.1424702865181603E-4</v>
      </c>
    </row>
    <row r="1489" spans="1:7" x14ac:dyDescent="0.35">
      <c r="A1489" s="39" t="s">
        <v>1379</v>
      </c>
      <c r="B1489" s="2">
        <v>15.7853665233974</v>
      </c>
      <c r="C1489" s="2">
        <v>0.44073722814437899</v>
      </c>
      <c r="D1489" s="2">
        <v>0.12352302659339</v>
      </c>
      <c r="E1489" s="2">
        <v>3.7493029133834899</v>
      </c>
      <c r="F1489" s="3">
        <v>1.77326792897116E-4</v>
      </c>
      <c r="G1489" s="11">
        <v>9.1985220668118603E-4</v>
      </c>
    </row>
    <row r="1490" spans="1:7" x14ac:dyDescent="0.35">
      <c r="A1490" s="39" t="s">
        <v>2913</v>
      </c>
      <c r="B1490" s="2">
        <v>1786.53089387354</v>
      </c>
      <c r="C1490" s="2">
        <v>0.22522636722970499</v>
      </c>
      <c r="D1490" s="2">
        <v>6.01088549820629E-2</v>
      </c>
      <c r="E1490" s="2">
        <v>3.74693369787399</v>
      </c>
      <c r="F1490" s="3">
        <v>1.79009376470312E-4</v>
      </c>
      <c r="G1490" s="11">
        <v>9.2748529530471398E-4</v>
      </c>
    </row>
    <row r="1491" spans="1:7" x14ac:dyDescent="0.35">
      <c r="A1491" s="39" t="s">
        <v>1260</v>
      </c>
      <c r="B1491" s="2">
        <v>9458.0431053773591</v>
      </c>
      <c r="C1491" s="2">
        <v>0.20501004288947799</v>
      </c>
      <c r="D1491" s="2">
        <v>5.47247644526421E-2</v>
      </c>
      <c r="E1491" s="2">
        <v>3.7461933540577901</v>
      </c>
      <c r="F1491" s="3">
        <v>1.79538229090251E-4</v>
      </c>
      <c r="G1491" s="11">
        <v>9.2949465736001896E-4</v>
      </c>
    </row>
    <row r="1492" spans="1:7" x14ac:dyDescent="0.35">
      <c r="A1492" s="39" t="s">
        <v>4113</v>
      </c>
      <c r="B1492" s="2">
        <v>2155.4790568972298</v>
      </c>
      <c r="C1492" s="2">
        <v>0.24001197286370601</v>
      </c>
      <c r="D1492" s="2">
        <v>6.4076358673504197E-2</v>
      </c>
      <c r="E1492" s="2">
        <v>3.7456408330537498</v>
      </c>
      <c r="F1492" s="3">
        <v>1.7993387043478901E-4</v>
      </c>
      <c r="G1492" s="11">
        <v>9.30811752826122E-4</v>
      </c>
    </row>
    <row r="1493" spans="1:7" x14ac:dyDescent="0.35">
      <c r="A1493" s="39" t="s">
        <v>501</v>
      </c>
      <c r="B1493" s="2">
        <v>2616.4371758379698</v>
      </c>
      <c r="C1493" s="2">
        <v>0.26777212038444298</v>
      </c>
      <c r="D1493" s="2">
        <v>7.1507085797594294E-2</v>
      </c>
      <c r="E1493" s="2">
        <v>3.7446373776398101</v>
      </c>
      <c r="F1493" s="3">
        <v>1.8065450758414099E-4</v>
      </c>
      <c r="G1493" s="11">
        <v>9.3417303431406998E-4</v>
      </c>
    </row>
    <row r="1494" spans="1:7" x14ac:dyDescent="0.35">
      <c r="A1494" s="39" t="s">
        <v>483</v>
      </c>
      <c r="B1494" s="2">
        <v>721.09345164784997</v>
      </c>
      <c r="C1494" s="2">
        <v>0.30818993951016399</v>
      </c>
      <c r="D1494" s="2">
        <v>8.2340194326236099E-2</v>
      </c>
      <c r="E1494" s="2">
        <v>3.7424259764271302</v>
      </c>
      <c r="F1494" s="3">
        <v>1.82252228549421E-4</v>
      </c>
      <c r="G1494" s="11">
        <v>9.4169605037629505E-4</v>
      </c>
    </row>
    <row r="1495" spans="1:7" x14ac:dyDescent="0.35">
      <c r="A1495" s="39" t="s">
        <v>900</v>
      </c>
      <c r="B1495" s="2">
        <v>482.65871020515198</v>
      </c>
      <c r="C1495" s="2">
        <v>0.34150818760630303</v>
      </c>
      <c r="D1495" s="2">
        <v>9.13264087662322E-2</v>
      </c>
      <c r="E1495" s="2">
        <v>3.7387326981806202</v>
      </c>
      <c r="F1495" s="3">
        <v>1.8495025051244599E-4</v>
      </c>
      <c r="G1495" s="11">
        <v>9.5451419420695396E-4</v>
      </c>
    </row>
    <row r="1496" spans="1:7" x14ac:dyDescent="0.35">
      <c r="A1496" s="39" t="s">
        <v>3360</v>
      </c>
      <c r="B1496" s="2">
        <v>2282.2181777443102</v>
      </c>
      <c r="C1496" s="2">
        <v>0.268328295030345</v>
      </c>
      <c r="D1496" s="2">
        <v>7.1798376012354795E-2</v>
      </c>
      <c r="E1496" s="2">
        <v>3.73718319023825</v>
      </c>
      <c r="F1496" s="3">
        <v>1.86093343632952E-4</v>
      </c>
      <c r="G1496" s="11">
        <v>9.59662113625172E-4</v>
      </c>
    </row>
    <row r="1497" spans="1:7" x14ac:dyDescent="0.35">
      <c r="A1497" s="39" t="s">
        <v>3641</v>
      </c>
      <c r="B1497" s="2">
        <v>1302.89084081648</v>
      </c>
      <c r="C1497" s="2">
        <v>0.254782095893827</v>
      </c>
      <c r="D1497" s="2">
        <v>6.8178982502867594E-2</v>
      </c>
      <c r="E1497" s="2">
        <v>3.7367925615153599</v>
      </c>
      <c r="F1497" s="3">
        <v>1.8638256210685801E-4</v>
      </c>
      <c r="G1497" s="11">
        <v>9.6077768913981195E-4</v>
      </c>
    </row>
    <row r="1498" spans="1:7" x14ac:dyDescent="0.35">
      <c r="A1498" s="39" t="s">
        <v>875</v>
      </c>
      <c r="B1498" s="2">
        <v>1564.05240476115</v>
      </c>
      <c r="C1498" s="2">
        <v>0.28552040215021601</v>
      </c>
      <c r="D1498" s="2">
        <v>7.6488293272007707E-2</v>
      </c>
      <c r="E1498" s="2">
        <v>3.7327374011395298</v>
      </c>
      <c r="F1498" s="3">
        <v>1.8941003518027001E-4</v>
      </c>
      <c r="G1498" s="11">
        <v>9.7523971629341795E-4</v>
      </c>
    </row>
    <row r="1499" spans="1:7" x14ac:dyDescent="0.35">
      <c r="A1499" s="39" t="s">
        <v>4579</v>
      </c>
      <c r="B1499" s="2">
        <v>38879.058200696498</v>
      </c>
      <c r="C1499" s="2">
        <v>0.15473931944841299</v>
      </c>
      <c r="D1499" s="2">
        <v>4.1459814529194998E-2</v>
      </c>
      <c r="E1499" s="2">
        <v>3.7322714382193598</v>
      </c>
      <c r="F1499" s="3">
        <v>1.8976085595591501E-4</v>
      </c>
      <c r="G1499" s="11">
        <v>9.7628331083329995E-4</v>
      </c>
    </row>
    <row r="1500" spans="1:7" x14ac:dyDescent="0.35">
      <c r="A1500" s="39" t="s">
        <v>4152</v>
      </c>
      <c r="B1500" s="2">
        <v>2632.9261026896102</v>
      </c>
      <c r="C1500" s="2">
        <v>0.24948280437162501</v>
      </c>
      <c r="D1500" s="2">
        <v>6.6895431080957607E-2</v>
      </c>
      <c r="E1500" s="2">
        <v>3.7292937186830302</v>
      </c>
      <c r="F1500" s="3">
        <v>1.92017225503155E-4</v>
      </c>
      <c r="G1500" s="11">
        <v>9.8635192882194004E-4</v>
      </c>
    </row>
    <row r="1501" spans="1:7" x14ac:dyDescent="0.35">
      <c r="A1501" s="39" t="s">
        <v>1682</v>
      </c>
      <c r="B1501" s="2">
        <v>719.64606763735605</v>
      </c>
      <c r="C1501" s="2">
        <v>0.29879750434671598</v>
      </c>
      <c r="D1501" s="2">
        <v>8.0132930519119197E-2</v>
      </c>
      <c r="E1501" s="2">
        <v>3.7284264520027199</v>
      </c>
      <c r="F1501" s="3">
        <v>1.9267912391117799E-4</v>
      </c>
      <c r="G1501" s="11">
        <v>9.8898112627462801E-4</v>
      </c>
    </row>
    <row r="1502" spans="1:7" x14ac:dyDescent="0.35">
      <c r="A1502" s="39" t="s">
        <v>3783</v>
      </c>
      <c r="B1502" s="2">
        <v>329.21744662612701</v>
      </c>
      <c r="C1502" s="2">
        <v>0.39584459944509498</v>
      </c>
      <c r="D1502" s="2">
        <v>0.106209264256688</v>
      </c>
      <c r="E1502" s="2">
        <v>3.7260065991870199</v>
      </c>
      <c r="F1502" s="3">
        <v>1.9453731275950899E-4</v>
      </c>
      <c r="G1502" s="11">
        <v>9.9696590959684993E-4</v>
      </c>
    </row>
    <row r="1503" spans="1:7" x14ac:dyDescent="0.35">
      <c r="A1503" s="34" t="s">
        <v>3629</v>
      </c>
      <c r="B1503" s="6">
        <v>722.15904999801103</v>
      </c>
      <c r="C1503" s="6">
        <v>0.33275277000703302</v>
      </c>
      <c r="D1503" s="6">
        <v>8.9331338272551797E-2</v>
      </c>
      <c r="E1503" s="6">
        <v>3.72465030666589</v>
      </c>
      <c r="F1503" s="7">
        <v>1.9558615167977199E-4</v>
      </c>
      <c r="G1503" s="4">
        <v>1.0019514439530001E-3</v>
      </c>
    </row>
    <row r="1504" spans="1:7" x14ac:dyDescent="0.35">
      <c r="A1504" s="34" t="s">
        <v>2211</v>
      </c>
      <c r="B1504" s="6">
        <v>7276.5114067322002</v>
      </c>
      <c r="C1504" s="6">
        <v>0.273424281535111</v>
      </c>
      <c r="D1504" s="6">
        <v>7.3476687312338099E-2</v>
      </c>
      <c r="E1504" s="6">
        <v>3.7212033640754498</v>
      </c>
      <c r="F1504" s="7">
        <v>1.9827567995152001E-4</v>
      </c>
      <c r="G1504" s="4">
        <v>1.01471265964746E-3</v>
      </c>
    </row>
    <row r="1505" spans="1:7" x14ac:dyDescent="0.35">
      <c r="A1505" s="34" t="s">
        <v>3140</v>
      </c>
      <c r="B1505" s="6">
        <v>404.49458768247598</v>
      </c>
      <c r="C1505" s="6">
        <v>0.43102609034472</v>
      </c>
      <c r="D1505" s="6">
        <v>0.115792693781648</v>
      </c>
      <c r="E1505" s="6">
        <v>3.7209660475413999</v>
      </c>
      <c r="F1505" s="7">
        <v>1.98462122492312E-4</v>
      </c>
      <c r="G1505" s="4">
        <v>1.01471265964746E-3</v>
      </c>
    </row>
    <row r="1506" spans="1:7" x14ac:dyDescent="0.35">
      <c r="A1506" s="34" t="s">
        <v>3529</v>
      </c>
      <c r="B1506" s="6">
        <v>5895.8620940405099</v>
      </c>
      <c r="C1506" s="6">
        <v>0.20798193426297701</v>
      </c>
      <c r="D1506" s="6">
        <v>5.5893467784732899E-2</v>
      </c>
      <c r="E1506" s="6">
        <v>3.7210392552884199</v>
      </c>
      <c r="F1506" s="7">
        <v>1.9840459086641499E-4</v>
      </c>
      <c r="G1506" s="4">
        <v>1.01471265964746E-3</v>
      </c>
    </row>
    <row r="1507" spans="1:7" x14ac:dyDescent="0.35">
      <c r="A1507" s="34" t="s">
        <v>4386</v>
      </c>
      <c r="B1507" s="6">
        <v>1461.53242026361</v>
      </c>
      <c r="C1507" s="6">
        <v>0.26115429112757799</v>
      </c>
      <c r="D1507" s="6">
        <v>7.0199779921160596E-2</v>
      </c>
      <c r="E1507" s="6">
        <v>3.7201271998241801</v>
      </c>
      <c r="F1507" s="7">
        <v>1.99122465823319E-4</v>
      </c>
      <c r="G1507" s="4">
        <v>1.01652332580109E-3</v>
      </c>
    </row>
    <row r="1508" spans="1:7" x14ac:dyDescent="0.35">
      <c r="A1508" s="103" t="s">
        <v>1608</v>
      </c>
      <c r="B1508" s="6">
        <v>273.75850154667</v>
      </c>
      <c r="C1508" s="6">
        <v>0.41768772020839701</v>
      </c>
      <c r="D1508" s="6">
        <v>0.112288160157441</v>
      </c>
      <c r="E1508" s="6">
        <v>3.7183669097696401</v>
      </c>
      <c r="F1508" s="7">
        <v>2.0051488807139301E-4</v>
      </c>
      <c r="G1508" s="4">
        <v>1.02315808817664E-3</v>
      </c>
    </row>
    <row r="1509" spans="1:7" x14ac:dyDescent="0.35">
      <c r="A1509" s="34" t="s">
        <v>3695</v>
      </c>
      <c r="B1509" s="6">
        <v>2174.9392037528901</v>
      </c>
      <c r="C1509" s="6">
        <v>0.25085554770435597</v>
      </c>
      <c r="D1509" s="6">
        <v>6.7481164416584097E-2</v>
      </c>
      <c r="E1509" s="6">
        <v>3.7173504231112702</v>
      </c>
      <c r="F1509" s="7">
        <v>2.0132310900552699E-4</v>
      </c>
      <c r="G1509" s="4">
        <v>1.0261561870850101E-3</v>
      </c>
    </row>
    <row r="1510" spans="1:7" x14ac:dyDescent="0.35">
      <c r="A1510" s="34" t="s">
        <v>4600</v>
      </c>
      <c r="B1510" s="6">
        <v>5001.0118965812999</v>
      </c>
      <c r="C1510" s="6">
        <v>0.193769622317846</v>
      </c>
      <c r="D1510" s="6">
        <v>5.2139179912144902E-2</v>
      </c>
      <c r="E1510" s="6">
        <v>3.7163850365475302</v>
      </c>
      <c r="F1510" s="7">
        <v>2.0209353235538E-4</v>
      </c>
      <c r="G1510" s="4">
        <v>1.0296849052865301E-3</v>
      </c>
    </row>
    <row r="1511" spans="1:7" x14ac:dyDescent="0.35">
      <c r="A1511" s="34" t="s">
        <v>2668</v>
      </c>
      <c r="B1511" s="6">
        <v>85.367892240977298</v>
      </c>
      <c r="C1511" s="6">
        <v>0.55761259577516997</v>
      </c>
      <c r="D1511" s="6">
        <v>0.14974642229690499</v>
      </c>
      <c r="E1511" s="6">
        <v>3.7158373435363301</v>
      </c>
      <c r="F1511" s="7">
        <v>2.0253184735517199E-4</v>
      </c>
      <c r="G1511" s="4">
        <v>1.03151942812539E-3</v>
      </c>
    </row>
    <row r="1512" spans="1:7" x14ac:dyDescent="0.35">
      <c r="A1512" s="34" t="s">
        <v>1853</v>
      </c>
      <c r="B1512" s="6">
        <v>1631.1233081958101</v>
      </c>
      <c r="C1512" s="6">
        <v>0.24285759280204899</v>
      </c>
      <c r="D1512" s="6">
        <v>6.5370801593860606E-2</v>
      </c>
      <c r="E1512" s="6">
        <v>3.7150134647058</v>
      </c>
      <c r="F1512" s="7">
        <v>2.0319287442407001E-4</v>
      </c>
      <c r="G1512" s="4">
        <v>1.0340869798392499E-3</v>
      </c>
    </row>
    <row r="1513" spans="1:7" x14ac:dyDescent="0.35">
      <c r="A1513" s="34" t="s">
        <v>4518</v>
      </c>
      <c r="B1513" s="6">
        <v>1855.0128052678999</v>
      </c>
      <c r="C1513" s="6">
        <v>0.22741113345389999</v>
      </c>
      <c r="D1513" s="6">
        <v>6.1212851201225799E-2</v>
      </c>
      <c r="E1513" s="6">
        <v>3.7150278673743902</v>
      </c>
      <c r="F1513" s="7">
        <v>2.0318130126944199E-4</v>
      </c>
      <c r="G1513" s="4">
        <v>1.0340869798392499E-3</v>
      </c>
    </row>
    <row r="1514" spans="1:7" x14ac:dyDescent="0.35">
      <c r="A1514" s="34" t="s">
        <v>364</v>
      </c>
      <c r="B1514" s="6">
        <v>2794.6075066356998</v>
      </c>
      <c r="C1514" s="6">
        <v>0.24351162697272699</v>
      </c>
      <c r="D1514" s="6">
        <v>6.55709250396211E-2</v>
      </c>
      <c r="E1514" s="6">
        <v>3.7136352686753402</v>
      </c>
      <c r="F1514" s="7">
        <v>2.0430318259500799E-4</v>
      </c>
      <c r="G1514" s="4">
        <v>1.0393362600481699E-3</v>
      </c>
    </row>
    <row r="1515" spans="1:7" x14ac:dyDescent="0.35">
      <c r="A1515" s="34" t="s">
        <v>2878</v>
      </c>
      <c r="B1515" s="6">
        <v>876.78252379488401</v>
      </c>
      <c r="C1515" s="6">
        <v>0.30568080753437898</v>
      </c>
      <c r="D1515" s="6">
        <v>8.2338265996593302E-2</v>
      </c>
      <c r="E1515" s="6">
        <v>3.71235298117477</v>
      </c>
      <c r="F1515" s="7">
        <v>2.0534134030462299E-4</v>
      </c>
      <c r="G1515" s="4">
        <v>1.0438118806614799E-3</v>
      </c>
    </row>
    <row r="1516" spans="1:7" x14ac:dyDescent="0.35">
      <c r="A1516" s="34" t="s">
        <v>4142</v>
      </c>
      <c r="B1516" s="6">
        <v>682.10863883402897</v>
      </c>
      <c r="C1516" s="6">
        <v>0.30869910544377299</v>
      </c>
      <c r="D1516" s="6">
        <v>8.3167965900179497E-2</v>
      </c>
      <c r="E1516" s="6">
        <v>3.7112470046847901</v>
      </c>
      <c r="F1516" s="7">
        <v>2.0624073224110299E-4</v>
      </c>
      <c r="G1516" s="4">
        <v>1.04797960357362E-3</v>
      </c>
    </row>
    <row r="1517" spans="1:7" x14ac:dyDescent="0.35">
      <c r="A1517" s="34" t="s">
        <v>1041</v>
      </c>
      <c r="B1517" s="6">
        <v>2721.5318217982499</v>
      </c>
      <c r="C1517" s="6">
        <v>0.27464527744988598</v>
      </c>
      <c r="D1517" s="6">
        <v>7.4029039175532094E-2</v>
      </c>
      <c r="E1517" s="6">
        <v>3.7099244793965398</v>
      </c>
      <c r="F1517" s="7">
        <v>2.07321081728764E-4</v>
      </c>
      <c r="G1517" s="4">
        <v>1.05306326715485E-3</v>
      </c>
    </row>
    <row r="1518" spans="1:7" x14ac:dyDescent="0.35">
      <c r="A1518" s="34" t="s">
        <v>4105</v>
      </c>
      <c r="B1518" s="6">
        <v>23.835742167622701</v>
      </c>
      <c r="C1518" s="6">
        <v>0.48176343931306098</v>
      </c>
      <c r="D1518" s="6">
        <v>0.13442391018285699</v>
      </c>
      <c r="E1518" s="6">
        <v>3.7096084789239501</v>
      </c>
      <c r="F1518" s="7">
        <v>2.0758000299486999E-4</v>
      </c>
      <c r="G1518" s="4">
        <v>1.05397227252518E-3</v>
      </c>
    </row>
    <row r="1519" spans="1:7" x14ac:dyDescent="0.35">
      <c r="A1519" s="34" t="s">
        <v>380</v>
      </c>
      <c r="B1519" s="6">
        <v>1171.0369487831599</v>
      </c>
      <c r="C1519" s="6">
        <v>0.25462651294419397</v>
      </c>
      <c r="D1519" s="6">
        <v>6.8748213842870304E-2</v>
      </c>
      <c r="E1519" s="6">
        <v>3.7036115343681901</v>
      </c>
      <c r="F1519" s="7">
        <v>2.12551665256843E-4</v>
      </c>
      <c r="G1519" s="4">
        <v>1.0775551922117101E-3</v>
      </c>
    </row>
    <row r="1520" spans="1:7" x14ac:dyDescent="0.35">
      <c r="A1520" s="34" t="s">
        <v>3607</v>
      </c>
      <c r="B1520" s="6">
        <v>4298.4886429233402</v>
      </c>
      <c r="C1520" s="6">
        <v>0.19099489879520301</v>
      </c>
      <c r="D1520" s="6">
        <v>5.1577047715258603E-2</v>
      </c>
      <c r="E1520" s="6">
        <v>3.70307357113747</v>
      </c>
      <c r="F1520" s="7">
        <v>2.13003077624106E-4</v>
      </c>
      <c r="G1520" s="4">
        <v>1.07942851448033E-3</v>
      </c>
    </row>
    <row r="1521" spans="1:7" x14ac:dyDescent="0.35">
      <c r="A1521" s="34" t="s">
        <v>1088</v>
      </c>
      <c r="B1521" s="6">
        <v>15302.781300754699</v>
      </c>
      <c r="C1521" s="6">
        <v>0.208929174843239</v>
      </c>
      <c r="D1521" s="6">
        <v>5.6467613251947699E-2</v>
      </c>
      <c r="E1521" s="6">
        <v>3.6999805438204501</v>
      </c>
      <c r="F1521" s="7">
        <v>2.1561599675216201E-4</v>
      </c>
      <c r="G1521" s="4">
        <v>1.09099211254904E-3</v>
      </c>
    </row>
    <row r="1522" spans="1:7" x14ac:dyDescent="0.35">
      <c r="A1522" s="34" t="s">
        <v>4521</v>
      </c>
      <c r="B1522" s="6">
        <v>6982.5284526278501</v>
      </c>
      <c r="C1522" s="6">
        <v>0.21412439054285101</v>
      </c>
      <c r="D1522" s="6">
        <v>5.7875901720818398E-2</v>
      </c>
      <c r="E1522" s="6">
        <v>3.6997255872560801</v>
      </c>
      <c r="F1522" s="7">
        <v>2.15832715582847E-4</v>
      </c>
      <c r="G1522" s="4">
        <v>1.09125087230437E-3</v>
      </c>
    </row>
    <row r="1523" spans="1:7" x14ac:dyDescent="0.35">
      <c r="A1523" s="34" t="s">
        <v>1687</v>
      </c>
      <c r="B1523" s="6">
        <v>824.52977198657095</v>
      </c>
      <c r="C1523" s="6">
        <v>0.28942403900958003</v>
      </c>
      <c r="D1523" s="6">
        <v>7.8248113255744003E-2</v>
      </c>
      <c r="E1523" s="6">
        <v>3.69856758499545</v>
      </c>
      <c r="F1523" s="7">
        <v>2.1681962031537799E-4</v>
      </c>
      <c r="G1523" s="4">
        <v>1.0954003125247199E-3</v>
      </c>
    </row>
    <row r="1524" spans="1:7" x14ac:dyDescent="0.35">
      <c r="A1524" s="34" t="s">
        <v>4529</v>
      </c>
      <c r="B1524" s="6">
        <v>3946.7368650133699</v>
      </c>
      <c r="C1524" s="6">
        <v>0.22313028844888999</v>
      </c>
      <c r="D1524" s="6">
        <v>6.0338572461124902E-2</v>
      </c>
      <c r="E1524" s="6">
        <v>3.6979419292913698</v>
      </c>
      <c r="F1524" s="7">
        <v>2.1735459543212299E-4</v>
      </c>
      <c r="G1524" s="4">
        <v>1.0974952254804401E-3</v>
      </c>
    </row>
    <row r="1525" spans="1:7" x14ac:dyDescent="0.35">
      <c r="A1525" s="34" t="s">
        <v>187</v>
      </c>
      <c r="B1525" s="6">
        <v>1031.1036115817899</v>
      </c>
      <c r="C1525" s="6">
        <v>0.27146668036451499</v>
      </c>
      <c r="D1525" s="6">
        <v>7.3415928391140903E-2</v>
      </c>
      <c r="E1525" s="6">
        <v>3.6973754922471098</v>
      </c>
      <c r="F1525" s="7">
        <v>2.1784000357479201E-4</v>
      </c>
      <c r="G1525" s="4">
        <v>1.09929138097984E-3</v>
      </c>
    </row>
    <row r="1526" spans="1:7" x14ac:dyDescent="0.35">
      <c r="A1526" s="34" t="s">
        <v>2210</v>
      </c>
      <c r="B1526" s="6">
        <v>551.82510836653705</v>
      </c>
      <c r="C1526" s="6">
        <v>0.346583532833876</v>
      </c>
      <c r="D1526" s="6">
        <v>9.3731098085598902E-2</v>
      </c>
      <c r="E1526" s="6">
        <v>3.6971076874700901</v>
      </c>
      <c r="F1526" s="7">
        <v>2.1806985302916701E-4</v>
      </c>
      <c r="G1526" s="4">
        <v>1.1000301311815701E-3</v>
      </c>
    </row>
    <row r="1527" spans="1:7" x14ac:dyDescent="0.35">
      <c r="A1527" s="34" t="s">
        <v>4203</v>
      </c>
      <c r="B1527" s="6">
        <v>3666.7461648748299</v>
      </c>
      <c r="C1527" s="6">
        <v>0.22907430729872899</v>
      </c>
      <c r="D1527" s="6">
        <v>6.2012087420252403E-2</v>
      </c>
      <c r="E1527" s="6">
        <v>3.6939631861670401</v>
      </c>
      <c r="F1527" s="7">
        <v>2.2078578012796199E-4</v>
      </c>
      <c r="G1527" s="4">
        <v>1.1124531222731901E-3</v>
      </c>
    </row>
    <row r="1528" spans="1:7" x14ac:dyDescent="0.35">
      <c r="A1528" s="34" t="s">
        <v>2940</v>
      </c>
      <c r="B1528" s="6">
        <v>1806.35531237858</v>
      </c>
      <c r="C1528" s="6">
        <v>0.23588983970448299</v>
      </c>
      <c r="D1528" s="6">
        <v>6.3870638857471906E-2</v>
      </c>
      <c r="E1528" s="6">
        <v>3.6931836120466901</v>
      </c>
      <c r="F1528" s="7">
        <v>2.21463998819757E-4</v>
      </c>
      <c r="G1528" s="4">
        <v>1.1154440078117E-3</v>
      </c>
    </row>
    <row r="1529" spans="1:7" x14ac:dyDescent="0.35">
      <c r="A1529" s="34" t="s">
        <v>38</v>
      </c>
      <c r="B1529" s="6">
        <v>205.63077818095999</v>
      </c>
      <c r="C1529" s="6">
        <v>0.49825108193344497</v>
      </c>
      <c r="D1529" s="6">
        <v>0.13474234760260601</v>
      </c>
      <c r="E1529" s="6">
        <v>3.69287970827608</v>
      </c>
      <c r="F1529" s="7">
        <v>2.2172892034758401E-4</v>
      </c>
      <c r="G1529" s="4">
        <v>1.11635175672326E-3</v>
      </c>
    </row>
    <row r="1530" spans="1:7" x14ac:dyDescent="0.35">
      <c r="A1530" s="34" t="s">
        <v>4174</v>
      </c>
      <c r="B1530" s="6">
        <v>5575.4850351955502</v>
      </c>
      <c r="C1530" s="6">
        <v>0.243387698282372</v>
      </c>
      <c r="D1530" s="6">
        <v>6.5923640365391403E-2</v>
      </c>
      <c r="E1530" s="6">
        <v>3.6919909233714199</v>
      </c>
      <c r="F1530" s="7">
        <v>2.2250540766980499E-4</v>
      </c>
      <c r="G1530" s="4">
        <v>1.1189789311315101E-3</v>
      </c>
    </row>
    <row r="1531" spans="1:7" x14ac:dyDescent="0.35">
      <c r="A1531" s="34" t="s">
        <v>146</v>
      </c>
      <c r="B1531" s="6">
        <v>6263.6698414738303</v>
      </c>
      <c r="C1531" s="6">
        <v>0.22408566832726101</v>
      </c>
      <c r="D1531" s="6">
        <v>6.0713842429988799E-2</v>
      </c>
      <c r="E1531" s="6">
        <v>3.6908408947754801</v>
      </c>
      <c r="F1531" s="7">
        <v>2.2351391941381399E-4</v>
      </c>
      <c r="G1531" s="4">
        <v>1.1231936606151201E-3</v>
      </c>
    </row>
    <row r="1532" spans="1:7" x14ac:dyDescent="0.35">
      <c r="A1532" s="34" t="s">
        <v>485</v>
      </c>
      <c r="B1532" s="6">
        <v>2162.27920776874</v>
      </c>
      <c r="C1532" s="6">
        <v>0.23861422729836099</v>
      </c>
      <c r="D1532" s="6">
        <v>6.4666965242274499E-2</v>
      </c>
      <c r="E1532" s="6">
        <v>3.6898272463170998</v>
      </c>
      <c r="F1532" s="7">
        <v>2.24406389616276E-4</v>
      </c>
      <c r="G1532" s="4">
        <v>1.12681928439319E-3</v>
      </c>
    </row>
    <row r="1533" spans="1:7" x14ac:dyDescent="0.35">
      <c r="A1533" s="34" t="s">
        <v>307</v>
      </c>
      <c r="B1533" s="6">
        <v>3263.36435282306</v>
      </c>
      <c r="C1533" s="6">
        <v>0.23768151435930401</v>
      </c>
      <c r="D1533" s="6">
        <v>6.4419981270077198E-2</v>
      </c>
      <c r="E1533" s="6">
        <v>3.6895253651239801</v>
      </c>
      <c r="F1533" s="7">
        <v>2.2467282770214601E-4</v>
      </c>
      <c r="G1533" s="4">
        <v>1.12714768311102E-3</v>
      </c>
    </row>
    <row r="1534" spans="1:7" x14ac:dyDescent="0.35">
      <c r="A1534" s="34" t="s">
        <v>529</v>
      </c>
      <c r="B1534" s="6">
        <v>2146.3528341930701</v>
      </c>
      <c r="C1534" s="6">
        <v>0.23830528215100599</v>
      </c>
      <c r="D1534" s="6">
        <v>6.4588053736260601E-2</v>
      </c>
      <c r="E1534" s="6">
        <v>3.6896302485990802</v>
      </c>
      <c r="F1534" s="7">
        <v>2.2458022468639901E-4</v>
      </c>
      <c r="G1534" s="4">
        <v>1.12714768311102E-3</v>
      </c>
    </row>
    <row r="1535" spans="1:7" x14ac:dyDescent="0.35">
      <c r="A1535" s="34" t="s">
        <v>3314</v>
      </c>
      <c r="B1535" s="6">
        <v>1632.0651554036499</v>
      </c>
      <c r="C1535" s="6">
        <v>0.27516977368605899</v>
      </c>
      <c r="D1535" s="6">
        <v>7.4578922145818599E-2</v>
      </c>
      <c r="E1535" s="6">
        <v>3.6894625224496398</v>
      </c>
      <c r="F1535" s="7">
        <v>2.2472832950578699E-4</v>
      </c>
      <c r="G1535" s="4">
        <v>1.12714768311102E-3</v>
      </c>
    </row>
    <row r="1536" spans="1:7" x14ac:dyDescent="0.35">
      <c r="A1536" s="34" t="s">
        <v>131</v>
      </c>
      <c r="B1536" s="6">
        <v>12664.0242352967</v>
      </c>
      <c r="C1536" s="6">
        <v>0.15897208148126299</v>
      </c>
      <c r="D1536" s="6">
        <v>4.3091696512127298E-2</v>
      </c>
      <c r="E1536" s="6">
        <v>3.6891559755715901</v>
      </c>
      <c r="F1536" s="7">
        <v>2.2499925214021301E-4</v>
      </c>
      <c r="G1536" s="4">
        <v>1.1280772698593199E-3</v>
      </c>
    </row>
    <row r="1537" spans="1:7" x14ac:dyDescent="0.35">
      <c r="A1537" s="34" t="s">
        <v>724</v>
      </c>
      <c r="B1537" s="6">
        <v>2466.2805920365499</v>
      </c>
      <c r="C1537" s="6">
        <v>0.24002825327569199</v>
      </c>
      <c r="D1537" s="6">
        <v>6.5075330399110495E-2</v>
      </c>
      <c r="E1537" s="6">
        <v>3.6884199283929999</v>
      </c>
      <c r="F1537" s="7">
        <v>2.2565101458797099E-4</v>
      </c>
      <c r="G1537" s="4">
        <v>1.1300554799711399E-3</v>
      </c>
    </row>
    <row r="1538" spans="1:7" x14ac:dyDescent="0.35">
      <c r="A1538" s="34" t="s">
        <v>3499</v>
      </c>
      <c r="B1538" s="6">
        <v>2724.43088035448</v>
      </c>
      <c r="C1538" s="6">
        <v>0.22498963677850001</v>
      </c>
      <c r="D1538" s="6">
        <v>6.09958600235972E-2</v>
      </c>
      <c r="E1538" s="6">
        <v>3.6885780726845399</v>
      </c>
      <c r="F1538" s="7">
        <v>2.25510830096001E-4</v>
      </c>
      <c r="G1538" s="4">
        <v>1.1300554799711399E-3</v>
      </c>
    </row>
    <row r="1539" spans="1:7" x14ac:dyDescent="0.35">
      <c r="A1539" s="34" t="s">
        <v>4161</v>
      </c>
      <c r="B1539" s="6">
        <v>1167.0609444342799</v>
      </c>
      <c r="C1539" s="6">
        <v>0.28262876978395601</v>
      </c>
      <c r="D1539" s="6">
        <v>7.6670823088887105E-2</v>
      </c>
      <c r="E1539" s="6">
        <v>3.68606855982785</v>
      </c>
      <c r="F1539" s="7">
        <v>2.2774502125639401E-4</v>
      </c>
      <c r="G1539" s="4">
        <v>1.13967620545958E-3</v>
      </c>
    </row>
    <row r="1540" spans="1:7" x14ac:dyDescent="0.35">
      <c r="A1540" s="34" t="s">
        <v>1024</v>
      </c>
      <c r="B1540" s="6">
        <v>973.90806640958397</v>
      </c>
      <c r="C1540" s="6">
        <v>0.27535167046019698</v>
      </c>
      <c r="D1540" s="6">
        <v>7.4712666297882202E-2</v>
      </c>
      <c r="E1540" s="6">
        <v>3.68519331622212</v>
      </c>
      <c r="F1540" s="7">
        <v>2.2852911522924099E-4</v>
      </c>
      <c r="G1540" s="4">
        <v>1.14316594604805E-3</v>
      </c>
    </row>
    <row r="1541" spans="1:7" x14ac:dyDescent="0.35">
      <c r="A1541" s="34" t="s">
        <v>537</v>
      </c>
      <c r="B1541" s="6">
        <v>13.0471405825825</v>
      </c>
      <c r="C1541" s="6">
        <v>0.43796781246316102</v>
      </c>
      <c r="D1541" s="6">
        <v>0.12399812532318499</v>
      </c>
      <c r="E1541" s="6">
        <v>3.67818404636211</v>
      </c>
      <c r="F1541" s="7">
        <v>2.3490043983644601E-4</v>
      </c>
      <c r="G1541" s="4">
        <v>1.1737007951039399E-3</v>
      </c>
    </row>
    <row r="1542" spans="1:7" x14ac:dyDescent="0.35">
      <c r="A1542" s="34" t="s">
        <v>1665</v>
      </c>
      <c r="B1542" s="6">
        <v>2962.2710630449901</v>
      </c>
      <c r="C1542" s="6">
        <v>0.23470794864042299</v>
      </c>
      <c r="D1542" s="6">
        <v>6.3825330045917797E-2</v>
      </c>
      <c r="E1542" s="6">
        <v>3.67734385896556</v>
      </c>
      <c r="F1542" s="7">
        <v>2.3567524795294899E-4</v>
      </c>
      <c r="G1542" s="4">
        <v>1.17712597319735E-3</v>
      </c>
    </row>
    <row r="1543" spans="1:7" x14ac:dyDescent="0.35">
      <c r="A1543" s="34" t="s">
        <v>609</v>
      </c>
      <c r="B1543" s="6">
        <v>3480.4358866750299</v>
      </c>
      <c r="C1543" s="6">
        <v>0.26084927329351698</v>
      </c>
      <c r="D1543" s="6">
        <v>7.0944950789715203E-2</v>
      </c>
      <c r="E1543" s="6">
        <v>3.6768014049602198</v>
      </c>
      <c r="F1543" s="7">
        <v>2.36176764102071E-4</v>
      </c>
      <c r="G1543" s="4">
        <v>1.17918406349598E-3</v>
      </c>
    </row>
    <row r="1544" spans="1:7" x14ac:dyDescent="0.35">
      <c r="A1544" s="34" t="s">
        <v>2521</v>
      </c>
      <c r="B1544" s="6">
        <v>1172.33090653203</v>
      </c>
      <c r="C1544" s="6">
        <v>0.27641570478775501</v>
      </c>
      <c r="D1544" s="6">
        <v>7.5187618900059594E-2</v>
      </c>
      <c r="E1544" s="6">
        <v>3.6762315610694398</v>
      </c>
      <c r="F1544" s="7">
        <v>2.3670468149477401E-4</v>
      </c>
      <c r="G1544" s="4">
        <v>1.18137236152314E-3</v>
      </c>
    </row>
    <row r="1545" spans="1:7" x14ac:dyDescent="0.35">
      <c r="A1545" s="34" t="s">
        <v>3764</v>
      </c>
      <c r="B1545" s="6">
        <v>17.704938543015999</v>
      </c>
      <c r="C1545" s="6">
        <v>0.49198433591509</v>
      </c>
      <c r="D1545" s="6">
        <v>0.13619504539667501</v>
      </c>
      <c r="E1545" s="6">
        <v>3.67471850079012</v>
      </c>
      <c r="F1545" s="7">
        <v>2.38111795839119E-4</v>
      </c>
      <c r="G1545" s="4">
        <v>1.1879453372276401E-3</v>
      </c>
    </row>
    <row r="1546" spans="1:7" x14ac:dyDescent="0.35">
      <c r="A1546" s="34" t="s">
        <v>2874</v>
      </c>
      <c r="B1546" s="6">
        <v>5208.9182379389304</v>
      </c>
      <c r="C1546" s="6">
        <v>0.18617582009995901</v>
      </c>
      <c r="D1546" s="6">
        <v>5.0685527293237997E-2</v>
      </c>
      <c r="E1546" s="6">
        <v>3.6731527410170099</v>
      </c>
      <c r="F1546" s="7">
        <v>2.3957618018719901E-4</v>
      </c>
      <c r="G1546" s="4">
        <v>1.19479895234486E-3</v>
      </c>
    </row>
    <row r="1547" spans="1:7" x14ac:dyDescent="0.35">
      <c r="A1547" s="34" t="s">
        <v>3166</v>
      </c>
      <c r="B1547" s="6">
        <v>2524.0498254367999</v>
      </c>
      <c r="C1547" s="6">
        <v>0.25174167013376098</v>
      </c>
      <c r="D1547" s="6">
        <v>6.8543924318442695E-2</v>
      </c>
      <c r="E1547" s="6">
        <v>3.6726618686176198</v>
      </c>
      <c r="F1547" s="7">
        <v>2.4003700789245101E-4</v>
      </c>
      <c r="G1547" s="4">
        <v>1.1966444028102901E-3</v>
      </c>
    </row>
    <row r="1548" spans="1:7" x14ac:dyDescent="0.35">
      <c r="A1548" s="34" t="s">
        <v>4678</v>
      </c>
      <c r="B1548" s="6">
        <v>6746.1441198074099</v>
      </c>
      <c r="C1548" s="6">
        <v>0.51152474677628101</v>
      </c>
      <c r="D1548" s="6">
        <v>0.139354497474863</v>
      </c>
      <c r="E1548" s="6">
        <v>3.6721898817833099</v>
      </c>
      <c r="F1548" s="7">
        <v>2.4048089010030699E-4</v>
      </c>
      <c r="G1548" s="4">
        <v>1.1984040122541199E-3</v>
      </c>
    </row>
    <row r="1549" spans="1:7" x14ac:dyDescent="0.35">
      <c r="A1549" s="34" t="s">
        <v>4446</v>
      </c>
      <c r="B1549" s="6">
        <v>2269.1822268776</v>
      </c>
      <c r="C1549" s="6">
        <v>0.21213390508004801</v>
      </c>
      <c r="D1549" s="6">
        <v>5.7769939019968103E-2</v>
      </c>
      <c r="E1549" s="6">
        <v>3.6719970448464401</v>
      </c>
      <c r="F1549" s="7">
        <v>2.4066246598960199E-4</v>
      </c>
      <c r="G1549" s="4">
        <v>1.19885561761487E-3</v>
      </c>
    </row>
    <row r="1550" spans="1:7" x14ac:dyDescent="0.35">
      <c r="A1550" s="34" t="s">
        <v>1312</v>
      </c>
      <c r="B1550" s="6">
        <v>2754.3371221125499</v>
      </c>
      <c r="C1550" s="6">
        <v>0.21544815291475</v>
      </c>
      <c r="D1550" s="6">
        <v>5.8702333741879997E-2</v>
      </c>
      <c r="E1550" s="6">
        <v>3.6701472395591201</v>
      </c>
      <c r="F1550" s="7">
        <v>2.42410795474586E-4</v>
      </c>
      <c r="G1550" s="4">
        <v>1.2057421491133999E-3</v>
      </c>
    </row>
    <row r="1551" spans="1:7" x14ac:dyDescent="0.35">
      <c r="A1551" s="34" t="s">
        <v>625</v>
      </c>
      <c r="B1551" s="6">
        <v>6517.7355611031298</v>
      </c>
      <c r="C1551" s="6">
        <v>0.194325772207051</v>
      </c>
      <c r="D1551" s="6">
        <v>5.2989899123697497E-2</v>
      </c>
      <c r="E1551" s="6">
        <v>3.6671999515960798</v>
      </c>
      <c r="F1551" s="7">
        <v>2.4522103824076402E-4</v>
      </c>
      <c r="G1551" s="4">
        <v>1.21788187831631E-3</v>
      </c>
    </row>
    <row r="1552" spans="1:7" x14ac:dyDescent="0.35">
      <c r="A1552" s="34" t="s">
        <v>4114</v>
      </c>
      <c r="B1552" s="6">
        <v>1250.7576556051299</v>
      </c>
      <c r="C1552" s="6">
        <v>0.27840317615222698</v>
      </c>
      <c r="D1552" s="6">
        <v>7.5973495740591201E-2</v>
      </c>
      <c r="E1552" s="6">
        <v>3.6641805638324398</v>
      </c>
      <c r="F1552" s="7">
        <v>2.4813169923623902E-4</v>
      </c>
      <c r="G1552" s="4">
        <v>1.2300202811706901E-3</v>
      </c>
    </row>
    <row r="1553" spans="1:7" x14ac:dyDescent="0.35">
      <c r="A1553" s="34" t="s">
        <v>4167</v>
      </c>
      <c r="B1553" s="6">
        <v>1597.12565571695</v>
      </c>
      <c r="C1553" s="6">
        <v>0.30224095028022202</v>
      </c>
      <c r="D1553" s="6">
        <v>8.2525036526023499E-2</v>
      </c>
      <c r="E1553" s="6">
        <v>3.6622525558596601</v>
      </c>
      <c r="F1553" s="7">
        <v>2.5000719943992303E-4</v>
      </c>
      <c r="G1553" s="4">
        <v>1.2388514645930899E-3</v>
      </c>
    </row>
    <row r="1554" spans="1:7" x14ac:dyDescent="0.35">
      <c r="A1554" s="34" t="s">
        <v>2615</v>
      </c>
      <c r="B1554" s="6">
        <v>1689.0696859664099</v>
      </c>
      <c r="C1554" s="6">
        <v>0.26254225224811101</v>
      </c>
      <c r="D1554" s="6">
        <v>7.1696642087720003E-2</v>
      </c>
      <c r="E1554" s="6">
        <v>3.6618272041620599</v>
      </c>
      <c r="F1554" s="7">
        <v>2.50422753339866E-4</v>
      </c>
      <c r="G1554" s="4">
        <v>1.2404443110758201E-3</v>
      </c>
    </row>
    <row r="1555" spans="1:7" x14ac:dyDescent="0.35">
      <c r="A1555" s="34" t="s">
        <v>340</v>
      </c>
      <c r="B1555" s="6">
        <v>10.656790487721601</v>
      </c>
      <c r="C1555" s="6">
        <v>0.40859908051024801</v>
      </c>
      <c r="D1555" s="6">
        <v>0.117049273630006</v>
      </c>
      <c r="E1555" s="6">
        <v>3.66150303913569</v>
      </c>
      <c r="F1555" s="7">
        <v>2.5073988625475799E-4</v>
      </c>
      <c r="G1555" s="4">
        <v>1.2415486253658701E-3</v>
      </c>
    </row>
    <row r="1556" spans="1:7" x14ac:dyDescent="0.35">
      <c r="A1556" s="34" t="s">
        <v>3546</v>
      </c>
      <c r="B1556" s="6">
        <v>15491.053210083301</v>
      </c>
      <c r="C1556" s="6">
        <v>0.24347102712035501</v>
      </c>
      <c r="D1556" s="6">
        <v>6.6502249626090595E-2</v>
      </c>
      <c r="E1556" s="6">
        <v>3.6610854197302598</v>
      </c>
      <c r="F1556" s="7">
        <v>2.51149001464863E-4</v>
      </c>
      <c r="G1556" s="4">
        <v>1.2431073932813899E-3</v>
      </c>
    </row>
    <row r="1557" spans="1:7" x14ac:dyDescent="0.35">
      <c r="A1557" s="34" t="s">
        <v>786</v>
      </c>
      <c r="B1557" s="6">
        <v>2335.8394297591199</v>
      </c>
      <c r="C1557" s="6">
        <v>0.20778234975839899</v>
      </c>
      <c r="D1557" s="6">
        <v>5.6774083075830303E-2</v>
      </c>
      <c r="E1557" s="6">
        <v>3.6597792447059398</v>
      </c>
      <c r="F1557" s="7">
        <v>2.5243262301096099E-4</v>
      </c>
      <c r="G1557" s="4">
        <v>1.2489918933586599E-3</v>
      </c>
    </row>
    <row r="1558" spans="1:7" x14ac:dyDescent="0.35">
      <c r="A1558" s="34" t="s">
        <v>4540</v>
      </c>
      <c r="B1558" s="6">
        <v>1208.51583804802</v>
      </c>
      <c r="C1558" s="6">
        <v>0.27339629557102602</v>
      </c>
      <c r="D1558" s="6">
        <v>7.4704251161992502E-2</v>
      </c>
      <c r="E1558" s="6">
        <v>3.6596292879178001</v>
      </c>
      <c r="F1558" s="7">
        <v>2.5258038361931201E-4</v>
      </c>
      <c r="G1558" s="4">
        <v>1.2492540474619701E-3</v>
      </c>
    </row>
    <row r="1559" spans="1:7" x14ac:dyDescent="0.35">
      <c r="A1559" s="34" t="s">
        <v>1992</v>
      </c>
      <c r="B1559" s="6">
        <v>25.895708427316801</v>
      </c>
      <c r="C1559" s="6">
        <v>0.48805990550035</v>
      </c>
      <c r="D1559" s="6">
        <v>0.13710615444966701</v>
      </c>
      <c r="E1559" s="6">
        <v>3.65923026207438</v>
      </c>
      <c r="F1559" s="7">
        <v>2.5297396074771498E-4</v>
      </c>
      <c r="G1559" s="4">
        <v>1.25073134906812E-3</v>
      </c>
    </row>
    <row r="1560" spans="1:7" x14ac:dyDescent="0.35">
      <c r="A1560" s="34" t="s">
        <v>2141</v>
      </c>
      <c r="B1560" s="6">
        <v>1823.56269007479</v>
      </c>
      <c r="C1560" s="6">
        <v>0.27201727263096898</v>
      </c>
      <c r="D1560" s="6">
        <v>7.4394122926700695E-2</v>
      </c>
      <c r="E1560" s="6">
        <v>3.65633962098233</v>
      </c>
      <c r="F1560" s="7">
        <v>2.5584235163408399E-4</v>
      </c>
      <c r="G1560" s="4">
        <v>1.2639647814426001E-3</v>
      </c>
    </row>
    <row r="1561" spans="1:7" x14ac:dyDescent="0.35">
      <c r="A1561" s="34" t="s">
        <v>4181</v>
      </c>
      <c r="B1561" s="6">
        <v>10996.8311472757</v>
      </c>
      <c r="C1561" s="6">
        <v>0.19936704922613899</v>
      </c>
      <c r="D1561" s="6">
        <v>5.4543459729554801E-2</v>
      </c>
      <c r="E1561" s="6">
        <v>3.6551932532787599</v>
      </c>
      <c r="F1561" s="7">
        <v>2.56988318731473E-4</v>
      </c>
      <c r="G1561" s="4">
        <v>1.26853548826583E-3</v>
      </c>
    </row>
    <row r="1562" spans="1:7" x14ac:dyDescent="0.35">
      <c r="A1562" s="34" t="s">
        <v>81</v>
      </c>
      <c r="B1562" s="6">
        <v>4975.4228441659398</v>
      </c>
      <c r="C1562" s="6">
        <v>0.21190557035701299</v>
      </c>
      <c r="D1562" s="6">
        <v>5.79884207588207E-2</v>
      </c>
      <c r="E1562" s="6">
        <v>3.6542200508911802</v>
      </c>
      <c r="F1562" s="7">
        <v>2.5796495679050198E-4</v>
      </c>
      <c r="G1562" s="4">
        <v>1.2725434488980499E-3</v>
      </c>
    </row>
    <row r="1563" spans="1:7" x14ac:dyDescent="0.35">
      <c r="A1563" s="34" t="s">
        <v>246</v>
      </c>
      <c r="B1563" s="6">
        <v>1784.6646322941101</v>
      </c>
      <c r="C1563" s="6">
        <v>0.22621493461852801</v>
      </c>
      <c r="D1563" s="6">
        <v>6.1926819178297197E-2</v>
      </c>
      <c r="E1563" s="6">
        <v>3.65289912568538</v>
      </c>
      <c r="F1563" s="7">
        <v>2.5929611366695698E-4</v>
      </c>
      <c r="G1563" s="4">
        <v>1.2786315279626501E-3</v>
      </c>
    </row>
    <row r="1564" spans="1:7" x14ac:dyDescent="0.35">
      <c r="A1564" s="34" t="s">
        <v>3266</v>
      </c>
      <c r="B1564" s="6">
        <v>692.44625437935895</v>
      </c>
      <c r="C1564" s="6">
        <v>0.30852824932130202</v>
      </c>
      <c r="D1564" s="6">
        <v>8.4479956631458505E-2</v>
      </c>
      <c r="E1564" s="6">
        <v>3.6515470959159799</v>
      </c>
      <c r="F1564" s="7">
        <v>2.6066528410499299E-4</v>
      </c>
      <c r="G1564" s="4">
        <v>1.28490243447566E-3</v>
      </c>
    </row>
    <row r="1565" spans="1:7" x14ac:dyDescent="0.35">
      <c r="A1565" s="34" t="s">
        <v>2001</v>
      </c>
      <c r="B1565" s="6">
        <v>2370.5166830032899</v>
      </c>
      <c r="C1565" s="6">
        <v>0.225492748381279</v>
      </c>
      <c r="D1565" s="6">
        <v>6.17598411901642E-2</v>
      </c>
      <c r="E1565" s="6">
        <v>3.6510414684597299</v>
      </c>
      <c r="F1565" s="7">
        <v>2.6117906106215701E-4</v>
      </c>
      <c r="G1565" s="4">
        <v>1.28695372106927E-3</v>
      </c>
    </row>
    <row r="1566" spans="1:7" x14ac:dyDescent="0.35">
      <c r="A1566" s="34" t="s">
        <v>3456</v>
      </c>
      <c r="B1566" s="6">
        <v>138.23460476215399</v>
      </c>
      <c r="C1566" s="6">
        <v>0.464150413484886</v>
      </c>
      <c r="D1566" s="6">
        <v>0.13480753549723501</v>
      </c>
      <c r="E1566" s="6">
        <v>3.6496788561667799</v>
      </c>
      <c r="F1566" s="7">
        <v>2.62568366425379E-4</v>
      </c>
      <c r="G1566" s="4">
        <v>1.2933160081662601E-3</v>
      </c>
    </row>
    <row r="1567" spans="1:7" x14ac:dyDescent="0.35">
      <c r="A1567" s="34" t="s">
        <v>3674</v>
      </c>
      <c r="B1567" s="6">
        <v>3363.3635937792101</v>
      </c>
      <c r="C1567" s="6">
        <v>0.19960650314777201</v>
      </c>
      <c r="D1567" s="6">
        <v>5.4698904601810899E-2</v>
      </c>
      <c r="E1567" s="6">
        <v>3.6491691405872002</v>
      </c>
      <c r="F1567" s="7">
        <v>2.63089845517998E-4</v>
      </c>
      <c r="G1567" s="4">
        <v>1.2954005430604099E-3</v>
      </c>
    </row>
    <row r="1568" spans="1:7" x14ac:dyDescent="0.35">
      <c r="A1568" s="34" t="s">
        <v>1231</v>
      </c>
      <c r="B1568" s="6">
        <v>184.79324495614901</v>
      </c>
      <c r="C1568" s="6">
        <v>0.46002313223765601</v>
      </c>
      <c r="D1568" s="6">
        <v>0.12596837509896699</v>
      </c>
      <c r="E1568" s="6">
        <v>3.6482636631124601</v>
      </c>
      <c r="F1568" s="7">
        <v>2.6401861545044601E-4</v>
      </c>
      <c r="G1568" s="4">
        <v>1.2994881890411899E-3</v>
      </c>
    </row>
    <row r="1569" spans="1:7" x14ac:dyDescent="0.35">
      <c r="A1569" s="34" t="s">
        <v>3254</v>
      </c>
      <c r="B1569" s="6">
        <v>5167.0992680397403</v>
      </c>
      <c r="C1569" s="6">
        <v>0.20171451379279801</v>
      </c>
      <c r="D1569" s="6">
        <v>5.5332170277280303E-2</v>
      </c>
      <c r="E1569" s="6">
        <v>3.6455251871835501</v>
      </c>
      <c r="F1569" s="7">
        <v>2.6684627634507101E-4</v>
      </c>
      <c r="G1569" s="4">
        <v>1.3119361314824201E-3</v>
      </c>
    </row>
    <row r="1570" spans="1:7" x14ac:dyDescent="0.35">
      <c r="A1570" s="34" t="s">
        <v>2607</v>
      </c>
      <c r="B1570" s="6">
        <v>769.83111253325001</v>
      </c>
      <c r="C1570" s="6">
        <v>0.29840869518332702</v>
      </c>
      <c r="D1570" s="6">
        <v>8.1913954017073104E-2</v>
      </c>
      <c r="E1570" s="6">
        <v>3.6426377963475902</v>
      </c>
      <c r="F1570" s="7">
        <v>2.6985843355156497E-4</v>
      </c>
      <c r="G1570" s="4">
        <v>1.32526229979254E-3</v>
      </c>
    </row>
    <row r="1571" spans="1:7" x14ac:dyDescent="0.35">
      <c r="A1571" s="34" t="s">
        <v>1215</v>
      </c>
      <c r="B1571" s="6">
        <v>3189.8553306508702</v>
      </c>
      <c r="C1571" s="6">
        <v>0.21346479337545399</v>
      </c>
      <c r="D1571" s="6">
        <v>5.8603883573333501E-2</v>
      </c>
      <c r="E1571" s="6">
        <v>3.6424480215156598</v>
      </c>
      <c r="F1571" s="7">
        <v>2.7005752072720201E-4</v>
      </c>
      <c r="G1571" s="4">
        <v>1.32574606357737E-3</v>
      </c>
    </row>
    <row r="1572" spans="1:7" x14ac:dyDescent="0.35">
      <c r="A1572" s="34" t="s">
        <v>4212</v>
      </c>
      <c r="B1572" s="6">
        <v>8277.1433985686508</v>
      </c>
      <c r="C1572" s="6">
        <v>0.18899145389982899</v>
      </c>
      <c r="D1572" s="6">
        <v>5.1906139915411903E-2</v>
      </c>
      <c r="E1572" s="6">
        <v>3.64100790455187</v>
      </c>
      <c r="F1572" s="7">
        <v>2.7157279739717599E-4</v>
      </c>
      <c r="G1572" s="4">
        <v>1.3321924237038199E-3</v>
      </c>
    </row>
    <row r="1573" spans="1:7" x14ac:dyDescent="0.35">
      <c r="A1573" s="34" t="s">
        <v>4754</v>
      </c>
      <c r="B1573" s="6">
        <v>300.097365749446</v>
      </c>
      <c r="C1573" s="6">
        <v>0.41810081106803099</v>
      </c>
      <c r="D1573" s="6">
        <v>0.11476641145255501</v>
      </c>
      <c r="E1573" s="6">
        <v>3.64074861765799</v>
      </c>
      <c r="F1573" s="7">
        <v>2.7184646160928802E-4</v>
      </c>
      <c r="G1573" s="4">
        <v>1.33303876877679E-3</v>
      </c>
    </row>
    <row r="1574" spans="1:7" x14ac:dyDescent="0.35">
      <c r="A1574" s="34" t="s">
        <v>234</v>
      </c>
      <c r="B1574" s="6">
        <v>65.676838079758596</v>
      </c>
      <c r="C1574" s="6">
        <v>0.56142536261354503</v>
      </c>
      <c r="D1574" s="6">
        <v>0.15463898890300501</v>
      </c>
      <c r="E1574" s="6">
        <v>3.6386977279516501</v>
      </c>
      <c r="F1574" s="7">
        <v>2.7402019769925202E-4</v>
      </c>
      <c r="G1574" s="4">
        <v>1.3422000096149501E-3</v>
      </c>
    </row>
    <row r="1575" spans="1:7" x14ac:dyDescent="0.35">
      <c r="A1575" s="34" t="s">
        <v>3484</v>
      </c>
      <c r="B1575" s="6">
        <v>1655.74575099565</v>
      </c>
      <c r="C1575" s="6">
        <v>0.23917618047970299</v>
      </c>
      <c r="D1575" s="6">
        <v>6.5780649032114905E-2</v>
      </c>
      <c r="E1575" s="6">
        <v>3.6358579473347201</v>
      </c>
      <c r="F1575" s="7">
        <v>2.7705698395415098E-4</v>
      </c>
      <c r="G1575" s="4">
        <v>1.3555635135484999E-3</v>
      </c>
    </row>
    <row r="1576" spans="1:7" x14ac:dyDescent="0.35">
      <c r="A1576" s="34" t="s">
        <v>1513</v>
      </c>
      <c r="B1576" s="6">
        <v>254.692172664689</v>
      </c>
      <c r="C1576" s="6">
        <v>0.45758265709767298</v>
      </c>
      <c r="D1576" s="6">
        <v>0.12587518988893301</v>
      </c>
      <c r="E1576" s="6">
        <v>3.6350106186756999</v>
      </c>
      <c r="F1576" s="7">
        <v>2.7796918619913498E-4</v>
      </c>
      <c r="G1576" s="4">
        <v>1.35914144411352E-3</v>
      </c>
    </row>
    <row r="1577" spans="1:7" x14ac:dyDescent="0.35">
      <c r="A1577" s="34" t="s">
        <v>2879</v>
      </c>
      <c r="B1577" s="6">
        <v>10040.705277642001</v>
      </c>
      <c r="C1577" s="6">
        <v>0.19318089537285499</v>
      </c>
      <c r="D1577" s="6">
        <v>5.3164909777038999E-2</v>
      </c>
      <c r="E1577" s="6">
        <v>3.6336227590562502</v>
      </c>
      <c r="F1577" s="7">
        <v>2.7946938664069599E-4</v>
      </c>
      <c r="G1577" s="4">
        <v>1.36483363664728E-3</v>
      </c>
    </row>
    <row r="1578" spans="1:7" x14ac:dyDescent="0.35">
      <c r="A1578" s="34" t="s">
        <v>4858</v>
      </c>
      <c r="B1578" s="6">
        <v>235.130180947459</v>
      </c>
      <c r="C1578" s="6">
        <v>0.42549167018185102</v>
      </c>
      <c r="D1578" s="6">
        <v>0.117171704892252</v>
      </c>
      <c r="E1578" s="6">
        <v>3.62944872680742</v>
      </c>
      <c r="F1578" s="7">
        <v>2.8402713801736897E-4</v>
      </c>
      <c r="G1578" s="4">
        <v>1.3845272582126201E-3</v>
      </c>
    </row>
    <row r="1579" spans="1:7" x14ac:dyDescent="0.35">
      <c r="A1579" s="34" t="s">
        <v>3478</v>
      </c>
      <c r="B1579" s="6">
        <v>1824.8816656562799</v>
      </c>
      <c r="C1579" s="6">
        <v>0.23756467336787099</v>
      </c>
      <c r="D1579" s="6">
        <v>6.54774985514016E-2</v>
      </c>
      <c r="E1579" s="6">
        <v>3.6281465026472701</v>
      </c>
      <c r="F1579" s="7">
        <v>2.8546326862196898E-4</v>
      </c>
      <c r="G1579" s="4">
        <v>1.3904993879180201E-3</v>
      </c>
    </row>
    <row r="1580" spans="1:7" x14ac:dyDescent="0.35">
      <c r="A1580" s="34" t="s">
        <v>1210</v>
      </c>
      <c r="B1580" s="6">
        <v>599.01066015737399</v>
      </c>
      <c r="C1580" s="6">
        <v>0.31744186003532199</v>
      </c>
      <c r="D1580" s="6">
        <v>8.7488515070571496E-2</v>
      </c>
      <c r="E1580" s="6">
        <v>3.6278506334749001</v>
      </c>
      <c r="F1580" s="7">
        <v>2.8579050884792301E-4</v>
      </c>
      <c r="G1580" s="4">
        <v>1.3915791271239301E-3</v>
      </c>
    </row>
    <row r="1581" spans="1:7" x14ac:dyDescent="0.35">
      <c r="A1581" s="34" t="s">
        <v>486</v>
      </c>
      <c r="B1581" s="6">
        <v>18002.2247633076</v>
      </c>
      <c r="C1581" s="6">
        <v>0.18760412860596201</v>
      </c>
      <c r="D1581" s="6">
        <v>5.1750152778094902E-2</v>
      </c>
      <c r="E1581" s="6">
        <v>3.62518730849292</v>
      </c>
      <c r="F1581" s="7">
        <v>2.88752088907361E-4</v>
      </c>
      <c r="G1581" s="4">
        <v>1.4039252245990101E-3</v>
      </c>
    </row>
    <row r="1582" spans="1:7" x14ac:dyDescent="0.35">
      <c r="A1582" s="34" t="s">
        <v>4503</v>
      </c>
      <c r="B1582" s="6">
        <v>1010.64177543114</v>
      </c>
      <c r="C1582" s="6">
        <v>0.26118197565737999</v>
      </c>
      <c r="D1582" s="6">
        <v>7.2068669514689807E-2</v>
      </c>
      <c r="E1582" s="6">
        <v>3.6238561683201098</v>
      </c>
      <c r="F1582" s="7">
        <v>2.9024305121286899E-4</v>
      </c>
      <c r="G1582" s="4">
        <v>1.41013404277067E-3</v>
      </c>
    </row>
    <row r="1583" spans="1:7" x14ac:dyDescent="0.35">
      <c r="A1583" s="34" t="s">
        <v>955</v>
      </c>
      <c r="B1583" s="6">
        <v>11934.960453211699</v>
      </c>
      <c r="C1583" s="6">
        <v>0.16900444547716501</v>
      </c>
      <c r="D1583" s="6">
        <v>4.66446672959464E-2</v>
      </c>
      <c r="E1583" s="6">
        <v>3.62322244348971</v>
      </c>
      <c r="F1583" s="7">
        <v>2.9095539484000701E-4</v>
      </c>
      <c r="G1583" s="4">
        <v>1.41307408230882E-3</v>
      </c>
    </row>
    <row r="1584" spans="1:7" x14ac:dyDescent="0.35">
      <c r="A1584" s="34" t="s">
        <v>4645</v>
      </c>
      <c r="B1584" s="6">
        <v>211.22208508654899</v>
      </c>
      <c r="C1584" s="6">
        <v>0.491596974045521</v>
      </c>
      <c r="D1584" s="6">
        <v>0.13560680725559099</v>
      </c>
      <c r="E1584" s="6">
        <v>3.6230467993259601</v>
      </c>
      <c r="F1584" s="7">
        <v>2.91153118787062E-4</v>
      </c>
      <c r="G1584" s="4">
        <v>1.4135135391279E-3</v>
      </c>
    </row>
    <row r="1585" spans="1:7" x14ac:dyDescent="0.35">
      <c r="A1585" s="34" t="s">
        <v>1461</v>
      </c>
      <c r="B1585" s="6">
        <v>1580.5651709953199</v>
      </c>
      <c r="C1585" s="6">
        <v>0.268563788623363</v>
      </c>
      <c r="D1585" s="6">
        <v>7.4133766715540006E-2</v>
      </c>
      <c r="E1585" s="6">
        <v>3.6227339844009299</v>
      </c>
      <c r="F1585" s="7">
        <v>2.9150556862269202E-4</v>
      </c>
      <c r="G1585" s="4">
        <v>1.4147035714343499E-3</v>
      </c>
    </row>
    <row r="1586" spans="1:7" x14ac:dyDescent="0.35">
      <c r="A1586" s="34" t="s">
        <v>2841</v>
      </c>
      <c r="B1586" s="6">
        <v>2027.5369617619399</v>
      </c>
      <c r="C1586" s="6">
        <v>0.25164662992990799</v>
      </c>
      <c r="D1586" s="6">
        <v>6.9472133229470406E-2</v>
      </c>
      <c r="E1586" s="6">
        <v>3.6221589701497798</v>
      </c>
      <c r="F1586" s="7">
        <v>2.9215448228636398E-4</v>
      </c>
      <c r="G1586" s="4">
        <v>1.4173309646730099E-3</v>
      </c>
    </row>
    <row r="1587" spans="1:7" x14ac:dyDescent="0.35">
      <c r="A1587" s="34" t="s">
        <v>851</v>
      </c>
      <c r="B1587" s="6">
        <v>624.40010882178001</v>
      </c>
      <c r="C1587" s="6">
        <v>0.37215608999974298</v>
      </c>
      <c r="D1587" s="6">
        <v>0.102763134485165</v>
      </c>
      <c r="E1587" s="6">
        <v>3.6207943850302602</v>
      </c>
      <c r="F1587" s="7">
        <v>2.9369986044588698E-4</v>
      </c>
      <c r="G1587" s="4">
        <v>1.4237800149088701E-3</v>
      </c>
    </row>
    <row r="1588" spans="1:7" x14ac:dyDescent="0.35">
      <c r="A1588" s="34" t="s">
        <v>3588</v>
      </c>
      <c r="B1588" s="6">
        <v>2159.0102719525098</v>
      </c>
      <c r="C1588" s="6">
        <v>0.25235141135605099</v>
      </c>
      <c r="D1588" s="6">
        <v>6.9729713480434899E-2</v>
      </c>
      <c r="E1588" s="6">
        <v>3.6188974394106901</v>
      </c>
      <c r="F1588" s="7">
        <v>2.9586085498589399E-4</v>
      </c>
      <c r="G1588" s="4">
        <v>1.4332017381731199E-3</v>
      </c>
    </row>
    <row r="1589" spans="1:7" x14ac:dyDescent="0.35">
      <c r="A1589" s="34" t="s">
        <v>291</v>
      </c>
      <c r="B1589" s="6">
        <v>1755.7501104831699</v>
      </c>
      <c r="C1589" s="6">
        <v>0.53297880207010695</v>
      </c>
      <c r="D1589" s="6">
        <v>0.14743766943682399</v>
      </c>
      <c r="E1589" s="6">
        <v>3.61834735904044</v>
      </c>
      <c r="F1589" s="7">
        <v>2.9649028485501198E-4</v>
      </c>
      <c r="G1589" s="4">
        <v>1.4352115987521701E-3</v>
      </c>
    </row>
    <row r="1590" spans="1:7" x14ac:dyDescent="0.35">
      <c r="A1590" s="34" t="s">
        <v>747</v>
      </c>
      <c r="B1590" s="6">
        <v>13280.9617627935</v>
      </c>
      <c r="C1590" s="6">
        <v>0.20774143059463701</v>
      </c>
      <c r="D1590" s="6">
        <v>5.7440191610308597E-2</v>
      </c>
      <c r="E1590" s="6">
        <v>3.6166522297255201</v>
      </c>
      <c r="F1590" s="7">
        <v>2.98437834562416E-4</v>
      </c>
      <c r="G1590" s="4">
        <v>1.4435629715109E-3</v>
      </c>
    </row>
    <row r="1591" spans="1:7" x14ac:dyDescent="0.35">
      <c r="A1591" s="34" t="s">
        <v>4758</v>
      </c>
      <c r="B1591" s="6">
        <v>20220.806722611898</v>
      </c>
      <c r="C1591" s="6">
        <v>0.21682907552071701</v>
      </c>
      <c r="D1591" s="6">
        <v>6.0076004100670898E-2</v>
      </c>
      <c r="E1591" s="6">
        <v>3.6092358634286801</v>
      </c>
      <c r="F1591" s="7">
        <v>3.0710029179668402E-4</v>
      </c>
      <c r="G1591" s="4">
        <v>1.48165774018012E-3</v>
      </c>
    </row>
    <row r="1592" spans="1:7" x14ac:dyDescent="0.35">
      <c r="A1592" s="34" t="s">
        <v>3664</v>
      </c>
      <c r="B1592" s="6">
        <v>1436.5736927970099</v>
      </c>
      <c r="C1592" s="6">
        <v>0.23593615965353701</v>
      </c>
      <c r="D1592" s="6">
        <v>6.5441862725561795E-2</v>
      </c>
      <c r="E1592" s="6">
        <v>3.6052440604732601</v>
      </c>
      <c r="F1592" s="7">
        <v>3.1185970711050898E-4</v>
      </c>
      <c r="G1592" s="4">
        <v>1.5029699449446499E-3</v>
      </c>
    </row>
    <row r="1593" spans="1:7" x14ac:dyDescent="0.35">
      <c r="A1593" s="34" t="s">
        <v>3129</v>
      </c>
      <c r="B1593" s="6">
        <v>3715.3134205771898</v>
      </c>
      <c r="C1593" s="6">
        <v>0.21782369198798299</v>
      </c>
      <c r="D1593" s="6">
        <v>6.0431904722308499E-2</v>
      </c>
      <c r="E1593" s="6">
        <v>3.6044326092533399</v>
      </c>
      <c r="F1593" s="7">
        <v>3.1283560583907001E-4</v>
      </c>
      <c r="G1593" s="4">
        <v>1.5065714726214001E-3</v>
      </c>
    </row>
    <row r="1594" spans="1:7" x14ac:dyDescent="0.35">
      <c r="A1594" s="34" t="s">
        <v>3557</v>
      </c>
      <c r="B1594" s="6">
        <v>482.62523849451998</v>
      </c>
      <c r="C1594" s="6">
        <v>0.33987632923620098</v>
      </c>
      <c r="D1594" s="6">
        <v>9.4329930182821806E-2</v>
      </c>
      <c r="E1594" s="6">
        <v>3.60247674397616</v>
      </c>
      <c r="F1594" s="7">
        <v>3.1519960731993799E-4</v>
      </c>
      <c r="G1594" s="4">
        <v>1.5162941693737601E-3</v>
      </c>
    </row>
    <row r="1595" spans="1:7" x14ac:dyDescent="0.35">
      <c r="A1595" s="34" t="s">
        <v>1119</v>
      </c>
      <c r="B1595" s="6">
        <v>440.40397397765503</v>
      </c>
      <c r="C1595" s="6">
        <v>0.39913548685938099</v>
      </c>
      <c r="D1595" s="6">
        <v>0.110805486058563</v>
      </c>
      <c r="E1595" s="6">
        <v>3.6012101858344101</v>
      </c>
      <c r="F1595" s="7">
        <v>3.1673937207857299E-4</v>
      </c>
      <c r="G1595" s="4">
        <v>1.52314544449751E-3</v>
      </c>
    </row>
    <row r="1596" spans="1:7" x14ac:dyDescent="0.35">
      <c r="A1596" s="34" t="s">
        <v>772</v>
      </c>
      <c r="B1596" s="6">
        <v>3566.1642142507499</v>
      </c>
      <c r="C1596" s="6">
        <v>0.19937141233307701</v>
      </c>
      <c r="D1596" s="6">
        <v>5.5400464711493597E-2</v>
      </c>
      <c r="E1596" s="6">
        <v>3.5987282340460802</v>
      </c>
      <c r="F1596" s="7">
        <v>3.1977714028099199E-4</v>
      </c>
      <c r="G1596" s="4">
        <v>1.5349535637449901E-3</v>
      </c>
    </row>
    <row r="1597" spans="1:7" x14ac:dyDescent="0.35">
      <c r="A1597" s="34" t="s">
        <v>1117</v>
      </c>
      <c r="B1597" s="6">
        <v>5794.1498407644403</v>
      </c>
      <c r="C1597" s="6">
        <v>0.31406589644071398</v>
      </c>
      <c r="D1597" s="6">
        <v>8.7286624420730499E-2</v>
      </c>
      <c r="E1597" s="6">
        <v>3.5980861828720401</v>
      </c>
      <c r="F1597" s="7">
        <v>3.2056740258716099E-4</v>
      </c>
      <c r="G1597" s="4">
        <v>1.53818672497319E-3</v>
      </c>
    </row>
    <row r="1598" spans="1:7" x14ac:dyDescent="0.35">
      <c r="A1598" s="34" t="s">
        <v>1428</v>
      </c>
      <c r="B1598" s="6">
        <v>2405.8089337357101</v>
      </c>
      <c r="C1598" s="6">
        <v>0.224668358449893</v>
      </c>
      <c r="D1598" s="6">
        <v>6.2443381976720898E-2</v>
      </c>
      <c r="E1598" s="6">
        <v>3.5978870692285199</v>
      </c>
      <c r="F1598" s="7">
        <v>3.20812850756027E-4</v>
      </c>
      <c r="G1598" s="4">
        <v>1.53880428887016E-3</v>
      </c>
    </row>
    <row r="1599" spans="1:7" x14ac:dyDescent="0.35">
      <c r="A1599" s="34" t="s">
        <v>2384</v>
      </c>
      <c r="B1599" s="6">
        <v>4615.9997335871503</v>
      </c>
      <c r="C1599" s="6">
        <v>0.17204054972063201</v>
      </c>
      <c r="D1599" s="6">
        <v>4.7821367745372302E-2</v>
      </c>
      <c r="E1599" s="6">
        <v>3.5975599712129802</v>
      </c>
      <c r="F1599" s="7">
        <v>3.21216447646233E-4</v>
      </c>
      <c r="G1599" s="4">
        <v>1.54017970040923E-3</v>
      </c>
    </row>
    <row r="1600" spans="1:7" x14ac:dyDescent="0.35">
      <c r="A1600" s="34" t="s">
        <v>292</v>
      </c>
      <c r="B1600" s="6">
        <v>1684.10191589484</v>
      </c>
      <c r="C1600" s="6">
        <v>0.226961005478202</v>
      </c>
      <c r="D1600" s="6">
        <v>6.31006653591549E-2</v>
      </c>
      <c r="E1600" s="6">
        <v>3.59670811980387</v>
      </c>
      <c r="F1600" s="7">
        <v>3.2226975433889801E-4</v>
      </c>
      <c r="G1600" s="4">
        <v>1.5441067364380301E-3</v>
      </c>
    </row>
    <row r="1601" spans="1:7" x14ac:dyDescent="0.35">
      <c r="A1601" s="34" t="s">
        <v>1539</v>
      </c>
      <c r="B1601" s="6">
        <v>2285.07166646822</v>
      </c>
      <c r="C1601" s="6">
        <v>0.244362794658354</v>
      </c>
      <c r="D1601" s="6">
        <v>6.7970624186508094E-2</v>
      </c>
      <c r="E1601" s="6">
        <v>3.5950860059502401</v>
      </c>
      <c r="F1601" s="7">
        <v>3.2428442862460498E-4</v>
      </c>
      <c r="G1601" s="4">
        <v>1.55157665911611E-3</v>
      </c>
    </row>
    <row r="1602" spans="1:7" x14ac:dyDescent="0.35">
      <c r="A1602" s="34" t="s">
        <v>4143</v>
      </c>
      <c r="B1602" s="6">
        <v>1484.03676608512</v>
      </c>
      <c r="C1602" s="6">
        <v>0.255145546484076</v>
      </c>
      <c r="D1602" s="6">
        <v>7.0969614860631303E-2</v>
      </c>
      <c r="E1602" s="6">
        <v>3.5950737858464601</v>
      </c>
      <c r="F1602" s="7">
        <v>3.2429965069910501E-4</v>
      </c>
      <c r="G1602" s="4">
        <v>1.55157665911611E-3</v>
      </c>
    </row>
    <row r="1603" spans="1:7" x14ac:dyDescent="0.35">
      <c r="A1603" s="34" t="s">
        <v>1283</v>
      </c>
      <c r="B1603" s="6">
        <v>14432.025115508301</v>
      </c>
      <c r="C1603" s="6">
        <v>0.18873693822993301</v>
      </c>
      <c r="D1603" s="6">
        <v>5.2501438562494299E-2</v>
      </c>
      <c r="E1603" s="6">
        <v>3.5948852441080401</v>
      </c>
      <c r="F1603" s="7">
        <v>3.2453459406615501E-4</v>
      </c>
      <c r="G1603" s="4">
        <v>1.5521373310544201E-3</v>
      </c>
    </row>
    <row r="1604" spans="1:7" x14ac:dyDescent="0.35">
      <c r="A1604" s="34" t="s">
        <v>2648</v>
      </c>
      <c r="B1604" s="6">
        <v>6126.4015029054999</v>
      </c>
      <c r="C1604" s="6">
        <v>0.17836251851936799</v>
      </c>
      <c r="D1604" s="6">
        <v>4.9639640354927302E-2</v>
      </c>
      <c r="E1604" s="6">
        <v>3.59313447288707</v>
      </c>
      <c r="F1604" s="7">
        <v>3.2672386461448001E-4</v>
      </c>
      <c r="G1604" s="4">
        <v>1.56147471337326E-3</v>
      </c>
    </row>
    <row r="1605" spans="1:7" x14ac:dyDescent="0.35">
      <c r="A1605" s="34" t="s">
        <v>3762</v>
      </c>
      <c r="B1605" s="6">
        <v>10.0979131187223</v>
      </c>
      <c r="C1605" s="6">
        <v>0.40861451819595102</v>
      </c>
      <c r="D1605" s="6">
        <v>0.118259400075032</v>
      </c>
      <c r="E1605" s="6">
        <v>3.5928420744840901</v>
      </c>
      <c r="F1605" s="7">
        <v>3.2709084150132802E-4</v>
      </c>
      <c r="G1605" s="4">
        <v>1.56266197239181E-3</v>
      </c>
    </row>
    <row r="1606" spans="1:7" x14ac:dyDescent="0.35">
      <c r="A1606" s="34" t="s">
        <v>1565</v>
      </c>
      <c r="B1606" s="6">
        <v>3223.5938107751799</v>
      </c>
      <c r="C1606" s="6">
        <v>0.24179805731221499</v>
      </c>
      <c r="D1606" s="6">
        <v>6.7313057123667294E-2</v>
      </c>
      <c r="E1606" s="6">
        <v>3.59215503564057</v>
      </c>
      <c r="F1606" s="7">
        <v>3.2795463355208898E-4</v>
      </c>
      <c r="G1606" s="4">
        <v>1.5662210234964099E-3</v>
      </c>
    </row>
    <row r="1607" spans="1:7" x14ac:dyDescent="0.35">
      <c r="A1607" s="34" t="s">
        <v>2773</v>
      </c>
      <c r="B1607" s="6">
        <v>698.28635256871303</v>
      </c>
      <c r="C1607" s="6">
        <v>0.306613902378228</v>
      </c>
      <c r="D1607" s="6">
        <v>8.5361198820879794E-2</v>
      </c>
      <c r="E1607" s="6">
        <v>3.5916057400426902</v>
      </c>
      <c r="F1607" s="7">
        <v>3.28646780608246E-4</v>
      </c>
      <c r="G1607" s="4">
        <v>1.5681895467873901E-3</v>
      </c>
    </row>
    <row r="1608" spans="1:7" x14ac:dyDescent="0.35">
      <c r="A1608" s="34" t="s">
        <v>3383</v>
      </c>
      <c r="B1608" s="6">
        <v>5006.2903703460797</v>
      </c>
      <c r="C1608" s="6">
        <v>0.21858386652904099</v>
      </c>
      <c r="D1608" s="6">
        <v>6.09271617137708E-2</v>
      </c>
      <c r="E1608" s="6">
        <v>3.58760191357795</v>
      </c>
      <c r="F1608" s="7">
        <v>3.3373330399120098E-4</v>
      </c>
      <c r="G1608" s="4">
        <v>1.59093623143147E-3</v>
      </c>
    </row>
    <row r="1609" spans="1:7" x14ac:dyDescent="0.35">
      <c r="A1609" s="34" t="s">
        <v>366</v>
      </c>
      <c r="B1609" s="6">
        <v>1645.6610293198901</v>
      </c>
      <c r="C1609" s="6">
        <v>0.22553676803125899</v>
      </c>
      <c r="D1609" s="6">
        <v>6.2880835165576396E-2</v>
      </c>
      <c r="E1609" s="6">
        <v>3.5866409065913998</v>
      </c>
      <c r="F1609" s="7">
        <v>3.3496509692491699E-4</v>
      </c>
      <c r="G1609" s="4">
        <v>1.5956541172993601E-3</v>
      </c>
    </row>
    <row r="1610" spans="1:7" x14ac:dyDescent="0.35">
      <c r="A1610" s="34" t="s">
        <v>460</v>
      </c>
      <c r="B1610" s="6">
        <v>19256.720243926298</v>
      </c>
      <c r="C1610" s="6">
        <v>0.210621021207126</v>
      </c>
      <c r="D1610" s="6">
        <v>5.8767659113595702E-2</v>
      </c>
      <c r="E1610" s="6">
        <v>3.5839609656111802</v>
      </c>
      <c r="F1610" s="7">
        <v>3.3842268357099398E-4</v>
      </c>
      <c r="G1610" s="4">
        <v>1.61037884193114E-3</v>
      </c>
    </row>
    <row r="1611" spans="1:7" x14ac:dyDescent="0.35">
      <c r="A1611" s="34" t="s">
        <v>4730</v>
      </c>
      <c r="B1611" s="6">
        <v>23196.589622584499</v>
      </c>
      <c r="C1611" s="6">
        <v>0.18427603284997199</v>
      </c>
      <c r="D1611" s="6">
        <v>5.1426704119307699E-2</v>
      </c>
      <c r="E1611" s="6">
        <v>3.5832718613127899</v>
      </c>
      <c r="F1611" s="7">
        <v>3.3931712864529798E-4</v>
      </c>
      <c r="G1611" s="4">
        <v>1.61347008393711E-3</v>
      </c>
    </row>
    <row r="1612" spans="1:7" x14ac:dyDescent="0.35">
      <c r="A1612" s="34" t="s">
        <v>1255</v>
      </c>
      <c r="B1612" s="6">
        <v>8686.93758870889</v>
      </c>
      <c r="C1612" s="6">
        <v>0.188795789295929</v>
      </c>
      <c r="D1612" s="6">
        <v>5.2700297529862598E-2</v>
      </c>
      <c r="E1612" s="6">
        <v>3.5824373958921898</v>
      </c>
      <c r="F1612" s="7">
        <v>3.4040321056471998E-4</v>
      </c>
      <c r="G1612" s="4">
        <v>1.6180507459262799E-3</v>
      </c>
    </row>
    <row r="1613" spans="1:7" x14ac:dyDescent="0.35">
      <c r="A1613" s="34" t="s">
        <v>73</v>
      </c>
      <c r="B1613" s="6">
        <v>10313.8213710365</v>
      </c>
      <c r="C1613" s="6">
        <v>0.224979987791007</v>
      </c>
      <c r="D1613" s="6">
        <v>6.2814837443060295E-2</v>
      </c>
      <c r="E1613" s="6">
        <v>3.5816332622576099</v>
      </c>
      <c r="F1613" s="7">
        <v>3.41452891119432E-4</v>
      </c>
      <c r="G1613" s="4">
        <v>1.6224551398144301E-3</v>
      </c>
    </row>
    <row r="1614" spans="1:7" x14ac:dyDescent="0.35">
      <c r="A1614" s="34" t="s">
        <v>3826</v>
      </c>
      <c r="B1614" s="6">
        <v>214.07207798488199</v>
      </c>
      <c r="C1614" s="6">
        <v>0.44700012992809701</v>
      </c>
      <c r="D1614" s="6">
        <v>0.12485664523265699</v>
      </c>
      <c r="E1614" s="6">
        <v>3.5786713684504199</v>
      </c>
      <c r="F1614" s="7">
        <v>3.4534539183647E-4</v>
      </c>
      <c r="G1614" s="4">
        <v>1.63799842022185E-3</v>
      </c>
    </row>
    <row r="1615" spans="1:7" x14ac:dyDescent="0.35">
      <c r="A1615" s="34" t="s">
        <v>4722</v>
      </c>
      <c r="B1615" s="6">
        <v>483.93505881672098</v>
      </c>
      <c r="C1615" s="6">
        <v>0.352783778839666</v>
      </c>
      <c r="D1615" s="6">
        <v>9.8580487202931902E-2</v>
      </c>
      <c r="E1615" s="6">
        <v>3.5784256675191002</v>
      </c>
      <c r="F1615" s="7">
        <v>3.4567014788424301E-4</v>
      </c>
      <c r="G1615" s="4">
        <v>1.6389489997346101E-3</v>
      </c>
    </row>
    <row r="1616" spans="1:7" x14ac:dyDescent="0.35">
      <c r="A1616" s="34" t="s">
        <v>4321</v>
      </c>
      <c r="B1616" s="6">
        <v>1273.6965109688499</v>
      </c>
      <c r="C1616" s="6">
        <v>0.27092979490279601</v>
      </c>
      <c r="D1616" s="6">
        <v>7.5711880707938994E-2</v>
      </c>
      <c r="E1616" s="6">
        <v>3.5782129863073</v>
      </c>
      <c r="F1616" s="7">
        <v>3.4595149064982399E-4</v>
      </c>
      <c r="G1616" s="4">
        <v>1.6396931313395599E-3</v>
      </c>
    </row>
    <row r="1617" spans="1:7" x14ac:dyDescent="0.35">
      <c r="A1617" s="34" t="s">
        <v>985</v>
      </c>
      <c r="B1617" s="6">
        <v>1187.0031310439999</v>
      </c>
      <c r="C1617" s="6">
        <v>0.26203955058955902</v>
      </c>
      <c r="D1617" s="6">
        <v>7.3230679079564806E-2</v>
      </c>
      <c r="E1617" s="6">
        <v>3.5780189301809799</v>
      </c>
      <c r="F1617" s="7">
        <v>3.4620838231703901E-4</v>
      </c>
      <c r="G1617" s="4">
        <v>1.6403208796983799E-3</v>
      </c>
    </row>
    <row r="1618" spans="1:7" x14ac:dyDescent="0.35">
      <c r="A1618" s="34" t="s">
        <v>1018</v>
      </c>
      <c r="B1618" s="6">
        <v>7263.97802009509</v>
      </c>
      <c r="C1618" s="6">
        <v>0.22805592543040201</v>
      </c>
      <c r="D1618" s="6">
        <v>6.37397554690287E-2</v>
      </c>
      <c r="E1618" s="6">
        <v>3.57790095668777</v>
      </c>
      <c r="F1618" s="7">
        <v>3.4636464293170797E-4</v>
      </c>
      <c r="G1618" s="4">
        <v>1.64047156251629E-3</v>
      </c>
    </row>
    <row r="1619" spans="1:7" x14ac:dyDescent="0.35">
      <c r="A1619" s="34" t="s">
        <v>2262</v>
      </c>
      <c r="B1619" s="6">
        <v>4503.2555002671797</v>
      </c>
      <c r="C1619" s="6">
        <v>0.198847125063075</v>
      </c>
      <c r="D1619" s="6">
        <v>5.5587064146061398E-2</v>
      </c>
      <c r="E1619" s="6">
        <v>3.5772060609022298</v>
      </c>
      <c r="F1619" s="7">
        <v>3.4728639980606898E-4</v>
      </c>
      <c r="G1619" s="4">
        <v>1.6442464209208999E-3</v>
      </c>
    </row>
    <row r="1620" spans="1:7" x14ac:dyDescent="0.35">
      <c r="A1620" s="34" t="s">
        <v>671</v>
      </c>
      <c r="B1620" s="6">
        <v>1610.4003075389201</v>
      </c>
      <c r="C1620" s="6">
        <v>0.26096388299837697</v>
      </c>
      <c r="D1620" s="6">
        <v>7.2991414351679801E-2</v>
      </c>
      <c r="E1620" s="6">
        <v>3.5752273511848198</v>
      </c>
      <c r="F1620" s="7">
        <v>3.4992367921725002E-4</v>
      </c>
      <c r="G1620" s="4">
        <v>1.65554343710071E-3</v>
      </c>
    </row>
    <row r="1621" spans="1:7" x14ac:dyDescent="0.35">
      <c r="A1621" s="34" t="s">
        <v>2645</v>
      </c>
      <c r="B1621" s="6">
        <v>8503.8447567922594</v>
      </c>
      <c r="C1621" s="6">
        <v>0.18226423890976401</v>
      </c>
      <c r="D1621" s="6">
        <v>5.0984862641485197E-2</v>
      </c>
      <c r="E1621" s="6">
        <v>3.5748617227644899</v>
      </c>
      <c r="F1621" s="7">
        <v>3.5041304481020101E-4</v>
      </c>
      <c r="G1621" s="4">
        <v>1.6572638477370799E-3</v>
      </c>
    </row>
    <row r="1622" spans="1:7" x14ac:dyDescent="0.35">
      <c r="A1622" s="34" t="s">
        <v>414</v>
      </c>
      <c r="B1622" s="6">
        <v>8112.83086721169</v>
      </c>
      <c r="C1622" s="6">
        <v>0.18926660376134299</v>
      </c>
      <c r="D1622" s="6">
        <v>5.2954002800533001E-2</v>
      </c>
      <c r="E1622" s="6">
        <v>3.5741620980274398</v>
      </c>
      <c r="F1622" s="7">
        <v>3.5135122362891098E-4</v>
      </c>
      <c r="G1622" s="4">
        <v>1.6599141500547199E-3</v>
      </c>
    </row>
    <row r="1623" spans="1:7" x14ac:dyDescent="0.35">
      <c r="A1623" s="34" t="s">
        <v>2834</v>
      </c>
      <c r="B1623" s="6">
        <v>1075.46909097096</v>
      </c>
      <c r="C1623" s="6">
        <v>0.25641081247464498</v>
      </c>
      <c r="D1623" s="6">
        <v>7.1747803779308103E-2</v>
      </c>
      <c r="E1623" s="6">
        <v>3.5736453070657399</v>
      </c>
      <c r="F1623" s="7">
        <v>3.52045735102812E-4</v>
      </c>
      <c r="G1623" s="4">
        <v>1.66196012897955E-3</v>
      </c>
    </row>
    <row r="1624" spans="1:7" x14ac:dyDescent="0.35">
      <c r="A1624" s="34" t="s">
        <v>4397</v>
      </c>
      <c r="B1624" s="6">
        <v>7709.2438849676901</v>
      </c>
      <c r="C1624" s="6">
        <v>0.18086264957186399</v>
      </c>
      <c r="D1624" s="6">
        <v>5.0609876563298399E-2</v>
      </c>
      <c r="E1624" s="6">
        <v>3.5736703723824101</v>
      </c>
      <c r="F1624" s="7">
        <v>3.5201202040652702E-4</v>
      </c>
      <c r="G1624" s="4">
        <v>1.66196012897955E-3</v>
      </c>
    </row>
    <row r="1625" spans="1:7" x14ac:dyDescent="0.35">
      <c r="A1625" s="34" t="s">
        <v>3797</v>
      </c>
      <c r="B1625" s="6">
        <v>1887.7014111890901</v>
      </c>
      <c r="C1625" s="6">
        <v>0.22351770692723699</v>
      </c>
      <c r="D1625" s="6">
        <v>6.2595703182375298E-2</v>
      </c>
      <c r="E1625" s="6">
        <v>3.57075161591901</v>
      </c>
      <c r="F1625" s="7">
        <v>3.5595832685240801E-4</v>
      </c>
      <c r="G1625" s="4">
        <v>1.6786714512492199E-3</v>
      </c>
    </row>
    <row r="1626" spans="1:7" x14ac:dyDescent="0.35">
      <c r="A1626" s="34" t="s">
        <v>2289</v>
      </c>
      <c r="B1626" s="6">
        <v>751.02727816781396</v>
      </c>
      <c r="C1626" s="6">
        <v>0.31822397544930098</v>
      </c>
      <c r="D1626" s="6">
        <v>8.9134149120602094E-2</v>
      </c>
      <c r="E1626" s="6">
        <v>3.5700353098684099</v>
      </c>
      <c r="F1626" s="7">
        <v>3.5693311187610298E-4</v>
      </c>
      <c r="G1626" s="4">
        <v>1.68266643334725E-3</v>
      </c>
    </row>
    <row r="1627" spans="1:7" x14ac:dyDescent="0.35">
      <c r="A1627" s="34" t="s">
        <v>1342</v>
      </c>
      <c r="B1627" s="6">
        <v>2334.1446181595802</v>
      </c>
      <c r="C1627" s="6">
        <v>0.323979838125036</v>
      </c>
      <c r="D1627" s="6">
        <v>9.0768656502073594E-2</v>
      </c>
      <c r="E1627" s="6">
        <v>3.5690624792105798</v>
      </c>
      <c r="F1627" s="7">
        <v>3.58260986292826E-4</v>
      </c>
      <c r="G1627" s="4">
        <v>1.6877191066210599E-3</v>
      </c>
    </row>
    <row r="1628" spans="1:7" x14ac:dyDescent="0.35">
      <c r="A1628" s="34" t="s">
        <v>1214</v>
      </c>
      <c r="B1628" s="6">
        <v>32.847691402868399</v>
      </c>
      <c r="C1628" s="6">
        <v>0.54691079718634505</v>
      </c>
      <c r="D1628" s="6">
        <v>0.153254825544411</v>
      </c>
      <c r="E1628" s="6">
        <v>3.56606710139623</v>
      </c>
      <c r="F1628" s="7">
        <v>3.6237862313202298E-4</v>
      </c>
      <c r="G1628" s="4">
        <v>1.7052883368451201E-3</v>
      </c>
    </row>
    <row r="1629" spans="1:7" x14ac:dyDescent="0.35">
      <c r="A1629" s="34" t="s">
        <v>941</v>
      </c>
      <c r="B1629" s="6">
        <v>5945.1455404414401</v>
      </c>
      <c r="C1629" s="6">
        <v>0.22348615809293099</v>
      </c>
      <c r="D1629" s="6">
        <v>6.2710922746042702E-2</v>
      </c>
      <c r="E1629" s="6">
        <v>3.5637301250255602</v>
      </c>
      <c r="F1629" s="7">
        <v>3.6562186522032399E-4</v>
      </c>
      <c r="G1629" s="4">
        <v>1.7187096310517401E-3</v>
      </c>
    </row>
    <row r="1630" spans="1:7" x14ac:dyDescent="0.35">
      <c r="A1630" s="34" t="s">
        <v>2276</v>
      </c>
      <c r="B1630" s="6">
        <v>2588.9862239505301</v>
      </c>
      <c r="C1630" s="6">
        <v>0.22658638153428001</v>
      </c>
      <c r="D1630" s="6">
        <v>6.3598063199503896E-2</v>
      </c>
      <c r="E1630" s="6">
        <v>3.5626813309202698</v>
      </c>
      <c r="F1630" s="7">
        <v>3.6708618081948501E-4</v>
      </c>
      <c r="G1630" s="4">
        <v>1.7249778785674299E-3</v>
      </c>
    </row>
    <row r="1631" spans="1:7" x14ac:dyDescent="0.35">
      <c r="A1631" s="34" t="s">
        <v>921</v>
      </c>
      <c r="B1631" s="6">
        <v>1109.14344032077</v>
      </c>
      <c r="C1631" s="6">
        <v>0.30779096010763701</v>
      </c>
      <c r="D1631" s="6">
        <v>8.6399331297968396E-2</v>
      </c>
      <c r="E1631" s="6">
        <v>3.56210607901229</v>
      </c>
      <c r="F1631" s="7">
        <v>3.67891668315004E-4</v>
      </c>
      <c r="G1631" s="4">
        <v>1.7275312005914001E-3</v>
      </c>
    </row>
    <row r="1632" spans="1:7" x14ac:dyDescent="0.35">
      <c r="A1632" s="34" t="s">
        <v>124</v>
      </c>
      <c r="B1632" s="6">
        <v>2089.8532703361898</v>
      </c>
      <c r="C1632" s="6">
        <v>0.21333366040569399</v>
      </c>
      <c r="D1632" s="6">
        <v>5.9926114147352001E-2</v>
      </c>
      <c r="E1632" s="6">
        <v>3.55990472477502</v>
      </c>
      <c r="F1632" s="7">
        <v>3.7098936639889799E-4</v>
      </c>
      <c r="G1632" s="4">
        <v>1.74006104464179E-3</v>
      </c>
    </row>
    <row r="1633" spans="1:7" x14ac:dyDescent="0.35">
      <c r="A1633" s="34" t="s">
        <v>491</v>
      </c>
      <c r="B1633" s="6">
        <v>702.48152185112497</v>
      </c>
      <c r="C1633" s="6">
        <v>0.34555992652571499</v>
      </c>
      <c r="D1633" s="6">
        <v>9.7092062251614597E-2</v>
      </c>
      <c r="E1633" s="6">
        <v>3.5589963396614501</v>
      </c>
      <c r="F1633" s="7">
        <v>3.72274719446066E-4</v>
      </c>
      <c r="G1633" s="4">
        <v>1.74500465043336E-3</v>
      </c>
    </row>
    <row r="1634" spans="1:7" x14ac:dyDescent="0.35">
      <c r="A1634" s="34" t="s">
        <v>336</v>
      </c>
      <c r="B1634" s="6">
        <v>463.13826446972303</v>
      </c>
      <c r="C1634" s="6">
        <v>0.33452102219118202</v>
      </c>
      <c r="D1634" s="6">
        <v>9.4105293642756299E-2</v>
      </c>
      <c r="E1634" s="6">
        <v>3.55389324629183</v>
      </c>
      <c r="F1634" s="7">
        <v>3.7957325472738103E-4</v>
      </c>
      <c r="G1634" s="4">
        <v>1.77542763327239E-3</v>
      </c>
    </row>
    <row r="1635" spans="1:7" x14ac:dyDescent="0.35">
      <c r="A1635" s="34" t="s">
        <v>4619</v>
      </c>
      <c r="B1635" s="6">
        <v>1236.9486726722901</v>
      </c>
      <c r="C1635" s="6">
        <v>0.248733602529352</v>
      </c>
      <c r="D1635" s="6">
        <v>7.0015725002636295E-2</v>
      </c>
      <c r="E1635" s="6">
        <v>3.5525269246700102</v>
      </c>
      <c r="F1635" s="7">
        <v>3.8154996909517402E-4</v>
      </c>
      <c r="G1635" s="4">
        <v>1.7815126258035701E-3</v>
      </c>
    </row>
    <row r="1636" spans="1:7" x14ac:dyDescent="0.35">
      <c r="A1636" s="34" t="s">
        <v>2343</v>
      </c>
      <c r="B1636" s="6">
        <v>2516.8796940581101</v>
      </c>
      <c r="C1636" s="6">
        <v>0.24367433966250199</v>
      </c>
      <c r="D1636" s="6">
        <v>6.8597881632190494E-2</v>
      </c>
      <c r="E1636" s="6">
        <v>3.55215528018757</v>
      </c>
      <c r="F1636" s="7">
        <v>3.8208930471269502E-4</v>
      </c>
      <c r="G1636" s="4">
        <v>1.7833991237316E-3</v>
      </c>
    </row>
    <row r="1637" spans="1:7" x14ac:dyDescent="0.35">
      <c r="A1637" s="34" t="s">
        <v>1329</v>
      </c>
      <c r="B1637" s="6">
        <v>843.71611499406094</v>
      </c>
      <c r="C1637" s="6">
        <v>0.30449155240142001</v>
      </c>
      <c r="D1637" s="6">
        <v>8.5746206966133401E-2</v>
      </c>
      <c r="E1637" s="6">
        <v>3.5508996331022198</v>
      </c>
      <c r="F1637" s="7">
        <v>3.83916792257457E-4</v>
      </c>
      <c r="G1637" s="4">
        <v>1.79129459778603E-3</v>
      </c>
    </row>
    <row r="1638" spans="1:7" x14ac:dyDescent="0.35">
      <c r="A1638" s="34" t="s">
        <v>4770</v>
      </c>
      <c r="B1638" s="6">
        <v>1038.8116272484799</v>
      </c>
      <c r="C1638" s="6">
        <v>0.28407578562288499</v>
      </c>
      <c r="D1638" s="6">
        <v>8.0009400078175905E-2</v>
      </c>
      <c r="E1638" s="6">
        <v>3.5503829388739798</v>
      </c>
      <c r="F1638" s="7">
        <v>3.8467116647104198E-4</v>
      </c>
      <c r="G1638" s="4">
        <v>1.7941792799910799E-3</v>
      </c>
    </row>
    <row r="1639" spans="1:7" x14ac:dyDescent="0.35">
      <c r="A1639" s="34" t="s">
        <v>2656</v>
      </c>
      <c r="B1639" s="6">
        <v>2647.9778944783998</v>
      </c>
      <c r="C1639" s="6">
        <v>0.211870698865402</v>
      </c>
      <c r="D1639" s="6">
        <v>5.97151829079198E-2</v>
      </c>
      <c r="E1639" s="6">
        <v>3.5479519065014902</v>
      </c>
      <c r="F1639" s="7">
        <v>3.8823910539412102E-4</v>
      </c>
      <c r="G1639" s="4">
        <v>1.8101802788114301E-3</v>
      </c>
    </row>
    <row r="1640" spans="1:7" x14ac:dyDescent="0.35">
      <c r="A1640" s="34" t="s">
        <v>1924</v>
      </c>
      <c r="B1640" s="6">
        <v>651.81294869937597</v>
      </c>
      <c r="C1640" s="6">
        <v>0.30239092663832201</v>
      </c>
      <c r="D1640" s="6">
        <v>8.5232274946607803E-2</v>
      </c>
      <c r="E1640" s="6">
        <v>3.5474657442355202</v>
      </c>
      <c r="F1640" s="7">
        <v>3.8895632891341602E-4</v>
      </c>
      <c r="G1640" s="4">
        <v>1.81224226631592E-3</v>
      </c>
    </row>
    <row r="1641" spans="1:7" x14ac:dyDescent="0.35">
      <c r="A1641" s="34" t="s">
        <v>1492</v>
      </c>
      <c r="B1641" s="6">
        <v>579.17270544347105</v>
      </c>
      <c r="C1641" s="6">
        <v>0.31231010544563997</v>
      </c>
      <c r="D1641" s="6">
        <v>8.8062730614005894E-2</v>
      </c>
      <c r="E1641" s="6">
        <v>3.5460016929986198</v>
      </c>
      <c r="F1641" s="7">
        <v>3.9112369433370203E-4</v>
      </c>
      <c r="G1641" s="4">
        <v>1.8210531314067501E-3</v>
      </c>
    </row>
    <row r="1642" spans="1:7" x14ac:dyDescent="0.35">
      <c r="A1642" s="34" t="s">
        <v>2932</v>
      </c>
      <c r="B1642" s="6">
        <v>2640.9650008548801</v>
      </c>
      <c r="C1642" s="6">
        <v>0.19429569396127899</v>
      </c>
      <c r="D1642" s="6">
        <v>5.47942664967263E-2</v>
      </c>
      <c r="E1642" s="6">
        <v>3.5458967400531902</v>
      </c>
      <c r="F1642" s="7">
        <v>3.91279498226574E-4</v>
      </c>
      <c r="G1642" s="4">
        <v>1.82113526346203E-3</v>
      </c>
    </row>
    <row r="1643" spans="1:7" x14ac:dyDescent="0.35">
      <c r="A1643" s="34" t="s">
        <v>1020</v>
      </c>
      <c r="B1643" s="6">
        <v>248.09655800751401</v>
      </c>
      <c r="C1643" s="6">
        <v>0.40337616964207401</v>
      </c>
      <c r="D1643" s="6">
        <v>0.113707495317815</v>
      </c>
      <c r="E1643" s="6">
        <v>3.5456329278321799</v>
      </c>
      <c r="F1643" s="6">
        <v>3.9167138674090201E-4</v>
      </c>
      <c r="G1643" s="4">
        <v>1.8216727412250599E-3</v>
      </c>
    </row>
    <row r="1644" spans="1:7" x14ac:dyDescent="0.35">
      <c r="A1644" s="34" t="s">
        <v>744</v>
      </c>
      <c r="B1644" s="6">
        <v>2100.2220613187601</v>
      </c>
      <c r="C1644" s="6">
        <v>0.22772343213562601</v>
      </c>
      <c r="D1644" s="6">
        <v>6.4253937201809802E-2</v>
      </c>
      <c r="E1644" s="6">
        <v>3.54410016429985</v>
      </c>
      <c r="F1644" s="7">
        <v>3.9395554591486499E-4</v>
      </c>
      <c r="G1644" s="4">
        <v>1.83165010606837E-3</v>
      </c>
    </row>
    <row r="1645" spans="1:7" x14ac:dyDescent="0.35">
      <c r="A1645" s="34" t="s">
        <v>39</v>
      </c>
      <c r="B1645" s="6">
        <v>1010.8172656121</v>
      </c>
      <c r="C1645" s="6">
        <v>0.256057762693294</v>
      </c>
      <c r="D1645" s="6">
        <v>7.2249610565592606E-2</v>
      </c>
      <c r="E1645" s="6">
        <v>3.54398361618167</v>
      </c>
      <c r="F1645" s="7">
        <v>3.9412973679189698E-4</v>
      </c>
      <c r="G1645" s="4">
        <v>1.83181384367207E-3</v>
      </c>
    </row>
    <row r="1646" spans="1:7" x14ac:dyDescent="0.35">
      <c r="A1646" s="34" t="s">
        <v>3894</v>
      </c>
      <c r="B1646" s="6">
        <v>726.23893454051495</v>
      </c>
      <c r="C1646" s="6">
        <v>0.30117608124241901</v>
      </c>
      <c r="D1646" s="6">
        <v>8.5008800266602097E-2</v>
      </c>
      <c r="E1646" s="6">
        <v>3.5427326979162999</v>
      </c>
      <c r="F1646" s="7">
        <v>3.9600387523927799E-4</v>
      </c>
      <c r="G1646" s="4">
        <v>1.8398756008209101E-3</v>
      </c>
    </row>
    <row r="1647" spans="1:7" x14ac:dyDescent="0.35">
      <c r="A1647" s="34" t="s">
        <v>3426</v>
      </c>
      <c r="B1647" s="6">
        <v>27.3702411710698</v>
      </c>
      <c r="C1647" s="6">
        <v>0.52435021830822703</v>
      </c>
      <c r="D1647" s="6">
        <v>0.148770921577909</v>
      </c>
      <c r="E1647" s="6">
        <v>3.537886368004</v>
      </c>
      <c r="F1647" s="7">
        <v>4.0334359834801303E-4</v>
      </c>
      <c r="G1647" s="4">
        <v>1.87133825055444E-3</v>
      </c>
    </row>
    <row r="1648" spans="1:7" x14ac:dyDescent="0.35">
      <c r="A1648" s="34" t="s">
        <v>4861</v>
      </c>
      <c r="B1648" s="6">
        <v>1317.5488347656601</v>
      </c>
      <c r="C1648" s="6">
        <v>0.25532898659663</v>
      </c>
      <c r="D1648" s="6">
        <v>7.2171624403406603E-2</v>
      </c>
      <c r="E1648" s="6">
        <v>3.5376548669901502</v>
      </c>
      <c r="F1648" s="7">
        <v>4.036973650755E-4</v>
      </c>
      <c r="G1648" s="4">
        <v>1.8723205380225701E-3</v>
      </c>
    </row>
    <row r="1649" spans="1:7" x14ac:dyDescent="0.35">
      <c r="A1649" s="34" t="s">
        <v>4395</v>
      </c>
      <c r="B1649" s="6">
        <v>1213.38514421731</v>
      </c>
      <c r="C1649" s="6">
        <v>0.30625188755459798</v>
      </c>
      <c r="D1649" s="6">
        <v>8.6581153654859896E-2</v>
      </c>
      <c r="E1649" s="6">
        <v>3.5371784462948401</v>
      </c>
      <c r="F1649" s="7">
        <v>4.0442631643784798E-4</v>
      </c>
      <c r="G1649" s="4">
        <v>1.87504160287276E-3</v>
      </c>
    </row>
    <row r="1650" spans="1:7" x14ac:dyDescent="0.35">
      <c r="A1650" s="34" t="s">
        <v>3185</v>
      </c>
      <c r="B1650" s="6">
        <v>906.25615598500303</v>
      </c>
      <c r="C1650" s="6">
        <v>0.26549897283566798</v>
      </c>
      <c r="D1650" s="6">
        <v>7.5139673602317894E-2</v>
      </c>
      <c r="E1650" s="6">
        <v>3.5331240804350101</v>
      </c>
      <c r="F1650" s="7">
        <v>4.1067967609271101E-4</v>
      </c>
      <c r="G1650" s="4">
        <v>1.8973602560736101E-3</v>
      </c>
    </row>
    <row r="1651" spans="1:7" x14ac:dyDescent="0.35">
      <c r="A1651" s="34" t="s">
        <v>563</v>
      </c>
      <c r="B1651" s="6">
        <v>9429.1740003869309</v>
      </c>
      <c r="C1651" s="6">
        <v>0.25520548103684498</v>
      </c>
      <c r="D1651" s="6">
        <v>7.2263536010447493E-2</v>
      </c>
      <c r="E1651" s="6">
        <v>3.5315999535522802</v>
      </c>
      <c r="F1651" s="7">
        <v>4.13053722959971E-4</v>
      </c>
      <c r="G1651" s="4">
        <v>1.90699163654479E-3</v>
      </c>
    </row>
    <row r="1652" spans="1:7" x14ac:dyDescent="0.35">
      <c r="A1652" s="34" t="s">
        <v>1648</v>
      </c>
      <c r="B1652" s="6">
        <v>3654.32918733528</v>
      </c>
      <c r="C1652" s="6">
        <v>0.197189428401431</v>
      </c>
      <c r="D1652" s="6">
        <v>5.5985013856636803E-2</v>
      </c>
      <c r="E1652" s="6">
        <v>3.52215508899826</v>
      </c>
      <c r="F1652" s="7">
        <v>4.28053646115862E-4</v>
      </c>
      <c r="G1652" s="4">
        <v>1.9707213096238799E-3</v>
      </c>
    </row>
    <row r="1653" spans="1:7" x14ac:dyDescent="0.35">
      <c r="A1653" s="34" t="s">
        <v>4437</v>
      </c>
      <c r="B1653" s="6">
        <v>433.490086737605</v>
      </c>
      <c r="C1653" s="6">
        <v>0.36457420234132798</v>
      </c>
      <c r="D1653" s="6">
        <v>0.103523078468036</v>
      </c>
      <c r="E1653" s="6">
        <v>3.5205493472324401</v>
      </c>
      <c r="F1653" s="7">
        <v>4.3065385098635102E-4</v>
      </c>
      <c r="G1653" s="4">
        <v>1.9813083454977599E-3</v>
      </c>
    </row>
    <row r="1654" spans="1:7" x14ac:dyDescent="0.35">
      <c r="A1654" s="34" t="s">
        <v>2470</v>
      </c>
      <c r="B1654" s="6">
        <v>1402.00039281155</v>
      </c>
      <c r="C1654" s="6">
        <v>0.24918196096480699</v>
      </c>
      <c r="D1654" s="6">
        <v>7.0811381654720604E-2</v>
      </c>
      <c r="E1654" s="6">
        <v>3.5188138944243001</v>
      </c>
      <c r="F1654" s="7">
        <v>4.3348067652232999E-4</v>
      </c>
      <c r="G1654" s="4">
        <v>1.9936178636569498E-3</v>
      </c>
    </row>
    <row r="1655" spans="1:7" x14ac:dyDescent="0.35">
      <c r="A1655" s="34" t="s">
        <v>4277</v>
      </c>
      <c r="B1655" s="6">
        <v>3782.6139446491102</v>
      </c>
      <c r="C1655" s="6">
        <v>0.18007595916646901</v>
      </c>
      <c r="D1655" s="6">
        <v>5.12465170162692E-2</v>
      </c>
      <c r="E1655" s="6">
        <v>3.5138908947795602</v>
      </c>
      <c r="F1655" s="7">
        <v>4.4159415225368699E-4</v>
      </c>
      <c r="G1655" s="4">
        <v>2.0281019236431498E-3</v>
      </c>
    </row>
    <row r="1656" spans="1:7" x14ac:dyDescent="0.35">
      <c r="A1656" s="34" t="s">
        <v>2355</v>
      </c>
      <c r="B1656" s="6">
        <v>5258.0391802014501</v>
      </c>
      <c r="C1656" s="6">
        <v>0.227658306872637</v>
      </c>
      <c r="D1656" s="6">
        <v>6.4808838206531494E-2</v>
      </c>
      <c r="E1656" s="6">
        <v>3.5127555676491902</v>
      </c>
      <c r="F1656" s="7">
        <v>4.4348526479495601E-4</v>
      </c>
      <c r="G1656" s="4">
        <v>2.03536882843395E-3</v>
      </c>
    </row>
    <row r="1657" spans="1:7" x14ac:dyDescent="0.35">
      <c r="A1657" s="34" t="s">
        <v>1892</v>
      </c>
      <c r="B1657" s="6">
        <v>566.11157317518098</v>
      </c>
      <c r="C1657" s="6">
        <v>0.34476337508444599</v>
      </c>
      <c r="D1657" s="6">
        <v>9.8180221014178906E-2</v>
      </c>
      <c r="E1657" s="6">
        <v>3.5111687508844098</v>
      </c>
      <c r="F1657" s="7">
        <v>4.4614109150861898E-4</v>
      </c>
      <c r="G1657" s="4">
        <v>2.0468450146798101E-3</v>
      </c>
    </row>
    <row r="1658" spans="1:7" x14ac:dyDescent="0.35">
      <c r="A1658" s="34" t="s">
        <v>4178</v>
      </c>
      <c r="B1658" s="6">
        <v>648.49486181285101</v>
      </c>
      <c r="C1658" s="6">
        <v>0.308744976983651</v>
      </c>
      <c r="D1658" s="6">
        <v>8.7920304568586599E-2</v>
      </c>
      <c r="E1658" s="6">
        <v>3.5110368979881099</v>
      </c>
      <c r="F1658" s="7">
        <v>4.46362437996416E-4</v>
      </c>
      <c r="G1658" s="4">
        <v>2.0471479802473E-3</v>
      </c>
    </row>
    <row r="1659" spans="1:7" x14ac:dyDescent="0.35">
      <c r="A1659" s="34" t="s">
        <v>932</v>
      </c>
      <c r="B1659" s="6">
        <v>1478.2226984618301</v>
      </c>
      <c r="C1659" s="6">
        <v>0.28302457717472101</v>
      </c>
      <c r="D1659" s="6">
        <v>8.0613327482164696E-2</v>
      </c>
      <c r="E1659" s="6">
        <v>3.5107808687391202</v>
      </c>
      <c r="F1659" s="7">
        <v>4.4679253684187299E-4</v>
      </c>
      <c r="G1659" s="4">
        <v>2.0476955591490699E-3</v>
      </c>
    </row>
    <row r="1660" spans="1:7" x14ac:dyDescent="0.35">
      <c r="A1660" s="34" t="s">
        <v>3142</v>
      </c>
      <c r="B1660" s="6">
        <v>25.767618648742499</v>
      </c>
      <c r="C1660" s="6">
        <v>0.50829746429865896</v>
      </c>
      <c r="D1660" s="6">
        <v>0.14574499044657099</v>
      </c>
      <c r="E1660" s="6">
        <v>3.50766869184663</v>
      </c>
      <c r="F1660" s="7">
        <v>4.5205164604833102E-4</v>
      </c>
      <c r="G1660" s="4">
        <v>2.06963971745851E-3</v>
      </c>
    </row>
    <row r="1661" spans="1:7" x14ac:dyDescent="0.35">
      <c r="A1661" s="34" t="s">
        <v>3885</v>
      </c>
      <c r="B1661" s="6">
        <v>7863.81351007583</v>
      </c>
      <c r="C1661" s="6">
        <v>0.169702699144373</v>
      </c>
      <c r="D1661" s="6">
        <v>4.8393814496351599E-2</v>
      </c>
      <c r="E1661" s="6">
        <v>3.5066933040875998</v>
      </c>
      <c r="F1661" s="7">
        <v>4.5371175778701302E-4</v>
      </c>
      <c r="G1661" s="4">
        <v>2.0757982226277702E-3</v>
      </c>
    </row>
    <row r="1662" spans="1:7" x14ac:dyDescent="0.35">
      <c r="A1662" s="34" t="s">
        <v>137</v>
      </c>
      <c r="B1662" s="6">
        <v>1122.3695167098199</v>
      </c>
      <c r="C1662" s="6">
        <v>0.26227259602207398</v>
      </c>
      <c r="D1662" s="6">
        <v>7.4803828394869307E-2</v>
      </c>
      <c r="E1662" s="6">
        <v>3.5060660207116001</v>
      </c>
      <c r="F1662" s="7">
        <v>4.5478239934742501E-4</v>
      </c>
      <c r="G1662" s="4">
        <v>2.0792531411024601E-3</v>
      </c>
    </row>
    <row r="1663" spans="1:7" x14ac:dyDescent="0.35">
      <c r="A1663" s="34" t="s">
        <v>3006</v>
      </c>
      <c r="B1663" s="6">
        <v>2667.8180505853002</v>
      </c>
      <c r="C1663" s="6">
        <v>0.241497084489074</v>
      </c>
      <c r="D1663" s="6">
        <v>6.8883497924662307E-2</v>
      </c>
      <c r="E1663" s="6">
        <v>3.5058852850047701</v>
      </c>
      <c r="F1663" s="7">
        <v>4.5509131463323599E-4</v>
      </c>
      <c r="G1663" s="4">
        <v>2.0793980880724301E-3</v>
      </c>
    </row>
    <row r="1664" spans="1:7" x14ac:dyDescent="0.35">
      <c r="A1664" s="34" t="s">
        <v>4635</v>
      </c>
      <c r="B1664" s="6">
        <v>1590.7978032231599</v>
      </c>
      <c r="C1664" s="6">
        <v>0.22058240809376001</v>
      </c>
      <c r="D1664" s="6">
        <v>6.2949797094389498E-2</v>
      </c>
      <c r="E1664" s="6">
        <v>3.50403402213936</v>
      </c>
      <c r="F1664" s="7">
        <v>4.58266806335978E-4</v>
      </c>
      <c r="G1664" s="4">
        <v>2.0930058123057901E-3</v>
      </c>
    </row>
    <row r="1665" spans="1:7" x14ac:dyDescent="0.35">
      <c r="A1665" s="34" t="s">
        <v>725</v>
      </c>
      <c r="B1665" s="6">
        <v>2034.6842164319501</v>
      </c>
      <c r="C1665" s="6">
        <v>0.23209704890956301</v>
      </c>
      <c r="D1665" s="6">
        <v>6.6288065508207594E-2</v>
      </c>
      <c r="E1665" s="6">
        <v>3.50127438576212</v>
      </c>
      <c r="F1665" s="7">
        <v>4.6303884301012902E-4</v>
      </c>
      <c r="G1665" s="4">
        <v>2.11260470395171E-3</v>
      </c>
    </row>
    <row r="1666" spans="1:7" x14ac:dyDescent="0.35">
      <c r="A1666" s="34" t="s">
        <v>2361</v>
      </c>
      <c r="B1666" s="6">
        <v>998.85271836976199</v>
      </c>
      <c r="C1666" s="6">
        <v>0.272136401937283</v>
      </c>
      <c r="D1666" s="6">
        <v>7.7754924517626195E-2</v>
      </c>
      <c r="E1666" s="6">
        <v>3.4997053251690402</v>
      </c>
      <c r="F1666" s="7">
        <v>4.6577273862866402E-4</v>
      </c>
      <c r="G1666" s="4">
        <v>2.1243427224444298E-3</v>
      </c>
    </row>
    <row r="1667" spans="1:7" x14ac:dyDescent="0.35">
      <c r="A1667" s="34" t="s">
        <v>2162</v>
      </c>
      <c r="B1667" s="6">
        <v>4961.8774734150202</v>
      </c>
      <c r="C1667" s="6">
        <v>0.19727902103360001</v>
      </c>
      <c r="D1667" s="6">
        <v>5.6378380509759699E-2</v>
      </c>
      <c r="E1667" s="6">
        <v>3.4992013339716301</v>
      </c>
      <c r="F1667" s="7">
        <v>4.6665407207886701E-4</v>
      </c>
      <c r="G1667" s="4">
        <v>2.12762619303754E-3</v>
      </c>
    </row>
    <row r="1668" spans="1:7" x14ac:dyDescent="0.35">
      <c r="A1668" s="34" t="s">
        <v>2247</v>
      </c>
      <c r="B1668" s="6">
        <v>818.85933221439905</v>
      </c>
      <c r="C1668" s="6">
        <v>0.286319113050643</v>
      </c>
      <c r="D1668" s="6">
        <v>8.1900914380050899E-2</v>
      </c>
      <c r="E1668" s="6">
        <v>3.4957949263711501</v>
      </c>
      <c r="F1668" s="7">
        <v>4.7265180180213601E-4</v>
      </c>
      <c r="G1668" s="4">
        <v>2.1512511738791202E-3</v>
      </c>
    </row>
    <row r="1669" spans="1:7" x14ac:dyDescent="0.35">
      <c r="A1669" s="34" t="s">
        <v>2748</v>
      </c>
      <c r="B1669" s="6">
        <v>132.95387293741899</v>
      </c>
      <c r="C1669" s="6">
        <v>0.51528253415438197</v>
      </c>
      <c r="D1669" s="6">
        <v>0.147228449263064</v>
      </c>
      <c r="E1669" s="6">
        <v>3.4949208405793599</v>
      </c>
      <c r="F1669" s="7">
        <v>4.7420237422597802E-4</v>
      </c>
      <c r="G1669" s="4">
        <v>2.1568190112741898E-3</v>
      </c>
    </row>
    <row r="1670" spans="1:7" x14ac:dyDescent="0.35">
      <c r="A1670" s="34" t="s">
        <v>3107</v>
      </c>
      <c r="B1670" s="6">
        <v>2701.3583199058899</v>
      </c>
      <c r="C1670" s="6">
        <v>0.228636159995695</v>
      </c>
      <c r="D1670" s="6">
        <v>6.5435777975044102E-2</v>
      </c>
      <c r="E1670" s="6">
        <v>3.4939923994328899</v>
      </c>
      <c r="F1670" s="7">
        <v>4.7585456559410199E-4</v>
      </c>
      <c r="G1670" s="4">
        <v>2.1633748511869998E-3</v>
      </c>
    </row>
    <row r="1671" spans="1:7" x14ac:dyDescent="0.35">
      <c r="A1671" s="103" t="s">
        <v>3445</v>
      </c>
      <c r="B1671" s="6">
        <v>670.92881162878905</v>
      </c>
      <c r="C1671" s="6">
        <v>0.53851208627305303</v>
      </c>
      <c r="D1671" s="6">
        <v>0.154666398617224</v>
      </c>
      <c r="E1671" s="6">
        <v>3.49392651642962</v>
      </c>
      <c r="F1671" s="7">
        <v>4.7597201035143901E-4</v>
      </c>
      <c r="G1671" s="4">
        <v>2.1633748511869998E-3</v>
      </c>
    </row>
    <row r="1672" spans="1:7" x14ac:dyDescent="0.35">
      <c r="A1672" s="34" t="s">
        <v>4723</v>
      </c>
      <c r="B1672" s="6">
        <v>2210.07759975309</v>
      </c>
      <c r="C1672" s="6">
        <v>0.221972107968989</v>
      </c>
      <c r="D1672" s="6">
        <v>6.3598421162229399E-2</v>
      </c>
      <c r="E1672" s="6">
        <v>3.4901469720326999</v>
      </c>
      <c r="F1672" s="7">
        <v>4.8275497147285502E-4</v>
      </c>
      <c r="G1672" s="4">
        <v>2.1911822586031999E-3</v>
      </c>
    </row>
    <row r="1673" spans="1:7" x14ac:dyDescent="0.35">
      <c r="A1673" s="34" t="s">
        <v>1228</v>
      </c>
      <c r="B1673" s="6">
        <v>2328.5659505131998</v>
      </c>
      <c r="C1673" s="6">
        <v>0.209716883099094</v>
      </c>
      <c r="D1673" s="6">
        <v>6.0095209032562102E-2</v>
      </c>
      <c r="E1673" s="6">
        <v>3.48968643565353</v>
      </c>
      <c r="F1673" s="7">
        <v>4.835876074772E-4</v>
      </c>
      <c r="G1673" s="4">
        <v>2.1926963378592901E-3</v>
      </c>
    </row>
    <row r="1674" spans="1:7" x14ac:dyDescent="0.35">
      <c r="A1674" s="34" t="s">
        <v>2381</v>
      </c>
      <c r="B1674" s="6">
        <v>2099.8221740836898</v>
      </c>
      <c r="C1674" s="6">
        <v>0.21410144994052699</v>
      </c>
      <c r="D1674" s="6">
        <v>6.13507980299553E-2</v>
      </c>
      <c r="E1674" s="6">
        <v>3.48973836469056</v>
      </c>
      <c r="F1674" s="7">
        <v>4.83493654377007E-4</v>
      </c>
      <c r="G1674" s="4">
        <v>2.1926963378592901E-3</v>
      </c>
    </row>
    <row r="1675" spans="1:7" x14ac:dyDescent="0.35">
      <c r="A1675" s="34" t="s">
        <v>3511</v>
      </c>
      <c r="B1675" s="6">
        <v>2363.1019212671599</v>
      </c>
      <c r="C1675" s="6">
        <v>0.20007736460257899</v>
      </c>
      <c r="D1675" s="6">
        <v>5.7331160848663798E-2</v>
      </c>
      <c r="E1675" s="6">
        <v>3.4898018630767198</v>
      </c>
      <c r="F1675" s="7">
        <v>4.8337879245885902E-4</v>
      </c>
      <c r="G1675" s="4">
        <v>2.1926963378592901E-3</v>
      </c>
    </row>
    <row r="1676" spans="1:7" x14ac:dyDescent="0.35">
      <c r="A1676" s="34" t="s">
        <v>3435</v>
      </c>
      <c r="B1676" s="6">
        <v>1087.4371991713499</v>
      </c>
      <c r="C1676" s="6">
        <v>0.25287056994204299</v>
      </c>
      <c r="D1676" s="6">
        <v>7.2467107150711696E-2</v>
      </c>
      <c r="E1676" s="6">
        <v>3.48936847100435</v>
      </c>
      <c r="F1676" s="7">
        <v>4.8416325944767099E-4</v>
      </c>
      <c r="G1676" s="4">
        <v>2.1945515552887701E-3</v>
      </c>
    </row>
    <row r="1677" spans="1:7" x14ac:dyDescent="0.35">
      <c r="A1677" s="34" t="s">
        <v>3077</v>
      </c>
      <c r="B1677" s="6">
        <v>1639.59747195823</v>
      </c>
      <c r="C1677" s="6">
        <v>0.255452999793573</v>
      </c>
      <c r="D1677" s="6">
        <v>7.3236239793717697E-2</v>
      </c>
      <c r="E1677" s="6">
        <v>3.4880157651877699</v>
      </c>
      <c r="F1677" s="7">
        <v>4.8661938548153302E-4</v>
      </c>
      <c r="G1677" s="4">
        <v>2.2034112401346901E-3</v>
      </c>
    </row>
    <row r="1678" spans="1:7" x14ac:dyDescent="0.35">
      <c r="A1678" s="34" t="s">
        <v>933</v>
      </c>
      <c r="B1678" s="6">
        <v>803.99868034786903</v>
      </c>
      <c r="C1678" s="6">
        <v>0.27914546916269101</v>
      </c>
      <c r="D1678" s="6">
        <v>8.0097241908440794E-2</v>
      </c>
      <c r="E1678" s="6">
        <v>3.4847322216600398</v>
      </c>
      <c r="F1678" s="7">
        <v>4.9262977951589201E-4</v>
      </c>
      <c r="G1678" s="4">
        <v>2.22812668299463E-3</v>
      </c>
    </row>
    <row r="1679" spans="1:7" x14ac:dyDescent="0.35">
      <c r="A1679" s="34" t="s">
        <v>4488</v>
      </c>
      <c r="B1679" s="6">
        <v>16.151261977184799</v>
      </c>
      <c r="C1679" s="6">
        <v>0.424756013216327</v>
      </c>
      <c r="D1679" s="6">
        <v>0.12685780494302701</v>
      </c>
      <c r="E1679" s="6">
        <v>3.4832124914707498</v>
      </c>
      <c r="F1679" s="7">
        <v>4.9543495505998899E-4</v>
      </c>
      <c r="G1679" s="4">
        <v>2.2379465876099102E-3</v>
      </c>
    </row>
    <row r="1680" spans="1:7" x14ac:dyDescent="0.35">
      <c r="A1680" s="34" t="s">
        <v>4807</v>
      </c>
      <c r="B1680" s="6">
        <v>2921.5272239675101</v>
      </c>
      <c r="C1680" s="6">
        <v>0.24327007672422901</v>
      </c>
      <c r="D1680" s="6">
        <v>6.9849694584366004E-2</v>
      </c>
      <c r="E1680" s="6">
        <v>3.4826965188580199</v>
      </c>
      <c r="F1680" s="7">
        <v>4.9639073882024303E-4</v>
      </c>
      <c r="G1680" s="4">
        <v>2.2414958302122701E-3</v>
      </c>
    </row>
    <row r="1681" spans="1:7" x14ac:dyDescent="0.35">
      <c r="A1681" s="34" t="s">
        <v>1607</v>
      </c>
      <c r="B1681" s="6">
        <v>3901.4003833878701</v>
      </c>
      <c r="C1681" s="6">
        <v>0.23268998729909801</v>
      </c>
      <c r="D1681" s="6">
        <v>6.6822702906664005E-2</v>
      </c>
      <c r="E1681" s="6">
        <v>3.4821728849085098</v>
      </c>
      <c r="F1681" s="7">
        <v>4.9736247193900502E-4</v>
      </c>
      <c r="G1681" s="4">
        <v>2.2451146378863101E-3</v>
      </c>
    </row>
    <row r="1682" spans="1:7" x14ac:dyDescent="0.35">
      <c r="A1682" s="34" t="s">
        <v>4017</v>
      </c>
      <c r="B1682" s="6">
        <v>100.608678376962</v>
      </c>
      <c r="C1682" s="6">
        <v>0.50614545790061605</v>
      </c>
      <c r="D1682" s="6">
        <v>0.14534707486682699</v>
      </c>
      <c r="E1682" s="6">
        <v>3.4787746424184101</v>
      </c>
      <c r="F1682" s="7">
        <v>5.0371198957649605E-4</v>
      </c>
      <c r="G1682" s="4">
        <v>2.2706661199069101E-3</v>
      </c>
    </row>
    <row r="1683" spans="1:7" x14ac:dyDescent="0.35">
      <c r="A1683" s="34" t="s">
        <v>1238</v>
      </c>
      <c r="B1683" s="6">
        <v>1997.50187424825</v>
      </c>
      <c r="C1683" s="6">
        <v>0.24577679097417299</v>
      </c>
      <c r="D1683" s="6">
        <v>7.0681646285257596E-2</v>
      </c>
      <c r="E1683" s="6">
        <v>3.47722066078398</v>
      </c>
      <c r="F1683" s="7">
        <v>5.0664066909217396E-4</v>
      </c>
      <c r="G1683" s="4">
        <v>2.2823071289487101E-3</v>
      </c>
    </row>
    <row r="1684" spans="1:7" x14ac:dyDescent="0.35">
      <c r="A1684" s="34" t="s">
        <v>4599</v>
      </c>
      <c r="B1684" s="6">
        <v>2316.73334269002</v>
      </c>
      <c r="C1684" s="6">
        <v>0.23220577263380701</v>
      </c>
      <c r="D1684" s="6">
        <v>6.6785915987104205E-2</v>
      </c>
      <c r="E1684" s="6">
        <v>3.4768951512816999</v>
      </c>
      <c r="F1684" s="7">
        <v>5.0725614129854902E-4</v>
      </c>
      <c r="G1684" s="4">
        <v>2.2842990086970102E-3</v>
      </c>
    </row>
    <row r="1685" spans="1:7" x14ac:dyDescent="0.35">
      <c r="A1685" s="34" t="s">
        <v>2944</v>
      </c>
      <c r="B1685" s="6">
        <v>5936.57224374215</v>
      </c>
      <c r="C1685" s="6">
        <v>0.20423403217870501</v>
      </c>
      <c r="D1685" s="6">
        <v>5.8758584491974797E-2</v>
      </c>
      <c r="E1685" s="6">
        <v>3.4757964211199699</v>
      </c>
      <c r="F1685" s="7">
        <v>5.0933876727441796E-4</v>
      </c>
      <c r="G1685" s="4">
        <v>2.29289422521998E-3</v>
      </c>
    </row>
    <row r="1686" spans="1:7" x14ac:dyDescent="0.35">
      <c r="A1686" s="34" t="s">
        <v>802</v>
      </c>
      <c r="B1686" s="6">
        <v>2330.1599367601998</v>
      </c>
      <c r="C1686" s="6">
        <v>0.23539354433474499</v>
      </c>
      <c r="D1686" s="6">
        <v>6.7758797108621399E-2</v>
      </c>
      <c r="E1686" s="6">
        <v>3.4739964316497098</v>
      </c>
      <c r="F1686" s="7">
        <v>5.1276785291795698E-4</v>
      </c>
      <c r="G1686" s="4">
        <v>2.3059682938627001E-3</v>
      </c>
    </row>
    <row r="1687" spans="1:7" x14ac:dyDescent="0.35">
      <c r="A1687" s="34" t="s">
        <v>4561</v>
      </c>
      <c r="B1687" s="6">
        <v>1974.1862133806401</v>
      </c>
      <c r="C1687" s="6">
        <v>0.215299735573203</v>
      </c>
      <c r="D1687" s="6">
        <v>6.1980690146410597E-2</v>
      </c>
      <c r="E1687" s="6">
        <v>3.4736633089378302</v>
      </c>
      <c r="F1687" s="7">
        <v>5.1340482633287904E-4</v>
      </c>
      <c r="G1687" s="4">
        <v>2.3072584438778299E-3</v>
      </c>
    </row>
    <row r="1688" spans="1:7" x14ac:dyDescent="0.35">
      <c r="A1688" s="34" t="s">
        <v>1139</v>
      </c>
      <c r="B1688" s="6">
        <v>4656.3312107547799</v>
      </c>
      <c r="C1688" s="6">
        <v>0.18603858548743599</v>
      </c>
      <c r="D1688" s="6">
        <v>5.3562899947311601E-2</v>
      </c>
      <c r="E1688" s="6">
        <v>3.4732660289325201</v>
      </c>
      <c r="F1688" s="7">
        <v>5.1416544103963702E-4</v>
      </c>
      <c r="G1688" s="4">
        <v>2.3095933393258001E-3</v>
      </c>
    </row>
    <row r="1689" spans="1:7" x14ac:dyDescent="0.35">
      <c r="A1689" s="34" t="s">
        <v>1174</v>
      </c>
      <c r="B1689" s="6">
        <v>3368.94360923972</v>
      </c>
      <c r="C1689" s="6">
        <v>0.20523276636718599</v>
      </c>
      <c r="D1689" s="6">
        <v>5.91418205095312E-2</v>
      </c>
      <c r="E1689" s="6">
        <v>3.4701972252065101</v>
      </c>
      <c r="F1689" s="7">
        <v>5.2007632764590396E-4</v>
      </c>
      <c r="G1689" s="4">
        <v>2.3332627892105702E-3</v>
      </c>
    </row>
    <row r="1690" spans="1:7" x14ac:dyDescent="0.35">
      <c r="A1690" s="34" t="s">
        <v>4720</v>
      </c>
      <c r="B1690" s="6">
        <v>3129.1519308296201</v>
      </c>
      <c r="C1690" s="6">
        <v>0.194951435285209</v>
      </c>
      <c r="D1690" s="6">
        <v>5.6192989792355701E-2</v>
      </c>
      <c r="E1690" s="6">
        <v>3.4692761324528698</v>
      </c>
      <c r="F1690" s="7">
        <v>5.2186278310863295E-4</v>
      </c>
      <c r="G1690" s="4">
        <v>2.3380942706168902E-3</v>
      </c>
    </row>
    <row r="1691" spans="1:7" x14ac:dyDescent="0.35">
      <c r="A1691" s="34" t="s">
        <v>1724</v>
      </c>
      <c r="B1691" s="6">
        <v>23.299068337391201</v>
      </c>
      <c r="C1691" s="6">
        <v>0.44252487830739501</v>
      </c>
      <c r="D1691" s="6">
        <v>0.13215426813383199</v>
      </c>
      <c r="E1691" s="6">
        <v>3.4674040681875899</v>
      </c>
      <c r="F1691" s="7">
        <v>5.2551128162790697E-4</v>
      </c>
      <c r="G1691" s="4">
        <v>2.3512437892523499E-3</v>
      </c>
    </row>
    <row r="1692" spans="1:7" x14ac:dyDescent="0.35">
      <c r="A1692" s="34" t="s">
        <v>1489</v>
      </c>
      <c r="B1692" s="6">
        <v>19.993490908450401</v>
      </c>
      <c r="C1692" s="6">
        <v>0.47686577866770502</v>
      </c>
      <c r="D1692" s="6">
        <v>0.13968903084165199</v>
      </c>
      <c r="E1692" s="6">
        <v>3.4657815879460001</v>
      </c>
      <c r="F1692" s="7">
        <v>5.2869257618929895E-4</v>
      </c>
      <c r="G1692" s="4">
        <v>2.3646748716495201E-3</v>
      </c>
    </row>
    <row r="1693" spans="1:7" x14ac:dyDescent="0.35">
      <c r="A1693" s="34" t="s">
        <v>565</v>
      </c>
      <c r="B1693" s="6">
        <v>1028.65336712675</v>
      </c>
      <c r="C1693" s="6">
        <v>0.27385448831966602</v>
      </c>
      <c r="D1693" s="6">
        <v>7.90268622613996E-2</v>
      </c>
      <c r="E1693" s="6">
        <v>3.4652773885740902</v>
      </c>
      <c r="F1693" s="7">
        <v>5.2968483948885603E-4</v>
      </c>
      <c r="G1693" s="4">
        <v>2.3675062289937598E-3</v>
      </c>
    </row>
    <row r="1694" spans="1:7" x14ac:dyDescent="0.35">
      <c r="A1694" s="34" t="s">
        <v>2182</v>
      </c>
      <c r="B1694" s="6">
        <v>2881.0896631319902</v>
      </c>
      <c r="C1694" s="6">
        <v>0.195290239796408</v>
      </c>
      <c r="D1694" s="6">
        <v>5.6418281280381802E-2</v>
      </c>
      <c r="E1694" s="6">
        <v>3.46144987547751</v>
      </c>
      <c r="F1694" s="7">
        <v>5.3727416015917099E-4</v>
      </c>
      <c r="G1694" s="4">
        <v>2.3981749763149398E-3</v>
      </c>
    </row>
    <row r="1695" spans="1:7" x14ac:dyDescent="0.35">
      <c r="A1695" s="34" t="s">
        <v>2830</v>
      </c>
      <c r="B1695" s="6">
        <v>1709.5448967985999</v>
      </c>
      <c r="C1695" s="6">
        <v>0.25177113558826703</v>
      </c>
      <c r="D1695" s="6">
        <v>7.2749467609248705E-2</v>
      </c>
      <c r="E1695" s="6">
        <v>3.46065298247981</v>
      </c>
      <c r="F1695" s="7">
        <v>5.3886695598685396E-4</v>
      </c>
      <c r="G1695" s="4">
        <v>2.4044703273062699E-3</v>
      </c>
    </row>
    <row r="1696" spans="1:7" x14ac:dyDescent="0.35">
      <c r="A1696" s="34" t="s">
        <v>857</v>
      </c>
      <c r="B1696" s="6">
        <v>1730.3412002223299</v>
      </c>
      <c r="C1696" s="6">
        <v>0.233946403308506</v>
      </c>
      <c r="D1696" s="6">
        <v>6.7621865829377001E-2</v>
      </c>
      <c r="E1696" s="6">
        <v>3.4595434664232099</v>
      </c>
      <c r="F1696" s="7">
        <v>5.4109193740219195E-4</v>
      </c>
      <c r="G1696" s="4">
        <v>2.41358132889959E-3</v>
      </c>
    </row>
    <row r="1697" spans="1:7" x14ac:dyDescent="0.35">
      <c r="A1697" s="34" t="s">
        <v>633</v>
      </c>
      <c r="B1697" s="6">
        <v>21.911044507628301</v>
      </c>
      <c r="C1697" s="6">
        <v>0.43218622741193502</v>
      </c>
      <c r="D1697" s="6">
        <v>0.13008683995867101</v>
      </c>
      <c r="E1697" s="6">
        <v>3.4570486337472799</v>
      </c>
      <c r="F1697" s="7">
        <v>5.4612627846791504E-4</v>
      </c>
      <c r="G1697" s="4">
        <v>2.4343897451760501E-3</v>
      </c>
    </row>
    <row r="1698" spans="1:7" x14ac:dyDescent="0.35">
      <c r="A1698" s="34" t="s">
        <v>2398</v>
      </c>
      <c r="B1698" s="6">
        <v>2331.8060406222598</v>
      </c>
      <c r="C1698" s="6">
        <v>0.214826726261371</v>
      </c>
      <c r="D1698" s="6">
        <v>6.2168544109671202E-2</v>
      </c>
      <c r="E1698" s="6">
        <v>3.4555031664265701</v>
      </c>
      <c r="F1698" s="7">
        <v>5.4926674009611403E-4</v>
      </c>
      <c r="G1698" s="4">
        <v>2.4475608185283498E-3</v>
      </c>
    </row>
    <row r="1699" spans="1:7" x14ac:dyDescent="0.35">
      <c r="A1699" s="34" t="s">
        <v>3831</v>
      </c>
      <c r="B1699" s="6">
        <v>3710.4996559073402</v>
      </c>
      <c r="C1699" s="6">
        <v>0.21783856509872301</v>
      </c>
      <c r="D1699" s="6">
        <v>6.3084094642844701E-2</v>
      </c>
      <c r="E1699" s="6">
        <v>3.45309249378951</v>
      </c>
      <c r="F1699" s="7">
        <v>5.5419894255725197E-4</v>
      </c>
      <c r="G1699" s="4">
        <v>2.46703690031987E-3</v>
      </c>
    </row>
    <row r="1700" spans="1:7" x14ac:dyDescent="0.35">
      <c r="A1700" s="34" t="s">
        <v>498</v>
      </c>
      <c r="B1700" s="6">
        <v>1306.9591355969801</v>
      </c>
      <c r="C1700" s="6">
        <v>0.27663102061605899</v>
      </c>
      <c r="D1700" s="6">
        <v>8.0134239236977295E-2</v>
      </c>
      <c r="E1700" s="6">
        <v>3.4519970741197001</v>
      </c>
      <c r="F1700" s="7">
        <v>5.5645376060121097E-4</v>
      </c>
      <c r="G1700" s="4">
        <v>2.4745671452376999E-3</v>
      </c>
    </row>
    <row r="1701" spans="1:7" x14ac:dyDescent="0.35">
      <c r="A1701" s="34" t="s">
        <v>2324</v>
      </c>
      <c r="B1701" s="6">
        <v>422.04464375242401</v>
      </c>
      <c r="C1701" s="6">
        <v>0.38074579287333998</v>
      </c>
      <c r="D1701" s="6">
        <v>0.11028535963033299</v>
      </c>
      <c r="E1701" s="6">
        <v>3.4520554595754001</v>
      </c>
      <c r="F1701" s="7">
        <v>5.5633336438964704E-4</v>
      </c>
      <c r="G1701" s="4">
        <v>2.4745671452376999E-3</v>
      </c>
    </row>
    <row r="1702" spans="1:7" x14ac:dyDescent="0.35">
      <c r="A1702" s="34" t="s">
        <v>287</v>
      </c>
      <c r="B1702" s="6">
        <v>523.51978749092302</v>
      </c>
      <c r="C1702" s="6">
        <v>0.32251460368464002</v>
      </c>
      <c r="D1702" s="6">
        <v>9.3519563602360994E-2</v>
      </c>
      <c r="E1702" s="6">
        <v>3.4482946910862</v>
      </c>
      <c r="F1702" s="7">
        <v>5.6413817000636201E-4</v>
      </c>
      <c r="G1702" s="4">
        <v>2.5053589012310798E-3</v>
      </c>
    </row>
    <row r="1703" spans="1:7" x14ac:dyDescent="0.35">
      <c r="A1703" s="34" t="s">
        <v>4253</v>
      </c>
      <c r="B1703" s="6">
        <v>71.403300667486107</v>
      </c>
      <c r="C1703" s="6">
        <v>0.527548015703309</v>
      </c>
      <c r="D1703" s="6">
        <v>0.15277512752966901</v>
      </c>
      <c r="E1703" s="6">
        <v>3.4483667633684401</v>
      </c>
      <c r="F1703" s="7">
        <v>5.6398764321830897E-4</v>
      </c>
      <c r="G1703" s="4">
        <v>2.5053589012310798E-3</v>
      </c>
    </row>
    <row r="1704" spans="1:7" x14ac:dyDescent="0.35">
      <c r="A1704" s="34" t="s">
        <v>1721</v>
      </c>
      <c r="B1704" s="6">
        <v>988.95201986410405</v>
      </c>
      <c r="C1704" s="6">
        <v>0.25598518869245201</v>
      </c>
      <c r="D1704" s="6">
        <v>7.4250384394465005E-2</v>
      </c>
      <c r="E1704" s="6">
        <v>3.4473845665876799</v>
      </c>
      <c r="F1704" s="7">
        <v>5.6604223557244903E-4</v>
      </c>
      <c r="G1704" s="4">
        <v>2.5121221235961098E-3</v>
      </c>
    </row>
    <row r="1705" spans="1:7" x14ac:dyDescent="0.35">
      <c r="A1705" s="34" t="s">
        <v>4276</v>
      </c>
      <c r="B1705" s="6">
        <v>4221.8106293936298</v>
      </c>
      <c r="C1705" s="6">
        <v>0.17985539925084801</v>
      </c>
      <c r="D1705" s="6">
        <v>5.2193855141140701E-2</v>
      </c>
      <c r="E1705" s="6">
        <v>3.4458879704272598</v>
      </c>
      <c r="F1705" s="7">
        <v>5.6918627200065795E-4</v>
      </c>
      <c r="G1705" s="4">
        <v>2.5235264888128698E-3</v>
      </c>
    </row>
    <row r="1706" spans="1:7" x14ac:dyDescent="0.35">
      <c r="A1706" s="34" t="s">
        <v>3149</v>
      </c>
      <c r="B1706" s="6">
        <v>868.21098427038498</v>
      </c>
      <c r="C1706" s="6">
        <v>0.27188918701165898</v>
      </c>
      <c r="D1706" s="6">
        <v>7.89070677937731E-2</v>
      </c>
      <c r="E1706" s="6">
        <v>3.4455615978650802</v>
      </c>
      <c r="F1706" s="7">
        <v>5.6987406910513703E-4</v>
      </c>
      <c r="G1706" s="4">
        <v>2.5248773461764001E-3</v>
      </c>
    </row>
    <row r="1707" spans="1:7" x14ac:dyDescent="0.35">
      <c r="A1707" s="34" t="s">
        <v>759</v>
      </c>
      <c r="B1707" s="6">
        <v>1178.2700750991301</v>
      </c>
      <c r="C1707" s="6">
        <v>0.24207421349133501</v>
      </c>
      <c r="D1707" s="6">
        <v>7.0260252405556695E-2</v>
      </c>
      <c r="E1707" s="6">
        <v>3.44537427412576</v>
      </c>
      <c r="F1707" s="7">
        <v>5.7026918441244895E-4</v>
      </c>
      <c r="G1707" s="4">
        <v>2.5257789380848401E-3</v>
      </c>
    </row>
    <row r="1708" spans="1:7" x14ac:dyDescent="0.35">
      <c r="A1708" s="34" t="s">
        <v>3871</v>
      </c>
      <c r="B1708" s="6">
        <v>16731.491223741199</v>
      </c>
      <c r="C1708" s="6">
        <v>0.186386173899493</v>
      </c>
      <c r="D1708" s="6">
        <v>5.41043628269205E-2</v>
      </c>
      <c r="E1708" s="6">
        <v>3.44493893916564</v>
      </c>
      <c r="F1708" s="7">
        <v>5.7118840649329804E-4</v>
      </c>
      <c r="G1708" s="4">
        <v>2.5281512377394698E-3</v>
      </c>
    </row>
    <row r="1709" spans="1:7" x14ac:dyDescent="0.35">
      <c r="A1709" s="34" t="s">
        <v>781</v>
      </c>
      <c r="B1709" s="6">
        <v>5844.1043847993697</v>
      </c>
      <c r="C1709" s="6">
        <v>0.189787600433029</v>
      </c>
      <c r="D1709" s="6">
        <v>5.5111604868034098E-2</v>
      </c>
      <c r="E1709" s="6">
        <v>3.44370494416673</v>
      </c>
      <c r="F1709" s="7">
        <v>5.7380152586533303E-4</v>
      </c>
      <c r="G1709" s="4">
        <v>2.5388646903091502E-3</v>
      </c>
    </row>
    <row r="1710" spans="1:7" x14ac:dyDescent="0.35">
      <c r="A1710" s="34" t="s">
        <v>2012</v>
      </c>
      <c r="B1710" s="6">
        <v>1746.7918852294899</v>
      </c>
      <c r="C1710" s="6">
        <v>0.243944271276962</v>
      </c>
      <c r="D1710" s="6">
        <v>7.0888093873414507E-2</v>
      </c>
      <c r="E1710" s="6">
        <v>3.44111756485173</v>
      </c>
      <c r="F1710" s="7">
        <v>5.7931676408285002E-4</v>
      </c>
      <c r="G1710" s="4">
        <v>2.5606888891267698E-3</v>
      </c>
    </row>
    <row r="1711" spans="1:7" x14ac:dyDescent="0.35">
      <c r="A1711" s="34" t="s">
        <v>972</v>
      </c>
      <c r="B1711" s="6">
        <v>6331.1932686828704</v>
      </c>
      <c r="C1711" s="6">
        <v>0.18668276131498099</v>
      </c>
      <c r="D1711" s="6">
        <v>5.42539739276049E-2</v>
      </c>
      <c r="E1711" s="6">
        <v>3.4409034103965799</v>
      </c>
      <c r="F1711" s="7">
        <v>5.7977545879187096E-4</v>
      </c>
      <c r="G1711" s="4">
        <v>2.5612338513899499E-3</v>
      </c>
    </row>
    <row r="1712" spans="1:7" x14ac:dyDescent="0.35">
      <c r="A1712" s="34" t="s">
        <v>2598</v>
      </c>
      <c r="B1712" s="6">
        <v>1607.5534517546901</v>
      </c>
      <c r="C1712" s="6">
        <v>0.224043743495904</v>
      </c>
      <c r="D1712" s="6">
        <v>6.5110650468981096E-2</v>
      </c>
      <c r="E1712" s="6">
        <v>3.4408785734573502</v>
      </c>
      <c r="F1712" s="7">
        <v>5.7982867859400695E-4</v>
      </c>
      <c r="G1712" s="4">
        <v>2.5612338513899499E-3</v>
      </c>
    </row>
    <row r="1713" spans="1:7" x14ac:dyDescent="0.35">
      <c r="A1713" s="34" t="s">
        <v>3290</v>
      </c>
      <c r="B1713" s="6">
        <v>6887.0219743360003</v>
      </c>
      <c r="C1713" s="6">
        <v>0.214902808309923</v>
      </c>
      <c r="D1713" s="6">
        <v>6.2468270659461103E-2</v>
      </c>
      <c r="E1713" s="6">
        <v>3.4402165674876</v>
      </c>
      <c r="F1713" s="7">
        <v>5.8124888132047399E-4</v>
      </c>
      <c r="G1713" s="4">
        <v>2.5657875099414501E-3</v>
      </c>
    </row>
    <row r="1714" spans="1:7" x14ac:dyDescent="0.35">
      <c r="A1714" s="34" t="s">
        <v>3171</v>
      </c>
      <c r="B1714" s="6">
        <v>13395.7409664804</v>
      </c>
      <c r="C1714" s="6">
        <v>0.19767752858045001</v>
      </c>
      <c r="D1714" s="6">
        <v>5.7466768254113801E-2</v>
      </c>
      <c r="E1714" s="6">
        <v>3.4398686622016799</v>
      </c>
      <c r="F1714" s="7">
        <v>5.8199654082078604E-4</v>
      </c>
      <c r="G1714" s="4">
        <v>2.5682277886035399E-3</v>
      </c>
    </row>
    <row r="1715" spans="1:7" x14ac:dyDescent="0.35">
      <c r="A1715" s="34" t="s">
        <v>3486</v>
      </c>
      <c r="B1715" s="6">
        <v>5340.7605480071898</v>
      </c>
      <c r="C1715" s="6">
        <v>0.186269168022416</v>
      </c>
      <c r="D1715" s="6">
        <v>5.41586994256626E-2</v>
      </c>
      <c r="E1715" s="6">
        <v>3.4392988334469701</v>
      </c>
      <c r="F1715" s="7">
        <v>5.8322305543509804E-4</v>
      </c>
      <c r="G1715" s="4">
        <v>2.5727788131492701E-3</v>
      </c>
    </row>
    <row r="1716" spans="1:7" x14ac:dyDescent="0.35">
      <c r="A1716" s="34" t="s">
        <v>1108</v>
      </c>
      <c r="B1716" s="6">
        <v>469.52866216915902</v>
      </c>
      <c r="C1716" s="6">
        <v>0.35741543222606598</v>
      </c>
      <c r="D1716" s="6">
        <v>0.103937469175027</v>
      </c>
      <c r="E1716" s="6">
        <v>3.4383295125561402</v>
      </c>
      <c r="F1716" s="7">
        <v>5.8531497757334896E-4</v>
      </c>
      <c r="G1716" s="4">
        <v>2.58114309782345E-3</v>
      </c>
    </row>
    <row r="1717" spans="1:7" x14ac:dyDescent="0.35">
      <c r="A1717" s="34" t="s">
        <v>4375</v>
      </c>
      <c r="B1717" s="6">
        <v>20.020648891909399</v>
      </c>
      <c r="C1717" s="6">
        <v>0.48676515852286001</v>
      </c>
      <c r="D1717" s="6">
        <v>0.14263732915159699</v>
      </c>
      <c r="E1717" s="6">
        <v>3.4380436645116101</v>
      </c>
      <c r="F1717" s="7">
        <v>5.8593320773079997E-4</v>
      </c>
      <c r="G1717" s="4">
        <v>2.5821416285856501E-3</v>
      </c>
    </row>
    <row r="1718" spans="1:7" x14ac:dyDescent="0.35">
      <c r="A1718" s="34" t="s">
        <v>3232</v>
      </c>
      <c r="B1718" s="6">
        <v>3755.4486684113599</v>
      </c>
      <c r="C1718" s="6">
        <v>0.247947165315544</v>
      </c>
      <c r="D1718" s="6">
        <v>7.21389333882788E-2</v>
      </c>
      <c r="E1718" s="6">
        <v>3.4370391670127098</v>
      </c>
      <c r="F1718" s="7">
        <v>5.88110552859832E-4</v>
      </c>
      <c r="G1718" s="4">
        <v>2.5908707210044899E-3</v>
      </c>
    </row>
    <row r="1719" spans="1:7" x14ac:dyDescent="0.35">
      <c r="A1719" s="34" t="s">
        <v>10</v>
      </c>
      <c r="B1719" s="6">
        <v>1331.67161975609</v>
      </c>
      <c r="C1719" s="6">
        <v>0.23446991901054201</v>
      </c>
      <c r="D1719" s="6">
        <v>6.8222350380442304E-2</v>
      </c>
      <c r="E1719" s="6">
        <v>3.4368138510770199</v>
      </c>
      <c r="F1719" s="7">
        <v>5.8859998000264E-4</v>
      </c>
      <c r="G1719" s="4">
        <v>2.5921604866070099E-3</v>
      </c>
    </row>
    <row r="1720" spans="1:7" x14ac:dyDescent="0.35">
      <c r="A1720" s="34" t="s">
        <v>269</v>
      </c>
      <c r="B1720" s="6">
        <v>1671.4393616606601</v>
      </c>
      <c r="C1720" s="6">
        <v>0.21567697989692799</v>
      </c>
      <c r="D1720" s="6">
        <v>6.2769357399101305E-2</v>
      </c>
      <c r="E1720" s="6">
        <v>3.4359716521479098</v>
      </c>
      <c r="F1720" s="7">
        <v>5.9043274845521903E-4</v>
      </c>
      <c r="G1720" s="4">
        <v>2.5993634126213199E-3</v>
      </c>
    </row>
    <row r="1721" spans="1:7" x14ac:dyDescent="0.35">
      <c r="A1721" s="34" t="s">
        <v>1194</v>
      </c>
      <c r="B1721" s="6">
        <v>2770.6492654191602</v>
      </c>
      <c r="C1721" s="6">
        <v>0.18562652902579599</v>
      </c>
      <c r="D1721" s="6">
        <v>5.40326698687092E-2</v>
      </c>
      <c r="E1721" s="6">
        <v>3.43542777156431</v>
      </c>
      <c r="F1721" s="7">
        <v>5.9161914693777297E-4</v>
      </c>
      <c r="G1721" s="4">
        <v>2.6037168533511799E-3</v>
      </c>
    </row>
    <row r="1722" spans="1:7" x14ac:dyDescent="0.35">
      <c r="A1722" s="34" t="s">
        <v>3079</v>
      </c>
      <c r="B1722" s="6">
        <v>2932.9960039928001</v>
      </c>
      <c r="C1722" s="6">
        <v>0.184899222035351</v>
      </c>
      <c r="D1722" s="6">
        <v>5.3824398789099198E-2</v>
      </c>
      <c r="E1722" s="6">
        <v>3.4352127232307801</v>
      </c>
      <c r="F1722" s="7">
        <v>5.9208885631449105E-4</v>
      </c>
      <c r="G1722" s="4">
        <v>2.6049142907480999E-3</v>
      </c>
    </row>
    <row r="1723" spans="1:7" x14ac:dyDescent="0.35">
      <c r="A1723" s="34" t="s">
        <v>2568</v>
      </c>
      <c r="B1723" s="6">
        <v>4005.7861722487301</v>
      </c>
      <c r="C1723" s="6">
        <v>0.23662326400703099</v>
      </c>
      <c r="D1723" s="6">
        <v>6.8886514196825094E-2</v>
      </c>
      <c r="E1723" s="6">
        <v>3.4349261187912199</v>
      </c>
      <c r="F1723" s="7">
        <v>5.9271539843619501E-4</v>
      </c>
      <c r="G1723" s="4">
        <v>2.6068006896187799E-3</v>
      </c>
    </row>
    <row r="1724" spans="1:7" x14ac:dyDescent="0.35">
      <c r="A1724" s="34" t="s">
        <v>3172</v>
      </c>
      <c r="B1724" s="6">
        <v>17127.2870873828</v>
      </c>
      <c r="C1724" s="6">
        <v>0.19575366208026701</v>
      </c>
      <c r="D1724" s="6">
        <v>5.7057951517745897E-2</v>
      </c>
      <c r="E1724" s="6">
        <v>3.4307948106060602</v>
      </c>
      <c r="F1724" s="7">
        <v>6.0181563327282004E-4</v>
      </c>
      <c r="G1724" s="4">
        <v>2.6438433337480499E-3</v>
      </c>
    </row>
    <row r="1725" spans="1:7" x14ac:dyDescent="0.35">
      <c r="A1725" s="34" t="s">
        <v>4257</v>
      </c>
      <c r="B1725" s="6">
        <v>377.807609373243</v>
      </c>
      <c r="C1725" s="6">
        <v>0.36484281675867403</v>
      </c>
      <c r="D1725" s="6">
        <v>0.1063153316053</v>
      </c>
      <c r="E1725" s="6">
        <v>3.4307386621350799</v>
      </c>
      <c r="F1725" s="7">
        <v>6.0194020518761205E-4</v>
      </c>
      <c r="G1725" s="4">
        <v>2.6438433337480499E-3</v>
      </c>
    </row>
    <row r="1726" spans="1:7" x14ac:dyDescent="0.35">
      <c r="A1726" s="34" t="s">
        <v>927</v>
      </c>
      <c r="B1726" s="6">
        <v>794.79365419304895</v>
      </c>
      <c r="C1726" s="6">
        <v>0.27777914408625298</v>
      </c>
      <c r="D1726" s="6">
        <v>8.1017210107291501E-2</v>
      </c>
      <c r="E1726" s="6">
        <v>3.4283920220569102</v>
      </c>
      <c r="F1726" s="7">
        <v>6.0716801140554702E-4</v>
      </c>
      <c r="G1726" s="4">
        <v>2.6641416638936398E-3</v>
      </c>
    </row>
    <row r="1727" spans="1:7" x14ac:dyDescent="0.35">
      <c r="A1727" s="34" t="s">
        <v>526</v>
      </c>
      <c r="B1727" s="6">
        <v>20197.168748294102</v>
      </c>
      <c r="C1727" s="6">
        <v>0.164511168687443</v>
      </c>
      <c r="D1727" s="6">
        <v>4.7999785600366503E-2</v>
      </c>
      <c r="E1727" s="6">
        <v>3.4273287399941998</v>
      </c>
      <c r="F1727" s="7">
        <v>6.0955065695782E-4</v>
      </c>
      <c r="G1727" s="4">
        <v>2.67370622607688E-3</v>
      </c>
    </row>
    <row r="1728" spans="1:7" x14ac:dyDescent="0.35">
      <c r="A1728" s="34" t="s">
        <v>4128</v>
      </c>
      <c r="B1728" s="6">
        <v>2765.0501076422602</v>
      </c>
      <c r="C1728" s="6">
        <v>0.22093500098676899</v>
      </c>
      <c r="D1728" s="6">
        <v>6.4510578970900498E-2</v>
      </c>
      <c r="E1728" s="6">
        <v>3.4247824052211202</v>
      </c>
      <c r="F1728" s="7">
        <v>6.1529200145163702E-4</v>
      </c>
      <c r="G1728" s="4">
        <v>2.6970947359940202E-3</v>
      </c>
    </row>
    <row r="1729" spans="1:7" x14ac:dyDescent="0.35">
      <c r="A1729" s="34" t="s">
        <v>4344</v>
      </c>
      <c r="B1729" s="6">
        <v>1816.7759330050301</v>
      </c>
      <c r="C1729" s="6">
        <v>0.22283044631839699</v>
      </c>
      <c r="D1729" s="6">
        <v>6.5162472286267897E-2</v>
      </c>
      <c r="E1729" s="6">
        <v>3.4195549359371902</v>
      </c>
      <c r="F1729" s="7">
        <v>6.2723665998287595E-4</v>
      </c>
      <c r="G1729" s="4">
        <v>2.7467130947622198E-3</v>
      </c>
    </row>
    <row r="1730" spans="1:7" x14ac:dyDescent="0.35">
      <c r="A1730" s="34" t="s">
        <v>1089</v>
      </c>
      <c r="B1730" s="6">
        <v>218.71174752307999</v>
      </c>
      <c r="C1730" s="6">
        <v>0.41094523596453902</v>
      </c>
      <c r="D1730" s="6">
        <v>0.12012350985888801</v>
      </c>
      <c r="E1730" s="6">
        <v>3.4190231041693102</v>
      </c>
      <c r="F1730" s="7">
        <v>6.2846389941828497E-4</v>
      </c>
      <c r="G1730" s="4">
        <v>2.7511732508244402E-3</v>
      </c>
    </row>
    <row r="1731" spans="1:7" x14ac:dyDescent="0.35">
      <c r="A1731" s="34" t="s">
        <v>4324</v>
      </c>
      <c r="B1731" s="6">
        <v>3652.4601559931498</v>
      </c>
      <c r="C1731" s="6">
        <v>0.19608971195121999</v>
      </c>
      <c r="D1731" s="6">
        <v>5.7396125756435698E-2</v>
      </c>
      <c r="E1731" s="6">
        <v>3.4164108777136901</v>
      </c>
      <c r="F1731" s="7">
        <v>6.3452429547511695E-4</v>
      </c>
      <c r="G1731" s="4">
        <v>2.77678112173224E-3</v>
      </c>
    </row>
    <row r="1732" spans="1:7" x14ac:dyDescent="0.35">
      <c r="A1732" s="34" t="s">
        <v>1979</v>
      </c>
      <c r="B1732" s="6">
        <v>3503.1880118578501</v>
      </c>
      <c r="C1732" s="6">
        <v>0.20848337095258901</v>
      </c>
      <c r="D1732" s="6">
        <v>6.1053735431129699E-2</v>
      </c>
      <c r="E1732" s="6">
        <v>3.41473642039211</v>
      </c>
      <c r="F1732" s="7">
        <v>6.3843760179205298E-4</v>
      </c>
      <c r="G1732" s="4">
        <v>2.7920524317256298E-3</v>
      </c>
    </row>
    <row r="1733" spans="1:7" x14ac:dyDescent="0.35">
      <c r="A1733" s="34" t="s">
        <v>1535</v>
      </c>
      <c r="B1733" s="6">
        <v>2032.28194551359</v>
      </c>
      <c r="C1733" s="6">
        <v>0.30894690680814801</v>
      </c>
      <c r="D1733" s="6">
        <v>9.0491348396916901E-2</v>
      </c>
      <c r="E1733" s="6">
        <v>3.4141161725450999</v>
      </c>
      <c r="F1733" s="7">
        <v>6.3989284712858698E-4</v>
      </c>
      <c r="G1733" s="4">
        <v>2.79656088130036E-3</v>
      </c>
    </row>
    <row r="1734" spans="1:7" x14ac:dyDescent="0.35">
      <c r="A1734" s="34" t="s">
        <v>632</v>
      </c>
      <c r="B1734" s="6">
        <v>2727.47591614155</v>
      </c>
      <c r="C1734" s="6">
        <v>0.18516926324561001</v>
      </c>
      <c r="D1734" s="6">
        <v>5.4249016230008003E-2</v>
      </c>
      <c r="E1734" s="6">
        <v>3.41329673917354</v>
      </c>
      <c r="F1734" s="7">
        <v>6.4182015887245803E-4</v>
      </c>
      <c r="G1734" s="4">
        <v>2.8040541975796699E-3</v>
      </c>
    </row>
    <row r="1735" spans="1:7" x14ac:dyDescent="0.35">
      <c r="A1735" s="34" t="s">
        <v>1303</v>
      </c>
      <c r="B1735" s="6">
        <v>16.252288127610999</v>
      </c>
      <c r="C1735" s="6">
        <v>0.450155035448914</v>
      </c>
      <c r="D1735" s="6">
        <v>0.134525878803745</v>
      </c>
      <c r="E1735" s="6">
        <v>3.41279992185423</v>
      </c>
      <c r="F1735" s="7">
        <v>6.4299130362964496E-4</v>
      </c>
      <c r="G1735" s="4">
        <v>2.8082025595676202E-3</v>
      </c>
    </row>
    <row r="1736" spans="1:7" x14ac:dyDescent="0.35">
      <c r="A1736" s="34" t="s">
        <v>1533</v>
      </c>
      <c r="B1736" s="6">
        <v>5491.0989707497001</v>
      </c>
      <c r="C1736" s="6">
        <v>0.17953284675164999</v>
      </c>
      <c r="D1736" s="6">
        <v>5.2607132540737601E-2</v>
      </c>
      <c r="E1736" s="6">
        <v>3.4127132677695302</v>
      </c>
      <c r="F1736" s="7">
        <v>6.4319577629426102E-4</v>
      </c>
      <c r="G1736" s="4">
        <v>2.8082025595676202E-3</v>
      </c>
    </row>
    <row r="1737" spans="1:7" x14ac:dyDescent="0.35">
      <c r="A1737" s="34" t="s">
        <v>16</v>
      </c>
      <c r="B1737" s="6">
        <v>701.26929925025001</v>
      </c>
      <c r="C1737" s="6">
        <v>0.27874577810239098</v>
      </c>
      <c r="D1737" s="6">
        <v>8.1682860604724794E-2</v>
      </c>
      <c r="E1737" s="6">
        <v>3.4122772284268601</v>
      </c>
      <c r="F1737" s="7">
        <v>6.4422559142077499E-4</v>
      </c>
      <c r="G1737" s="4">
        <v>2.81083665028707E-3</v>
      </c>
    </row>
    <row r="1738" spans="1:7" x14ac:dyDescent="0.35">
      <c r="A1738" s="34" t="s">
        <v>212</v>
      </c>
      <c r="B1738" s="6">
        <v>1600.4064164265601</v>
      </c>
      <c r="C1738" s="6">
        <v>0.21259300445400001</v>
      </c>
      <c r="D1738" s="6">
        <v>6.2309170839184302E-2</v>
      </c>
      <c r="E1738" s="6">
        <v>3.4118340135234102</v>
      </c>
      <c r="F1738" s="7">
        <v>6.4527392487409205E-4</v>
      </c>
      <c r="G1738" s="4">
        <v>2.81447902176221E-3</v>
      </c>
    </row>
    <row r="1739" spans="1:7" x14ac:dyDescent="0.35">
      <c r="A1739" s="34" t="s">
        <v>396</v>
      </c>
      <c r="B1739" s="6">
        <v>1025.0100032512401</v>
      </c>
      <c r="C1739" s="6">
        <v>0.27528486354817699</v>
      </c>
      <c r="D1739" s="6">
        <v>8.0764580171154496E-2</v>
      </c>
      <c r="E1739" s="6">
        <v>3.4083621486548101</v>
      </c>
      <c r="F1739" s="7">
        <v>6.5354096614859698E-4</v>
      </c>
      <c r="G1739" s="4">
        <v>2.8448888622208202E-3</v>
      </c>
    </row>
    <row r="1740" spans="1:7" x14ac:dyDescent="0.35">
      <c r="A1740" s="34" t="s">
        <v>4297</v>
      </c>
      <c r="B1740" s="6">
        <v>1467.0088305282</v>
      </c>
      <c r="C1740" s="6">
        <v>0.242129248316133</v>
      </c>
      <c r="D1740" s="6">
        <v>7.1038828823384803E-2</v>
      </c>
      <c r="E1740" s="6">
        <v>3.4084186981767002</v>
      </c>
      <c r="F1740" s="7">
        <v>6.5340552759800405E-4</v>
      </c>
      <c r="G1740" s="4">
        <v>2.8448888622208202E-3</v>
      </c>
    </row>
    <row r="1741" spans="1:7" x14ac:dyDescent="0.35">
      <c r="A1741" s="34" t="s">
        <v>2280</v>
      </c>
      <c r="B1741" s="6">
        <v>2419.0872423748801</v>
      </c>
      <c r="C1741" s="6">
        <v>0.20033106905214201</v>
      </c>
      <c r="D1741" s="6">
        <v>5.8784696338991999E-2</v>
      </c>
      <c r="E1741" s="6">
        <v>3.4078717667985901</v>
      </c>
      <c r="F1741" s="7">
        <v>6.5471654720443504E-4</v>
      </c>
      <c r="G1741" s="4">
        <v>2.8490653049526699E-3</v>
      </c>
    </row>
    <row r="1742" spans="1:7" x14ac:dyDescent="0.35">
      <c r="A1742" s="34" t="s">
        <v>220</v>
      </c>
      <c r="B1742" s="6">
        <v>848.56166321149703</v>
      </c>
      <c r="C1742" s="6">
        <v>0.51424463297864498</v>
      </c>
      <c r="D1742" s="6">
        <v>0.15110897178188001</v>
      </c>
      <c r="E1742" s="6">
        <v>3.4071529160958001</v>
      </c>
      <c r="F1742" s="7">
        <v>6.56443385890542E-4</v>
      </c>
      <c r="G1742" s="4">
        <v>2.8556370526149301E-3</v>
      </c>
    </row>
    <row r="1743" spans="1:7" x14ac:dyDescent="0.35">
      <c r="A1743" s="34" t="s">
        <v>2057</v>
      </c>
      <c r="B1743" s="6">
        <v>26.153117509635099</v>
      </c>
      <c r="C1743" s="6">
        <v>0.44722432104462501</v>
      </c>
      <c r="D1743" s="6">
        <v>0.13520310490902199</v>
      </c>
      <c r="E1743" s="6">
        <v>3.4069142746486301</v>
      </c>
      <c r="F1743" s="7">
        <v>6.5701759130425803E-4</v>
      </c>
      <c r="G1743" s="4">
        <v>2.85719197327001E-3</v>
      </c>
    </row>
    <row r="1744" spans="1:7" x14ac:dyDescent="0.35">
      <c r="A1744" s="34" t="s">
        <v>3368</v>
      </c>
      <c r="B1744" s="6">
        <v>2346.5950592068998</v>
      </c>
      <c r="C1744" s="6">
        <v>0.20788054410922299</v>
      </c>
      <c r="D1744" s="6">
        <v>6.1076250718873702E-2</v>
      </c>
      <c r="E1744" s="6">
        <v>3.4035860800942102</v>
      </c>
      <c r="F1744" s="7">
        <v>6.6507453598283199E-4</v>
      </c>
      <c r="G1744" s="4">
        <v>2.88841761409875E-3</v>
      </c>
    </row>
    <row r="1745" spans="1:7" x14ac:dyDescent="0.35">
      <c r="A1745" s="34" t="s">
        <v>2179</v>
      </c>
      <c r="B1745" s="6">
        <v>873.74929392119998</v>
      </c>
      <c r="C1745" s="6">
        <v>0.270910460749892</v>
      </c>
      <c r="D1745" s="6">
        <v>7.9612030675762904E-2</v>
      </c>
      <c r="E1745" s="6">
        <v>3.40262575205369</v>
      </c>
      <c r="F1745" s="7">
        <v>6.6741633407772403E-4</v>
      </c>
      <c r="G1745" s="4">
        <v>2.8976333002234699E-3</v>
      </c>
    </row>
    <row r="1746" spans="1:7" x14ac:dyDescent="0.35">
      <c r="A1746" s="34" t="s">
        <v>2924</v>
      </c>
      <c r="B1746" s="6">
        <v>2579.6330173053502</v>
      </c>
      <c r="C1746" s="6">
        <v>0.24937392128747099</v>
      </c>
      <c r="D1746" s="6">
        <v>7.3337596062404406E-2</v>
      </c>
      <c r="E1746" s="6">
        <v>3.4003202777085599</v>
      </c>
      <c r="F1746" s="7">
        <v>6.7306965630219997E-4</v>
      </c>
      <c r="G1746" s="4">
        <v>2.9187615387572499E-3</v>
      </c>
    </row>
    <row r="1747" spans="1:7" x14ac:dyDescent="0.35">
      <c r="A1747" s="34" t="s">
        <v>1893</v>
      </c>
      <c r="B1747" s="6">
        <v>1404.41182757005</v>
      </c>
      <c r="C1747" s="6">
        <v>0.25683538461363897</v>
      </c>
      <c r="D1747" s="6">
        <v>7.5547201899051605E-2</v>
      </c>
      <c r="E1747" s="6">
        <v>3.3996313995083001</v>
      </c>
      <c r="F1747" s="7">
        <v>6.7476749397187398E-4</v>
      </c>
      <c r="G1747" s="4">
        <v>2.9247321072158102E-3</v>
      </c>
    </row>
    <row r="1748" spans="1:7" x14ac:dyDescent="0.35">
      <c r="A1748" s="34" t="s">
        <v>2603</v>
      </c>
      <c r="B1748" s="6">
        <v>1431.43587243252</v>
      </c>
      <c r="C1748" s="6">
        <v>0.25201688062774902</v>
      </c>
      <c r="D1748" s="6">
        <v>7.4136624536674495E-2</v>
      </c>
      <c r="E1748" s="6">
        <v>3.39925082436493</v>
      </c>
      <c r="F1748" s="7">
        <v>6.7570718177612096E-4</v>
      </c>
      <c r="G1748" s="4">
        <v>2.9250679387128301E-3</v>
      </c>
    </row>
    <row r="1749" spans="1:7" x14ac:dyDescent="0.35">
      <c r="A1749" s="34" t="s">
        <v>3342</v>
      </c>
      <c r="B1749" s="6">
        <v>16.045281007539799</v>
      </c>
      <c r="C1749" s="6">
        <v>0.40635083007759998</v>
      </c>
      <c r="D1749" s="6">
        <v>0.124705570381286</v>
      </c>
      <c r="E1749" s="6">
        <v>3.3992405222606599</v>
      </c>
      <c r="F1749" s="7">
        <v>6.7573263586834004E-4</v>
      </c>
      <c r="G1749" s="4">
        <v>2.9250679387128301E-3</v>
      </c>
    </row>
    <row r="1750" spans="1:7" x14ac:dyDescent="0.35">
      <c r="A1750" s="34" t="s">
        <v>3508</v>
      </c>
      <c r="B1750" s="6">
        <v>2682.2053772664699</v>
      </c>
      <c r="C1750" s="6">
        <v>0.25739002577074499</v>
      </c>
      <c r="D1750" s="6">
        <v>7.5737100524365206E-2</v>
      </c>
      <c r="E1750" s="6">
        <v>3.39845989433215</v>
      </c>
      <c r="F1750" s="7">
        <v>6.7766397995490803E-4</v>
      </c>
      <c r="G1750" s="4">
        <v>2.9324651739283101E-3</v>
      </c>
    </row>
    <row r="1751" spans="1:7" x14ac:dyDescent="0.35">
      <c r="A1751" s="34" t="s">
        <v>3526</v>
      </c>
      <c r="B1751" s="6">
        <v>796.07012593927095</v>
      </c>
      <c r="C1751" s="6">
        <v>0.26865325816654201</v>
      </c>
      <c r="D1751" s="6">
        <v>7.9061835899485094E-2</v>
      </c>
      <c r="E1751" s="6">
        <v>3.3977048227781799</v>
      </c>
      <c r="F1751" s="7">
        <v>6.7953697646159898E-4</v>
      </c>
      <c r="G1751" s="4">
        <v>2.9396051482574099E-3</v>
      </c>
    </row>
    <row r="1752" spans="1:7" x14ac:dyDescent="0.35">
      <c r="A1752" s="34" t="s">
        <v>1751</v>
      </c>
      <c r="B1752" s="6">
        <v>1639.8186302568099</v>
      </c>
      <c r="C1752" s="6">
        <v>0.21519231440320599</v>
      </c>
      <c r="D1752" s="6">
        <v>6.3338441764815803E-2</v>
      </c>
      <c r="E1752" s="6">
        <v>3.3974554055775599</v>
      </c>
      <c r="F1752" s="7">
        <v>6.8015672613032396E-4</v>
      </c>
      <c r="G1752" s="4">
        <v>2.9413208028621399E-3</v>
      </c>
    </row>
    <row r="1753" spans="1:7" x14ac:dyDescent="0.35">
      <c r="A1753" s="103" t="s">
        <v>2880</v>
      </c>
      <c r="B1753" s="6">
        <v>1257.2213356377599</v>
      </c>
      <c r="C1753" s="6">
        <v>0.23006323720317601</v>
      </c>
      <c r="D1753" s="6">
        <v>6.7722227169121393E-2</v>
      </c>
      <c r="E1753" s="6">
        <v>3.3970350985510902</v>
      </c>
      <c r="F1753" s="7">
        <v>6.8120229021447897E-4</v>
      </c>
      <c r="G1753" s="4">
        <v>2.9448761519570502E-3</v>
      </c>
    </row>
    <row r="1754" spans="1:7" x14ac:dyDescent="0.35">
      <c r="A1754" s="34" t="s">
        <v>3702</v>
      </c>
      <c r="B1754" s="6">
        <v>5299.9322507208499</v>
      </c>
      <c r="C1754" s="6">
        <v>0.20198684439248499</v>
      </c>
      <c r="D1754" s="6">
        <v>5.9469103862501697E-2</v>
      </c>
      <c r="E1754" s="6">
        <v>3.3964696535646799</v>
      </c>
      <c r="F1754" s="7">
        <v>6.8261125951330696E-4</v>
      </c>
      <c r="G1754" s="4">
        <v>2.94999967594914E-3</v>
      </c>
    </row>
    <row r="1755" spans="1:7" x14ac:dyDescent="0.35">
      <c r="A1755" s="34" t="s">
        <v>4354</v>
      </c>
      <c r="B1755" s="6">
        <v>659.39808546554696</v>
      </c>
      <c r="C1755" s="6">
        <v>0.31433764565927202</v>
      </c>
      <c r="D1755" s="6">
        <v>9.2570145205975896E-2</v>
      </c>
      <c r="E1755" s="6">
        <v>3.3956783860012001</v>
      </c>
      <c r="F1755" s="7">
        <v>6.84587479097138E-4</v>
      </c>
      <c r="G1755" s="4">
        <v>2.95660142921998E-3</v>
      </c>
    </row>
    <row r="1756" spans="1:7" x14ac:dyDescent="0.35">
      <c r="A1756" s="34" t="s">
        <v>1308</v>
      </c>
      <c r="B1756" s="6">
        <v>1102.9739649339499</v>
      </c>
      <c r="C1756" s="6">
        <v>0.26377472954441999</v>
      </c>
      <c r="D1756" s="6">
        <v>7.7694048483649594E-2</v>
      </c>
      <c r="E1756" s="6">
        <v>3.3949405502525298</v>
      </c>
      <c r="F1756" s="7">
        <v>6.8643504109510399E-4</v>
      </c>
      <c r="G1756" s="4">
        <v>2.9616751082512001E-3</v>
      </c>
    </row>
    <row r="1757" spans="1:7" x14ac:dyDescent="0.35">
      <c r="A1757" s="34" t="s">
        <v>1640</v>
      </c>
      <c r="B1757" s="6">
        <v>405.50735754760302</v>
      </c>
      <c r="C1757" s="6">
        <v>0.42818717935699802</v>
      </c>
      <c r="D1757" s="6">
        <v>0.126165395417522</v>
      </c>
      <c r="E1757" s="6">
        <v>3.3935876171133601</v>
      </c>
      <c r="F1757" s="7">
        <v>6.8983487073721297E-4</v>
      </c>
      <c r="G1757" s="4">
        <v>2.9753643426659701E-3</v>
      </c>
    </row>
    <row r="1758" spans="1:7" x14ac:dyDescent="0.35">
      <c r="A1758" s="34" t="s">
        <v>3145</v>
      </c>
      <c r="B1758" s="6">
        <v>91.175615432062202</v>
      </c>
      <c r="C1758" s="6">
        <v>0.52479136879640997</v>
      </c>
      <c r="D1758" s="6">
        <v>0.15499683671698</v>
      </c>
      <c r="E1758" s="6">
        <v>3.3930858746322601</v>
      </c>
      <c r="F1758" s="7">
        <v>6.9109968922557595E-4</v>
      </c>
      <c r="G1758" s="4">
        <v>2.9798446201119802E-3</v>
      </c>
    </row>
    <row r="1759" spans="1:7" x14ac:dyDescent="0.35">
      <c r="A1759" s="34" t="s">
        <v>2570</v>
      </c>
      <c r="B1759" s="6">
        <v>23.1299050005731</v>
      </c>
      <c r="C1759" s="6">
        <v>0.470321020893393</v>
      </c>
      <c r="D1759" s="6">
        <v>0.14097243060140699</v>
      </c>
      <c r="E1759" s="6">
        <v>3.3926874465284298</v>
      </c>
      <c r="F1759" s="7">
        <v>6.9210560247628299E-4</v>
      </c>
      <c r="G1759" s="4">
        <v>2.98320599942442E-3</v>
      </c>
    </row>
    <row r="1760" spans="1:7" x14ac:dyDescent="0.35">
      <c r="A1760" s="34" t="s">
        <v>1498</v>
      </c>
      <c r="B1760" s="6">
        <v>880.90876334265795</v>
      </c>
      <c r="C1760" s="6">
        <v>0.29325834811007501</v>
      </c>
      <c r="D1760" s="6">
        <v>8.6454936123078197E-2</v>
      </c>
      <c r="E1760" s="6">
        <v>3.3917977792417502</v>
      </c>
      <c r="F1760" s="7">
        <v>6.9435666329296095E-4</v>
      </c>
      <c r="G1760" s="4">
        <v>2.9919304278733299E-3</v>
      </c>
    </row>
    <row r="1761" spans="1:7" x14ac:dyDescent="0.35">
      <c r="A1761" s="34" t="s">
        <v>603</v>
      </c>
      <c r="B1761" s="6">
        <v>2496.1829404448599</v>
      </c>
      <c r="C1761" s="6">
        <v>0.23637405829312599</v>
      </c>
      <c r="D1761" s="6">
        <v>6.9701414870783296E-2</v>
      </c>
      <c r="E1761" s="6">
        <v>3.3912350818589898</v>
      </c>
      <c r="F1761" s="7">
        <v>6.9578392670335495E-4</v>
      </c>
      <c r="G1761" s="4">
        <v>2.9971006332931102E-3</v>
      </c>
    </row>
    <row r="1762" spans="1:7" x14ac:dyDescent="0.35">
      <c r="A1762" s="34" t="s">
        <v>2843</v>
      </c>
      <c r="B1762" s="6">
        <v>4356.1364315049796</v>
      </c>
      <c r="C1762" s="6">
        <v>0.182118662425305</v>
      </c>
      <c r="D1762" s="6">
        <v>5.3721935668893599E-2</v>
      </c>
      <c r="E1762" s="6">
        <v>3.38999928520226</v>
      </c>
      <c r="F1762" s="7">
        <v>6.9892805908534602E-4</v>
      </c>
      <c r="G1762" s="4">
        <v>3.00867757896928E-3</v>
      </c>
    </row>
    <row r="1763" spans="1:7" x14ac:dyDescent="0.35">
      <c r="A1763" s="34" t="s">
        <v>4639</v>
      </c>
      <c r="B1763" s="6">
        <v>42.338285727869597</v>
      </c>
      <c r="C1763" s="6">
        <v>0.47879218868255202</v>
      </c>
      <c r="D1763" s="6">
        <v>0.14390419886192701</v>
      </c>
      <c r="E1763" s="6">
        <v>3.3892711234419899</v>
      </c>
      <c r="F1763" s="7">
        <v>7.0078683598686297E-4</v>
      </c>
      <c r="G1763" s="4">
        <v>3.0156941838533598E-3</v>
      </c>
    </row>
    <row r="1764" spans="1:7" x14ac:dyDescent="0.35">
      <c r="A1764" s="34" t="s">
        <v>3560</v>
      </c>
      <c r="B1764" s="6">
        <v>1834.58179098249</v>
      </c>
      <c r="C1764" s="6">
        <v>0.216779790368471</v>
      </c>
      <c r="D1764" s="6">
        <v>6.4001009156354205E-2</v>
      </c>
      <c r="E1764" s="6">
        <v>3.3871077978763999</v>
      </c>
      <c r="F1764" s="7">
        <v>7.0633628535914604E-4</v>
      </c>
      <c r="G1764" s="4">
        <v>3.0376096354704E-3</v>
      </c>
    </row>
    <row r="1765" spans="1:7" x14ac:dyDescent="0.35">
      <c r="A1765" s="34" t="s">
        <v>3984</v>
      </c>
      <c r="B1765" s="6">
        <v>726.62148116041396</v>
      </c>
      <c r="C1765" s="6">
        <v>0.32154831345923701</v>
      </c>
      <c r="D1765" s="6">
        <v>9.4924561361193899E-2</v>
      </c>
      <c r="E1765" s="6">
        <v>3.3871061785205301</v>
      </c>
      <c r="F1765" s="7">
        <v>7.0634045464811404E-4</v>
      </c>
      <c r="G1765" s="4">
        <v>3.0376096354704E-3</v>
      </c>
    </row>
    <row r="1766" spans="1:7" x14ac:dyDescent="0.35">
      <c r="A1766" s="34" t="s">
        <v>2192</v>
      </c>
      <c r="B1766" s="6">
        <v>292.49868849670401</v>
      </c>
      <c r="C1766" s="6">
        <v>0.402847062802212</v>
      </c>
      <c r="D1766" s="6">
        <v>0.119093485708889</v>
      </c>
      <c r="E1766" s="6">
        <v>3.3818961915684498</v>
      </c>
      <c r="F1766" s="7">
        <v>7.1987342513531204E-4</v>
      </c>
      <c r="G1766" s="4">
        <v>3.0897595625882599E-3</v>
      </c>
    </row>
    <row r="1767" spans="1:7" x14ac:dyDescent="0.35">
      <c r="A1767" s="34" t="s">
        <v>4337</v>
      </c>
      <c r="B1767" s="6">
        <v>3861.4625776482899</v>
      </c>
      <c r="C1767" s="6">
        <v>0.17345091891178399</v>
      </c>
      <c r="D1767" s="6">
        <v>5.12992371637883E-2</v>
      </c>
      <c r="E1767" s="6">
        <v>3.3811406058611801</v>
      </c>
      <c r="F1767" s="7">
        <v>7.2185594515933402E-4</v>
      </c>
      <c r="G1767" s="4">
        <v>3.0942384432992398E-3</v>
      </c>
    </row>
    <row r="1768" spans="1:7" x14ac:dyDescent="0.35">
      <c r="A1768" s="34" t="s">
        <v>2218</v>
      </c>
      <c r="B1768" s="6">
        <v>3485.3022073830898</v>
      </c>
      <c r="C1768" s="6">
        <v>0.19557317940927499</v>
      </c>
      <c r="D1768" s="6">
        <v>5.7845939431994398E-2</v>
      </c>
      <c r="E1768" s="6">
        <v>3.3809044884005699</v>
      </c>
      <c r="F1768" s="7">
        <v>7.2247651404454098E-4</v>
      </c>
      <c r="G1768" s="4">
        <v>3.0958917202929398E-3</v>
      </c>
    </row>
    <row r="1769" spans="1:7" x14ac:dyDescent="0.35">
      <c r="A1769" s="34" t="s">
        <v>3968</v>
      </c>
      <c r="B1769" s="6">
        <v>23.734294196338301</v>
      </c>
      <c r="C1769" s="6">
        <v>0.49476941289056597</v>
      </c>
      <c r="D1769" s="6">
        <v>0.146928447374787</v>
      </c>
      <c r="E1769" s="6">
        <v>3.3807474796113102</v>
      </c>
      <c r="F1769" s="7">
        <v>7.2288944217366096E-4</v>
      </c>
      <c r="G1769" s="4">
        <v>3.09665444825837E-3</v>
      </c>
    </row>
    <row r="1770" spans="1:7" x14ac:dyDescent="0.35">
      <c r="A1770" s="34" t="s">
        <v>2389</v>
      </c>
      <c r="B1770" s="6">
        <v>454.00035777058702</v>
      </c>
      <c r="C1770" s="6">
        <v>0.32875055349833698</v>
      </c>
      <c r="D1770" s="6">
        <v>9.7246627677737105E-2</v>
      </c>
      <c r="E1770" s="6">
        <v>3.37988498879086</v>
      </c>
      <c r="F1770" s="7">
        <v>7.2516167859657899E-4</v>
      </c>
      <c r="G1770" s="4">
        <v>3.10537884521816E-3</v>
      </c>
    </row>
    <row r="1771" spans="1:7" x14ac:dyDescent="0.35">
      <c r="A1771" s="34" t="s">
        <v>1941</v>
      </c>
      <c r="B1771" s="6">
        <v>806.44118363978396</v>
      </c>
      <c r="C1771" s="6">
        <v>0.26630758957873502</v>
      </c>
      <c r="D1771" s="6">
        <v>7.8826855864010906E-2</v>
      </c>
      <c r="E1771" s="6">
        <v>3.3782175696481098</v>
      </c>
      <c r="F1771" s="7">
        <v>7.2957332682220598E-4</v>
      </c>
      <c r="G1771" s="4">
        <v>3.1212288285762699E-3</v>
      </c>
    </row>
    <row r="1772" spans="1:7" x14ac:dyDescent="0.35">
      <c r="A1772" s="34" t="s">
        <v>2857</v>
      </c>
      <c r="B1772" s="6">
        <v>20366.218281654699</v>
      </c>
      <c r="C1772" s="6">
        <v>0.21799952511315801</v>
      </c>
      <c r="D1772" s="6">
        <v>6.4534767834628096E-2</v>
      </c>
      <c r="E1772" s="6">
        <v>3.3780090704541701</v>
      </c>
      <c r="F1772" s="7">
        <v>7.3012672308760303E-4</v>
      </c>
      <c r="G1772" s="4">
        <v>3.12258284783182E-3</v>
      </c>
    </row>
    <row r="1773" spans="1:7" x14ac:dyDescent="0.35">
      <c r="A1773" s="34" t="s">
        <v>4361</v>
      </c>
      <c r="B1773" s="6">
        <v>3171.5087637440602</v>
      </c>
      <c r="C1773" s="6">
        <v>0.19346307565630799</v>
      </c>
      <c r="D1773" s="6">
        <v>5.7350012159249703E-2</v>
      </c>
      <c r="E1773" s="6">
        <v>3.3733867330696299</v>
      </c>
      <c r="F1773" s="7">
        <v>7.4249587375446204E-4</v>
      </c>
      <c r="G1773" s="4">
        <v>3.17136685416641E-3</v>
      </c>
    </row>
    <row r="1774" spans="1:7" x14ac:dyDescent="0.35">
      <c r="A1774" s="34" t="s">
        <v>1317</v>
      </c>
      <c r="B1774" s="6">
        <v>7919.9800953349904</v>
      </c>
      <c r="C1774" s="6">
        <v>0.179645149569306</v>
      </c>
      <c r="D1774" s="6">
        <v>5.32598429026638E-2</v>
      </c>
      <c r="E1774" s="6">
        <v>3.37298775242949</v>
      </c>
      <c r="F1774" s="7">
        <v>7.4357260036628399E-4</v>
      </c>
      <c r="G1774" s="4">
        <v>3.1749369761671499E-3</v>
      </c>
    </row>
    <row r="1775" spans="1:7" x14ac:dyDescent="0.35">
      <c r="A1775" s="34" t="s">
        <v>1016</v>
      </c>
      <c r="B1775" s="6">
        <v>417.53299153562801</v>
      </c>
      <c r="C1775" s="6">
        <v>0.35104508132226397</v>
      </c>
      <c r="D1775" s="6">
        <v>0.10414361709814</v>
      </c>
      <c r="E1775" s="6">
        <v>3.36977244794106</v>
      </c>
      <c r="F1775" s="7">
        <v>7.5230280284989501E-4</v>
      </c>
      <c r="G1775" s="4">
        <v>3.20598229691706E-3</v>
      </c>
    </row>
    <row r="1776" spans="1:7" x14ac:dyDescent="0.35">
      <c r="A1776" s="34" t="s">
        <v>2399</v>
      </c>
      <c r="B1776" s="6">
        <v>1446.94348033202</v>
      </c>
      <c r="C1776" s="6">
        <v>0.215315080349164</v>
      </c>
      <c r="D1776" s="6">
        <v>6.3910399852693103E-2</v>
      </c>
      <c r="E1776" s="6">
        <v>3.3689543816061698</v>
      </c>
      <c r="F1776" s="7">
        <v>7.5453915817325697E-4</v>
      </c>
      <c r="G1776" s="4">
        <v>3.21239684879899E-3</v>
      </c>
    </row>
    <row r="1777" spans="1:7" x14ac:dyDescent="0.35">
      <c r="A1777" s="34" t="s">
        <v>1131</v>
      </c>
      <c r="B1777" s="6">
        <v>1351.16221171489</v>
      </c>
      <c r="C1777" s="6">
        <v>0.232600247854785</v>
      </c>
      <c r="D1777" s="6">
        <v>6.9054944114084402E-2</v>
      </c>
      <c r="E1777" s="6">
        <v>3.3683312806346999</v>
      </c>
      <c r="F1777" s="7">
        <v>7.5624667493947499E-4</v>
      </c>
      <c r="G1777" s="4">
        <v>3.2186268719332301E-3</v>
      </c>
    </row>
    <row r="1778" spans="1:7" x14ac:dyDescent="0.35">
      <c r="A1778" s="34" t="s">
        <v>2027</v>
      </c>
      <c r="B1778" s="6">
        <v>1575.27927524181</v>
      </c>
      <c r="C1778" s="6">
        <v>0.25066121855642298</v>
      </c>
      <c r="D1778" s="6">
        <v>7.4458713458469397E-2</v>
      </c>
      <c r="E1778" s="6">
        <v>3.3665019004992498</v>
      </c>
      <c r="F1778" s="7">
        <v>7.6128057632365203E-4</v>
      </c>
      <c r="G1778" s="4">
        <v>3.2390055766694801E-3</v>
      </c>
    </row>
    <row r="1779" spans="1:7" x14ac:dyDescent="0.35">
      <c r="A1779" s="34" t="s">
        <v>849</v>
      </c>
      <c r="B1779" s="6">
        <v>422.51055349194598</v>
      </c>
      <c r="C1779" s="6">
        <v>0.35371616250606203</v>
      </c>
      <c r="D1779" s="6">
        <v>0.105088534759568</v>
      </c>
      <c r="E1779" s="6">
        <v>3.3654554801234</v>
      </c>
      <c r="F1779" s="7">
        <v>7.6417397927048799E-4</v>
      </c>
      <c r="G1779" s="4">
        <v>3.2502669315147802E-3</v>
      </c>
    </row>
    <row r="1780" spans="1:7" x14ac:dyDescent="0.35">
      <c r="A1780" s="34" t="s">
        <v>4871</v>
      </c>
      <c r="B1780" s="6">
        <v>662.05553476313798</v>
      </c>
      <c r="C1780" s="6">
        <v>0.31558922550185597</v>
      </c>
      <c r="D1780" s="6">
        <v>9.3800138358714397E-2</v>
      </c>
      <c r="E1780" s="6">
        <v>3.3640102606889499</v>
      </c>
      <c r="F1780" s="7">
        <v>7.6818687195023003E-4</v>
      </c>
      <c r="G1780" s="4">
        <v>3.2631231579684102E-3</v>
      </c>
    </row>
    <row r="1781" spans="1:7" x14ac:dyDescent="0.35">
      <c r="A1781" s="34" t="s">
        <v>2489</v>
      </c>
      <c r="B1781" s="6">
        <v>936.43144373498899</v>
      </c>
      <c r="C1781" s="6">
        <v>0.246373592426057</v>
      </c>
      <c r="D1781" s="6">
        <v>7.3251969930175104E-2</v>
      </c>
      <c r="E1781" s="6">
        <v>3.3632885071750498</v>
      </c>
      <c r="F1781" s="7">
        <v>7.7019825781476502E-4</v>
      </c>
      <c r="G1781" s="4">
        <v>3.2706131560104401E-3</v>
      </c>
    </row>
    <row r="1782" spans="1:7" x14ac:dyDescent="0.35">
      <c r="A1782" s="34" t="s">
        <v>2762</v>
      </c>
      <c r="B1782" s="6">
        <v>1195.2705998521401</v>
      </c>
      <c r="C1782" s="6">
        <v>0.23920922072614101</v>
      </c>
      <c r="D1782" s="6">
        <v>7.1165143687570501E-2</v>
      </c>
      <c r="E1782" s="6">
        <v>3.3612132683491298</v>
      </c>
      <c r="F1782" s="7">
        <v>7.7600881520837196E-4</v>
      </c>
      <c r="G1782" s="4">
        <v>3.2910463942282999E-3</v>
      </c>
    </row>
    <row r="1783" spans="1:7" x14ac:dyDescent="0.35">
      <c r="A1783" s="34" t="s">
        <v>3771</v>
      </c>
      <c r="B1783" s="6">
        <v>1064.63581421199</v>
      </c>
      <c r="C1783" s="6">
        <v>0.25139527038262</v>
      </c>
      <c r="D1783" s="6">
        <v>7.4804925835318697E-2</v>
      </c>
      <c r="E1783" s="6">
        <v>3.3605981307755299</v>
      </c>
      <c r="F1783" s="7">
        <v>7.7773897053508496E-4</v>
      </c>
      <c r="G1783" s="4">
        <v>3.2973230526288002E-3</v>
      </c>
    </row>
    <row r="1784" spans="1:7" x14ac:dyDescent="0.35">
      <c r="A1784" s="34" t="s">
        <v>1695</v>
      </c>
      <c r="B1784" s="6">
        <v>856.99581796800305</v>
      </c>
      <c r="C1784" s="6">
        <v>0.28425053368655001</v>
      </c>
      <c r="D1784" s="6">
        <v>8.4663384029308106E-2</v>
      </c>
      <c r="E1784" s="6">
        <v>3.35727010786335</v>
      </c>
      <c r="F1784" s="7">
        <v>7.8716172894167295E-4</v>
      </c>
      <c r="G1784" s="4">
        <v>3.33619895472032E-3</v>
      </c>
    </row>
    <row r="1785" spans="1:7" x14ac:dyDescent="0.35">
      <c r="A1785" s="34" t="s">
        <v>98</v>
      </c>
      <c r="B1785" s="6">
        <v>23.4970002648564</v>
      </c>
      <c r="C1785" s="6">
        <v>0.459769105039879</v>
      </c>
      <c r="D1785" s="6">
        <v>0.13919093284211501</v>
      </c>
      <c r="E1785" s="6">
        <v>3.3569295050519901</v>
      </c>
      <c r="F1785" s="7">
        <v>7.8813204460344603E-4</v>
      </c>
      <c r="G1785" s="4">
        <v>3.3392376984628801E-3</v>
      </c>
    </row>
    <row r="1786" spans="1:7" x14ac:dyDescent="0.35">
      <c r="A1786" s="34" t="s">
        <v>3804</v>
      </c>
      <c r="B1786" s="6">
        <v>1342.6770144521699</v>
      </c>
      <c r="C1786" s="6">
        <v>0.31323750305341902</v>
      </c>
      <c r="D1786" s="6">
        <v>9.3315446783773306E-2</v>
      </c>
      <c r="E1786" s="6">
        <v>3.3566896736227001</v>
      </c>
      <c r="F1786" s="7">
        <v>7.8881594681374796E-4</v>
      </c>
      <c r="G1786" s="4">
        <v>3.3410613736992302E-3</v>
      </c>
    </row>
    <row r="1787" spans="1:7" x14ac:dyDescent="0.35">
      <c r="A1787" s="34" t="s">
        <v>3094</v>
      </c>
      <c r="B1787" s="6">
        <v>1072.58196058045</v>
      </c>
      <c r="C1787" s="6">
        <v>0.25148232267028903</v>
      </c>
      <c r="D1787" s="6">
        <v>7.4974994321432994E-2</v>
      </c>
      <c r="E1787" s="6">
        <v>3.3541207599095202</v>
      </c>
      <c r="F1787" s="7">
        <v>7.9617607826426801E-4</v>
      </c>
      <c r="G1787" s="4">
        <v>3.3656513375891601E-3</v>
      </c>
    </row>
    <row r="1788" spans="1:7" x14ac:dyDescent="0.35">
      <c r="A1788" s="34" t="s">
        <v>3644</v>
      </c>
      <c r="B1788" s="6">
        <v>525.98136945233603</v>
      </c>
      <c r="C1788" s="6">
        <v>0.314074609257327</v>
      </c>
      <c r="D1788" s="6">
        <v>9.3628828813727499E-2</v>
      </c>
      <c r="E1788" s="6">
        <v>3.3540333594125</v>
      </c>
      <c r="F1788" s="7">
        <v>7.9642760478592896E-4</v>
      </c>
      <c r="G1788" s="4">
        <v>3.3656513375891601E-3</v>
      </c>
    </row>
    <row r="1789" spans="1:7" x14ac:dyDescent="0.35">
      <c r="A1789" s="34" t="s">
        <v>3865</v>
      </c>
      <c r="B1789" s="6">
        <v>2017.49482573303</v>
      </c>
      <c r="C1789" s="6">
        <v>0.20806991068463501</v>
      </c>
      <c r="D1789" s="6">
        <v>6.2082693167812897E-2</v>
      </c>
      <c r="E1789" s="6">
        <v>3.3514276038952402</v>
      </c>
      <c r="F1789" s="7">
        <v>8.0396056917328505E-4</v>
      </c>
      <c r="G1789" s="4">
        <v>3.3942998918235299E-3</v>
      </c>
    </row>
    <row r="1790" spans="1:7" x14ac:dyDescent="0.35">
      <c r="A1790" s="34" t="s">
        <v>3853</v>
      </c>
      <c r="B1790" s="6">
        <v>1826.52306683247</v>
      </c>
      <c r="C1790" s="6">
        <v>0.222457317051374</v>
      </c>
      <c r="D1790" s="6">
        <v>6.6392323052938296E-2</v>
      </c>
      <c r="E1790" s="6">
        <v>3.3505782801177602</v>
      </c>
      <c r="F1790" s="7">
        <v>8.0643012689135801E-4</v>
      </c>
      <c r="G1790" s="4">
        <v>3.40363608791386E-3</v>
      </c>
    </row>
    <row r="1791" spans="1:7" x14ac:dyDescent="0.35">
      <c r="A1791" s="34" t="s">
        <v>590</v>
      </c>
      <c r="B1791" s="6">
        <v>1803.61875161128</v>
      </c>
      <c r="C1791" s="6">
        <v>0.205185963095948</v>
      </c>
      <c r="D1791" s="6">
        <v>6.12759817127057E-2</v>
      </c>
      <c r="E1791" s="6">
        <v>3.34849772245285</v>
      </c>
      <c r="F1791" s="7">
        <v>8.1250948626603297E-4</v>
      </c>
      <c r="G1791" s="4">
        <v>3.4260036911300598E-3</v>
      </c>
    </row>
    <row r="1792" spans="1:7" x14ac:dyDescent="0.35">
      <c r="A1792" s="34" t="s">
        <v>512</v>
      </c>
      <c r="B1792" s="6">
        <v>2357.5466573185499</v>
      </c>
      <c r="C1792" s="6">
        <v>0.47648296810528001</v>
      </c>
      <c r="D1792" s="6">
        <v>0.14246006232007899</v>
      </c>
      <c r="E1792" s="6">
        <v>3.3461732436346399</v>
      </c>
      <c r="F1792" s="7">
        <v>8.1935185963643003E-4</v>
      </c>
      <c r="G1792" s="4">
        <v>3.4526460555843299E-3</v>
      </c>
    </row>
    <row r="1793" spans="1:7" x14ac:dyDescent="0.35">
      <c r="A1793" s="34" t="s">
        <v>2196</v>
      </c>
      <c r="B1793" s="6">
        <v>2491.6934379119102</v>
      </c>
      <c r="C1793" s="6">
        <v>0.22328988470408001</v>
      </c>
      <c r="D1793" s="6">
        <v>6.67578340792679E-2</v>
      </c>
      <c r="E1793" s="6">
        <v>3.3447129185048898</v>
      </c>
      <c r="F1793" s="7">
        <v>8.2367779865162203E-4</v>
      </c>
      <c r="G1793" s="4">
        <v>3.46976576031544E-3</v>
      </c>
    </row>
    <row r="1794" spans="1:7" x14ac:dyDescent="0.35">
      <c r="A1794" s="34" t="s">
        <v>3300</v>
      </c>
      <c r="B1794" s="6">
        <v>1012.15481989282</v>
      </c>
      <c r="C1794" s="6">
        <v>0.25100033076696299</v>
      </c>
      <c r="D1794" s="6">
        <v>7.5057792473988E-2</v>
      </c>
      <c r="E1794" s="6">
        <v>3.3441154105952</v>
      </c>
      <c r="F1794" s="7">
        <v>8.2545390454695305E-4</v>
      </c>
      <c r="G1794" s="4">
        <v>3.4750264822208201E-3</v>
      </c>
    </row>
    <row r="1795" spans="1:7" x14ac:dyDescent="0.35">
      <c r="A1795" s="34" t="s">
        <v>1776</v>
      </c>
      <c r="B1795" s="6">
        <v>5466.3265875274201</v>
      </c>
      <c r="C1795" s="6">
        <v>0.17758804718780699</v>
      </c>
      <c r="D1795" s="6">
        <v>5.3132337248538497E-2</v>
      </c>
      <c r="E1795" s="6">
        <v>3.3423727623547101</v>
      </c>
      <c r="F1795" s="7">
        <v>8.3065427901833795E-4</v>
      </c>
      <c r="G1795" s="4">
        <v>3.49580269851236E-3</v>
      </c>
    </row>
    <row r="1796" spans="1:7" x14ac:dyDescent="0.35">
      <c r="A1796" s="34" t="s">
        <v>3375</v>
      </c>
      <c r="B1796" s="6">
        <v>2486.5682077752299</v>
      </c>
      <c r="C1796" s="6">
        <v>0.20892280057129201</v>
      </c>
      <c r="D1796" s="6">
        <v>6.2517961757034501E-2</v>
      </c>
      <c r="E1796" s="6">
        <v>3.34180392808892</v>
      </c>
      <c r="F1796" s="7">
        <v>8.3235835096501297E-4</v>
      </c>
      <c r="G1796" s="4">
        <v>3.5018561838716399E-3</v>
      </c>
    </row>
    <row r="1797" spans="1:7" x14ac:dyDescent="0.35">
      <c r="A1797" s="34" t="s">
        <v>3334</v>
      </c>
      <c r="B1797" s="6">
        <v>4051.7962634079299</v>
      </c>
      <c r="C1797" s="6">
        <v>0.18947475292566801</v>
      </c>
      <c r="D1797" s="6">
        <v>5.6745720080471199E-2</v>
      </c>
      <c r="E1797" s="6">
        <v>3.33896946242794</v>
      </c>
      <c r="F1797" s="7">
        <v>8.40898078732777E-4</v>
      </c>
      <c r="G1797" s="4">
        <v>3.5366552571080801E-3</v>
      </c>
    </row>
    <row r="1798" spans="1:7" x14ac:dyDescent="0.35">
      <c r="A1798" s="34" t="s">
        <v>4194</v>
      </c>
      <c r="B1798" s="6">
        <v>1198.4619156598401</v>
      </c>
      <c r="C1798" s="6">
        <v>0.25696317485416498</v>
      </c>
      <c r="D1798" s="6">
        <v>7.6969434260389005E-2</v>
      </c>
      <c r="E1798" s="6">
        <v>3.3384700386885502</v>
      </c>
      <c r="F1798" s="7">
        <v>8.4241114597828105E-4</v>
      </c>
      <c r="G1798" s="4">
        <v>3.5407593479399599E-3</v>
      </c>
    </row>
    <row r="1799" spans="1:7" x14ac:dyDescent="0.35">
      <c r="A1799" s="34" t="s">
        <v>2033</v>
      </c>
      <c r="B1799" s="6">
        <v>1047.83019496614</v>
      </c>
      <c r="C1799" s="6">
        <v>0.24885188227419699</v>
      </c>
      <c r="D1799" s="6">
        <v>7.4551008259188797E-2</v>
      </c>
      <c r="E1799" s="6">
        <v>3.33787151013866</v>
      </c>
      <c r="F1799" s="7">
        <v>8.4422779020098702E-4</v>
      </c>
      <c r="G1799" s="4">
        <v>3.5464098678095299E-3</v>
      </c>
    </row>
    <row r="1800" spans="1:7" x14ac:dyDescent="0.35">
      <c r="A1800" s="34" t="s">
        <v>352</v>
      </c>
      <c r="B1800" s="6">
        <v>1417.3804970204999</v>
      </c>
      <c r="C1800" s="6">
        <v>0.24358219867145101</v>
      </c>
      <c r="D1800" s="6">
        <v>7.2985427499352995E-2</v>
      </c>
      <c r="E1800" s="6">
        <v>3.3374529647836599</v>
      </c>
      <c r="F1800" s="7">
        <v>8.4550031044082399E-4</v>
      </c>
      <c r="G1800" s="4">
        <v>3.5495567326420899E-3</v>
      </c>
    </row>
    <row r="1801" spans="1:7" x14ac:dyDescent="0.35">
      <c r="A1801" s="34" t="s">
        <v>488</v>
      </c>
      <c r="B1801" s="6">
        <v>7254.4717437893696</v>
      </c>
      <c r="C1801" s="6">
        <v>0.18499515544905601</v>
      </c>
      <c r="D1801" s="6">
        <v>5.5435751184755501E-2</v>
      </c>
      <c r="E1801" s="6">
        <v>3.3371093204641502</v>
      </c>
      <c r="F1801" s="7">
        <v>8.4654643574521996E-4</v>
      </c>
      <c r="G1801" s="4">
        <v>3.5513458209922798E-3</v>
      </c>
    </row>
    <row r="1802" spans="1:7" x14ac:dyDescent="0.35">
      <c r="A1802" s="34" t="s">
        <v>2339</v>
      </c>
      <c r="B1802" s="6">
        <v>1035.4801901347901</v>
      </c>
      <c r="C1802" s="6">
        <v>0.30633429484707603</v>
      </c>
      <c r="D1802" s="6">
        <v>9.1796853604041301E-2</v>
      </c>
      <c r="E1802" s="6">
        <v>3.3371639262972201</v>
      </c>
      <c r="F1802" s="7">
        <v>8.4638012396583899E-4</v>
      </c>
      <c r="G1802" s="4">
        <v>3.5513458209922798E-3</v>
      </c>
    </row>
    <row r="1803" spans="1:7" x14ac:dyDescent="0.35">
      <c r="A1803" s="34" t="s">
        <v>423</v>
      </c>
      <c r="B1803" s="6">
        <v>3356.9599268001398</v>
      </c>
      <c r="C1803" s="6">
        <v>0.23025995735150701</v>
      </c>
      <c r="D1803" s="6">
        <v>6.9067291040778606E-2</v>
      </c>
      <c r="E1803" s="6">
        <v>3.33374770468631</v>
      </c>
      <c r="F1803" s="7">
        <v>8.5684339627149298E-4</v>
      </c>
      <c r="G1803" s="4">
        <v>3.58883152407199E-3</v>
      </c>
    </row>
    <row r="1804" spans="1:7" x14ac:dyDescent="0.35">
      <c r="A1804" s="103" t="s">
        <v>1286</v>
      </c>
      <c r="B1804" s="6">
        <v>2882.8242770234301</v>
      </c>
      <c r="C1804" s="6">
        <v>0.17733260114471999</v>
      </c>
      <c r="D1804" s="6">
        <v>5.32223551601443E-2</v>
      </c>
      <c r="E1804" s="6">
        <v>3.33189613074487</v>
      </c>
      <c r="F1804" s="7">
        <v>8.6256443542523104E-4</v>
      </c>
      <c r="G1804" s="4">
        <v>3.6104991499968102E-3</v>
      </c>
    </row>
    <row r="1805" spans="1:7" x14ac:dyDescent="0.35">
      <c r="A1805" s="34" t="s">
        <v>3216</v>
      </c>
      <c r="B1805" s="6">
        <v>127.27585251435301</v>
      </c>
      <c r="C1805" s="6">
        <v>0.48753522217695</v>
      </c>
      <c r="D1805" s="6">
        <v>0.146242226492204</v>
      </c>
      <c r="E1805" s="6">
        <v>3.3312822213925499</v>
      </c>
      <c r="F1805" s="7">
        <v>8.6446911324251701E-4</v>
      </c>
      <c r="G1805" s="4">
        <v>3.6161749862423402E-3</v>
      </c>
    </row>
    <row r="1806" spans="1:7" x14ac:dyDescent="0.35">
      <c r="A1806" s="34" t="s">
        <v>2109</v>
      </c>
      <c r="B1806" s="6">
        <v>5455.9310919543695</v>
      </c>
      <c r="C1806" s="6">
        <v>0.167973693855998</v>
      </c>
      <c r="D1806" s="6">
        <v>5.0437570310718299E-2</v>
      </c>
      <c r="E1806" s="6">
        <v>3.3303157827663599</v>
      </c>
      <c r="F1806" s="7">
        <v>8.6747543053736795E-4</v>
      </c>
      <c r="G1806" s="4">
        <v>3.6275995082211401E-3</v>
      </c>
    </row>
    <row r="1807" spans="1:7" x14ac:dyDescent="0.35">
      <c r="A1807" s="34" t="s">
        <v>3839</v>
      </c>
      <c r="B1807" s="6">
        <v>1250.93070751715</v>
      </c>
      <c r="C1807" s="6">
        <v>0.238910852107208</v>
      </c>
      <c r="D1807" s="6">
        <v>7.1756031261214298E-2</v>
      </c>
      <c r="E1807" s="6">
        <v>3.3293602251293102</v>
      </c>
      <c r="F1807" s="7">
        <v>8.7045742854465098E-4</v>
      </c>
      <c r="G1807" s="4">
        <v>3.6354560727652201E-3</v>
      </c>
    </row>
    <row r="1808" spans="1:7" x14ac:dyDescent="0.35">
      <c r="A1808" s="34" t="s">
        <v>2792</v>
      </c>
      <c r="B1808" s="6">
        <v>541.47680667623899</v>
      </c>
      <c r="C1808" s="6">
        <v>0.320681520893776</v>
      </c>
      <c r="D1808" s="6">
        <v>9.6377365052164099E-2</v>
      </c>
      <c r="E1808" s="6">
        <v>3.3269398477344598</v>
      </c>
      <c r="F1808" s="7">
        <v>8.7805325183945104E-4</v>
      </c>
      <c r="G1808" s="4">
        <v>3.66253794699234E-3</v>
      </c>
    </row>
    <row r="1809" spans="1:7" x14ac:dyDescent="0.35">
      <c r="A1809" s="34" t="s">
        <v>4528</v>
      </c>
      <c r="B1809" s="6">
        <v>2364.69154955453</v>
      </c>
      <c r="C1809" s="6">
        <v>0.20994200200659199</v>
      </c>
      <c r="D1809" s="6">
        <v>6.3100748589332997E-2</v>
      </c>
      <c r="E1809" s="6">
        <v>3.3270681912084799</v>
      </c>
      <c r="F1809" s="7">
        <v>8.7764893609382504E-4</v>
      </c>
      <c r="G1809" s="4">
        <v>3.66253794699234E-3</v>
      </c>
    </row>
    <row r="1810" spans="1:7" x14ac:dyDescent="0.35">
      <c r="A1810" s="34" t="s">
        <v>1711</v>
      </c>
      <c r="B1810" s="6">
        <v>1447.38157526291</v>
      </c>
      <c r="C1810" s="6">
        <v>0.26839155563839601</v>
      </c>
      <c r="D1810" s="6">
        <v>8.0674866400777104E-2</v>
      </c>
      <c r="E1810" s="6">
        <v>3.3266967651001602</v>
      </c>
      <c r="F1810" s="7">
        <v>8.7881949945356995E-4</v>
      </c>
      <c r="G1810" s="4">
        <v>3.66457444552278E-3</v>
      </c>
    </row>
    <row r="1811" spans="1:7" x14ac:dyDescent="0.35">
      <c r="A1811" s="34" t="s">
        <v>2802</v>
      </c>
      <c r="B1811" s="6">
        <v>3347.9342340746698</v>
      </c>
      <c r="C1811" s="6">
        <v>0.18496371309215101</v>
      </c>
      <c r="D1811" s="6">
        <v>5.5695388391721598E-2</v>
      </c>
      <c r="E1811" s="6">
        <v>3.3210019995259801</v>
      </c>
      <c r="F1811" s="7">
        <v>8.9694894746583501E-4</v>
      </c>
      <c r="G1811" s="4">
        <v>3.7342653431924099E-3</v>
      </c>
    </row>
    <row r="1812" spans="1:7" x14ac:dyDescent="0.35">
      <c r="A1812" s="34" t="s">
        <v>2204</v>
      </c>
      <c r="B1812" s="6">
        <v>14.9881956574431</v>
      </c>
      <c r="C1812" s="6">
        <v>0.380662636396426</v>
      </c>
      <c r="D1812" s="6">
        <v>0.120712951966803</v>
      </c>
      <c r="E1812" s="6">
        <v>3.3204604548612799</v>
      </c>
      <c r="F1812" s="7">
        <v>8.9869089955478901E-4</v>
      </c>
      <c r="G1812" s="4">
        <v>3.7403362005152098E-3</v>
      </c>
    </row>
    <row r="1813" spans="1:7" x14ac:dyDescent="0.35">
      <c r="A1813" s="34" t="s">
        <v>1187</v>
      </c>
      <c r="B1813" s="6">
        <v>412.53835282671599</v>
      </c>
      <c r="C1813" s="6">
        <v>0.36453392145741897</v>
      </c>
      <c r="D1813" s="6">
        <v>0.109792422767843</v>
      </c>
      <c r="E1813" s="6">
        <v>3.3202122285023399</v>
      </c>
      <c r="F1813" s="7">
        <v>8.9949040097501596E-4</v>
      </c>
      <c r="G1813" s="4">
        <v>3.7424819997637802E-3</v>
      </c>
    </row>
    <row r="1814" spans="1:7" x14ac:dyDescent="0.35">
      <c r="A1814" s="34" t="s">
        <v>3028</v>
      </c>
      <c r="B1814" s="6">
        <v>601.69564622446001</v>
      </c>
      <c r="C1814" s="6">
        <v>0.30182164738497502</v>
      </c>
      <c r="D1814" s="6">
        <v>9.0907813504734203E-2</v>
      </c>
      <c r="E1814" s="6">
        <v>3.3198352382156102</v>
      </c>
      <c r="F1814" s="7">
        <v>9.0070589346250896E-4</v>
      </c>
      <c r="G1814" s="4">
        <v>3.7463566998199201E-3</v>
      </c>
    </row>
    <row r="1815" spans="1:7" x14ac:dyDescent="0.35">
      <c r="A1815" s="34" t="s">
        <v>1537</v>
      </c>
      <c r="B1815" s="6">
        <v>232.441132784921</v>
      </c>
      <c r="C1815" s="6">
        <v>0.39432961752330298</v>
      </c>
      <c r="D1815" s="6">
        <v>0.118736421248583</v>
      </c>
      <c r="E1815" s="6">
        <v>3.3195443493185</v>
      </c>
      <c r="F1815" s="7">
        <v>9.0164481807924004E-4</v>
      </c>
      <c r="G1815" s="4">
        <v>3.74907897384935E-3</v>
      </c>
    </row>
    <row r="1816" spans="1:7" x14ac:dyDescent="0.35">
      <c r="A1816" s="34" t="s">
        <v>4283</v>
      </c>
      <c r="B1816" s="6">
        <v>569.32146666811298</v>
      </c>
      <c r="C1816" s="6">
        <v>0.30728613653892101</v>
      </c>
      <c r="D1816" s="6">
        <v>9.2565852608784902E-2</v>
      </c>
      <c r="E1816" s="6">
        <v>3.31938227252776</v>
      </c>
      <c r="F1816" s="7">
        <v>9.0216835933821301E-4</v>
      </c>
      <c r="G1816" s="4">
        <v>3.7495528001858201E-3</v>
      </c>
    </row>
    <row r="1817" spans="1:7" x14ac:dyDescent="0.35">
      <c r="A1817" s="34" t="s">
        <v>4812</v>
      </c>
      <c r="B1817" s="6">
        <v>396.758314845212</v>
      </c>
      <c r="C1817" s="6">
        <v>0.35004945043261698</v>
      </c>
      <c r="D1817" s="6">
        <v>0.10547821414773299</v>
      </c>
      <c r="E1817" s="6">
        <v>3.3180637421878001</v>
      </c>
      <c r="F1817" s="7">
        <v>9.0643796379320405E-4</v>
      </c>
      <c r="G1817" s="4">
        <v>3.7654455722528199E-3</v>
      </c>
    </row>
    <row r="1818" spans="1:7" x14ac:dyDescent="0.35">
      <c r="A1818" s="34" t="s">
        <v>2084</v>
      </c>
      <c r="B1818" s="6">
        <v>2209.1798092965601</v>
      </c>
      <c r="C1818" s="6">
        <v>0.23503122225142001</v>
      </c>
      <c r="D1818" s="6">
        <v>7.0894679535081107E-2</v>
      </c>
      <c r="E1818" s="6">
        <v>3.31519784596391</v>
      </c>
      <c r="F1818" s="7">
        <v>9.1578284338299102E-4</v>
      </c>
      <c r="G1818" s="4">
        <v>3.8006718068737998E-3</v>
      </c>
    </row>
    <row r="1819" spans="1:7" x14ac:dyDescent="0.35">
      <c r="A1819" s="34" t="s">
        <v>2851</v>
      </c>
      <c r="B1819" s="6">
        <v>3020.7841244748302</v>
      </c>
      <c r="C1819" s="6">
        <v>0.23079208464972301</v>
      </c>
      <c r="D1819" s="6">
        <v>6.96335804689764E-2</v>
      </c>
      <c r="E1819" s="6">
        <v>3.3143512820268399</v>
      </c>
      <c r="F1819" s="7">
        <v>9.1856028291144298E-4</v>
      </c>
      <c r="G1819" s="4">
        <v>3.81099876898197E-3</v>
      </c>
    </row>
    <row r="1820" spans="1:7" x14ac:dyDescent="0.35">
      <c r="A1820" s="34" t="s">
        <v>3366</v>
      </c>
      <c r="B1820" s="6">
        <v>5895.6450684002702</v>
      </c>
      <c r="C1820" s="6">
        <v>0.16418226392240601</v>
      </c>
      <c r="D1820" s="6">
        <v>4.9543842567212303E-2</v>
      </c>
      <c r="E1820" s="6">
        <v>3.3138631206830702</v>
      </c>
      <c r="F1820" s="7">
        <v>9.20165407612817E-4</v>
      </c>
      <c r="G1820" s="4">
        <v>3.81427617676754E-3</v>
      </c>
    </row>
    <row r="1821" spans="1:7" x14ac:dyDescent="0.35">
      <c r="A1821" s="34" t="s">
        <v>4019</v>
      </c>
      <c r="B1821" s="6">
        <v>2507.03761982382</v>
      </c>
      <c r="C1821" s="6">
        <v>0.21259329331653001</v>
      </c>
      <c r="D1821" s="6">
        <v>6.4183218191719502E-2</v>
      </c>
      <c r="E1821" s="6">
        <v>3.3122758802696799</v>
      </c>
      <c r="F1821" s="7">
        <v>9.25402398815125E-4</v>
      </c>
      <c r="G1821" s="4">
        <v>3.8345580065332098E-3</v>
      </c>
    </row>
    <row r="1822" spans="1:7" x14ac:dyDescent="0.35">
      <c r="A1822" s="34" t="s">
        <v>3436</v>
      </c>
      <c r="B1822" s="6">
        <v>5227.5108909439696</v>
      </c>
      <c r="C1822" s="6">
        <v>0.19003069223770699</v>
      </c>
      <c r="D1822" s="6">
        <v>5.7457376279118198E-2</v>
      </c>
      <c r="E1822" s="6">
        <v>3.30733844973361</v>
      </c>
      <c r="F1822" s="7">
        <v>9.4187020549567802E-4</v>
      </c>
      <c r="G1822" s="4">
        <v>3.8991178324869701E-3</v>
      </c>
    </row>
    <row r="1823" spans="1:7" x14ac:dyDescent="0.35">
      <c r="A1823" s="34" t="s">
        <v>3011</v>
      </c>
      <c r="B1823" s="6">
        <v>14880.4967642638</v>
      </c>
      <c r="C1823" s="6">
        <v>0.17681186565621901</v>
      </c>
      <c r="D1823" s="6">
        <v>5.3492481217396297E-2</v>
      </c>
      <c r="E1823" s="6">
        <v>3.3053559790343998</v>
      </c>
      <c r="F1823" s="7">
        <v>9.4855839691336899E-4</v>
      </c>
      <c r="G1823" s="4">
        <v>3.9255724426107098E-3</v>
      </c>
    </row>
    <row r="1824" spans="1:7" x14ac:dyDescent="0.35">
      <c r="A1824" s="34" t="s">
        <v>3722</v>
      </c>
      <c r="B1824" s="6">
        <v>1356.14474301119</v>
      </c>
      <c r="C1824" s="6">
        <v>0.22647621129745399</v>
      </c>
      <c r="D1824" s="6">
        <v>6.8549522767853796E-2</v>
      </c>
      <c r="E1824" s="6">
        <v>3.3037541679152</v>
      </c>
      <c r="F1824" s="7">
        <v>9.5399447471583099E-4</v>
      </c>
      <c r="G1824" s="4">
        <v>3.94311733183736E-3</v>
      </c>
    </row>
    <row r="1825" spans="1:7" x14ac:dyDescent="0.35">
      <c r="A1825" s="34" t="s">
        <v>2064</v>
      </c>
      <c r="B1825" s="6">
        <v>4641.3579366950298</v>
      </c>
      <c r="C1825" s="6">
        <v>0.16923074602629301</v>
      </c>
      <c r="D1825" s="6">
        <v>5.12434989957498E-2</v>
      </c>
      <c r="E1825" s="6">
        <v>3.3024707356079501</v>
      </c>
      <c r="F1825" s="7">
        <v>9.5837087551499498E-4</v>
      </c>
      <c r="G1825" s="4">
        <v>3.9574832425323097E-3</v>
      </c>
    </row>
    <row r="1826" spans="1:7" x14ac:dyDescent="0.35">
      <c r="A1826" s="34" t="s">
        <v>906</v>
      </c>
      <c r="B1826" s="6">
        <v>17.660129465324701</v>
      </c>
      <c r="C1826" s="6">
        <v>0.41116512354194101</v>
      </c>
      <c r="D1826" s="6">
        <v>0.128931455346917</v>
      </c>
      <c r="E1826" s="6">
        <v>3.3023611220801499</v>
      </c>
      <c r="F1826" s="7">
        <v>9.5874550940043199E-4</v>
      </c>
      <c r="G1826" s="4">
        <v>3.9577903411860604E-3</v>
      </c>
    </row>
    <row r="1827" spans="1:7" x14ac:dyDescent="0.35">
      <c r="A1827" s="34" t="s">
        <v>1433</v>
      </c>
      <c r="B1827" s="6">
        <v>1678.70322932356</v>
      </c>
      <c r="C1827" s="6">
        <v>0.24488491936887299</v>
      </c>
      <c r="D1827" s="6">
        <v>7.4157708167694597E-2</v>
      </c>
      <c r="E1827" s="6">
        <v>3.3021946145677399</v>
      </c>
      <c r="F1827" s="7">
        <v>9.5931485339193097E-4</v>
      </c>
      <c r="G1827" s="4">
        <v>3.9589007772570604E-3</v>
      </c>
    </row>
    <row r="1828" spans="1:7" x14ac:dyDescent="0.35">
      <c r="A1828" s="34" t="s">
        <v>3284</v>
      </c>
      <c r="B1828" s="6">
        <v>1825.8387227528301</v>
      </c>
      <c r="C1828" s="6">
        <v>0.217882760353732</v>
      </c>
      <c r="D1828" s="6">
        <v>6.5993441409709003E-2</v>
      </c>
      <c r="E1828" s="6">
        <v>3.3015805016028801</v>
      </c>
      <c r="F1828" s="7">
        <v>9.6141741617361998E-4</v>
      </c>
      <c r="G1828" s="4">
        <v>3.9663358255350497E-3</v>
      </c>
    </row>
    <row r="1829" spans="1:7" x14ac:dyDescent="0.35">
      <c r="A1829" s="34" t="s">
        <v>557</v>
      </c>
      <c r="B1829" s="6">
        <v>3496.6031718024301</v>
      </c>
      <c r="C1829" s="6">
        <v>0.17469444863264699</v>
      </c>
      <c r="D1829" s="6">
        <v>5.2940125547849701E-2</v>
      </c>
      <c r="E1829" s="6">
        <v>3.2998278330570101</v>
      </c>
      <c r="F1829" s="7">
        <v>9.6744159214936403E-4</v>
      </c>
      <c r="G1829" s="4">
        <v>3.9899398079226399E-3</v>
      </c>
    </row>
    <row r="1830" spans="1:7" x14ac:dyDescent="0.35">
      <c r="A1830" s="34" t="s">
        <v>3173</v>
      </c>
      <c r="B1830" s="6">
        <v>7959.66915048792</v>
      </c>
      <c r="C1830" s="6">
        <v>0.19895806745667</v>
      </c>
      <c r="D1830" s="6">
        <v>6.0328727984146402E-2</v>
      </c>
      <c r="E1830" s="6">
        <v>3.2979083890888798</v>
      </c>
      <c r="F1830" s="7">
        <v>9.7407909343627205E-4</v>
      </c>
      <c r="G1830" s="4">
        <v>4.01480191700547E-3</v>
      </c>
    </row>
    <row r="1831" spans="1:7" x14ac:dyDescent="0.35">
      <c r="A1831" s="34" t="s">
        <v>4385</v>
      </c>
      <c r="B1831" s="6">
        <v>4056.6853792249399</v>
      </c>
      <c r="C1831" s="6">
        <v>0.18901040181339401</v>
      </c>
      <c r="D1831" s="6">
        <v>5.7363411339197E-2</v>
      </c>
      <c r="E1831" s="6">
        <v>3.2949708868690899</v>
      </c>
      <c r="F1831" s="7">
        <v>9.843187693027531E-4</v>
      </c>
      <c r="G1831" s="4">
        <v>4.0532039044609801E-3</v>
      </c>
    </row>
    <row r="1832" spans="1:7" x14ac:dyDescent="0.35">
      <c r="A1832" s="34" t="s">
        <v>252</v>
      </c>
      <c r="B1832" s="6">
        <v>11.587572294554599</v>
      </c>
      <c r="C1832" s="6">
        <v>0.35792448849719599</v>
      </c>
      <c r="D1832" s="6">
        <v>0.11492892343948501</v>
      </c>
      <c r="E1832" s="6">
        <v>3.2892367100334599</v>
      </c>
      <c r="F1832" s="6">
        <v>1.0045949716767401E-3</v>
      </c>
      <c r="G1832" s="4">
        <v>4.1289573812507497E-3</v>
      </c>
    </row>
    <row r="1833" spans="1:7" x14ac:dyDescent="0.35">
      <c r="A1833" s="34" t="s">
        <v>3410</v>
      </c>
      <c r="B1833" s="6">
        <v>2785.3705046967002</v>
      </c>
      <c r="C1833" s="6">
        <v>0.19533243401066799</v>
      </c>
      <c r="D1833" s="6">
        <v>5.9431796007351198E-2</v>
      </c>
      <c r="E1833" s="6">
        <v>3.2865973652727698</v>
      </c>
      <c r="F1833" s="6">
        <v>1.0140571085271201E-3</v>
      </c>
      <c r="G1833" s="4">
        <v>4.1639522577869197E-3</v>
      </c>
    </row>
    <row r="1834" spans="1:7" x14ac:dyDescent="0.35">
      <c r="A1834" s="34" t="s">
        <v>1519</v>
      </c>
      <c r="B1834" s="6">
        <v>7858.3167222330903</v>
      </c>
      <c r="C1834" s="6">
        <v>0.180799048916743</v>
      </c>
      <c r="D1834" s="6">
        <v>5.5078483645410299E-2</v>
      </c>
      <c r="E1834" s="6">
        <v>3.2825593068317098</v>
      </c>
      <c r="F1834" s="6">
        <v>1.02869344368508E-3</v>
      </c>
      <c r="G1834" s="4">
        <v>4.2174831356805798E-3</v>
      </c>
    </row>
    <row r="1835" spans="1:7" x14ac:dyDescent="0.35">
      <c r="A1835" s="34" t="s">
        <v>1475</v>
      </c>
      <c r="B1835" s="6">
        <v>5120.7705665570802</v>
      </c>
      <c r="C1835" s="6">
        <v>0.21526781586215399</v>
      </c>
      <c r="D1835" s="6">
        <v>6.5586951664941107E-2</v>
      </c>
      <c r="E1835" s="6">
        <v>3.28219431722674</v>
      </c>
      <c r="F1835" s="6">
        <v>1.0300259729073E-3</v>
      </c>
      <c r="G1835" s="4">
        <v>4.2216331930631599E-3</v>
      </c>
    </row>
    <row r="1836" spans="1:7" x14ac:dyDescent="0.35">
      <c r="A1836" s="34" t="s">
        <v>1579</v>
      </c>
      <c r="B1836" s="6">
        <v>19.904630937462599</v>
      </c>
      <c r="C1836" s="6">
        <v>0.35587562786174298</v>
      </c>
      <c r="D1836" s="6">
        <v>0.116821305595499</v>
      </c>
      <c r="E1836" s="6">
        <v>3.2807437903977501</v>
      </c>
      <c r="F1836" s="6">
        <v>1.0353374609386901E-3</v>
      </c>
      <c r="G1836" s="4">
        <v>4.2407654047957998E-3</v>
      </c>
    </row>
    <row r="1837" spans="1:7" x14ac:dyDescent="0.35">
      <c r="A1837" s="34" t="s">
        <v>701</v>
      </c>
      <c r="B1837" s="6">
        <v>891.12289154149698</v>
      </c>
      <c r="C1837" s="6">
        <v>0.25560177308096999</v>
      </c>
      <c r="D1837" s="6">
        <v>7.7949510132573396E-2</v>
      </c>
      <c r="E1837" s="6">
        <v>3.2788583572820902</v>
      </c>
      <c r="F1837" s="6">
        <v>1.0422793601153101E-3</v>
      </c>
      <c r="G1837" s="4">
        <v>4.2638995175915198E-3</v>
      </c>
    </row>
    <row r="1838" spans="1:7" x14ac:dyDescent="0.35">
      <c r="A1838" s="34" t="s">
        <v>2750</v>
      </c>
      <c r="B1838" s="6">
        <v>650.70350648874296</v>
      </c>
      <c r="C1838" s="6">
        <v>0.30310292850718801</v>
      </c>
      <c r="D1838" s="6">
        <v>9.24592325856472E-2</v>
      </c>
      <c r="E1838" s="6">
        <v>3.2782409262627601</v>
      </c>
      <c r="F1838" s="6">
        <v>1.0445619992256201E-3</v>
      </c>
      <c r="G1838" s="4">
        <v>4.2719117939165399E-3</v>
      </c>
    </row>
    <row r="1839" spans="1:7" x14ac:dyDescent="0.35">
      <c r="A1839" s="34" t="s">
        <v>1068</v>
      </c>
      <c r="B1839" s="6">
        <v>470.091626714168</v>
      </c>
      <c r="C1839" s="6">
        <v>0.32680119871631103</v>
      </c>
      <c r="D1839" s="6">
        <v>9.9673116125852404E-2</v>
      </c>
      <c r="E1839" s="6">
        <v>3.27801873736817</v>
      </c>
      <c r="F1839" s="6">
        <v>1.04538456154324E-3</v>
      </c>
      <c r="G1839" s="4">
        <v>4.2739497226121298E-3</v>
      </c>
    </row>
    <row r="1840" spans="1:7" x14ac:dyDescent="0.35">
      <c r="A1840" s="34" t="s">
        <v>3890</v>
      </c>
      <c r="B1840" s="6">
        <v>275.164674699795</v>
      </c>
      <c r="C1840" s="6">
        <v>0.37519046292429897</v>
      </c>
      <c r="D1840" s="6">
        <v>0.114623732173326</v>
      </c>
      <c r="E1840" s="6">
        <v>3.2718700420196201</v>
      </c>
      <c r="F1840" s="6">
        <v>1.06838673683212E-3</v>
      </c>
      <c r="G1840" s="4">
        <v>4.3585284983547797E-3</v>
      </c>
    </row>
    <row r="1841" spans="1:7" x14ac:dyDescent="0.35">
      <c r="A1841" s="34" t="s">
        <v>3065</v>
      </c>
      <c r="B1841" s="6">
        <v>2362.8515978363698</v>
      </c>
      <c r="C1841" s="6">
        <v>0.26910640403941899</v>
      </c>
      <c r="D1841" s="6">
        <v>8.2251157164764194E-2</v>
      </c>
      <c r="E1841" s="6">
        <v>3.2716876566781599</v>
      </c>
      <c r="F1841" s="6">
        <v>1.0690761337820999E-3</v>
      </c>
      <c r="G1841" s="4">
        <v>4.3599914973334901E-3</v>
      </c>
    </row>
    <row r="1842" spans="1:7" x14ac:dyDescent="0.35">
      <c r="A1842" s="34" t="s">
        <v>3872</v>
      </c>
      <c r="B1842" s="6">
        <v>4357.5588583824401</v>
      </c>
      <c r="C1842" s="6">
        <v>0.17898229142053201</v>
      </c>
      <c r="D1842" s="6">
        <v>5.4719263894577597E-2</v>
      </c>
      <c r="E1842" s="6">
        <v>3.2708916153852599</v>
      </c>
      <c r="F1842" s="6">
        <v>1.0720899044914199E-3</v>
      </c>
      <c r="G1842" s="4">
        <v>4.3707761174711099E-3</v>
      </c>
    </row>
    <row r="1843" spans="1:7" x14ac:dyDescent="0.35">
      <c r="A1843" s="34" t="s">
        <v>4653</v>
      </c>
      <c r="B1843" s="6">
        <v>115.731863276121</v>
      </c>
      <c r="C1843" s="6">
        <v>0.46706697981524298</v>
      </c>
      <c r="D1843" s="6">
        <v>0.14262672829963999</v>
      </c>
      <c r="E1843" s="6">
        <v>3.2708141162920299</v>
      </c>
      <c r="F1843" s="6">
        <v>1.0723837314241299E-3</v>
      </c>
      <c r="G1843" s="4">
        <v>4.3707761174711099E-3</v>
      </c>
    </row>
    <row r="1844" spans="1:7" x14ac:dyDescent="0.35">
      <c r="A1844" s="34" t="s">
        <v>1057</v>
      </c>
      <c r="B1844" s="6">
        <v>26423.575459354099</v>
      </c>
      <c r="C1844" s="6">
        <v>0.164072410710352</v>
      </c>
      <c r="D1844" s="6">
        <v>5.0195724909045898E-2</v>
      </c>
      <c r="E1844" s="6">
        <v>3.2686545111071998</v>
      </c>
      <c r="F1844" s="6">
        <v>1.0806015926910499E-3</v>
      </c>
      <c r="G1844" s="4">
        <v>4.4015480819717904E-3</v>
      </c>
    </row>
    <row r="1845" spans="1:7" x14ac:dyDescent="0.35">
      <c r="A1845" s="34" t="s">
        <v>2053</v>
      </c>
      <c r="B1845" s="6">
        <v>2383.6763121087301</v>
      </c>
      <c r="C1845" s="6">
        <v>0.19391849687879101</v>
      </c>
      <c r="D1845" s="6">
        <v>5.9330112468613902E-2</v>
      </c>
      <c r="E1845" s="6">
        <v>3.2683945495122799</v>
      </c>
      <c r="F1845" s="6">
        <v>1.08159473260982E-3</v>
      </c>
      <c r="G1845" s="4">
        <v>4.4042323665523797E-3</v>
      </c>
    </row>
    <row r="1846" spans="1:7" x14ac:dyDescent="0.35">
      <c r="A1846" s="34" t="s">
        <v>4872</v>
      </c>
      <c r="B1846" s="6">
        <v>843.06017493747299</v>
      </c>
      <c r="C1846" s="6">
        <v>0.28816203797511603</v>
      </c>
      <c r="D1846" s="6">
        <v>8.8176701456731094E-2</v>
      </c>
      <c r="E1846" s="6">
        <v>3.2679402309324299</v>
      </c>
      <c r="F1846" s="6">
        <v>1.0833324082044999E-3</v>
      </c>
      <c r="G1846" s="4">
        <v>4.4085842767964097E-3</v>
      </c>
    </row>
    <row r="1847" spans="1:7" x14ac:dyDescent="0.35">
      <c r="A1847" s="34" t="s">
        <v>1664</v>
      </c>
      <c r="B1847" s="6">
        <v>6043.6221538877799</v>
      </c>
      <c r="C1847" s="6">
        <v>0.18276274585448801</v>
      </c>
      <c r="D1847" s="6">
        <v>5.5943571273831399E-2</v>
      </c>
      <c r="E1847" s="6">
        <v>3.2669062683594299</v>
      </c>
      <c r="F1847" s="6">
        <v>1.0872967331621E-3</v>
      </c>
      <c r="G1847" s="4">
        <v>4.42335130858323E-3</v>
      </c>
    </row>
    <row r="1848" spans="1:7" x14ac:dyDescent="0.35">
      <c r="A1848" s="34" t="s">
        <v>2724</v>
      </c>
      <c r="B1848" s="6">
        <v>9114.3912964507799</v>
      </c>
      <c r="C1848" s="6">
        <v>0.199208775043723</v>
      </c>
      <c r="D1848" s="6">
        <v>6.0993385415420202E-2</v>
      </c>
      <c r="E1848" s="6">
        <v>3.2660451736795002</v>
      </c>
      <c r="F1848" s="6">
        <v>1.0906084991942201E-3</v>
      </c>
      <c r="G1848" s="4">
        <v>4.4340871770139198E-3</v>
      </c>
    </row>
    <row r="1849" spans="1:7" x14ac:dyDescent="0.35">
      <c r="A1849" s="34" t="s">
        <v>3572</v>
      </c>
      <c r="B1849" s="6">
        <v>10603.238942476901</v>
      </c>
      <c r="C1849" s="6">
        <v>0.15235750601015199</v>
      </c>
      <c r="D1849" s="6">
        <v>4.66815260574713E-2</v>
      </c>
      <c r="E1849" s="6">
        <v>3.2637639959168698</v>
      </c>
      <c r="F1849" s="6">
        <v>1.0994270444462601E-3</v>
      </c>
      <c r="G1849" s="4">
        <v>4.4658082813085398E-3</v>
      </c>
    </row>
    <row r="1850" spans="1:7" x14ac:dyDescent="0.35">
      <c r="A1850" s="34" t="s">
        <v>1527</v>
      </c>
      <c r="B1850" s="6">
        <v>2458.1236412735798</v>
      </c>
      <c r="C1850" s="6">
        <v>0.223565651276732</v>
      </c>
      <c r="D1850" s="6">
        <v>6.8553678121143199E-2</v>
      </c>
      <c r="E1850" s="6">
        <v>3.26117867708221</v>
      </c>
      <c r="F1850" s="6">
        <v>1.10950102424433E-3</v>
      </c>
      <c r="G1850" s="4">
        <v>4.50395226380186E-3</v>
      </c>
    </row>
    <row r="1851" spans="1:7" x14ac:dyDescent="0.35">
      <c r="A1851" s="34" t="s">
        <v>4075</v>
      </c>
      <c r="B1851" s="6">
        <v>121.599589041748</v>
      </c>
      <c r="C1851" s="6">
        <v>0.460727762858823</v>
      </c>
      <c r="D1851" s="6">
        <v>0.141267305710119</v>
      </c>
      <c r="E1851" s="6">
        <v>3.25965230540546</v>
      </c>
      <c r="F1851" s="6">
        <v>1.1154887025346301E-3</v>
      </c>
      <c r="G1851" s="4">
        <v>4.5268647130877696E-3</v>
      </c>
    </row>
    <row r="1852" spans="1:7" x14ac:dyDescent="0.35">
      <c r="A1852" s="34" t="s">
        <v>1605</v>
      </c>
      <c r="B1852" s="6">
        <v>197.332772674409</v>
      </c>
      <c r="C1852" s="6">
        <v>0.40794393536641299</v>
      </c>
      <c r="D1852" s="6">
        <v>0.12514901828157499</v>
      </c>
      <c r="E1852" s="6">
        <v>3.2572432364971902</v>
      </c>
      <c r="F1852" s="6">
        <v>1.12499986059199E-3</v>
      </c>
      <c r="G1852" s="4">
        <v>4.5612498192750201E-3</v>
      </c>
    </row>
    <row r="1853" spans="1:7" x14ac:dyDescent="0.35">
      <c r="A1853" s="34" t="s">
        <v>1698</v>
      </c>
      <c r="B1853" s="6">
        <v>2522.50124748592</v>
      </c>
      <c r="C1853" s="6">
        <v>0.19026701042767499</v>
      </c>
      <c r="D1853" s="6">
        <v>5.8415304511845297E-2</v>
      </c>
      <c r="E1853" s="6">
        <v>3.2571248889750399</v>
      </c>
      <c r="F1853" s="6">
        <v>1.12546903066032E-3</v>
      </c>
      <c r="G1853" s="4">
        <v>4.5617488601272203E-3</v>
      </c>
    </row>
    <row r="1854" spans="1:7" x14ac:dyDescent="0.35">
      <c r="A1854" s="34" t="s">
        <v>3734</v>
      </c>
      <c r="B1854" s="6">
        <v>1865.8427901461801</v>
      </c>
      <c r="C1854" s="6">
        <v>0.220511574914834</v>
      </c>
      <c r="D1854" s="6">
        <v>6.7707015952234897E-2</v>
      </c>
      <c r="E1854" s="6">
        <v>3.2568176980469201</v>
      </c>
      <c r="F1854" s="6">
        <v>1.1266876848805901E-3</v>
      </c>
      <c r="G1854" s="4">
        <v>4.5652844680021997E-3</v>
      </c>
    </row>
    <row r="1855" spans="1:7" x14ac:dyDescent="0.35">
      <c r="A1855" s="34" t="s">
        <v>645</v>
      </c>
      <c r="B1855" s="6">
        <v>1352.6172514397399</v>
      </c>
      <c r="C1855" s="6">
        <v>0.23822756270402201</v>
      </c>
      <c r="D1855" s="6">
        <v>7.31578443051559E-2</v>
      </c>
      <c r="E1855" s="6">
        <v>3.2563837256081798</v>
      </c>
      <c r="F1855" s="6">
        <v>1.1284113719671901E-3</v>
      </c>
      <c r="G1855" s="4">
        <v>4.5694593836864998E-3</v>
      </c>
    </row>
    <row r="1856" spans="1:7" x14ac:dyDescent="0.35">
      <c r="A1856" s="34" t="s">
        <v>262</v>
      </c>
      <c r="B1856" s="6">
        <v>3383.5188624049902</v>
      </c>
      <c r="C1856" s="6">
        <v>0.23368816151403601</v>
      </c>
      <c r="D1856" s="6">
        <v>7.1767240783858904E-2</v>
      </c>
      <c r="E1856" s="6">
        <v>3.25608373922885</v>
      </c>
      <c r="F1856" s="6">
        <v>1.1296043070119801E-3</v>
      </c>
      <c r="G1856" s="4">
        <v>4.57288524899416E-3</v>
      </c>
    </row>
    <row r="1857" spans="1:7" x14ac:dyDescent="0.35">
      <c r="A1857" s="34" t="s">
        <v>1189</v>
      </c>
      <c r="B1857" s="6">
        <v>3493.92314348538</v>
      </c>
      <c r="C1857" s="6">
        <v>0.19730135767469201</v>
      </c>
      <c r="D1857" s="6">
        <v>6.0601778800856002E-2</v>
      </c>
      <c r="E1857" s="6">
        <v>3.2557067766790801</v>
      </c>
      <c r="F1857" s="6">
        <v>1.1311050008859999E-3</v>
      </c>
      <c r="G1857" s="4">
        <v>4.5775545031250999E-3</v>
      </c>
    </row>
    <row r="1858" spans="1:7" x14ac:dyDescent="0.35">
      <c r="A1858" s="34" t="s">
        <v>697</v>
      </c>
      <c r="B1858" s="6">
        <v>499.74661791213998</v>
      </c>
      <c r="C1858" s="6">
        <v>0.30361606815471398</v>
      </c>
      <c r="D1858" s="6">
        <v>9.3260459826815204E-2</v>
      </c>
      <c r="E1858" s="6">
        <v>3.2549818926308198</v>
      </c>
      <c r="F1858" s="6">
        <v>1.13399595675377E-3</v>
      </c>
      <c r="G1858" s="4">
        <v>4.58503089140229E-3</v>
      </c>
    </row>
    <row r="1859" spans="1:7" x14ac:dyDescent="0.35">
      <c r="A1859" s="34" t="s">
        <v>3370</v>
      </c>
      <c r="B1859" s="6">
        <v>2144.5198800119201</v>
      </c>
      <c r="C1859" s="6">
        <v>0.220604691349856</v>
      </c>
      <c r="D1859" s="6">
        <v>6.7788980215709602E-2</v>
      </c>
      <c r="E1859" s="6">
        <v>3.2541742625652499</v>
      </c>
      <c r="F1859" s="6">
        <v>1.13722496094735E-3</v>
      </c>
      <c r="G1859" s="4">
        <v>4.5966765440806703E-3</v>
      </c>
    </row>
    <row r="1860" spans="1:7" x14ac:dyDescent="0.35">
      <c r="A1860" s="34" t="s">
        <v>2020</v>
      </c>
      <c r="B1860" s="6">
        <v>3580.6823784070598</v>
      </c>
      <c r="C1860" s="6">
        <v>0.18878748534443099</v>
      </c>
      <c r="D1860" s="6">
        <v>5.8016488581266401E-2</v>
      </c>
      <c r="E1860" s="6">
        <v>3.25399735470894</v>
      </c>
      <c r="F1860" s="6">
        <v>1.1379333941148101E-3</v>
      </c>
      <c r="G1860" s="4">
        <v>4.5981300023995699E-3</v>
      </c>
    </row>
    <row r="1861" spans="1:7" x14ac:dyDescent="0.35">
      <c r="A1861" s="34" t="s">
        <v>3726</v>
      </c>
      <c r="B1861" s="6">
        <v>297.20715705473901</v>
      </c>
      <c r="C1861" s="6">
        <v>0.37660186192384298</v>
      </c>
      <c r="D1861" s="6">
        <v>0.11580435301627701</v>
      </c>
      <c r="E1861" s="6">
        <v>3.25182146236188</v>
      </c>
      <c r="F1861" s="6">
        <v>1.14668025483638E-3</v>
      </c>
      <c r="G1861" s="4">
        <v>4.6292166735063898E-3</v>
      </c>
    </row>
    <row r="1862" spans="1:7" x14ac:dyDescent="0.35">
      <c r="A1862" s="34" t="s">
        <v>1499</v>
      </c>
      <c r="B1862" s="6">
        <v>968.52624834456901</v>
      </c>
      <c r="C1862" s="6">
        <v>0.24534493402344801</v>
      </c>
      <c r="D1862" s="6">
        <v>7.5515712594009299E-2</v>
      </c>
      <c r="E1862" s="6">
        <v>3.24879136832749</v>
      </c>
      <c r="F1862" s="6">
        <v>1.15896447274954E-3</v>
      </c>
      <c r="G1862" s="4">
        <v>4.6745136827759303E-3</v>
      </c>
    </row>
    <row r="1863" spans="1:7" x14ac:dyDescent="0.35">
      <c r="A1863" s="34" t="s">
        <v>2246</v>
      </c>
      <c r="B1863" s="6">
        <v>1176.3999814260201</v>
      </c>
      <c r="C1863" s="6">
        <v>0.31205774007333298</v>
      </c>
      <c r="D1863" s="6">
        <v>9.6072315631331395E-2</v>
      </c>
      <c r="E1863" s="6">
        <v>3.2481585268942301</v>
      </c>
      <c r="F1863" s="6">
        <v>1.16154536185609E-3</v>
      </c>
      <c r="G1863" s="4">
        <v>4.6820579249618102E-3</v>
      </c>
    </row>
    <row r="1864" spans="1:7" x14ac:dyDescent="0.35">
      <c r="A1864" s="34" t="s">
        <v>3620</v>
      </c>
      <c r="B1864" s="6">
        <v>1141.0930461201499</v>
      </c>
      <c r="C1864" s="6">
        <v>0.22771156067044601</v>
      </c>
      <c r="D1864" s="6">
        <v>7.0116409525279505E-2</v>
      </c>
      <c r="E1864" s="6">
        <v>3.24751175912224</v>
      </c>
      <c r="F1864" s="6">
        <v>1.1641885334444E-3</v>
      </c>
      <c r="G1864" s="4">
        <v>4.6911637978453097E-3</v>
      </c>
    </row>
    <row r="1865" spans="1:7" x14ac:dyDescent="0.35">
      <c r="A1865" s="34" t="s">
        <v>3972</v>
      </c>
      <c r="B1865" s="6">
        <v>2579.39597917124</v>
      </c>
      <c r="C1865" s="6">
        <v>0.225684708395403</v>
      </c>
      <c r="D1865" s="6">
        <v>6.9495657507525496E-2</v>
      </c>
      <c r="E1865" s="6">
        <v>3.2474316772901801</v>
      </c>
      <c r="F1865" s="6">
        <v>1.164516193502E-3</v>
      </c>
      <c r="G1865" s="4">
        <v>4.6911637978453097E-3</v>
      </c>
    </row>
    <row r="1866" spans="1:7" x14ac:dyDescent="0.35">
      <c r="A1866" s="34" t="s">
        <v>3180</v>
      </c>
      <c r="B1866" s="6">
        <v>903.55145099713297</v>
      </c>
      <c r="C1866" s="6">
        <v>0.26370091392004302</v>
      </c>
      <c r="D1866" s="6">
        <v>8.12171856085427E-2</v>
      </c>
      <c r="E1866" s="6">
        <v>3.2468410288919798</v>
      </c>
      <c r="F1866" s="6">
        <v>1.1669355036863999E-3</v>
      </c>
      <c r="G1866" s="4">
        <v>4.6980381411394299E-3</v>
      </c>
    </row>
    <row r="1867" spans="1:7" x14ac:dyDescent="0.35">
      <c r="A1867" s="34" t="s">
        <v>68</v>
      </c>
      <c r="B1867" s="6">
        <v>1354.52587435335</v>
      </c>
      <c r="C1867" s="6">
        <v>0.231138680511385</v>
      </c>
      <c r="D1867" s="6">
        <v>7.1225067751617493E-2</v>
      </c>
      <c r="E1867" s="6">
        <v>3.24513679417861</v>
      </c>
      <c r="F1867" s="6">
        <v>1.17394215044178E-3</v>
      </c>
      <c r="G1867" s="4">
        <v>4.7204794035915704E-3</v>
      </c>
    </row>
    <row r="1868" spans="1:7" x14ac:dyDescent="0.35">
      <c r="A1868" s="34" t="s">
        <v>2895</v>
      </c>
      <c r="B1868" s="6">
        <v>106.785823024973</v>
      </c>
      <c r="C1868" s="6">
        <v>0.46155651844866802</v>
      </c>
      <c r="D1868" s="6">
        <v>0.14210461649009901</v>
      </c>
      <c r="E1868" s="6">
        <v>3.2442553428264098</v>
      </c>
      <c r="F1868" s="6">
        <v>1.17758130896554E-3</v>
      </c>
      <c r="G1868" s="4">
        <v>4.7336685676958902E-3</v>
      </c>
    </row>
    <row r="1869" spans="1:7" x14ac:dyDescent="0.35">
      <c r="A1869" s="34" t="s">
        <v>2323</v>
      </c>
      <c r="B1869" s="6">
        <v>855.62071916390698</v>
      </c>
      <c r="C1869" s="6">
        <v>0.27796848237632499</v>
      </c>
      <c r="D1869" s="6">
        <v>8.5691715844802202E-2</v>
      </c>
      <c r="E1869" s="6">
        <v>3.24355625518105</v>
      </c>
      <c r="F1869" s="6">
        <v>1.1804749701495401E-3</v>
      </c>
      <c r="G1869" s="4">
        <v>4.7438538358356899E-3</v>
      </c>
    </row>
    <row r="1870" spans="1:7" x14ac:dyDescent="0.35">
      <c r="A1870" s="34" t="s">
        <v>3634</v>
      </c>
      <c r="B1870" s="6">
        <v>3539.88223010088</v>
      </c>
      <c r="C1870" s="6">
        <v>0.18642342548080101</v>
      </c>
      <c r="D1870" s="6">
        <v>5.7583947270219898E-2</v>
      </c>
      <c r="E1870" s="6">
        <v>3.23737622454136</v>
      </c>
      <c r="F1870" s="6">
        <v>1.2063425786438299E-3</v>
      </c>
      <c r="G1870" s="4">
        <v>4.8389535998491799E-3</v>
      </c>
    </row>
    <row r="1871" spans="1:7" x14ac:dyDescent="0.35">
      <c r="A1871" s="34" t="s">
        <v>4260</v>
      </c>
      <c r="B1871" s="6">
        <v>1729.9739949094701</v>
      </c>
      <c r="C1871" s="6">
        <v>0.22125249709299999</v>
      </c>
      <c r="D1871" s="6">
        <v>6.8344488683639307E-2</v>
      </c>
      <c r="E1871" s="6">
        <v>3.2372518321784498</v>
      </c>
      <c r="F1871" s="6">
        <v>1.2068685799312901E-3</v>
      </c>
      <c r="G1871" s="4">
        <v>4.8395907368647198E-3</v>
      </c>
    </row>
    <row r="1872" spans="1:7" x14ac:dyDescent="0.35">
      <c r="A1872" s="34" t="s">
        <v>943</v>
      </c>
      <c r="B1872" s="6">
        <v>3084.6347312774701</v>
      </c>
      <c r="C1872" s="6">
        <v>0.205673314118965</v>
      </c>
      <c r="D1872" s="6">
        <v>6.3564507249903798E-2</v>
      </c>
      <c r="E1872" s="6">
        <v>3.2356716211632799</v>
      </c>
      <c r="F1872" s="6">
        <v>1.2135690725578901E-3</v>
      </c>
      <c r="G1872" s="4">
        <v>4.86202247580111E-3</v>
      </c>
    </row>
    <row r="1873" spans="1:7" x14ac:dyDescent="0.35">
      <c r="A1873" s="34" t="s">
        <v>4655</v>
      </c>
      <c r="B1873" s="6">
        <v>4090.7368503292</v>
      </c>
      <c r="C1873" s="6">
        <v>0.17961456726387401</v>
      </c>
      <c r="D1873" s="6">
        <v>5.55159233069372E-2</v>
      </c>
      <c r="E1873" s="6">
        <v>3.2353562745872901</v>
      </c>
      <c r="F1873" s="6">
        <v>1.2149103275116799E-3</v>
      </c>
      <c r="G1873" s="4">
        <v>4.8659170546738097E-3</v>
      </c>
    </row>
    <row r="1874" spans="1:7" x14ac:dyDescent="0.35">
      <c r="A1874" s="34" t="s">
        <v>3377</v>
      </c>
      <c r="B1874" s="6">
        <v>1818.5793322632201</v>
      </c>
      <c r="C1874" s="6">
        <v>0.204553608205337</v>
      </c>
      <c r="D1874" s="6">
        <v>6.3345232001663296E-2</v>
      </c>
      <c r="E1874" s="6">
        <v>3.2291195916865298</v>
      </c>
      <c r="F1874" s="6">
        <v>1.24171956910875E-3</v>
      </c>
      <c r="G1874" s="4">
        <v>4.9627367011590203E-3</v>
      </c>
    </row>
    <row r="1875" spans="1:7" x14ac:dyDescent="0.35">
      <c r="A1875" s="34" t="s">
        <v>2128</v>
      </c>
      <c r="B1875" s="6">
        <v>4570.0791419637499</v>
      </c>
      <c r="C1875" s="6">
        <v>0.17925938960349999</v>
      </c>
      <c r="D1875" s="6">
        <v>5.5521965989178003E-2</v>
      </c>
      <c r="E1875" s="6">
        <v>3.2286136935821799</v>
      </c>
      <c r="F1875" s="6">
        <v>1.24391802253287E-3</v>
      </c>
      <c r="G1875" s="4">
        <v>4.9700162033967498E-3</v>
      </c>
    </row>
    <row r="1876" spans="1:7" x14ac:dyDescent="0.35">
      <c r="A1876" s="34" t="s">
        <v>2200</v>
      </c>
      <c r="B1876" s="6">
        <v>2715.56511903928</v>
      </c>
      <c r="C1876" s="6">
        <v>0.191107598719118</v>
      </c>
      <c r="D1876" s="6">
        <v>5.9203455469350401E-2</v>
      </c>
      <c r="E1876" s="6">
        <v>3.2279534257693201</v>
      </c>
      <c r="F1876" s="6">
        <v>1.2467927186705901E-3</v>
      </c>
      <c r="G1876" s="4">
        <v>4.9799923711506596E-3</v>
      </c>
    </row>
    <row r="1877" spans="1:7" x14ac:dyDescent="0.35">
      <c r="A1877" s="34" t="s">
        <v>3663</v>
      </c>
      <c r="B1877" s="6">
        <v>1801.2188586439099</v>
      </c>
      <c r="C1877" s="6">
        <v>0.213477155464674</v>
      </c>
      <c r="D1877" s="6">
        <v>6.6141322097784602E-2</v>
      </c>
      <c r="E1877" s="6">
        <v>3.2275090813857998</v>
      </c>
      <c r="F1877" s="6">
        <v>1.24873077213893E-3</v>
      </c>
      <c r="G1877" s="4">
        <v>4.9847123887229701E-3</v>
      </c>
    </row>
    <row r="1878" spans="1:7" x14ac:dyDescent="0.35">
      <c r="A1878" s="34" t="s">
        <v>3937</v>
      </c>
      <c r="B1878" s="6">
        <v>1354.51863799637</v>
      </c>
      <c r="C1878" s="6">
        <v>0.22630867197394</v>
      </c>
      <c r="D1878" s="6">
        <v>7.0117552355576096E-2</v>
      </c>
      <c r="E1878" s="6">
        <v>3.2275648950186602</v>
      </c>
      <c r="F1878" s="6">
        <v>1.2484871826030999E-3</v>
      </c>
      <c r="G1878" s="4">
        <v>4.9847123887229701E-3</v>
      </c>
    </row>
    <row r="1879" spans="1:7" x14ac:dyDescent="0.35">
      <c r="A1879" s="34" t="s">
        <v>3944</v>
      </c>
      <c r="B1879" s="6">
        <v>6000.96558605665</v>
      </c>
      <c r="C1879" s="6">
        <v>0.177749820903916</v>
      </c>
      <c r="D1879" s="6">
        <v>5.5090369647621103E-2</v>
      </c>
      <c r="E1879" s="6">
        <v>3.2265198007590601</v>
      </c>
      <c r="F1879" s="6">
        <v>1.2530556157010399E-3</v>
      </c>
      <c r="G1879" s="4">
        <v>5.0004620255995899E-3</v>
      </c>
    </row>
    <row r="1880" spans="1:7" x14ac:dyDescent="0.35">
      <c r="A1880" s="34" t="s">
        <v>1326</v>
      </c>
      <c r="B1880" s="6">
        <v>973.95817464390802</v>
      </c>
      <c r="C1880" s="6">
        <v>0.25755703567758198</v>
      </c>
      <c r="D1880" s="6">
        <v>7.9837511178587103E-2</v>
      </c>
      <c r="E1880" s="6">
        <v>3.2258702393405598</v>
      </c>
      <c r="F1880" s="6">
        <v>1.2559028242376199E-3</v>
      </c>
      <c r="G1880" s="4">
        <v>5.0103072416089797E-3</v>
      </c>
    </row>
    <row r="1881" spans="1:7" x14ac:dyDescent="0.35">
      <c r="A1881" s="34" t="s">
        <v>464</v>
      </c>
      <c r="B1881" s="6">
        <v>6351.8025977146099</v>
      </c>
      <c r="C1881" s="6">
        <v>0.193954851230449</v>
      </c>
      <c r="D1881" s="6">
        <v>6.0132050914218999E-2</v>
      </c>
      <c r="E1881" s="6">
        <v>3.2254745578538602</v>
      </c>
      <c r="F1881" s="6">
        <v>1.25764013270583E-3</v>
      </c>
      <c r="G1881" s="4">
        <v>5.0111712784750998E-3</v>
      </c>
    </row>
    <row r="1882" spans="1:7" x14ac:dyDescent="0.35">
      <c r="A1882" s="34" t="s">
        <v>4185</v>
      </c>
      <c r="B1882" s="6">
        <v>1802.2493242370199</v>
      </c>
      <c r="C1882" s="6">
        <v>0.207302484759675</v>
      </c>
      <c r="D1882" s="6">
        <v>6.4267446940805301E-2</v>
      </c>
      <c r="E1882" s="6">
        <v>3.2255577483615898</v>
      </c>
      <c r="F1882" s="6">
        <v>1.2572746861838999E-3</v>
      </c>
      <c r="G1882" s="4">
        <v>5.0111712784750998E-3</v>
      </c>
    </row>
    <row r="1883" spans="1:7" x14ac:dyDescent="0.35">
      <c r="A1883" s="34" t="s">
        <v>830</v>
      </c>
      <c r="B1883" s="6">
        <v>1574.3808921115001</v>
      </c>
      <c r="C1883" s="6">
        <v>0.213939496623198</v>
      </c>
      <c r="D1883" s="6">
        <v>6.6339360106124304E-2</v>
      </c>
      <c r="E1883" s="6">
        <v>3.2249065022619301</v>
      </c>
      <c r="F1883" s="6">
        <v>1.2601381593634201E-3</v>
      </c>
      <c r="G1883" s="4">
        <v>5.0180909602928299E-3</v>
      </c>
    </row>
    <row r="1884" spans="1:7" x14ac:dyDescent="0.35">
      <c r="A1884" s="34" t="s">
        <v>2411</v>
      </c>
      <c r="B1884" s="6">
        <v>2540.9957657896698</v>
      </c>
      <c r="C1884" s="6">
        <v>0.20633388668952499</v>
      </c>
      <c r="D1884" s="6">
        <v>6.3995515772502898E-2</v>
      </c>
      <c r="E1884" s="6">
        <v>3.2241814419058001</v>
      </c>
      <c r="F1884" s="6">
        <v>1.2633332704000801E-3</v>
      </c>
      <c r="G1884" s="4">
        <v>5.02929502782951E-3</v>
      </c>
    </row>
    <row r="1885" spans="1:7" x14ac:dyDescent="0.35">
      <c r="A1885" s="34" t="s">
        <v>3747</v>
      </c>
      <c r="B1885" s="6">
        <v>3031.1634325252999</v>
      </c>
      <c r="C1885" s="6">
        <v>0.28030422524519</v>
      </c>
      <c r="D1885" s="6">
        <v>8.6976918224402094E-2</v>
      </c>
      <c r="E1885" s="6">
        <v>3.2227954932739902</v>
      </c>
      <c r="F1885" s="6">
        <v>1.26946152859687E-3</v>
      </c>
      <c r="G1885" s="4">
        <v>5.0475934867075297E-3</v>
      </c>
    </row>
    <row r="1886" spans="1:7" x14ac:dyDescent="0.35">
      <c r="A1886" s="34" t="s">
        <v>2768</v>
      </c>
      <c r="B1886" s="6">
        <v>2627.78608777099</v>
      </c>
      <c r="C1886" s="6">
        <v>0.21215561564380001</v>
      </c>
      <c r="D1886" s="6">
        <v>6.5864903961797699E-2</v>
      </c>
      <c r="E1886" s="6">
        <v>3.22097898526355</v>
      </c>
      <c r="F1886" s="6">
        <v>1.2775351530420801E-3</v>
      </c>
      <c r="G1886" s="4">
        <v>5.0766327561796096E-3</v>
      </c>
    </row>
    <row r="1887" spans="1:7" x14ac:dyDescent="0.35">
      <c r="A1887" s="34" t="s">
        <v>3353</v>
      </c>
      <c r="B1887" s="6">
        <v>5472.5047710786903</v>
      </c>
      <c r="C1887" s="6">
        <v>0.17993254217909899</v>
      </c>
      <c r="D1887" s="6">
        <v>5.5866085096135998E-2</v>
      </c>
      <c r="E1887" s="6">
        <v>3.2207798484166199</v>
      </c>
      <c r="F1887" s="6">
        <v>1.27842311073109E-3</v>
      </c>
      <c r="G1887" s="4">
        <v>5.0786302057102099E-3</v>
      </c>
    </row>
    <row r="1888" spans="1:7" x14ac:dyDescent="0.35">
      <c r="A1888" s="34" t="s">
        <v>2217</v>
      </c>
      <c r="B1888" s="6">
        <v>1971.3146039176099</v>
      </c>
      <c r="C1888" s="6">
        <v>0.20599602242922099</v>
      </c>
      <c r="D1888" s="6">
        <v>6.3992340331393394E-2</v>
      </c>
      <c r="E1888" s="6">
        <v>3.2190354179879299</v>
      </c>
      <c r="F1888" s="6">
        <v>1.2862259730583199E-3</v>
      </c>
      <c r="G1888" s="4">
        <v>5.1080881442849601E-3</v>
      </c>
    </row>
    <row r="1889" spans="1:7" x14ac:dyDescent="0.35">
      <c r="A1889" s="34" t="s">
        <v>2186</v>
      </c>
      <c r="B1889" s="6">
        <v>29.096261462984099</v>
      </c>
      <c r="C1889" s="6">
        <v>0.48301769317962701</v>
      </c>
      <c r="D1889" s="6">
        <v>0.150436206423155</v>
      </c>
      <c r="E1889" s="6">
        <v>3.2160793009594402</v>
      </c>
      <c r="F1889" s="6">
        <v>1.29954916462385E-3</v>
      </c>
      <c r="G1889" s="4">
        <v>5.1532363233775802E-3</v>
      </c>
    </row>
    <row r="1890" spans="1:7" x14ac:dyDescent="0.35">
      <c r="A1890" s="34" t="s">
        <v>2032</v>
      </c>
      <c r="B1890" s="6">
        <v>479.86959024740702</v>
      </c>
      <c r="C1890" s="6">
        <v>0.30570100276998502</v>
      </c>
      <c r="D1890" s="6">
        <v>9.5061042087463493E-2</v>
      </c>
      <c r="E1890" s="6">
        <v>3.21572103957394</v>
      </c>
      <c r="F1890" s="6">
        <v>1.3011724702689301E-3</v>
      </c>
      <c r="G1890" s="4">
        <v>5.1581216031924299E-3</v>
      </c>
    </row>
    <row r="1891" spans="1:7" x14ac:dyDescent="0.35">
      <c r="A1891" s="34" t="s">
        <v>3552</v>
      </c>
      <c r="B1891" s="6">
        <v>2509.0090047847998</v>
      </c>
      <c r="C1891" s="6">
        <v>0.22218735839117101</v>
      </c>
      <c r="D1891" s="6">
        <v>6.9097167311227697E-2</v>
      </c>
      <c r="E1891" s="6">
        <v>3.2155098049568802</v>
      </c>
      <c r="F1891" s="6">
        <v>1.3021304648454101E-3</v>
      </c>
      <c r="G1891" s="4">
        <v>5.1603673052096899E-3</v>
      </c>
    </row>
    <row r="1892" spans="1:7" x14ac:dyDescent="0.35">
      <c r="A1892" s="34" t="s">
        <v>1288</v>
      </c>
      <c r="B1892" s="6">
        <v>85.437313424607396</v>
      </c>
      <c r="C1892" s="6">
        <v>0.48266250896580598</v>
      </c>
      <c r="D1892" s="6">
        <v>0.15002625206412001</v>
      </c>
      <c r="E1892" s="6">
        <v>3.2144654071936798</v>
      </c>
      <c r="F1892" s="6">
        <v>1.3068766070147501E-3</v>
      </c>
      <c r="G1892" s="4">
        <v>5.1776196444428702E-3</v>
      </c>
    </row>
    <row r="1893" spans="1:7" x14ac:dyDescent="0.35">
      <c r="A1893" s="34" t="s">
        <v>1651</v>
      </c>
      <c r="B1893" s="6">
        <v>1962.15274777939</v>
      </c>
      <c r="C1893" s="6">
        <v>0.201351723160103</v>
      </c>
      <c r="D1893" s="6">
        <v>6.2667451681830397E-2</v>
      </c>
      <c r="E1893" s="6">
        <v>3.2129715549420998</v>
      </c>
      <c r="F1893" s="6">
        <v>1.31369299522201E-3</v>
      </c>
      <c r="G1893" s="4">
        <v>5.2030611087804397E-3</v>
      </c>
    </row>
    <row r="1894" spans="1:7" x14ac:dyDescent="0.35">
      <c r="A1894" s="34" t="s">
        <v>1069</v>
      </c>
      <c r="B1894" s="6">
        <v>4291.5666714110102</v>
      </c>
      <c r="C1894" s="6">
        <v>0.184645326980244</v>
      </c>
      <c r="D1894" s="6">
        <v>5.7470591194778903E-2</v>
      </c>
      <c r="E1894" s="6">
        <v>3.2128629345673598</v>
      </c>
      <c r="F1894" s="6">
        <v>1.3141899029360199E-3</v>
      </c>
      <c r="G1894" s="4">
        <v>5.2034656385100001E-3</v>
      </c>
    </row>
    <row r="1895" spans="1:7" x14ac:dyDescent="0.35">
      <c r="A1895" s="34" t="s">
        <v>4683</v>
      </c>
      <c r="B1895" s="6">
        <v>9480.0318076273797</v>
      </c>
      <c r="C1895" s="6">
        <v>0.18906339260052399</v>
      </c>
      <c r="D1895" s="6">
        <v>5.8904164701904897E-2</v>
      </c>
      <c r="E1895" s="6">
        <v>3.2096597651171801</v>
      </c>
      <c r="F1895" s="6">
        <v>1.3289217107309999E-3</v>
      </c>
      <c r="G1895" s="4">
        <v>5.2570579439211703E-3</v>
      </c>
    </row>
    <row r="1896" spans="1:7" x14ac:dyDescent="0.35">
      <c r="A1896" s="34" t="s">
        <v>2667</v>
      </c>
      <c r="B1896" s="6">
        <v>1833.7184289045699</v>
      </c>
      <c r="C1896" s="6">
        <v>0.20651819647240799</v>
      </c>
      <c r="D1896" s="6">
        <v>6.4358917640971E-2</v>
      </c>
      <c r="E1896" s="6">
        <v>3.2088227293906599</v>
      </c>
      <c r="F1896" s="6">
        <v>1.33279638260244E-3</v>
      </c>
      <c r="G1896" s="4">
        <v>5.2708038161064603E-3</v>
      </c>
    </row>
    <row r="1897" spans="1:7" x14ac:dyDescent="0.35">
      <c r="A1897" s="34" t="s">
        <v>6</v>
      </c>
      <c r="B1897" s="6">
        <v>353.99939712005101</v>
      </c>
      <c r="C1897" s="6">
        <v>0.36074473308994698</v>
      </c>
      <c r="D1897" s="6">
        <v>0.11245227486645901</v>
      </c>
      <c r="E1897" s="6">
        <v>3.20664698538469</v>
      </c>
      <c r="F1897" s="6">
        <v>1.3429168007178399E-3</v>
      </c>
      <c r="G1897" s="4">
        <v>5.3028718844403402E-3</v>
      </c>
    </row>
    <row r="1898" spans="1:7" x14ac:dyDescent="0.35">
      <c r="A1898" s="103" t="s">
        <v>4587</v>
      </c>
      <c r="B1898" s="6">
        <v>1576.55636089877</v>
      </c>
      <c r="C1898" s="6">
        <v>0.21748336974700599</v>
      </c>
      <c r="D1898" s="6">
        <v>6.7821111877799406E-2</v>
      </c>
      <c r="E1898" s="6">
        <v>3.20671135340277</v>
      </c>
      <c r="F1898" s="6">
        <v>1.3426163796120499E-3</v>
      </c>
      <c r="G1898" s="4">
        <v>5.3028718844403402E-3</v>
      </c>
    </row>
    <row r="1899" spans="1:7" x14ac:dyDescent="0.35">
      <c r="A1899" s="34" t="s">
        <v>1599</v>
      </c>
      <c r="B1899" s="6">
        <v>15800.792399710301</v>
      </c>
      <c r="C1899" s="6">
        <v>0.17501086885978601</v>
      </c>
      <c r="D1899" s="6">
        <v>5.4607437185524701E-2</v>
      </c>
      <c r="E1899" s="6">
        <v>3.2048791624691</v>
      </c>
      <c r="F1899" s="6">
        <v>1.351191937822E-3</v>
      </c>
      <c r="G1899" s="4">
        <v>5.3323535725843902E-3</v>
      </c>
    </row>
    <row r="1900" spans="1:7" x14ac:dyDescent="0.35">
      <c r="A1900" s="34" t="s">
        <v>3239</v>
      </c>
      <c r="B1900" s="6">
        <v>1264.14471523068</v>
      </c>
      <c r="C1900" s="6">
        <v>0.23270556944670701</v>
      </c>
      <c r="D1900" s="6">
        <v>7.2711748296008599E-2</v>
      </c>
      <c r="E1900" s="6">
        <v>3.2003453575079002</v>
      </c>
      <c r="F1900" s="6">
        <v>1.3726300599439501E-3</v>
      </c>
      <c r="G1900" s="4">
        <v>5.4153357737567196E-3</v>
      </c>
    </row>
    <row r="1901" spans="1:7" x14ac:dyDescent="0.35">
      <c r="A1901" s="34" t="s">
        <v>2853</v>
      </c>
      <c r="B1901" s="6">
        <v>1266.94337438665</v>
      </c>
      <c r="C1901" s="6">
        <v>0.217637835514849</v>
      </c>
      <c r="D1901" s="6">
        <v>6.8011935296521997E-2</v>
      </c>
      <c r="E1901" s="6">
        <v>3.1999502962744799</v>
      </c>
      <c r="F1901" s="6">
        <v>1.3745128908110799E-3</v>
      </c>
      <c r="G1901" s="4">
        <v>5.4211413566070997E-3</v>
      </c>
    </row>
    <row r="1902" spans="1:7" x14ac:dyDescent="0.35">
      <c r="A1902" s="34" t="s">
        <v>1301</v>
      </c>
      <c r="B1902" s="6">
        <v>495.640108675318</v>
      </c>
      <c r="C1902" s="6">
        <v>0.31465604676511499</v>
      </c>
      <c r="D1902" s="6">
        <v>9.8363357286272102E-2</v>
      </c>
      <c r="E1902" s="6">
        <v>3.1981709702043801</v>
      </c>
      <c r="F1902" s="6">
        <v>1.3830225794750899E-3</v>
      </c>
      <c r="G1902" s="4">
        <v>5.4498118445623998E-3</v>
      </c>
    </row>
    <row r="1903" spans="1:7" x14ac:dyDescent="0.35">
      <c r="A1903" s="34" t="s">
        <v>1109</v>
      </c>
      <c r="B1903" s="6">
        <v>236.988932913182</v>
      </c>
      <c r="C1903" s="6">
        <v>0.37665065850475299</v>
      </c>
      <c r="D1903" s="6">
        <v>0.117830056947877</v>
      </c>
      <c r="E1903" s="6">
        <v>3.19559712420536</v>
      </c>
      <c r="F1903" s="6">
        <v>1.39541808493064E-3</v>
      </c>
      <c r="G1903" s="4">
        <v>5.49372932421469E-3</v>
      </c>
    </row>
    <row r="1904" spans="1:7" x14ac:dyDescent="0.35">
      <c r="A1904" s="34" t="s">
        <v>4377</v>
      </c>
      <c r="B1904" s="6">
        <v>2475.7203789912901</v>
      </c>
      <c r="C1904" s="6">
        <v>0.18496903438228701</v>
      </c>
      <c r="D1904" s="6">
        <v>5.7917098708994003E-2</v>
      </c>
      <c r="E1904" s="6">
        <v>3.1936437857736002</v>
      </c>
      <c r="F1904" s="6">
        <v>1.4048935457887299E-3</v>
      </c>
      <c r="G1904" s="4">
        <v>5.52938245059462E-3</v>
      </c>
    </row>
    <row r="1905" spans="1:7" x14ac:dyDescent="0.35">
      <c r="A1905" s="34" t="s">
        <v>2317</v>
      </c>
      <c r="B1905" s="6">
        <v>22.566497830778498</v>
      </c>
      <c r="C1905" s="6">
        <v>0.44784406001725302</v>
      </c>
      <c r="D1905" s="6">
        <v>0.141943593560523</v>
      </c>
      <c r="E1905" s="6">
        <v>3.1922048337661302</v>
      </c>
      <c r="F1905" s="6">
        <v>1.41191167698819E-3</v>
      </c>
      <c r="G1905" s="4">
        <v>5.5536877989797997E-3</v>
      </c>
    </row>
    <row r="1906" spans="1:7" x14ac:dyDescent="0.35">
      <c r="A1906" s="34" t="s">
        <v>834</v>
      </c>
      <c r="B1906" s="6">
        <v>1452.65716283644</v>
      </c>
      <c r="C1906" s="6">
        <v>0.24018076630121499</v>
      </c>
      <c r="D1906" s="6">
        <v>7.5280051564102501E-2</v>
      </c>
      <c r="E1906" s="6">
        <v>3.1905442788893201</v>
      </c>
      <c r="F1906" s="6">
        <v>1.42005078840811E-3</v>
      </c>
      <c r="G1906" s="4">
        <v>5.5807064525960999E-3</v>
      </c>
    </row>
    <row r="1907" spans="1:7" x14ac:dyDescent="0.35">
      <c r="A1907" s="34" t="s">
        <v>1552</v>
      </c>
      <c r="B1907" s="6">
        <v>1633.01537228403</v>
      </c>
      <c r="C1907" s="6">
        <v>0.197875176013805</v>
      </c>
      <c r="D1907" s="6">
        <v>6.20332017389559E-2</v>
      </c>
      <c r="E1907" s="6">
        <v>3.18980181945554</v>
      </c>
      <c r="F1907" s="6">
        <v>1.42370388449438E-3</v>
      </c>
      <c r="G1907" s="4">
        <v>5.5917285165436601E-3</v>
      </c>
    </row>
    <row r="1908" spans="1:7" x14ac:dyDescent="0.35">
      <c r="A1908" s="34" t="s">
        <v>2292</v>
      </c>
      <c r="B1908" s="6">
        <v>2018.18151353746</v>
      </c>
      <c r="C1908" s="6">
        <v>0.2189561540229</v>
      </c>
      <c r="D1908" s="6">
        <v>6.8663194258658994E-2</v>
      </c>
      <c r="E1908" s="6">
        <v>3.18886650223746</v>
      </c>
      <c r="F1908" s="6">
        <v>1.4283182230340099E-3</v>
      </c>
      <c r="G1908" s="4">
        <v>5.6081806666104603E-3</v>
      </c>
    </row>
    <row r="1909" spans="1:7" x14ac:dyDescent="0.35">
      <c r="A1909" s="34" t="s">
        <v>861</v>
      </c>
      <c r="B1909" s="6">
        <v>3370.4521999466001</v>
      </c>
      <c r="C1909" s="6">
        <v>0.21872068820757901</v>
      </c>
      <c r="D1909" s="6">
        <v>6.8592578923621E-2</v>
      </c>
      <c r="E1909" s="6">
        <v>3.1886938240002198</v>
      </c>
      <c r="F1909" s="6">
        <v>1.42917162820991E-3</v>
      </c>
      <c r="G1909" s="4">
        <v>5.6098604024523002E-3</v>
      </c>
    </row>
    <row r="1910" spans="1:7" x14ac:dyDescent="0.35">
      <c r="A1910" s="34" t="s">
        <v>4069</v>
      </c>
      <c r="B1910" s="6">
        <v>1935.29490292532</v>
      </c>
      <c r="C1910" s="6">
        <v>0.20300758757279899</v>
      </c>
      <c r="D1910" s="6">
        <v>6.3695467926819599E-2</v>
      </c>
      <c r="E1910" s="6">
        <v>3.1871123465398599</v>
      </c>
      <c r="F1910" s="6">
        <v>1.43700945305199E-3</v>
      </c>
      <c r="G1910" s="4">
        <v>5.6389465914493501E-3</v>
      </c>
    </row>
    <row r="1911" spans="1:7" x14ac:dyDescent="0.35">
      <c r="A1911" s="34" t="s">
        <v>519</v>
      </c>
      <c r="B1911" s="6">
        <v>1250.04362240399</v>
      </c>
      <c r="C1911" s="6">
        <v>0.24199085278415999</v>
      </c>
      <c r="D1911" s="6">
        <v>7.5943306580843001E-2</v>
      </c>
      <c r="E1911" s="6">
        <v>3.1863780654872902</v>
      </c>
      <c r="F1911" s="6">
        <v>1.4406620127529501E-3</v>
      </c>
      <c r="G1911" s="4">
        <v>5.6515970208621197E-3</v>
      </c>
    </row>
    <row r="1912" spans="1:7" x14ac:dyDescent="0.35">
      <c r="A1912" s="34" t="s">
        <v>445</v>
      </c>
      <c r="B1912" s="6">
        <v>1201.7058681057899</v>
      </c>
      <c r="C1912" s="6">
        <v>0.22732064224295101</v>
      </c>
      <c r="D1912" s="6">
        <v>7.1365035345779898E-2</v>
      </c>
      <c r="E1912" s="6">
        <v>3.18514227167773</v>
      </c>
      <c r="F1912" s="6">
        <v>1.44682859101254E-3</v>
      </c>
      <c r="G1912" s="4">
        <v>5.6690391373770497E-3</v>
      </c>
    </row>
    <row r="1913" spans="1:7" x14ac:dyDescent="0.35">
      <c r="A1913" s="34" t="s">
        <v>2488</v>
      </c>
      <c r="B1913" s="6">
        <v>2371.3007823273601</v>
      </c>
      <c r="C1913" s="6">
        <v>0.18619640939252399</v>
      </c>
      <c r="D1913" s="6">
        <v>5.8491315237974899E-2</v>
      </c>
      <c r="E1913" s="6">
        <v>3.1833256130969101</v>
      </c>
      <c r="F1913" s="6">
        <v>1.4559378480400501E-3</v>
      </c>
      <c r="G1913" s="4">
        <v>5.7030361887120198E-3</v>
      </c>
    </row>
    <row r="1914" spans="1:7" x14ac:dyDescent="0.35">
      <c r="A1914" s="34" t="s">
        <v>1447</v>
      </c>
      <c r="B1914" s="6">
        <v>656.06725362040197</v>
      </c>
      <c r="C1914" s="6">
        <v>0.26760001907220798</v>
      </c>
      <c r="D1914" s="6">
        <v>8.4059431133238896E-2</v>
      </c>
      <c r="E1914" s="6">
        <v>3.1832089076383099</v>
      </c>
      <c r="F1914" s="6">
        <v>1.4565248463958699E-3</v>
      </c>
      <c r="G1914" s="4">
        <v>5.7036405229780197E-3</v>
      </c>
    </row>
    <row r="1915" spans="1:7" x14ac:dyDescent="0.35">
      <c r="A1915" s="34" t="s">
        <v>2513</v>
      </c>
      <c r="B1915" s="6">
        <v>1166.6348500210299</v>
      </c>
      <c r="C1915" s="6">
        <v>0.25414111059075201</v>
      </c>
      <c r="D1915" s="6">
        <v>7.9925227428785703E-2</v>
      </c>
      <c r="E1915" s="6">
        <v>3.1795804761308601</v>
      </c>
      <c r="F1915" s="6">
        <v>1.47488409209521E-3</v>
      </c>
      <c r="G1915" s="4">
        <v>5.7686786996756596E-3</v>
      </c>
    </row>
    <row r="1916" spans="1:7" x14ac:dyDescent="0.35">
      <c r="A1916" s="34" t="s">
        <v>4432</v>
      </c>
      <c r="B1916" s="6">
        <v>4490.7673185151598</v>
      </c>
      <c r="C1916" s="6">
        <v>0.172121103954718</v>
      </c>
      <c r="D1916" s="6">
        <v>5.4153978572361199E-2</v>
      </c>
      <c r="E1916" s="6">
        <v>3.1783568337655299</v>
      </c>
      <c r="F1916" s="6">
        <v>1.4811234395107301E-3</v>
      </c>
      <c r="G1916" s="4">
        <v>5.7913640036164104E-3</v>
      </c>
    </row>
    <row r="1917" spans="1:7" x14ac:dyDescent="0.35">
      <c r="A1917" s="34" t="s">
        <v>2776</v>
      </c>
      <c r="B1917" s="6">
        <v>4916.1071038842201</v>
      </c>
      <c r="C1917" s="6">
        <v>0.194282052954458</v>
      </c>
      <c r="D1917" s="6">
        <v>6.1131853854202702E-2</v>
      </c>
      <c r="E1917" s="6">
        <v>3.1780972377973198</v>
      </c>
      <c r="F1917" s="6">
        <v>1.4824502415716201E-3</v>
      </c>
      <c r="G1917" s="4">
        <v>5.7948329282786499E-3</v>
      </c>
    </row>
    <row r="1918" spans="1:7" x14ac:dyDescent="0.35">
      <c r="A1918" s="34" t="s">
        <v>2594</v>
      </c>
      <c r="B1918" s="6">
        <v>827.78714963799598</v>
      </c>
      <c r="C1918" s="6">
        <v>0.26234880551304401</v>
      </c>
      <c r="D1918" s="6">
        <v>8.2620899860776295E-2</v>
      </c>
      <c r="E1918" s="6">
        <v>3.17514681912089</v>
      </c>
      <c r="F1918" s="6">
        <v>1.49760706091451E-3</v>
      </c>
      <c r="G1918" s="4">
        <v>5.8488766429375498E-3</v>
      </c>
    </row>
    <row r="1919" spans="1:7" x14ac:dyDescent="0.35">
      <c r="A1919" s="34" t="s">
        <v>4179</v>
      </c>
      <c r="B1919" s="6">
        <v>1767.7304625761899</v>
      </c>
      <c r="C1919" s="6">
        <v>0.219057846059693</v>
      </c>
      <c r="D1919" s="6">
        <v>6.9022296967153202E-2</v>
      </c>
      <c r="E1919" s="6">
        <v>3.1736206904748401</v>
      </c>
      <c r="F1919" s="6">
        <v>1.50550295531243E-3</v>
      </c>
      <c r="G1919" s="4">
        <v>5.8779722908688303E-3</v>
      </c>
    </row>
    <row r="1920" spans="1:7" x14ac:dyDescent="0.35">
      <c r="A1920" s="34" t="s">
        <v>3657</v>
      </c>
      <c r="B1920" s="6">
        <v>1091.71207540916</v>
      </c>
      <c r="C1920" s="6">
        <v>0.23633726144154499</v>
      </c>
      <c r="D1920" s="6">
        <v>7.4474861535312895E-2</v>
      </c>
      <c r="E1920" s="6">
        <v>3.1731738025328702</v>
      </c>
      <c r="F1920" s="6">
        <v>1.5078223159370201E-3</v>
      </c>
      <c r="G1920" s="4">
        <v>5.8830796330642202E-3</v>
      </c>
    </row>
    <row r="1921" spans="1:7" x14ac:dyDescent="0.35">
      <c r="A1921" s="34" t="s">
        <v>3687</v>
      </c>
      <c r="B1921" s="6">
        <v>1285.5966047511999</v>
      </c>
      <c r="C1921" s="6">
        <v>0.245590697527313</v>
      </c>
      <c r="D1921" s="6">
        <v>7.7394920290046104E-2</v>
      </c>
      <c r="E1921" s="6">
        <v>3.1731503363164402</v>
      </c>
      <c r="F1921" s="6">
        <v>1.5079441971559799E-3</v>
      </c>
      <c r="G1921" s="4">
        <v>5.8830796330642202E-3</v>
      </c>
    </row>
    <row r="1922" spans="1:7" x14ac:dyDescent="0.35">
      <c r="A1922" s="34" t="s">
        <v>1880</v>
      </c>
      <c r="B1922" s="6">
        <v>981.81026287850898</v>
      </c>
      <c r="C1922" s="6">
        <v>0.238214889664848</v>
      </c>
      <c r="D1922" s="6">
        <v>7.5113878128414094E-2</v>
      </c>
      <c r="E1922" s="6">
        <v>3.1713334088110399</v>
      </c>
      <c r="F1922" s="6">
        <v>1.5174087431303401E-3</v>
      </c>
      <c r="G1922" s="4">
        <v>5.9156949551023496E-3</v>
      </c>
    </row>
    <row r="1923" spans="1:7" x14ac:dyDescent="0.35">
      <c r="A1923" s="34" t="s">
        <v>3015</v>
      </c>
      <c r="B1923" s="6">
        <v>18.878979635634401</v>
      </c>
      <c r="C1923" s="6">
        <v>0.43753078036306903</v>
      </c>
      <c r="D1923" s="6">
        <v>0.13940532038112999</v>
      </c>
      <c r="E1923" s="6">
        <v>3.1711673752205898</v>
      </c>
      <c r="F1923" s="6">
        <v>1.51827635072476E-3</v>
      </c>
      <c r="G1923" s="4">
        <v>5.9173271966005501E-3</v>
      </c>
    </row>
    <row r="1924" spans="1:7" x14ac:dyDescent="0.35">
      <c r="A1924" s="34" t="s">
        <v>4880</v>
      </c>
      <c r="B1924" s="6">
        <v>557.99701468114199</v>
      </c>
      <c r="C1924" s="6">
        <v>0.28858026615346299</v>
      </c>
      <c r="D1924" s="6">
        <v>9.1111625794660395E-2</v>
      </c>
      <c r="E1924" s="6">
        <v>3.1670402929388</v>
      </c>
      <c r="F1924" s="6">
        <v>1.53998979187667E-3</v>
      </c>
      <c r="G1924" s="4">
        <v>5.9984058648718998E-3</v>
      </c>
    </row>
    <row r="1925" spans="1:7" x14ac:dyDescent="0.35">
      <c r="A1925" s="34" t="s">
        <v>3374</v>
      </c>
      <c r="B1925" s="6">
        <v>2128.9874953846702</v>
      </c>
      <c r="C1925" s="6">
        <v>0.20378212707690299</v>
      </c>
      <c r="D1925" s="6">
        <v>6.4350605813167094E-2</v>
      </c>
      <c r="E1925" s="6">
        <v>3.1667361900197002</v>
      </c>
      <c r="F1925" s="6">
        <v>1.54160100003896E-3</v>
      </c>
      <c r="G1925" s="4">
        <v>6.0017097295485102E-3</v>
      </c>
    </row>
    <row r="1926" spans="1:7" x14ac:dyDescent="0.35">
      <c r="A1926" s="34" t="s">
        <v>1493</v>
      </c>
      <c r="B1926" s="6">
        <v>919.47567800398701</v>
      </c>
      <c r="C1926" s="6">
        <v>0.275613146303538</v>
      </c>
      <c r="D1926" s="6">
        <v>8.7050784569696907E-2</v>
      </c>
      <c r="E1926" s="6">
        <v>3.1660299568253198</v>
      </c>
      <c r="F1926" s="6">
        <v>1.54534877918831E-3</v>
      </c>
      <c r="G1926" s="4">
        <v>6.0139481129262299E-3</v>
      </c>
    </row>
    <row r="1927" spans="1:7" x14ac:dyDescent="0.35">
      <c r="A1927" s="34" t="s">
        <v>940</v>
      </c>
      <c r="B1927" s="6">
        <v>1814.63323001097</v>
      </c>
      <c r="C1927" s="6">
        <v>0.21984949427952599</v>
      </c>
      <c r="D1927" s="6">
        <v>6.9472894507661503E-2</v>
      </c>
      <c r="E1927" s="6">
        <v>3.1645700087233299</v>
      </c>
      <c r="F1927" s="6">
        <v>1.5531229252859001E-3</v>
      </c>
      <c r="G1927" s="4">
        <v>6.0388534743933703E-3</v>
      </c>
    </row>
    <row r="1928" spans="1:7" x14ac:dyDescent="0.35">
      <c r="A1928" s="34" t="s">
        <v>4411</v>
      </c>
      <c r="B1928" s="6">
        <v>6458.3186964116603</v>
      </c>
      <c r="C1928" s="6">
        <v>0.186035266056325</v>
      </c>
      <c r="D1928" s="6">
        <v>5.88069576898523E-2</v>
      </c>
      <c r="E1928" s="6">
        <v>3.1634825959072201</v>
      </c>
      <c r="F1928" s="6">
        <v>1.55893672563059E-3</v>
      </c>
      <c r="G1928" s="4">
        <v>6.0596711827003496E-3</v>
      </c>
    </row>
    <row r="1929" spans="1:7" x14ac:dyDescent="0.35">
      <c r="A1929" s="34" t="s">
        <v>4095</v>
      </c>
      <c r="B1929" s="6">
        <v>13110.1735581801</v>
      </c>
      <c r="C1929" s="6">
        <v>0.155165120353356</v>
      </c>
      <c r="D1929" s="6">
        <v>4.9058216773109203E-2</v>
      </c>
      <c r="E1929" s="6">
        <v>3.16287773199682</v>
      </c>
      <c r="F1929" s="6">
        <v>1.5621792686389901E-3</v>
      </c>
      <c r="G1929" s="4">
        <v>6.0704849469135104E-3</v>
      </c>
    </row>
    <row r="1930" spans="1:7" x14ac:dyDescent="0.35">
      <c r="A1930" s="34" t="s">
        <v>1062</v>
      </c>
      <c r="B1930" s="6">
        <v>2909.1981026920998</v>
      </c>
      <c r="C1930" s="6">
        <v>0.19261066802075999</v>
      </c>
      <c r="D1930" s="6">
        <v>6.0918865865354499E-2</v>
      </c>
      <c r="E1930" s="6">
        <v>3.1617551599181399</v>
      </c>
      <c r="F1930" s="6">
        <v>1.5682135954323501E-3</v>
      </c>
      <c r="G1930" s="4">
        <v>6.09034278178957E-3</v>
      </c>
    </row>
    <row r="1931" spans="1:7" x14ac:dyDescent="0.35">
      <c r="A1931" s="34" t="s">
        <v>202</v>
      </c>
      <c r="B1931" s="6">
        <v>2157.4946858049898</v>
      </c>
      <c r="C1931" s="6">
        <v>0.21186289215193299</v>
      </c>
      <c r="D1931" s="6">
        <v>6.7083233430104194E-2</v>
      </c>
      <c r="E1931" s="6">
        <v>3.15814024345734</v>
      </c>
      <c r="F1931" s="6">
        <v>1.5877915237657301E-3</v>
      </c>
      <c r="G1931" s="4">
        <v>6.1609302545646699E-3</v>
      </c>
    </row>
    <row r="1932" spans="1:7" x14ac:dyDescent="0.35">
      <c r="A1932" s="34" t="s">
        <v>3460</v>
      </c>
      <c r="B1932" s="6">
        <v>1200.81988877448</v>
      </c>
      <c r="C1932" s="6">
        <v>0.230253242135531</v>
      </c>
      <c r="D1932" s="6">
        <v>7.2928386528603104E-2</v>
      </c>
      <c r="E1932" s="6">
        <v>3.1571164306228301</v>
      </c>
      <c r="F1932" s="6">
        <v>1.59337711166976E-3</v>
      </c>
      <c r="G1932" s="4">
        <v>6.1789654924740102E-3</v>
      </c>
    </row>
    <row r="1933" spans="1:7" x14ac:dyDescent="0.35">
      <c r="A1933" s="34" t="s">
        <v>2174</v>
      </c>
      <c r="B1933" s="6">
        <v>6793.4736337172899</v>
      </c>
      <c r="C1933" s="6">
        <v>0.17577851521193399</v>
      </c>
      <c r="D1933" s="6">
        <v>5.5719940354043401E-2</v>
      </c>
      <c r="E1933" s="6">
        <v>3.15467503274802</v>
      </c>
      <c r="F1933" s="6">
        <v>1.60676965376034E-3</v>
      </c>
      <c r="G1933" s="4">
        <v>6.2272363440797097E-3</v>
      </c>
    </row>
    <row r="1934" spans="1:7" x14ac:dyDescent="0.35">
      <c r="A1934" s="34" t="s">
        <v>440</v>
      </c>
      <c r="B1934" s="6">
        <v>360.40366188529703</v>
      </c>
      <c r="C1934" s="6">
        <v>0.32841347725011399</v>
      </c>
      <c r="D1934" s="6">
        <v>0.104142616365215</v>
      </c>
      <c r="E1934" s="6">
        <v>3.1528156269941601</v>
      </c>
      <c r="F1934" s="6">
        <v>1.61703904104804E-3</v>
      </c>
      <c r="G1934" s="4">
        <v>6.2633533940799901E-3</v>
      </c>
    </row>
    <row r="1935" spans="1:7" x14ac:dyDescent="0.35">
      <c r="A1935" s="34" t="s">
        <v>343</v>
      </c>
      <c r="B1935" s="6">
        <v>1281.2508888442001</v>
      </c>
      <c r="C1935" s="6">
        <v>0.23546145786772199</v>
      </c>
      <c r="D1935" s="6">
        <v>7.4704138435434303E-2</v>
      </c>
      <c r="E1935" s="6">
        <v>3.1519087126023302</v>
      </c>
      <c r="F1935" s="6">
        <v>1.62206976242351E-3</v>
      </c>
      <c r="G1935" s="4">
        <v>6.2791487631437297E-3</v>
      </c>
    </row>
    <row r="1936" spans="1:7" x14ac:dyDescent="0.35">
      <c r="A1936" s="34" t="s">
        <v>2455</v>
      </c>
      <c r="B1936" s="6">
        <v>317.16833730929</v>
      </c>
      <c r="C1936" s="6">
        <v>0.33882730793467802</v>
      </c>
      <c r="D1936" s="6">
        <v>0.107469322099393</v>
      </c>
      <c r="E1936" s="6">
        <v>3.1518092965340299</v>
      </c>
      <c r="F1936" s="6">
        <v>1.6226221058991499E-3</v>
      </c>
      <c r="G1936" s="4">
        <v>6.27944274159036E-3</v>
      </c>
    </row>
    <row r="1937" spans="1:7" x14ac:dyDescent="0.35">
      <c r="A1937" s="34" t="s">
        <v>3732</v>
      </c>
      <c r="B1937" s="6">
        <v>3384.70193267677</v>
      </c>
      <c r="C1937" s="6">
        <v>0.18451215284247599</v>
      </c>
      <c r="D1937" s="6">
        <v>5.8591582343525198E-2</v>
      </c>
      <c r="E1937" s="6">
        <v>3.1490899434409001</v>
      </c>
      <c r="F1937" s="6">
        <v>1.6377977880920099E-3</v>
      </c>
      <c r="G1937" s="4">
        <v>6.3325939116576201E-3</v>
      </c>
    </row>
    <row r="1938" spans="1:7" x14ac:dyDescent="0.35">
      <c r="A1938" s="34" t="s">
        <v>2148</v>
      </c>
      <c r="B1938" s="6">
        <v>1439.21211963465</v>
      </c>
      <c r="C1938" s="6">
        <v>0.232705738048859</v>
      </c>
      <c r="D1938" s="6">
        <v>7.3991278175426695E-2</v>
      </c>
      <c r="E1938" s="6">
        <v>3.1450893265266102</v>
      </c>
      <c r="F1938" s="6">
        <v>1.66036124974133E-3</v>
      </c>
      <c r="G1938" s="4">
        <v>6.4104339873580904E-3</v>
      </c>
    </row>
    <row r="1939" spans="1:7" x14ac:dyDescent="0.35">
      <c r="A1939" s="34" t="s">
        <v>4317</v>
      </c>
      <c r="B1939" s="6">
        <v>2256.0538090218502</v>
      </c>
      <c r="C1939" s="6">
        <v>0.22170612518737901</v>
      </c>
      <c r="D1939" s="6">
        <v>7.0501680394497404E-2</v>
      </c>
      <c r="E1939" s="6">
        <v>3.1447354681278599</v>
      </c>
      <c r="F1939" s="6">
        <v>1.6623707147662499E-3</v>
      </c>
      <c r="G1939" s="4">
        <v>6.4163128525136304E-3</v>
      </c>
    </row>
    <row r="1940" spans="1:7" x14ac:dyDescent="0.35">
      <c r="A1940" s="34" t="s">
        <v>771</v>
      </c>
      <c r="B1940" s="6">
        <v>4241.0593835602704</v>
      </c>
      <c r="C1940" s="6">
        <v>0.165716801927517</v>
      </c>
      <c r="D1940" s="6">
        <v>5.2724245475233897E-2</v>
      </c>
      <c r="E1940" s="6">
        <v>3.1430639091699599</v>
      </c>
      <c r="F1940" s="6">
        <v>1.67189332535951E-3</v>
      </c>
      <c r="G1940" s="4">
        <v>6.45101829511652E-3</v>
      </c>
    </row>
    <row r="1941" spans="1:7" x14ac:dyDescent="0.35">
      <c r="A1941" s="34" t="s">
        <v>3751</v>
      </c>
      <c r="B1941" s="6">
        <v>1462.1013636227301</v>
      </c>
      <c r="C1941" s="6">
        <v>0.227178381107255</v>
      </c>
      <c r="D1941" s="6">
        <v>7.2279396535961396E-2</v>
      </c>
      <c r="E1941" s="6">
        <v>3.1429855049125801</v>
      </c>
      <c r="F1941" s="6">
        <v>1.67234121192725E-3</v>
      </c>
      <c r="G1941" s="4">
        <v>6.45101829511652E-3</v>
      </c>
    </row>
    <row r="1942" spans="1:7" x14ac:dyDescent="0.35">
      <c r="A1942" s="34" t="s">
        <v>2839</v>
      </c>
      <c r="B1942" s="6">
        <v>2203.45029739645</v>
      </c>
      <c r="C1942" s="6">
        <v>0.20462749972602101</v>
      </c>
      <c r="D1942" s="6">
        <v>6.5129976637852499E-2</v>
      </c>
      <c r="E1942" s="6">
        <v>3.1417932964625601</v>
      </c>
      <c r="F1942" s="6">
        <v>1.67916535179674E-3</v>
      </c>
      <c r="G1942" s="4">
        <v>6.4754471919347299E-3</v>
      </c>
    </row>
    <row r="1943" spans="1:7" x14ac:dyDescent="0.35">
      <c r="A1943" s="34" t="s">
        <v>3638</v>
      </c>
      <c r="B1943" s="6">
        <v>3884.2215498461201</v>
      </c>
      <c r="C1943" s="6">
        <v>0.17409343407432501</v>
      </c>
      <c r="D1943" s="6">
        <v>5.5417718234895497E-2</v>
      </c>
      <c r="E1943" s="6">
        <v>3.1414563714198498</v>
      </c>
      <c r="F1943" s="6">
        <v>1.6810985309378499E-3</v>
      </c>
      <c r="G1943" s="4">
        <v>6.4810060650166302E-3</v>
      </c>
    </row>
    <row r="1944" spans="1:7" x14ac:dyDescent="0.35">
      <c r="A1944" s="34" t="s">
        <v>271</v>
      </c>
      <c r="B1944" s="6">
        <v>6069.99462935472</v>
      </c>
      <c r="C1944" s="6">
        <v>0.16572185430938699</v>
      </c>
      <c r="D1944" s="6">
        <v>5.27685863509283E-2</v>
      </c>
      <c r="E1944" s="6">
        <v>3.14052244272145</v>
      </c>
      <c r="F1944" s="6">
        <v>1.68646785397738E-3</v>
      </c>
      <c r="G1944" s="4">
        <v>6.4960557408426404E-3</v>
      </c>
    </row>
    <row r="1945" spans="1:7" x14ac:dyDescent="0.35">
      <c r="A1945" s="34" t="s">
        <v>3446</v>
      </c>
      <c r="B1945" s="6">
        <v>2087.9176074132902</v>
      </c>
      <c r="C1945" s="6">
        <v>0.46281231728544397</v>
      </c>
      <c r="D1945" s="6">
        <v>0.147482725168848</v>
      </c>
      <c r="E1945" s="6">
        <v>3.1404092792361902</v>
      </c>
      <c r="F1945" s="6">
        <v>1.68711952154375E-3</v>
      </c>
      <c r="G1945" s="4">
        <v>6.4960557408426404E-3</v>
      </c>
    </row>
    <row r="1946" spans="1:7" x14ac:dyDescent="0.35">
      <c r="A1946" s="34" t="s">
        <v>4487</v>
      </c>
      <c r="B1946" s="6">
        <v>4353.6235300768603</v>
      </c>
      <c r="C1946" s="6">
        <v>0.182926182977319</v>
      </c>
      <c r="D1946" s="6">
        <v>5.8250507189934103E-2</v>
      </c>
      <c r="E1946" s="6">
        <v>3.1403490562996601</v>
      </c>
      <c r="F1946" s="6">
        <v>1.6874664180748899E-3</v>
      </c>
      <c r="G1946" s="4">
        <v>6.4960557408426404E-3</v>
      </c>
    </row>
    <row r="1947" spans="1:7" x14ac:dyDescent="0.35">
      <c r="A1947" s="34" t="s">
        <v>2085</v>
      </c>
      <c r="B1947" s="6">
        <v>5923.6557830709899</v>
      </c>
      <c r="C1947" s="6">
        <v>0.15610325017496901</v>
      </c>
      <c r="D1947" s="6">
        <v>4.9771256705598801E-2</v>
      </c>
      <c r="E1947" s="6">
        <v>3.1364159875106199</v>
      </c>
      <c r="F1947" s="6">
        <v>1.7102642898131301E-3</v>
      </c>
      <c r="G1947" s="4">
        <v>6.5780547429317099E-3</v>
      </c>
    </row>
    <row r="1948" spans="1:7" x14ac:dyDescent="0.35">
      <c r="A1948" s="34" t="s">
        <v>2051</v>
      </c>
      <c r="B1948" s="6">
        <v>590.77434750073598</v>
      </c>
      <c r="C1948" s="6">
        <v>0.27027796129127102</v>
      </c>
      <c r="D1948" s="6">
        <v>8.6242194961847596E-2</v>
      </c>
      <c r="E1948" s="6">
        <v>3.1338054169655298</v>
      </c>
      <c r="F1948" s="6">
        <v>1.72555240395262E-3</v>
      </c>
      <c r="G1948" s="4">
        <v>6.6310513809036704E-3</v>
      </c>
    </row>
    <row r="1949" spans="1:7" x14ac:dyDescent="0.35">
      <c r="A1949" s="34" t="s">
        <v>4667</v>
      </c>
      <c r="B1949" s="6">
        <v>1452.48297923665</v>
      </c>
      <c r="C1949" s="6">
        <v>0.227183944680516</v>
      </c>
      <c r="D1949" s="6">
        <v>7.2530660693357299E-2</v>
      </c>
      <c r="E1949" s="6">
        <v>3.1321714727203398</v>
      </c>
      <c r="F1949" s="6">
        <v>1.73518500688506E-3</v>
      </c>
      <c r="G1949" s="4">
        <v>6.6622410648855502E-3</v>
      </c>
    </row>
    <row r="1950" spans="1:7" x14ac:dyDescent="0.35">
      <c r="A1950" s="34" t="s">
        <v>1100</v>
      </c>
      <c r="B1950" s="6">
        <v>4189.8189854174998</v>
      </c>
      <c r="C1950" s="6">
        <v>0.20083969128085699</v>
      </c>
      <c r="D1950" s="6">
        <v>6.4151220522420602E-2</v>
      </c>
      <c r="E1950" s="6">
        <v>3.1307280051605302</v>
      </c>
      <c r="F1950" s="6">
        <v>1.74373580139416E-3</v>
      </c>
      <c r="G1950" s="4">
        <v>6.69312218933504E-3</v>
      </c>
    </row>
    <row r="1951" spans="1:7" x14ac:dyDescent="0.35">
      <c r="A1951" s="34" t="s">
        <v>1455</v>
      </c>
      <c r="B1951" s="6">
        <v>14658.1862843461</v>
      </c>
      <c r="C1951" s="6">
        <v>0.14341265167276801</v>
      </c>
      <c r="D1951" s="6">
        <v>4.5819375867086003E-2</v>
      </c>
      <c r="E1951" s="6">
        <v>3.1299542706479899</v>
      </c>
      <c r="F1951" s="6">
        <v>1.74833517377259E-3</v>
      </c>
      <c r="G1951" s="4">
        <v>6.7073133089081798E-3</v>
      </c>
    </row>
    <row r="1952" spans="1:7" x14ac:dyDescent="0.35">
      <c r="A1952" s="34" t="s">
        <v>4423</v>
      </c>
      <c r="B1952" s="6">
        <v>4687.3148128250496</v>
      </c>
      <c r="C1952" s="6">
        <v>0.165672717001941</v>
      </c>
      <c r="D1952" s="6">
        <v>5.2931223073948902E-2</v>
      </c>
      <c r="E1952" s="6">
        <v>3.1299348621032901</v>
      </c>
      <c r="F1952" s="6">
        <v>1.7484506888254701E-3</v>
      </c>
      <c r="G1952" s="4">
        <v>6.7073133089081798E-3</v>
      </c>
    </row>
    <row r="1953" spans="1:7" x14ac:dyDescent="0.35">
      <c r="A1953" s="34" t="s">
        <v>622</v>
      </c>
      <c r="B1953" s="6">
        <v>20.172776433979699</v>
      </c>
      <c r="C1953" s="6">
        <v>0.42605030360016499</v>
      </c>
      <c r="D1953" s="6">
        <v>0.138110194356448</v>
      </c>
      <c r="E1953" s="6">
        <v>3.1296288226390501</v>
      </c>
      <c r="F1953" s="6">
        <v>1.7502730910839699E-3</v>
      </c>
      <c r="G1953" s="4">
        <v>6.7123507749717298E-3</v>
      </c>
    </row>
    <row r="1954" spans="1:7" x14ac:dyDescent="0.35">
      <c r="A1954" s="34" t="s">
        <v>4088</v>
      </c>
      <c r="B1954" s="6">
        <v>2031.95017498891</v>
      </c>
      <c r="C1954" s="6">
        <v>0.19207121168742</v>
      </c>
      <c r="D1954" s="6">
        <v>6.1379485016139601E-2</v>
      </c>
      <c r="E1954" s="6">
        <v>3.1292234391787601</v>
      </c>
      <c r="F1954" s="6">
        <v>1.75268975535246E-3</v>
      </c>
      <c r="G1954" s="4">
        <v>6.7196636606459597E-3</v>
      </c>
    </row>
    <row r="1955" spans="1:7" x14ac:dyDescent="0.35">
      <c r="A1955" s="34" t="s">
        <v>902</v>
      </c>
      <c r="B1955" s="6">
        <v>920.02618946493101</v>
      </c>
      <c r="C1955" s="6">
        <v>0.23789414774203299</v>
      </c>
      <c r="D1955" s="6">
        <v>7.6041692310462303E-2</v>
      </c>
      <c r="E1955" s="6">
        <v>3.1283374497217999</v>
      </c>
      <c r="F1955" s="6">
        <v>1.75798220098262E-3</v>
      </c>
      <c r="G1955" s="4">
        <v>6.7360358695209097E-3</v>
      </c>
    </row>
    <row r="1956" spans="1:7" x14ac:dyDescent="0.35">
      <c r="A1956" s="34" t="s">
        <v>4046</v>
      </c>
      <c r="B1956" s="6">
        <v>24069.831798195901</v>
      </c>
      <c r="C1956" s="6">
        <v>0.14008833782807401</v>
      </c>
      <c r="D1956" s="6">
        <v>4.47981143098794E-2</v>
      </c>
      <c r="E1956" s="6">
        <v>3.12710226989411</v>
      </c>
      <c r="F1956" s="6">
        <v>1.7653850526976999E-3</v>
      </c>
      <c r="G1956" s="4">
        <v>6.7604707668821699E-3</v>
      </c>
    </row>
    <row r="1957" spans="1:7" x14ac:dyDescent="0.35">
      <c r="A1957" s="34" t="s">
        <v>3995</v>
      </c>
      <c r="B1957" s="6">
        <v>670.15392163720105</v>
      </c>
      <c r="C1957" s="6">
        <v>0.27077990041035799</v>
      </c>
      <c r="D1957" s="6">
        <v>8.6599815355062296E-2</v>
      </c>
      <c r="E1957" s="6">
        <v>3.12676109103622</v>
      </c>
      <c r="F1957" s="6">
        <v>1.76743489870611E-3</v>
      </c>
      <c r="G1957" s="4">
        <v>6.7663547487206701E-3</v>
      </c>
    </row>
    <row r="1958" spans="1:7" x14ac:dyDescent="0.35">
      <c r="A1958" s="34" t="s">
        <v>644</v>
      </c>
      <c r="B1958" s="6">
        <v>3950.8777528043502</v>
      </c>
      <c r="C1958" s="6">
        <v>0.18646303388805299</v>
      </c>
      <c r="D1958" s="6">
        <v>5.9637254101920403E-2</v>
      </c>
      <c r="E1958" s="6">
        <v>3.1265945411151002</v>
      </c>
      <c r="F1958" s="6">
        <v>1.76843634641882E-3</v>
      </c>
      <c r="G1958" s="4">
        <v>6.7682228461517302E-3</v>
      </c>
    </row>
    <row r="1959" spans="1:7" x14ac:dyDescent="0.35">
      <c r="A1959" s="34" t="s">
        <v>4419</v>
      </c>
      <c r="B1959" s="6">
        <v>1876.3111741565799</v>
      </c>
      <c r="C1959" s="6">
        <v>0.20186642464419499</v>
      </c>
      <c r="D1959" s="6">
        <v>6.4598381369613295E-2</v>
      </c>
      <c r="E1959" s="6">
        <v>3.1249271718862799</v>
      </c>
      <c r="F1959" s="6">
        <v>1.7784908590173E-3</v>
      </c>
      <c r="G1959" s="4">
        <v>6.8047280152995701E-3</v>
      </c>
    </row>
    <row r="1960" spans="1:7" x14ac:dyDescent="0.35">
      <c r="A1960" s="34" t="s">
        <v>3668</v>
      </c>
      <c r="B1960" s="6">
        <v>4967.7710594359296</v>
      </c>
      <c r="C1960" s="6">
        <v>0.19242698539226599</v>
      </c>
      <c r="D1960" s="6">
        <v>6.15830416445661E-2</v>
      </c>
      <c r="E1960" s="6">
        <v>3.12465874050429</v>
      </c>
      <c r="F1960" s="6">
        <v>1.7801144469684199E-3</v>
      </c>
      <c r="G1960" s="4">
        <v>6.8089635883606401E-3</v>
      </c>
    </row>
    <row r="1961" spans="1:7" x14ac:dyDescent="0.35">
      <c r="A1961" s="34" t="s">
        <v>17</v>
      </c>
      <c r="B1961" s="6">
        <v>2518.6934268120499</v>
      </c>
      <c r="C1961" s="6">
        <v>0.23283473030093399</v>
      </c>
      <c r="D1961" s="6">
        <v>7.4589311246243004E-2</v>
      </c>
      <c r="E1961" s="6">
        <v>3.1215236831386299</v>
      </c>
      <c r="F1961" s="6">
        <v>1.7991777584861E-3</v>
      </c>
      <c r="G1961" s="4">
        <v>6.8719101809925501E-3</v>
      </c>
    </row>
    <row r="1962" spans="1:7" x14ac:dyDescent="0.35">
      <c r="A1962" s="34" t="s">
        <v>3545</v>
      </c>
      <c r="B1962" s="6">
        <v>123.10177660777801</v>
      </c>
      <c r="C1962" s="6">
        <v>0.43309992021398303</v>
      </c>
      <c r="D1962" s="6">
        <v>0.13860367887588201</v>
      </c>
      <c r="E1962" s="6">
        <v>3.1214325560783598</v>
      </c>
      <c r="F1962" s="6">
        <v>1.79973466974253E-3</v>
      </c>
      <c r="G1962" s="4">
        <v>6.8720459680985998E-3</v>
      </c>
    </row>
    <row r="1963" spans="1:7" x14ac:dyDescent="0.35">
      <c r="A1963" s="34" t="s">
        <v>2214</v>
      </c>
      <c r="B1963" s="6">
        <v>462.977017269425</v>
      </c>
      <c r="C1963" s="6">
        <v>0.31998050429313801</v>
      </c>
      <c r="D1963" s="6">
        <v>0.10254299378974099</v>
      </c>
      <c r="E1963" s="6">
        <v>3.12000317177342</v>
      </c>
      <c r="F1963" s="6">
        <v>1.80849092623652E-3</v>
      </c>
      <c r="G1963" s="4">
        <v>6.90348071205434E-3</v>
      </c>
    </row>
    <row r="1964" spans="1:7" x14ac:dyDescent="0.35">
      <c r="A1964" s="34" t="s">
        <v>2574</v>
      </c>
      <c r="B1964" s="6">
        <v>37.1552112535784</v>
      </c>
      <c r="C1964" s="6">
        <v>0.46609513576065698</v>
      </c>
      <c r="D1964" s="6">
        <v>0.150474304789945</v>
      </c>
      <c r="E1964" s="6">
        <v>3.1166402283883201</v>
      </c>
      <c r="F1964" s="6">
        <v>1.82924659748762E-3</v>
      </c>
      <c r="G1964" s="4">
        <v>6.9746310099752396E-3</v>
      </c>
    </row>
    <row r="1965" spans="1:7" x14ac:dyDescent="0.35">
      <c r="A1965" s="34" t="s">
        <v>4774</v>
      </c>
      <c r="B1965" s="6">
        <v>3076.16044840008</v>
      </c>
      <c r="C1965" s="6">
        <v>0.18866756562103101</v>
      </c>
      <c r="D1965" s="6">
        <v>6.0539980635209399E-2</v>
      </c>
      <c r="E1965" s="6">
        <v>3.1163644611066998</v>
      </c>
      <c r="F1965" s="6">
        <v>1.83095827273891E-3</v>
      </c>
      <c r="G1965" s="4">
        <v>6.9791385173428502E-3</v>
      </c>
    </row>
    <row r="1966" spans="1:7" x14ac:dyDescent="0.35">
      <c r="A1966" s="34" t="s">
        <v>2256</v>
      </c>
      <c r="B1966" s="6">
        <v>65.5478010985411</v>
      </c>
      <c r="C1966" s="6">
        <v>0.47938441102468199</v>
      </c>
      <c r="D1966" s="6">
        <v>0.153737594866864</v>
      </c>
      <c r="E1966" s="6">
        <v>3.11599373475363</v>
      </c>
      <c r="F1966" s="6">
        <v>1.8332616739308099E-3</v>
      </c>
      <c r="G1966" s="4">
        <v>6.9858982723567699E-3</v>
      </c>
    </row>
    <row r="1967" spans="1:7" x14ac:dyDescent="0.35">
      <c r="A1967" s="34" t="s">
        <v>2284</v>
      </c>
      <c r="B1967" s="6">
        <v>481.64797031067701</v>
      </c>
      <c r="C1967" s="6">
        <v>0.28772860904907799</v>
      </c>
      <c r="D1967" s="6">
        <v>9.2453878025697295E-2</v>
      </c>
      <c r="E1967" s="6">
        <v>3.1117889237808498</v>
      </c>
      <c r="F1967" s="6">
        <v>1.8595740675109401E-3</v>
      </c>
      <c r="G1967" s="4">
        <v>7.08207043740588E-3</v>
      </c>
    </row>
    <row r="1968" spans="1:7" x14ac:dyDescent="0.35">
      <c r="A1968" s="34" t="s">
        <v>2846</v>
      </c>
      <c r="B1968" s="6">
        <v>1071.8904916915801</v>
      </c>
      <c r="C1968" s="6">
        <v>0.242146750880365</v>
      </c>
      <c r="D1968" s="6">
        <v>7.7820387485443704E-2</v>
      </c>
      <c r="E1968" s="6">
        <v>3.1114904716838199</v>
      </c>
      <c r="F1968" s="6">
        <v>1.8614548112722399E-3</v>
      </c>
      <c r="G1968" s="4">
        <v>7.0851388586137603E-3</v>
      </c>
    </row>
    <row r="1969" spans="1:7" x14ac:dyDescent="0.35">
      <c r="A1969" s="34" t="s">
        <v>1307</v>
      </c>
      <c r="B1969" s="6">
        <v>178.178510343005</v>
      </c>
      <c r="C1969" s="6">
        <v>0.42266688176469902</v>
      </c>
      <c r="D1969" s="6">
        <v>0.135801608612755</v>
      </c>
      <c r="E1969" s="6">
        <v>3.1093824673502701</v>
      </c>
      <c r="F1969" s="6">
        <v>1.87478857845335E-3</v>
      </c>
      <c r="G1969" s="4">
        <v>7.1256021489601098E-3</v>
      </c>
    </row>
    <row r="1970" spans="1:7" x14ac:dyDescent="0.35">
      <c r="A1970" s="34" t="s">
        <v>3639</v>
      </c>
      <c r="B1970" s="6">
        <v>1319.2452016923801</v>
      </c>
      <c r="C1970" s="6">
        <v>0.221415861667345</v>
      </c>
      <c r="D1970" s="6">
        <v>7.1212702007301704E-2</v>
      </c>
      <c r="E1970" s="6">
        <v>3.10921705574845</v>
      </c>
      <c r="F1970" s="6">
        <v>1.8758385605128301E-3</v>
      </c>
      <c r="G1970" s="4">
        <v>7.1275376379705104E-3</v>
      </c>
    </row>
    <row r="1971" spans="1:7" x14ac:dyDescent="0.35">
      <c r="A1971" s="34" t="s">
        <v>1332</v>
      </c>
      <c r="B1971" s="6">
        <v>1388.91819406421</v>
      </c>
      <c r="C1971" s="6">
        <v>0.216150252416516</v>
      </c>
      <c r="D1971" s="6">
        <v>6.9566287315916006E-2</v>
      </c>
      <c r="E1971" s="6">
        <v>3.10704836432381</v>
      </c>
      <c r="F1971" s="6">
        <v>1.8896548059784001E-3</v>
      </c>
      <c r="G1971" s="4">
        <v>7.1697006325852899E-3</v>
      </c>
    </row>
    <row r="1972" spans="1:7" x14ac:dyDescent="0.35">
      <c r="A1972" s="34" t="s">
        <v>2793</v>
      </c>
      <c r="B1972" s="6">
        <v>2626.0018467220998</v>
      </c>
      <c r="C1972" s="6">
        <v>0.18613706936773899</v>
      </c>
      <c r="D1972" s="6">
        <v>5.9923501420616997E-2</v>
      </c>
      <c r="E1972" s="6">
        <v>3.1062722618113301</v>
      </c>
      <c r="F1972" s="6">
        <v>1.89462184717059E-3</v>
      </c>
      <c r="G1972" s="4">
        <v>7.1864778611670701E-3</v>
      </c>
    </row>
    <row r="1973" spans="1:7" x14ac:dyDescent="0.35">
      <c r="A1973" s="34" t="s">
        <v>156</v>
      </c>
      <c r="B1973" s="6">
        <v>12282.265774877</v>
      </c>
      <c r="C1973" s="6">
        <v>0.20005065263828201</v>
      </c>
      <c r="D1973" s="6">
        <v>6.4408900117048098E-2</v>
      </c>
      <c r="E1973" s="6">
        <v>3.1059426073479801</v>
      </c>
      <c r="F1973" s="6">
        <v>1.89673525560104E-3</v>
      </c>
      <c r="G1973" s="4">
        <v>7.1924244545677101E-3</v>
      </c>
    </row>
    <row r="1974" spans="1:7" x14ac:dyDescent="0.35">
      <c r="A1974" s="34" t="s">
        <v>3491</v>
      </c>
      <c r="B1974" s="6">
        <v>1111.0444407868499</v>
      </c>
      <c r="C1974" s="6">
        <v>0.21524674720356399</v>
      </c>
      <c r="D1974" s="6">
        <v>6.9353993454475404E-2</v>
      </c>
      <c r="E1974" s="6">
        <v>3.1035173334024102</v>
      </c>
      <c r="F1974" s="6">
        <v>1.91235032498997E-3</v>
      </c>
      <c r="G1974" s="4">
        <v>7.24330161887724E-3</v>
      </c>
    </row>
    <row r="1975" spans="1:7" x14ac:dyDescent="0.35">
      <c r="A1975" s="34" t="s">
        <v>4873</v>
      </c>
      <c r="B1975" s="6">
        <v>3859.59007128655</v>
      </c>
      <c r="C1975" s="6">
        <v>0.18582275781904101</v>
      </c>
      <c r="D1975" s="6">
        <v>5.9874365960262098E-2</v>
      </c>
      <c r="E1975" s="6">
        <v>3.1035408425045699</v>
      </c>
      <c r="F1975" s="6">
        <v>1.9121983972217301E-3</v>
      </c>
      <c r="G1975" s="4">
        <v>7.24330161887724E-3</v>
      </c>
    </row>
    <row r="1976" spans="1:7" x14ac:dyDescent="0.35">
      <c r="A1976" s="34" t="s">
        <v>4633</v>
      </c>
      <c r="B1976" s="6">
        <v>1067.5587461017999</v>
      </c>
      <c r="C1976" s="6">
        <v>0.28356282184324</v>
      </c>
      <c r="D1976" s="6">
        <v>9.1380839023584196E-2</v>
      </c>
      <c r="E1976" s="6">
        <v>3.10280022429881</v>
      </c>
      <c r="F1976" s="6">
        <v>1.91698997820221E-3</v>
      </c>
      <c r="G1976" s="4">
        <v>7.25878911309491E-3</v>
      </c>
    </row>
    <row r="1977" spans="1:7" x14ac:dyDescent="0.35">
      <c r="A1977" s="34" t="s">
        <v>3994</v>
      </c>
      <c r="B1977" s="6">
        <v>284.12256533978501</v>
      </c>
      <c r="C1977" s="6">
        <v>0.360583374813358</v>
      </c>
      <c r="D1977" s="6">
        <v>0.116267294141744</v>
      </c>
      <c r="E1977" s="6">
        <v>3.1004312016084699</v>
      </c>
      <c r="F1977" s="6">
        <v>1.9323909934097999E-3</v>
      </c>
      <c r="G1977" s="4">
        <v>7.3129043020771197E-3</v>
      </c>
    </row>
    <row r="1978" spans="1:7" x14ac:dyDescent="0.35">
      <c r="A1978" s="34" t="s">
        <v>1570</v>
      </c>
      <c r="B1978" s="6">
        <v>586.10231520535297</v>
      </c>
      <c r="C1978" s="6">
        <v>0.282363188892089</v>
      </c>
      <c r="D1978" s="6">
        <v>9.1121332905281405E-2</v>
      </c>
      <c r="E1978" s="6">
        <v>3.0985302361125702</v>
      </c>
      <c r="F1978" s="6">
        <v>1.9448312382873E-3</v>
      </c>
      <c r="G1978" s="4">
        <v>7.3578704224641E-3</v>
      </c>
    </row>
    <row r="1979" spans="1:7" x14ac:dyDescent="0.35">
      <c r="A1979" s="34" t="s">
        <v>1163</v>
      </c>
      <c r="B1979" s="6">
        <v>16707.369381934899</v>
      </c>
      <c r="C1979" s="6">
        <v>0.15250782474782101</v>
      </c>
      <c r="D1979" s="6">
        <v>4.9220959065669603E-2</v>
      </c>
      <c r="E1979" s="6">
        <v>3.0984259028603902</v>
      </c>
      <c r="F1979" s="6">
        <v>1.9455161369438701E-3</v>
      </c>
      <c r="G1979" s="4">
        <v>7.3583495555401002E-3</v>
      </c>
    </row>
    <row r="1980" spans="1:7" x14ac:dyDescent="0.35">
      <c r="A1980" s="34" t="s">
        <v>3362</v>
      </c>
      <c r="B1980" s="6">
        <v>4820.4928798845103</v>
      </c>
      <c r="C1980" s="6">
        <v>0.162323148057503</v>
      </c>
      <c r="D1980" s="6">
        <v>5.2416390385752298E-2</v>
      </c>
      <c r="E1980" s="6">
        <v>3.0968039036496999</v>
      </c>
      <c r="F1980" s="6">
        <v>1.9561923190954799E-3</v>
      </c>
      <c r="G1980" s="4">
        <v>7.3923655269488298E-3</v>
      </c>
    </row>
    <row r="1981" spans="1:7" x14ac:dyDescent="0.35">
      <c r="A1981" s="34" t="s">
        <v>1311</v>
      </c>
      <c r="B1981" s="6">
        <v>2885.2245929976302</v>
      </c>
      <c r="C1981" s="6">
        <v>0.212104218102035</v>
      </c>
      <c r="D1981" s="6">
        <v>6.8499044269947004E-2</v>
      </c>
      <c r="E1981" s="6">
        <v>3.09646198595697</v>
      </c>
      <c r="F1981" s="6">
        <v>1.9584497128352701E-3</v>
      </c>
      <c r="G1981" s="4">
        <v>7.3951334611895804E-3</v>
      </c>
    </row>
    <row r="1982" spans="1:7" x14ac:dyDescent="0.35">
      <c r="A1982" s="34" t="s">
        <v>3550</v>
      </c>
      <c r="B1982" s="6">
        <v>723.32317299593501</v>
      </c>
      <c r="C1982" s="6">
        <v>0.25363914303942098</v>
      </c>
      <c r="D1982" s="6">
        <v>8.1907004070207803E-2</v>
      </c>
      <c r="E1982" s="6">
        <v>3.09646862043288</v>
      </c>
      <c r="F1982" s="6">
        <v>1.9584058882522598E-3</v>
      </c>
      <c r="G1982" s="4">
        <v>7.3951334611895804E-3</v>
      </c>
    </row>
    <row r="1983" spans="1:7" x14ac:dyDescent="0.35">
      <c r="A1983" s="34" t="s">
        <v>3068</v>
      </c>
      <c r="B1983" s="6">
        <v>4081.98715412003</v>
      </c>
      <c r="C1983" s="6">
        <v>0.17525785771723101</v>
      </c>
      <c r="D1983" s="6">
        <v>5.6602764623814902E-2</v>
      </c>
      <c r="E1983" s="6">
        <v>3.09627520514058</v>
      </c>
      <c r="F1983" s="6">
        <v>1.95968387859618E-3</v>
      </c>
      <c r="G1983" s="4">
        <v>7.39707709157395E-3</v>
      </c>
    </row>
    <row r="1984" spans="1:7" x14ac:dyDescent="0.35">
      <c r="A1984" s="34" t="s">
        <v>3643</v>
      </c>
      <c r="B1984" s="6">
        <v>1319.0735409388001</v>
      </c>
      <c r="C1984" s="6">
        <v>0.22832320251548999</v>
      </c>
      <c r="D1984" s="6">
        <v>7.3751357204867807E-2</v>
      </c>
      <c r="E1984" s="6">
        <v>3.0957330219252301</v>
      </c>
      <c r="F1984" s="6">
        <v>1.96327043311298E-3</v>
      </c>
      <c r="G1984" s="4">
        <v>7.4084934379794604E-3</v>
      </c>
    </row>
    <row r="1985" spans="1:7" x14ac:dyDescent="0.35">
      <c r="A1985" s="34" t="s">
        <v>689</v>
      </c>
      <c r="B1985" s="6">
        <v>846.70568654240401</v>
      </c>
      <c r="C1985" s="6">
        <v>0.26963449690375602</v>
      </c>
      <c r="D1985" s="6">
        <v>8.7124264293269194E-2</v>
      </c>
      <c r="E1985" s="6">
        <v>3.09471359332009</v>
      </c>
      <c r="F1985" s="6">
        <v>1.9700302980839401E-3</v>
      </c>
      <c r="G1985" s="4">
        <v>7.4318744587992102E-3</v>
      </c>
    </row>
    <row r="1986" spans="1:7" x14ac:dyDescent="0.35">
      <c r="A1986" s="34" t="s">
        <v>1374</v>
      </c>
      <c r="B1986" s="6">
        <v>2848.9662035065298</v>
      </c>
      <c r="C1986" s="6">
        <v>0.205061392719598</v>
      </c>
      <c r="D1986" s="6">
        <v>6.63272805317799E-2</v>
      </c>
      <c r="E1986" s="6">
        <v>3.0917049102407601</v>
      </c>
      <c r="F1986" s="6">
        <v>1.99010575235233E-3</v>
      </c>
      <c r="G1986" s="4">
        <v>7.5033134787632003E-3</v>
      </c>
    </row>
    <row r="1987" spans="1:7" x14ac:dyDescent="0.35">
      <c r="A1987" s="34" t="s">
        <v>275</v>
      </c>
      <c r="B1987" s="6">
        <v>1635.9361923185299</v>
      </c>
      <c r="C1987" s="6">
        <v>0.189775115568657</v>
      </c>
      <c r="D1987" s="6">
        <v>6.1409796061165201E-2</v>
      </c>
      <c r="E1987" s="6">
        <v>3.09025921174484</v>
      </c>
      <c r="F1987" s="6">
        <v>1.9998188205292999E-3</v>
      </c>
      <c r="G1987" s="4">
        <v>7.5368679212670297E-3</v>
      </c>
    </row>
    <row r="1988" spans="1:7" x14ac:dyDescent="0.35">
      <c r="A1988" s="34" t="s">
        <v>1310</v>
      </c>
      <c r="B1988" s="6">
        <v>25.0446804493195</v>
      </c>
      <c r="C1988" s="6">
        <v>0.42610079355399</v>
      </c>
      <c r="D1988" s="6">
        <v>0.139797180761455</v>
      </c>
      <c r="E1988" s="6">
        <v>3.0891869666788301</v>
      </c>
      <c r="F1988" s="6">
        <v>2.00705088541168E-3</v>
      </c>
      <c r="G1988" s="4">
        <v>7.5607138384142401E-3</v>
      </c>
    </row>
    <row r="1989" spans="1:7" x14ac:dyDescent="0.35">
      <c r="A1989" s="34" t="s">
        <v>3586</v>
      </c>
      <c r="B1989" s="6">
        <v>2968.4184714058601</v>
      </c>
      <c r="C1989" s="6">
        <v>0.180252631072048</v>
      </c>
      <c r="D1989" s="6">
        <v>5.83660907999769E-2</v>
      </c>
      <c r="E1989" s="6">
        <v>3.0882981290390501</v>
      </c>
      <c r="F1989" s="6">
        <v>2.0130640926194401E-3</v>
      </c>
      <c r="G1989" s="4">
        <v>7.5811993728048099E-3</v>
      </c>
    </row>
    <row r="1990" spans="1:7" x14ac:dyDescent="0.35">
      <c r="A1990" s="34" t="s">
        <v>618</v>
      </c>
      <c r="B1990" s="6">
        <v>1421.5969767163899</v>
      </c>
      <c r="C1990" s="6">
        <v>0.20206774615675899</v>
      </c>
      <c r="D1990" s="6">
        <v>6.5497463818435894E-2</v>
      </c>
      <c r="E1990" s="6">
        <v>3.08509492768547</v>
      </c>
      <c r="F1990" s="6">
        <v>2.03487195524586E-3</v>
      </c>
      <c r="G1990" s="4">
        <v>7.6545796923788998E-3</v>
      </c>
    </row>
    <row r="1991" spans="1:7" x14ac:dyDescent="0.35">
      <c r="A1991" s="34" t="s">
        <v>2705</v>
      </c>
      <c r="B1991" s="6">
        <v>170.12450421767301</v>
      </c>
      <c r="C1991" s="6">
        <v>0.39748452577301402</v>
      </c>
      <c r="D1991" s="6">
        <v>0.12877968796836101</v>
      </c>
      <c r="E1991" s="6">
        <v>3.0841156456485299</v>
      </c>
      <c r="F1991" s="6">
        <v>2.0415821890071698E-3</v>
      </c>
      <c r="G1991" s="4">
        <v>7.6754406255857199E-3</v>
      </c>
    </row>
    <row r="1992" spans="1:7" x14ac:dyDescent="0.35">
      <c r="A1992" s="34" t="s">
        <v>860</v>
      </c>
      <c r="B1992" s="6">
        <v>1271.43054503142</v>
      </c>
      <c r="C1992" s="6">
        <v>0.21787416021147599</v>
      </c>
      <c r="D1992" s="6">
        <v>7.0655329621537796E-2</v>
      </c>
      <c r="E1992" s="6">
        <v>3.0835363653201799</v>
      </c>
      <c r="F1992" s="6">
        <v>2.0455610829234901E-3</v>
      </c>
      <c r="G1992" s="4">
        <v>7.6860150039950196E-3</v>
      </c>
    </row>
    <row r="1993" spans="1:7" x14ac:dyDescent="0.35">
      <c r="A1993" s="34" t="s">
        <v>3150</v>
      </c>
      <c r="B1993" s="6">
        <v>3641.1825318420201</v>
      </c>
      <c r="C1993" s="6">
        <v>0.182562106209916</v>
      </c>
      <c r="D1993" s="6">
        <v>5.9209573318290798E-2</v>
      </c>
      <c r="E1993" s="6">
        <v>3.08330179952618</v>
      </c>
      <c r="F1993" s="6">
        <v>2.0471742641844401E-3</v>
      </c>
      <c r="G1993" s="4">
        <v>7.6898842907424398E-3</v>
      </c>
    </row>
    <row r="1994" spans="1:7" x14ac:dyDescent="0.35">
      <c r="A1994" s="34" t="s">
        <v>4705</v>
      </c>
      <c r="B1994" s="6">
        <v>544.903176726271</v>
      </c>
      <c r="C1994" s="6">
        <v>0.29843841872527199</v>
      </c>
      <c r="D1994" s="6">
        <v>9.6791797459305898E-2</v>
      </c>
      <c r="E1994" s="6">
        <v>3.0832010846193798</v>
      </c>
      <c r="F1994" s="6">
        <v>2.04786726974493E-3</v>
      </c>
      <c r="G1994" s="4">
        <v>7.6902958639623901E-3</v>
      </c>
    </row>
    <row r="1995" spans="1:7" x14ac:dyDescent="0.35">
      <c r="A1995" s="34" t="s">
        <v>1522</v>
      </c>
      <c r="B1995" s="6">
        <v>1793.50033232944</v>
      </c>
      <c r="C1995" s="6">
        <v>0.186760821977599</v>
      </c>
      <c r="D1995" s="6">
        <v>6.0587727881773697E-2</v>
      </c>
      <c r="E1995" s="6">
        <v>3.0824423708168198</v>
      </c>
      <c r="F1995" s="6">
        <v>2.05309479813621E-3</v>
      </c>
      <c r="G1995" s="4">
        <v>7.7077307132536197E-3</v>
      </c>
    </row>
    <row r="1996" spans="1:7" x14ac:dyDescent="0.35">
      <c r="A1996" s="34" t="s">
        <v>3882</v>
      </c>
      <c r="B1996" s="6">
        <v>3968.88106668726</v>
      </c>
      <c r="C1996" s="6">
        <v>0.18787668141556901</v>
      </c>
      <c r="D1996" s="6">
        <v>6.0960604595387997E-2</v>
      </c>
      <c r="E1996" s="6">
        <v>3.0819154587434401</v>
      </c>
      <c r="F1996" s="6">
        <v>2.05673241589405E-3</v>
      </c>
      <c r="G1996" s="4">
        <v>7.71699116820367E-3</v>
      </c>
    </row>
    <row r="1997" spans="1:7" x14ac:dyDescent="0.35">
      <c r="A1997" s="34" t="s">
        <v>779</v>
      </c>
      <c r="B1997" s="6">
        <v>3521.86449436169</v>
      </c>
      <c r="C1997" s="6">
        <v>0.173274985863236</v>
      </c>
      <c r="D1997" s="6">
        <v>5.62380334919554E-2</v>
      </c>
      <c r="E1997" s="6">
        <v>3.0810954061606699</v>
      </c>
      <c r="F1997" s="6">
        <v>2.0624055373286501E-3</v>
      </c>
      <c r="G1997" s="4">
        <v>7.7338740789555998E-3</v>
      </c>
    </row>
    <row r="1998" spans="1:7" x14ac:dyDescent="0.35">
      <c r="A1998" s="34" t="s">
        <v>2625</v>
      </c>
      <c r="B1998" s="6">
        <v>790.416474217325</v>
      </c>
      <c r="C1998" s="6">
        <v>0.25122955854586698</v>
      </c>
      <c r="D1998" s="6">
        <v>8.1607095402944002E-2</v>
      </c>
      <c r="E1998" s="6">
        <v>3.0784960082911601</v>
      </c>
      <c r="F1998" s="6">
        <v>2.0804831688352502E-3</v>
      </c>
      <c r="G1998" s="4">
        <v>7.7972273666242304E-3</v>
      </c>
    </row>
    <row r="1999" spans="1:7" x14ac:dyDescent="0.35">
      <c r="A1999" s="34" t="s">
        <v>3400</v>
      </c>
      <c r="B1999" s="6">
        <v>2873.68823292754</v>
      </c>
      <c r="C1999" s="6">
        <v>0.214534411589382</v>
      </c>
      <c r="D1999" s="6">
        <v>6.9704208036608498E-2</v>
      </c>
      <c r="E1999" s="6">
        <v>3.0777787246736401</v>
      </c>
      <c r="F1999" s="6">
        <v>2.0854970752227598E-3</v>
      </c>
      <c r="G1999" s="4">
        <v>7.8137967448866502E-3</v>
      </c>
    </row>
    <row r="2000" spans="1:7" x14ac:dyDescent="0.35">
      <c r="A2000" s="34" t="s">
        <v>14</v>
      </c>
      <c r="B2000" s="6">
        <v>164.80121895241899</v>
      </c>
      <c r="C2000" s="6">
        <v>0.42529399516430699</v>
      </c>
      <c r="D2000" s="6">
        <v>0.138108079809483</v>
      </c>
      <c r="E2000" s="6">
        <v>3.0773191769896302</v>
      </c>
      <c r="F2000" s="6">
        <v>2.0887151962573798E-3</v>
      </c>
      <c r="G2000" s="4">
        <v>7.8236302932277995E-3</v>
      </c>
    </row>
    <row r="2001" spans="1:7" x14ac:dyDescent="0.35">
      <c r="A2001" s="34" t="s">
        <v>3315</v>
      </c>
      <c r="B2001" s="6">
        <v>224.434804291576</v>
      </c>
      <c r="C2001" s="6">
        <v>0.38171173145875398</v>
      </c>
      <c r="D2001" s="6">
        <v>0.12407751046833</v>
      </c>
      <c r="E2001" s="6">
        <v>3.0759293551118101</v>
      </c>
      <c r="F2001" s="6">
        <v>2.0984755804528202E-3</v>
      </c>
      <c r="G2001" s="4">
        <v>7.8512650087847399E-3</v>
      </c>
    </row>
    <row r="2002" spans="1:7" x14ac:dyDescent="0.35">
      <c r="A2002" s="34" t="s">
        <v>4443</v>
      </c>
      <c r="B2002" s="6">
        <v>3317.0839648716701</v>
      </c>
      <c r="C2002" s="6">
        <v>0.16638197276140901</v>
      </c>
      <c r="D2002" s="6">
        <v>5.4141855292757703E-2</v>
      </c>
      <c r="E2002" s="6">
        <v>3.0730525405786202</v>
      </c>
      <c r="F2002" s="6">
        <v>2.1188117929561998E-3</v>
      </c>
      <c r="G2002" s="4">
        <v>7.9183607153262593E-3</v>
      </c>
    </row>
    <row r="2003" spans="1:7" x14ac:dyDescent="0.35">
      <c r="A2003" s="34" t="s">
        <v>430</v>
      </c>
      <c r="B2003" s="6">
        <v>10551.8384431536</v>
      </c>
      <c r="C2003" s="6">
        <v>0.185804719536562</v>
      </c>
      <c r="D2003" s="6">
        <v>6.0498265687751497E-2</v>
      </c>
      <c r="E2003" s="6">
        <v>3.0712372541354598</v>
      </c>
      <c r="F2003" s="6">
        <v>2.1317368938300299E-3</v>
      </c>
      <c r="G2003" s="4">
        <v>7.9576391950081302E-3</v>
      </c>
    </row>
    <row r="2004" spans="1:7" x14ac:dyDescent="0.35">
      <c r="A2004" s="34" t="s">
        <v>471</v>
      </c>
      <c r="B2004" s="6">
        <v>99.834224596762994</v>
      </c>
      <c r="C2004" s="6">
        <v>0.449987629185292</v>
      </c>
      <c r="D2004" s="6">
        <v>0.146423349674768</v>
      </c>
      <c r="E2004" s="6">
        <v>3.0711280484988501</v>
      </c>
      <c r="F2004" s="6">
        <v>2.1325167544185E-3</v>
      </c>
      <c r="G2004" s="4">
        <v>7.9582965288760802E-3</v>
      </c>
    </row>
    <row r="2005" spans="1:7" x14ac:dyDescent="0.35">
      <c r="A2005" s="34" t="s">
        <v>3036</v>
      </c>
      <c r="B2005" s="6">
        <v>1327.9433431729001</v>
      </c>
      <c r="C2005" s="6">
        <v>0.200745197015432</v>
      </c>
      <c r="D2005" s="6">
        <v>6.5368561903402206E-2</v>
      </c>
      <c r="E2005" s="6">
        <v>3.07093968223317</v>
      </c>
      <c r="F2005" s="6">
        <v>2.1338625326384501E-3</v>
      </c>
      <c r="G2005" s="4">
        <v>7.9610648295237695E-3</v>
      </c>
    </row>
    <row r="2006" spans="1:7" x14ac:dyDescent="0.35">
      <c r="A2006" s="34" t="s">
        <v>1984</v>
      </c>
      <c r="B2006" s="6">
        <v>1131.5380340413201</v>
      </c>
      <c r="C2006" s="6">
        <v>0.27722095109811001</v>
      </c>
      <c r="D2006" s="6">
        <v>9.0272886333825006E-2</v>
      </c>
      <c r="E2006" s="6">
        <v>3.0706589548992902</v>
      </c>
      <c r="F2006" s="6">
        <v>2.1358696274391799E-3</v>
      </c>
      <c r="G2006" s="4">
        <v>7.9662981209043197E-3</v>
      </c>
    </row>
    <row r="2007" spans="1:7" x14ac:dyDescent="0.35">
      <c r="A2007" s="34" t="s">
        <v>3076</v>
      </c>
      <c r="B2007" s="6">
        <v>1103.1776238648999</v>
      </c>
      <c r="C2007" s="6">
        <v>0.241314291741416</v>
      </c>
      <c r="D2007" s="6">
        <v>7.8623820622686205E-2</v>
      </c>
      <c r="E2007" s="6">
        <v>3.0691622394200402</v>
      </c>
      <c r="F2007" s="6">
        <v>2.1465998275072501E-3</v>
      </c>
      <c r="G2007" s="4">
        <v>8.0017908162820003E-3</v>
      </c>
    </row>
    <row r="2008" spans="1:7" x14ac:dyDescent="0.35">
      <c r="A2008" s="34" t="s">
        <v>949</v>
      </c>
      <c r="B2008" s="6">
        <v>588.53229799887094</v>
      </c>
      <c r="C2008" s="6">
        <v>0.28407980017825302</v>
      </c>
      <c r="D2008" s="6">
        <v>9.2605879696784202E-2</v>
      </c>
      <c r="E2008" s="6">
        <v>3.0672458860373002</v>
      </c>
      <c r="F2008" s="6">
        <v>2.16041063212077E-3</v>
      </c>
      <c r="G2008" s="4">
        <v>8.0464460418151803E-3</v>
      </c>
    </row>
    <row r="2009" spans="1:7" x14ac:dyDescent="0.35">
      <c r="A2009" s="34" t="s">
        <v>2265</v>
      </c>
      <c r="B2009" s="6">
        <v>2352.4881485600199</v>
      </c>
      <c r="C2009" s="6">
        <v>0.19285356630834699</v>
      </c>
      <c r="D2009" s="6">
        <v>6.2909295470041898E-2</v>
      </c>
      <c r="E2009" s="6">
        <v>3.0655891151233998</v>
      </c>
      <c r="F2009" s="6">
        <v>2.1724162802777402E-3</v>
      </c>
      <c r="G2009" s="4">
        <v>8.0853319268864802E-3</v>
      </c>
    </row>
    <row r="2010" spans="1:7" x14ac:dyDescent="0.35">
      <c r="A2010" s="34" t="s">
        <v>3132</v>
      </c>
      <c r="B2010" s="6">
        <v>3901.70049376221</v>
      </c>
      <c r="C2010" s="6">
        <v>0.174759439419406</v>
      </c>
      <c r="D2010" s="6">
        <v>5.7007129000336602E-2</v>
      </c>
      <c r="E2010" s="6">
        <v>3.0655512436974202</v>
      </c>
      <c r="F2010" s="6">
        <v>2.1726914259185101E-3</v>
      </c>
      <c r="G2010" s="4">
        <v>8.0853319268864802E-3</v>
      </c>
    </row>
    <row r="2011" spans="1:7" x14ac:dyDescent="0.35">
      <c r="A2011" s="34" t="s">
        <v>210</v>
      </c>
      <c r="B2011" s="6">
        <v>1181.7978795341701</v>
      </c>
      <c r="C2011" s="6">
        <v>0.245935021954442</v>
      </c>
      <c r="D2011" s="6">
        <v>8.0230572656254398E-2</v>
      </c>
      <c r="E2011" s="6">
        <v>3.0653438585182098</v>
      </c>
      <c r="F2011" s="6">
        <v>2.1741986990595199E-3</v>
      </c>
      <c r="G2011" s="4">
        <v>8.0886573672886292E-3</v>
      </c>
    </row>
    <row r="2012" spans="1:7" x14ac:dyDescent="0.35">
      <c r="A2012" s="34" t="s">
        <v>353</v>
      </c>
      <c r="B2012" s="6">
        <v>261.765762018609</v>
      </c>
      <c r="C2012" s="6">
        <v>0.34925066890673601</v>
      </c>
      <c r="D2012" s="6">
        <v>0.11396502887957401</v>
      </c>
      <c r="E2012" s="6">
        <v>3.06382612189139</v>
      </c>
      <c r="F2012" s="6">
        <v>2.18525880212136E-3</v>
      </c>
      <c r="G2012" s="4">
        <v>8.1252175658002006E-3</v>
      </c>
    </row>
    <row r="2013" spans="1:7" x14ac:dyDescent="0.35">
      <c r="A2013" s="103" t="s">
        <v>4884</v>
      </c>
      <c r="B2013" s="6">
        <v>113.680099082504</v>
      </c>
      <c r="C2013" s="6">
        <v>0.45022397943301401</v>
      </c>
      <c r="D2013" s="6">
        <v>0.14682197830001201</v>
      </c>
      <c r="E2013" s="6">
        <v>3.0612535331762301</v>
      </c>
      <c r="F2013" s="6">
        <v>2.2041237164750699E-3</v>
      </c>
      <c r="G2013" s="4">
        <v>8.1884314280884704E-3</v>
      </c>
    </row>
    <row r="2014" spans="1:7" x14ac:dyDescent="0.35">
      <c r="A2014" s="34" t="s">
        <v>2817</v>
      </c>
      <c r="B2014" s="6">
        <v>923.70084630413396</v>
      </c>
      <c r="C2014" s="6">
        <v>0.31630886947161702</v>
      </c>
      <c r="D2014" s="6">
        <v>0.103377569506727</v>
      </c>
      <c r="E2014" s="6">
        <v>3.0598316723133601</v>
      </c>
      <c r="F2014" s="6">
        <v>2.2146142218706501E-3</v>
      </c>
      <c r="G2014" s="4">
        <v>8.2250859561783692E-3</v>
      </c>
    </row>
    <row r="2015" spans="1:7" x14ac:dyDescent="0.35">
      <c r="A2015" s="34" t="s">
        <v>2430</v>
      </c>
      <c r="B2015" s="6">
        <v>22985.7188305776</v>
      </c>
      <c r="C2015" s="6">
        <v>0.13963277811296701</v>
      </c>
      <c r="D2015" s="6">
        <v>4.5652374695051699E-2</v>
      </c>
      <c r="E2015" s="6">
        <v>3.0586095852530599</v>
      </c>
      <c r="F2015" s="6">
        <v>2.2236673388953501E-3</v>
      </c>
      <c r="G2015" s="4">
        <v>8.2540577848436106E-3</v>
      </c>
    </row>
    <row r="2016" spans="1:7" x14ac:dyDescent="0.35">
      <c r="A2016" s="34" t="s">
        <v>487</v>
      </c>
      <c r="B2016" s="6">
        <v>1029.0920302285399</v>
      </c>
      <c r="C2016" s="6">
        <v>0.27099701755553302</v>
      </c>
      <c r="D2016" s="6">
        <v>8.8715050952462002E-2</v>
      </c>
      <c r="E2016" s="6">
        <v>3.0542935956244599</v>
      </c>
      <c r="F2016" s="6">
        <v>2.2559118839381698E-3</v>
      </c>
      <c r="G2016" s="4">
        <v>8.3643247657353096E-3</v>
      </c>
    </row>
    <row r="2017" spans="1:7" x14ac:dyDescent="0.35">
      <c r="A2017" s="34" t="s">
        <v>3316</v>
      </c>
      <c r="B2017" s="6">
        <v>2374.2414155203401</v>
      </c>
      <c r="C2017" s="6">
        <v>0.17744249229598899</v>
      </c>
      <c r="D2017" s="6">
        <v>5.8143972263077097E-2</v>
      </c>
      <c r="E2017" s="6">
        <v>3.0517480539205399</v>
      </c>
      <c r="F2017" s="6">
        <v>2.2751297730972701E-3</v>
      </c>
      <c r="G2017" s="4">
        <v>8.4260987747106497E-3</v>
      </c>
    </row>
    <row r="2018" spans="1:7" x14ac:dyDescent="0.35">
      <c r="A2018" s="34" t="s">
        <v>719</v>
      </c>
      <c r="B2018" s="6">
        <v>6834.4871823844696</v>
      </c>
      <c r="C2018" s="6">
        <v>0.17835888461918101</v>
      </c>
      <c r="D2018" s="6">
        <v>5.8506094873789501E-2</v>
      </c>
      <c r="E2018" s="6">
        <v>3.0485337399536001</v>
      </c>
      <c r="F2018" s="6">
        <v>2.2996108807803398E-3</v>
      </c>
      <c r="G2018" s="4">
        <v>8.5095932115569293E-3</v>
      </c>
    </row>
    <row r="2019" spans="1:7" x14ac:dyDescent="0.35">
      <c r="A2019" s="34" t="s">
        <v>3723</v>
      </c>
      <c r="B2019" s="6">
        <v>52.071459796578502</v>
      </c>
      <c r="C2019" s="6">
        <v>0.46818389118648501</v>
      </c>
      <c r="D2019" s="6">
        <v>0.15395537392868</v>
      </c>
      <c r="E2019" s="6">
        <v>3.0476857830033399</v>
      </c>
      <c r="F2019" s="6">
        <v>2.3061092561663101E-3</v>
      </c>
      <c r="G2019" s="4">
        <v>8.5312450478608297E-3</v>
      </c>
    </row>
    <row r="2020" spans="1:7" x14ac:dyDescent="0.35">
      <c r="A2020" s="34" t="s">
        <v>1064</v>
      </c>
      <c r="B2020" s="6">
        <v>2371.4560883547601</v>
      </c>
      <c r="C2020" s="6">
        <v>0.19345166089920501</v>
      </c>
      <c r="D2020" s="6">
        <v>6.3560404985537403E-2</v>
      </c>
      <c r="E2020" s="6">
        <v>3.0435063871062802</v>
      </c>
      <c r="F2020" s="6">
        <v>2.3383847715980799E-3</v>
      </c>
      <c r="G2020" s="4">
        <v>8.6409446802451096E-3</v>
      </c>
    </row>
    <row r="2021" spans="1:7" x14ac:dyDescent="0.35">
      <c r="A2021" s="34" t="s">
        <v>2820</v>
      </c>
      <c r="B2021" s="6">
        <v>341.09931016491697</v>
      </c>
      <c r="C2021" s="6">
        <v>0.32375359338994802</v>
      </c>
      <c r="D2021" s="6">
        <v>0.106414750875009</v>
      </c>
      <c r="E2021" s="6">
        <v>3.04219955875377</v>
      </c>
      <c r="F2021" s="6">
        <v>2.3485613668773201E-3</v>
      </c>
      <c r="G2021" s="4">
        <v>8.6752451982369597E-3</v>
      </c>
    </row>
    <row r="2022" spans="1:7" x14ac:dyDescent="0.35">
      <c r="A2022" s="34" t="s">
        <v>2725</v>
      </c>
      <c r="B2022" s="6">
        <v>681.42641137922601</v>
      </c>
      <c r="C2022" s="6">
        <v>0.268128103655558</v>
      </c>
      <c r="D2022" s="6">
        <v>8.8179644004877794E-2</v>
      </c>
      <c r="E2022" s="6">
        <v>3.0406129157911002</v>
      </c>
      <c r="F2022" s="6">
        <v>2.36097144980639E-3</v>
      </c>
      <c r="G2022" s="4">
        <v>8.7134550457351502E-3</v>
      </c>
    </row>
    <row r="2023" spans="1:7" x14ac:dyDescent="0.35">
      <c r="A2023" s="34" t="s">
        <v>110</v>
      </c>
      <c r="B2023" s="6">
        <v>106.714462549329</v>
      </c>
      <c r="C2023" s="6">
        <v>0.44869166112569703</v>
      </c>
      <c r="D2023" s="6">
        <v>0.14730494268421301</v>
      </c>
      <c r="E2023" s="6">
        <v>3.0402714443066099</v>
      </c>
      <c r="F2023" s="6">
        <v>2.3636501415958099E-3</v>
      </c>
      <c r="G2023" s="4">
        <v>8.7196396631330497E-3</v>
      </c>
    </row>
    <row r="2024" spans="1:7" x14ac:dyDescent="0.35">
      <c r="A2024" s="34" t="s">
        <v>578</v>
      </c>
      <c r="B2024" s="6">
        <v>9876.9146454257207</v>
      </c>
      <c r="C2024" s="6">
        <v>0.17928310331838901</v>
      </c>
      <c r="D2024" s="6">
        <v>5.9052097436584301E-2</v>
      </c>
      <c r="E2024" s="6">
        <v>3.0360111880268801</v>
      </c>
      <c r="F2024" s="6">
        <v>2.39730468747465E-3</v>
      </c>
      <c r="G2024" s="4">
        <v>8.8363739053700895E-3</v>
      </c>
    </row>
    <row r="2025" spans="1:7" x14ac:dyDescent="0.35">
      <c r="A2025" s="34" t="s">
        <v>1663</v>
      </c>
      <c r="B2025" s="6">
        <v>22155.471888534401</v>
      </c>
      <c r="C2025" s="6">
        <v>0.16637962508484599</v>
      </c>
      <c r="D2025" s="6">
        <v>5.48085053981699E-2</v>
      </c>
      <c r="E2025" s="6">
        <v>3.0356512078529501</v>
      </c>
      <c r="F2025" s="6">
        <v>2.4001684093048498E-3</v>
      </c>
      <c r="G2025" s="4">
        <v>8.8444561931918606E-3</v>
      </c>
    </row>
    <row r="2026" spans="1:7" x14ac:dyDescent="0.35">
      <c r="A2026" s="34" t="s">
        <v>290</v>
      </c>
      <c r="B2026" s="6">
        <v>1746.6356043788801</v>
      </c>
      <c r="C2026" s="6">
        <v>0.21046930655819801</v>
      </c>
      <c r="D2026" s="6">
        <v>6.9342626388363596E-2</v>
      </c>
      <c r="E2026" s="6">
        <v>3.03519429818436</v>
      </c>
      <c r="F2026" s="6">
        <v>2.4038077363383601E-3</v>
      </c>
      <c r="G2026" s="4">
        <v>8.8553912165109105E-3</v>
      </c>
    </row>
    <row r="2027" spans="1:7" x14ac:dyDescent="0.35">
      <c r="A2027" s="34" t="s">
        <v>379</v>
      </c>
      <c r="B2027" s="6">
        <v>10.990243681433499</v>
      </c>
      <c r="C2027" s="6">
        <v>0.31708572326870299</v>
      </c>
      <c r="D2027" s="6">
        <v>0.11097428895229799</v>
      </c>
      <c r="E2027" s="6">
        <v>3.0349837295560298</v>
      </c>
      <c r="F2027" s="6">
        <v>2.4054866343400298E-3</v>
      </c>
      <c r="G2027" s="4">
        <v>8.8591001193729906E-3</v>
      </c>
    </row>
    <row r="2028" spans="1:7" x14ac:dyDescent="0.35">
      <c r="A2028" s="34" t="s">
        <v>3559</v>
      </c>
      <c r="B2028" s="6">
        <v>4565.0157553690797</v>
      </c>
      <c r="C2028" s="6">
        <v>0.16358667587912701</v>
      </c>
      <c r="D2028" s="6">
        <v>5.3906595366585701E-2</v>
      </c>
      <c r="E2028" s="6">
        <v>3.0346377960320101</v>
      </c>
      <c r="F2028" s="6">
        <v>2.4082471490040002E-3</v>
      </c>
      <c r="G2028" s="4">
        <v>8.8667892935815097E-3</v>
      </c>
    </row>
    <row r="2029" spans="1:7" x14ac:dyDescent="0.35">
      <c r="A2029" s="34" t="s">
        <v>3744</v>
      </c>
      <c r="B2029" s="6">
        <v>47.569508037633298</v>
      </c>
      <c r="C2029" s="6">
        <v>0.46572722343490902</v>
      </c>
      <c r="D2029" s="6">
        <v>0.153846513062703</v>
      </c>
      <c r="E2029" s="6">
        <v>3.0344539218925402</v>
      </c>
      <c r="F2029" s="6">
        <v>2.4097156260971899E-3</v>
      </c>
      <c r="G2029" s="4">
        <v>8.8697184215546301E-3</v>
      </c>
    </row>
    <row r="2030" spans="1:7" x14ac:dyDescent="0.35">
      <c r="A2030" s="34" t="s">
        <v>4234</v>
      </c>
      <c r="B2030" s="6">
        <v>554.64096356621303</v>
      </c>
      <c r="C2030" s="6">
        <v>0.33051009105615298</v>
      </c>
      <c r="D2030" s="6">
        <v>0.109063414341819</v>
      </c>
      <c r="E2030" s="6">
        <v>3.0304016830261302</v>
      </c>
      <c r="F2030" s="6">
        <v>2.4422868722740101E-3</v>
      </c>
      <c r="G2030" s="4">
        <v>8.9820823837733904E-3</v>
      </c>
    </row>
    <row r="2031" spans="1:7" x14ac:dyDescent="0.35">
      <c r="A2031" s="34" t="s">
        <v>3822</v>
      </c>
      <c r="B2031" s="6">
        <v>432.64854541621702</v>
      </c>
      <c r="C2031" s="6">
        <v>0.326605022391938</v>
      </c>
      <c r="D2031" s="6">
        <v>0.10787613921575499</v>
      </c>
      <c r="E2031" s="6">
        <v>3.0271568544435401</v>
      </c>
      <c r="F2031" s="6">
        <v>2.46865821997461E-3</v>
      </c>
      <c r="G2031" s="4">
        <v>9.0689476024206801E-3</v>
      </c>
    </row>
    <row r="2032" spans="1:7" x14ac:dyDescent="0.35">
      <c r="A2032" s="34" t="s">
        <v>1148</v>
      </c>
      <c r="B2032" s="6">
        <v>337.29311005953502</v>
      </c>
      <c r="C2032" s="6">
        <v>0.31426583485812798</v>
      </c>
      <c r="D2032" s="6">
        <v>0.103928221065144</v>
      </c>
      <c r="E2032" s="6">
        <v>3.0232395085092101</v>
      </c>
      <c r="F2032" s="6">
        <v>2.5008422860251702E-3</v>
      </c>
      <c r="G2032" s="4">
        <v>9.1692912857017396E-3</v>
      </c>
    </row>
    <row r="2033" spans="1:7" x14ac:dyDescent="0.35">
      <c r="A2033" s="34" t="s">
        <v>500</v>
      </c>
      <c r="B2033" s="6">
        <v>1127.1591602982601</v>
      </c>
      <c r="C2033" s="6">
        <v>0.243218543687582</v>
      </c>
      <c r="D2033" s="6">
        <v>8.0466767737311401E-2</v>
      </c>
      <c r="E2033" s="6">
        <v>3.0224079456956598</v>
      </c>
      <c r="F2033" s="6">
        <v>2.5077234242470601E-3</v>
      </c>
      <c r="G2033" s="4">
        <v>9.1919639752504299E-3</v>
      </c>
    </row>
    <row r="2034" spans="1:7" x14ac:dyDescent="0.35">
      <c r="A2034" s="34" t="s">
        <v>1500</v>
      </c>
      <c r="B2034" s="6">
        <v>1116.1794062527199</v>
      </c>
      <c r="C2034" s="6">
        <v>0.237019302755272</v>
      </c>
      <c r="D2034" s="6">
        <v>7.8522129197238194E-2</v>
      </c>
      <c r="E2034" s="6">
        <v>3.0185156049152102</v>
      </c>
      <c r="F2034" s="6">
        <v>2.5401631931652002E-3</v>
      </c>
      <c r="G2034" s="4">
        <v>9.2925610722005593E-3</v>
      </c>
    </row>
    <row r="2035" spans="1:7" x14ac:dyDescent="0.35">
      <c r="A2035" s="34" t="s">
        <v>44</v>
      </c>
      <c r="B2035" s="6">
        <v>1363.46194953606</v>
      </c>
      <c r="C2035" s="6">
        <v>0.21323315415935901</v>
      </c>
      <c r="D2035" s="6">
        <v>7.0690723023324797E-2</v>
      </c>
      <c r="E2035" s="6">
        <v>3.0162900027716</v>
      </c>
      <c r="F2035" s="6">
        <v>2.55888395682617E-3</v>
      </c>
      <c r="G2035" s="4">
        <v>9.3534801538895807E-3</v>
      </c>
    </row>
    <row r="2036" spans="1:7" x14ac:dyDescent="0.35">
      <c r="A2036" s="34" t="s">
        <v>2130</v>
      </c>
      <c r="B2036" s="6">
        <v>24.342954086690899</v>
      </c>
      <c r="C2036" s="6">
        <v>0.39546341396889201</v>
      </c>
      <c r="D2036" s="6">
        <v>0.134127632264855</v>
      </c>
      <c r="E2036" s="6">
        <v>3.0160489444559602</v>
      </c>
      <c r="F2036" s="6">
        <v>2.5609191859376299E-3</v>
      </c>
      <c r="G2036" s="4">
        <v>9.3583243110185593E-3</v>
      </c>
    </row>
    <row r="2037" spans="1:7" x14ac:dyDescent="0.35">
      <c r="A2037" s="34" t="s">
        <v>3525</v>
      </c>
      <c r="B2037" s="6">
        <v>654.529158112456</v>
      </c>
      <c r="C2037" s="6">
        <v>0.30533907100288099</v>
      </c>
      <c r="D2037" s="6">
        <v>0.10127443990108401</v>
      </c>
      <c r="E2037" s="6">
        <v>3.0149910111429099</v>
      </c>
      <c r="F2037" s="6">
        <v>2.5698687178964601E-3</v>
      </c>
      <c r="G2037" s="4">
        <v>9.3884256016056895E-3</v>
      </c>
    </row>
    <row r="2038" spans="1:7" x14ac:dyDescent="0.35">
      <c r="A2038" s="34" t="s">
        <v>1344</v>
      </c>
      <c r="B2038" s="6">
        <v>3545.8384326055302</v>
      </c>
      <c r="C2038" s="6">
        <v>0.25685504007756799</v>
      </c>
      <c r="D2038" s="6">
        <v>8.52284831313255E-2</v>
      </c>
      <c r="E2038" s="6">
        <v>3.01360207348251</v>
      </c>
      <c r="F2038" s="6">
        <v>2.5816617863023599E-3</v>
      </c>
      <c r="G2038" s="4">
        <v>9.4262836579643901E-3</v>
      </c>
    </row>
    <row r="2039" spans="1:7" x14ac:dyDescent="0.35">
      <c r="A2039" s="34" t="s">
        <v>4115</v>
      </c>
      <c r="B2039" s="6">
        <v>1364.2524522006699</v>
      </c>
      <c r="C2039" s="6">
        <v>0.22415738993281001</v>
      </c>
      <c r="D2039" s="6">
        <v>7.4398124601222096E-2</v>
      </c>
      <c r="E2039" s="6">
        <v>3.0128497551836899</v>
      </c>
      <c r="F2039" s="6">
        <v>2.5880701446914802E-3</v>
      </c>
      <c r="G2039" s="4">
        <v>9.4470652387644502E-3</v>
      </c>
    </row>
    <row r="2040" spans="1:7" x14ac:dyDescent="0.35">
      <c r="A2040" s="34" t="s">
        <v>2180</v>
      </c>
      <c r="B2040" s="6">
        <v>2474.82559030826</v>
      </c>
      <c r="C2040" s="6">
        <v>0.20514264898344101</v>
      </c>
      <c r="D2040" s="6">
        <v>6.8187633447450602E-2</v>
      </c>
      <c r="E2040" s="6">
        <v>3.0084786721289598</v>
      </c>
      <c r="F2040" s="6">
        <v>2.6255923034787499E-3</v>
      </c>
      <c r="G2040" s="4">
        <v>9.5707776969450997E-3</v>
      </c>
    </row>
    <row r="2041" spans="1:7" x14ac:dyDescent="0.35">
      <c r="A2041" s="34" t="s">
        <v>704</v>
      </c>
      <c r="B2041" s="6">
        <v>1501.77955894098</v>
      </c>
      <c r="C2041" s="6">
        <v>0.25473216966465601</v>
      </c>
      <c r="D2041" s="6">
        <v>8.4695976502773496E-2</v>
      </c>
      <c r="E2041" s="6">
        <v>3.0074152588299801</v>
      </c>
      <c r="F2041" s="6">
        <v>2.6347957281353598E-3</v>
      </c>
      <c r="G2041" s="4">
        <v>9.6016705812972808E-3</v>
      </c>
    </row>
    <row r="2042" spans="1:7" x14ac:dyDescent="0.35">
      <c r="A2042" s="34" t="s">
        <v>1116</v>
      </c>
      <c r="B2042" s="6">
        <v>1360.2921476715401</v>
      </c>
      <c r="C2042" s="6">
        <v>0.232684369095986</v>
      </c>
      <c r="D2042" s="6">
        <v>7.7400861798089304E-2</v>
      </c>
      <c r="E2042" s="6">
        <v>3.0061266794216599</v>
      </c>
      <c r="F2042" s="6">
        <v>2.64598739005905E-3</v>
      </c>
      <c r="G2042" s="4">
        <v>9.63978988069885E-3</v>
      </c>
    </row>
    <row r="2043" spans="1:7" x14ac:dyDescent="0.35">
      <c r="A2043" s="34" t="s">
        <v>2602</v>
      </c>
      <c r="B2043" s="6">
        <v>544.94255433546095</v>
      </c>
      <c r="C2043" s="6">
        <v>0.27552093903358699</v>
      </c>
      <c r="D2043" s="6">
        <v>9.16865731691245E-2</v>
      </c>
      <c r="E2043" s="6">
        <v>3.00492955578606</v>
      </c>
      <c r="F2043" s="6">
        <v>2.6564236521627702E-3</v>
      </c>
      <c r="G2043" s="4">
        <v>9.6724641323639692E-3</v>
      </c>
    </row>
    <row r="2044" spans="1:7" x14ac:dyDescent="0.35">
      <c r="A2044" s="34" t="s">
        <v>4007</v>
      </c>
      <c r="B2044" s="6">
        <v>7039.7132793214696</v>
      </c>
      <c r="C2044" s="6">
        <v>0.14943452561036899</v>
      </c>
      <c r="D2044" s="6">
        <v>4.9733426923186497E-2</v>
      </c>
      <c r="E2044" s="6">
        <v>3.00471504151737</v>
      </c>
      <c r="F2044" s="6">
        <v>2.6582977106559698E-3</v>
      </c>
      <c r="G2044" s="4">
        <v>9.6739431596235097E-3</v>
      </c>
    </row>
    <row r="2045" spans="1:7" x14ac:dyDescent="0.35">
      <c r="A2045" s="34" t="s">
        <v>546</v>
      </c>
      <c r="B2045" s="6">
        <v>1429.58579126274</v>
      </c>
      <c r="C2045" s="6">
        <v>0.22835819906594601</v>
      </c>
      <c r="D2045" s="6">
        <v>7.6013176703199806E-2</v>
      </c>
      <c r="E2045" s="6">
        <v>3.0041556211049798</v>
      </c>
      <c r="F2045" s="6">
        <v>2.6631906547762698E-3</v>
      </c>
      <c r="G2045" s="4">
        <v>9.6890742535484693E-3</v>
      </c>
    </row>
    <row r="2046" spans="1:7" x14ac:dyDescent="0.35">
      <c r="A2046" s="34" t="s">
        <v>1950</v>
      </c>
      <c r="B2046" s="6">
        <v>1907.4650915208099</v>
      </c>
      <c r="C2046" s="6">
        <v>0.18211946289460401</v>
      </c>
      <c r="D2046" s="6">
        <v>6.06332605287579E-2</v>
      </c>
      <c r="E2046" s="6">
        <v>3.0035825053813099</v>
      </c>
      <c r="F2046" s="6">
        <v>2.6682119190027899E-3</v>
      </c>
      <c r="G2046" s="4">
        <v>9.7046637153355101E-3</v>
      </c>
    </row>
    <row r="2047" spans="1:7" x14ac:dyDescent="0.35">
      <c r="A2047" s="34" t="s">
        <v>4713</v>
      </c>
      <c r="B2047" s="6">
        <v>1940.4076963555699</v>
      </c>
      <c r="C2047" s="6">
        <v>0.217843225007786</v>
      </c>
      <c r="D2047" s="6">
        <v>7.2566305843822898E-2</v>
      </c>
      <c r="E2047" s="6">
        <v>3.0019814019916899</v>
      </c>
      <c r="F2047" s="6">
        <v>2.68228562258603E-3</v>
      </c>
      <c r="G2047" s="4">
        <v>9.7477824073081108E-3</v>
      </c>
    </row>
    <row r="2048" spans="1:7" x14ac:dyDescent="0.35">
      <c r="A2048" s="34" t="s">
        <v>918</v>
      </c>
      <c r="B2048" s="6">
        <v>244.444682666246</v>
      </c>
      <c r="C2048" s="6">
        <v>0.369358891241794</v>
      </c>
      <c r="D2048" s="6">
        <v>0.123003884554375</v>
      </c>
      <c r="E2048" s="6">
        <v>3.0018421910430799</v>
      </c>
      <c r="F2048" s="6">
        <v>2.6835124872181901E-3</v>
      </c>
      <c r="G2048" s="4">
        <v>9.7495529476359002E-3</v>
      </c>
    </row>
    <row r="2049" spans="1:7" x14ac:dyDescent="0.35">
      <c r="A2049" s="34" t="s">
        <v>602</v>
      </c>
      <c r="B2049" s="6">
        <v>5107.7655665724096</v>
      </c>
      <c r="C2049" s="6">
        <v>0.16902651640069</v>
      </c>
      <c r="D2049" s="6">
        <v>5.6314948890105798E-2</v>
      </c>
      <c r="E2049" s="6">
        <v>3.0014616433838399</v>
      </c>
      <c r="F2049" s="6">
        <v>2.6868688671882902E-3</v>
      </c>
      <c r="G2049" s="4">
        <v>9.7564875944138908E-3</v>
      </c>
    </row>
    <row r="2050" spans="1:7" x14ac:dyDescent="0.35">
      <c r="A2050" s="34" t="s">
        <v>12</v>
      </c>
      <c r="B2050" s="6">
        <v>22682.0473751791</v>
      </c>
      <c r="C2050" s="6">
        <v>0.13822558043716901</v>
      </c>
      <c r="D2050" s="6">
        <v>4.60882827718921E-2</v>
      </c>
      <c r="E2050" s="6">
        <v>2.9991493671205798</v>
      </c>
      <c r="F2050" s="6">
        <v>2.7073454428307E-3</v>
      </c>
      <c r="G2050" s="4">
        <v>9.8156075278299192E-3</v>
      </c>
    </row>
    <row r="2051" spans="1:7" x14ac:dyDescent="0.35">
      <c r="A2051" s="34" t="s">
        <v>36</v>
      </c>
      <c r="B2051" s="6">
        <v>29.409371825985499</v>
      </c>
      <c r="C2051" s="6">
        <v>0.44950137599662898</v>
      </c>
      <c r="D2051" s="6">
        <v>0.150042416752137</v>
      </c>
      <c r="E2051" s="6">
        <v>2.9991149741254399</v>
      </c>
      <c r="F2051" s="6">
        <v>2.7076510865025102E-3</v>
      </c>
      <c r="G2051" s="4">
        <v>9.8156075278299192E-3</v>
      </c>
    </row>
    <row r="2052" spans="1:7" x14ac:dyDescent="0.35">
      <c r="A2052" s="34" t="s">
        <v>714</v>
      </c>
      <c r="B2052" s="6">
        <v>5385.3250160699399</v>
      </c>
      <c r="C2052" s="6">
        <v>0.172707076757595</v>
      </c>
      <c r="D2052" s="6">
        <v>5.7624801287037897E-2</v>
      </c>
      <c r="E2052" s="6">
        <v>2.9970795964098</v>
      </c>
      <c r="F2052" s="6">
        <v>2.7257953246095901E-3</v>
      </c>
      <c r="G2052" s="4">
        <v>9.8732366511896305E-3</v>
      </c>
    </row>
    <row r="2053" spans="1:7" x14ac:dyDescent="0.35">
      <c r="A2053" s="34" t="s">
        <v>295</v>
      </c>
      <c r="B2053" s="6">
        <v>571.80172154901095</v>
      </c>
      <c r="C2053" s="6">
        <v>0.26663446813880398</v>
      </c>
      <c r="D2053" s="6">
        <v>8.8993985462981706E-2</v>
      </c>
      <c r="E2053" s="6">
        <v>2.9959178132783699</v>
      </c>
      <c r="F2053" s="6">
        <v>2.7362016948124599E-3</v>
      </c>
      <c r="G2053" s="4">
        <v>9.90510436267239E-3</v>
      </c>
    </row>
    <row r="2054" spans="1:7" x14ac:dyDescent="0.35">
      <c r="A2054" s="34" t="s">
        <v>4438</v>
      </c>
      <c r="B2054" s="6">
        <v>871.73524738150604</v>
      </c>
      <c r="C2054" s="6">
        <v>0.25656286689804902</v>
      </c>
      <c r="D2054" s="6">
        <v>8.5641659082320798E-2</v>
      </c>
      <c r="E2054" s="6">
        <v>2.9958458207218701</v>
      </c>
      <c r="F2054" s="6">
        <v>2.73684774211765E-3</v>
      </c>
      <c r="G2054" s="4">
        <v>9.90510436267239E-3</v>
      </c>
    </row>
    <row r="2055" spans="1:7" x14ac:dyDescent="0.35">
      <c r="A2055" s="34" t="s">
        <v>1932</v>
      </c>
      <c r="B2055" s="6">
        <v>2611.9105858145699</v>
      </c>
      <c r="C2055" s="6">
        <v>0.18909557808298999</v>
      </c>
      <c r="D2055" s="6">
        <v>6.3137733263244095E-2</v>
      </c>
      <c r="E2055" s="6">
        <v>2.9949674643618698</v>
      </c>
      <c r="F2055" s="6">
        <v>2.7447411724881498E-3</v>
      </c>
      <c r="G2055" s="4">
        <v>9.9254961301965192E-3</v>
      </c>
    </row>
    <row r="2056" spans="1:7" x14ac:dyDescent="0.35">
      <c r="A2056" s="34" t="s">
        <v>3567</v>
      </c>
      <c r="B2056" s="6">
        <v>4546.0757130407001</v>
      </c>
      <c r="C2056" s="6">
        <v>0.15536275173011599</v>
      </c>
      <c r="D2056" s="6">
        <v>5.1890043441169299E-2</v>
      </c>
      <c r="E2056" s="6">
        <v>2.9940776431092702</v>
      </c>
      <c r="F2056" s="6">
        <v>2.7527588344271E-3</v>
      </c>
      <c r="G2056" s="4">
        <v>9.9490304898775996E-3</v>
      </c>
    </row>
    <row r="2057" spans="1:7" x14ac:dyDescent="0.35">
      <c r="A2057" s="103" t="s">
        <v>442</v>
      </c>
      <c r="B2057" s="6">
        <v>8852.4209040119404</v>
      </c>
      <c r="C2057" s="6">
        <v>0.13955184070278501</v>
      </c>
      <c r="D2057" s="6">
        <v>4.6620130615047599E-2</v>
      </c>
      <c r="E2057" s="6">
        <v>2.99338374139663</v>
      </c>
      <c r="F2057" s="6">
        <v>2.7590260201400701E-3</v>
      </c>
      <c r="G2057" s="4">
        <v>9.9689479088449409E-3</v>
      </c>
    </row>
    <row r="2058" spans="1:7" x14ac:dyDescent="0.35">
      <c r="A2058" s="103" t="s">
        <v>1201</v>
      </c>
      <c r="B2058" s="6">
        <v>1994.3134618242</v>
      </c>
      <c r="C2058" s="6">
        <v>0.19716922967683401</v>
      </c>
      <c r="D2058" s="6">
        <v>6.5884831587547099E-2</v>
      </c>
      <c r="E2058" s="6">
        <v>2.9926167201926801</v>
      </c>
      <c r="F2058" s="6">
        <v>2.76596877116981E-3</v>
      </c>
      <c r="G2058" s="4">
        <v>9.9858215208954403E-3</v>
      </c>
    </row>
    <row r="2059" spans="1:7" x14ac:dyDescent="0.35">
      <c r="A2059" s="34" t="s">
        <v>2377</v>
      </c>
      <c r="B2059" s="6">
        <v>336.25143902645999</v>
      </c>
      <c r="C2059" s="6">
        <v>0.35932153147469997</v>
      </c>
      <c r="D2059" s="6">
        <v>0.12013803504295099</v>
      </c>
      <c r="E2059" s="6">
        <v>2.9896872456844998</v>
      </c>
      <c r="F2059" s="6">
        <v>2.7926322483649299E-3</v>
      </c>
      <c r="G2059" s="4">
        <v>1.00738056009026E-2</v>
      </c>
    </row>
    <row r="2060" spans="1:7" x14ac:dyDescent="0.35">
      <c r="A2060" s="34" t="s">
        <v>752</v>
      </c>
      <c r="B2060" s="6">
        <v>2807.5350498541302</v>
      </c>
      <c r="C2060" s="6">
        <v>0.16787939827725501</v>
      </c>
      <c r="D2060" s="6">
        <v>5.6183688947161602E-2</v>
      </c>
      <c r="E2060" s="6">
        <v>2.9880390030147899</v>
      </c>
      <c r="F2060" s="6">
        <v>2.8077372074779999E-3</v>
      </c>
      <c r="G2060" s="4">
        <v>1.01227527712712E-2</v>
      </c>
    </row>
    <row r="2061" spans="1:7" x14ac:dyDescent="0.35">
      <c r="A2061" s="34" t="s">
        <v>420</v>
      </c>
      <c r="B2061" s="6">
        <v>613.17768732105401</v>
      </c>
      <c r="C2061" s="6">
        <v>0.277317638695529</v>
      </c>
      <c r="D2061" s="6">
        <v>9.2805944848974004E-2</v>
      </c>
      <c r="E2061" s="6">
        <v>2.9876068100955702</v>
      </c>
      <c r="F2061" s="6">
        <v>2.8117102727651701E-3</v>
      </c>
      <c r="G2061" s="4">
        <v>1.01343049235214E-2</v>
      </c>
    </row>
    <row r="2062" spans="1:7" x14ac:dyDescent="0.35">
      <c r="A2062" s="34" t="s">
        <v>2697</v>
      </c>
      <c r="B2062" s="6">
        <v>12183.7083747082</v>
      </c>
      <c r="C2062" s="6">
        <v>0.14268487238784999</v>
      </c>
      <c r="D2062" s="6">
        <v>4.7803107052437101E-2</v>
      </c>
      <c r="E2062" s="6">
        <v>2.9848455902678501</v>
      </c>
      <c r="F2062" s="6">
        <v>2.83721504371964E-3</v>
      </c>
      <c r="G2062" s="4">
        <v>1.0209481706598E-2</v>
      </c>
    </row>
    <row r="2063" spans="1:7" x14ac:dyDescent="0.35">
      <c r="A2063" s="34" t="s">
        <v>2530</v>
      </c>
      <c r="B2063" s="6">
        <v>2099.0675718010898</v>
      </c>
      <c r="C2063" s="6">
        <v>0.22298552176259401</v>
      </c>
      <c r="D2063" s="6">
        <v>7.4737771024211197E-2</v>
      </c>
      <c r="E2063" s="6">
        <v>2.9834722585504099</v>
      </c>
      <c r="F2063" s="6">
        <v>2.8499787028508001E-3</v>
      </c>
      <c r="G2063" s="4">
        <v>1.0252611703678E-2</v>
      </c>
    </row>
    <row r="2064" spans="1:7" x14ac:dyDescent="0.35">
      <c r="A2064" s="34" t="s">
        <v>702</v>
      </c>
      <c r="B2064" s="6">
        <v>2275.85818710898</v>
      </c>
      <c r="C2064" s="6">
        <v>0.19010335935795999</v>
      </c>
      <c r="D2064" s="6">
        <v>6.3723251457163996E-2</v>
      </c>
      <c r="E2064" s="6">
        <v>2.9832231390239299</v>
      </c>
      <c r="F2064" s="6">
        <v>2.8522996137304401E-3</v>
      </c>
      <c r="G2064" s="4">
        <v>1.0255363122908E-2</v>
      </c>
    </row>
    <row r="2065" spans="1:7" x14ac:dyDescent="0.35">
      <c r="A2065" s="34" t="s">
        <v>2220</v>
      </c>
      <c r="B2065" s="6">
        <v>83.846549023306693</v>
      </c>
      <c r="C2065" s="6">
        <v>0.446825838834704</v>
      </c>
      <c r="D2065" s="6">
        <v>0.149529327184654</v>
      </c>
      <c r="E2065" s="6">
        <v>2.9832285190974401</v>
      </c>
      <c r="F2065" s="6">
        <v>2.8522494722915299E-3</v>
      </c>
      <c r="G2065" s="4">
        <v>1.0255363122908E-2</v>
      </c>
    </row>
    <row r="2066" spans="1:7" x14ac:dyDescent="0.35">
      <c r="A2066" s="34" t="s">
        <v>410</v>
      </c>
      <c r="B2066" s="6">
        <v>947.66910598460299</v>
      </c>
      <c r="C2066" s="6">
        <v>0.26090911169898201</v>
      </c>
      <c r="D2066" s="6">
        <v>8.7466194099333594E-2</v>
      </c>
      <c r="E2066" s="6">
        <v>2.9829257097094399</v>
      </c>
      <c r="F2066" s="6">
        <v>2.8550728605317198E-3</v>
      </c>
      <c r="G2066" s="4">
        <v>1.02625348717394E-2</v>
      </c>
    </row>
    <row r="2067" spans="1:7" x14ac:dyDescent="0.35">
      <c r="A2067" s="34" t="s">
        <v>1269</v>
      </c>
      <c r="B2067" s="6">
        <v>49.7642842014479</v>
      </c>
      <c r="C2067" s="6">
        <v>0.462277220206879</v>
      </c>
      <c r="D2067" s="6">
        <v>0.155169404822846</v>
      </c>
      <c r="E2067" s="6">
        <v>2.9822747375994698</v>
      </c>
      <c r="F2067" s="6">
        <v>2.8611511513386601E-3</v>
      </c>
      <c r="G2067" s="4">
        <v>1.02815794236082E-2</v>
      </c>
    </row>
    <row r="2068" spans="1:7" x14ac:dyDescent="0.35">
      <c r="A2068" s="34" t="s">
        <v>1254</v>
      </c>
      <c r="B2068" s="6">
        <v>746.07078393621998</v>
      </c>
      <c r="C2068" s="6">
        <v>0.249897093963694</v>
      </c>
      <c r="D2068" s="6">
        <v>8.37975835588812E-2</v>
      </c>
      <c r="E2068" s="6">
        <v>2.9819967649045802</v>
      </c>
      <c r="F2068" s="6">
        <v>2.8637502500679099E-3</v>
      </c>
      <c r="G2068" s="4">
        <v>1.0288114485185299E-2</v>
      </c>
    </row>
    <row r="2069" spans="1:7" x14ac:dyDescent="0.35">
      <c r="A2069" s="34" t="s">
        <v>401</v>
      </c>
      <c r="B2069" s="6">
        <v>1625.99525918621</v>
      </c>
      <c r="C2069" s="6">
        <v>0.207770890943869</v>
      </c>
      <c r="D2069" s="6">
        <v>6.9709941436849401E-2</v>
      </c>
      <c r="E2069" s="6">
        <v>2.9805562543335902</v>
      </c>
      <c r="F2069" s="6">
        <v>2.8772538648181101E-3</v>
      </c>
      <c r="G2069" s="4">
        <v>1.03309951490513E-2</v>
      </c>
    </row>
    <row r="2070" spans="1:7" x14ac:dyDescent="0.35">
      <c r="A2070" s="34" t="s">
        <v>1438</v>
      </c>
      <c r="B2070" s="6">
        <v>3957.1496729118799</v>
      </c>
      <c r="C2070" s="6">
        <v>0.21261582454603201</v>
      </c>
      <c r="D2070" s="6">
        <v>7.1362089356369895E-2</v>
      </c>
      <c r="E2070" s="6">
        <v>2.9794100700686701</v>
      </c>
      <c r="F2070" s="6">
        <v>2.88803990723177E-3</v>
      </c>
      <c r="G2070" s="4">
        <v>1.03640767811658E-2</v>
      </c>
    </row>
    <row r="2071" spans="1:7" x14ac:dyDescent="0.35">
      <c r="A2071" s="34" t="s">
        <v>1389</v>
      </c>
      <c r="B2071" s="6">
        <v>2713.0165396675202</v>
      </c>
      <c r="C2071" s="6">
        <v>0.16743656883552799</v>
      </c>
      <c r="D2071" s="6">
        <v>5.6206106800924603E-2</v>
      </c>
      <c r="E2071" s="6">
        <v>2.9789488950438199</v>
      </c>
      <c r="F2071" s="6">
        <v>2.8923901478447702E-3</v>
      </c>
      <c r="G2071" s="4">
        <v>1.0376862966451199E-2</v>
      </c>
    </row>
    <row r="2072" spans="1:7" x14ac:dyDescent="0.35">
      <c r="A2072" s="34" t="s">
        <v>1208</v>
      </c>
      <c r="B2072" s="6">
        <v>6838.8535844566104</v>
      </c>
      <c r="C2072" s="6">
        <v>0.158692164488931</v>
      </c>
      <c r="D2072" s="6">
        <v>5.33037638312523E-2</v>
      </c>
      <c r="E2072" s="6">
        <v>2.97711946487932</v>
      </c>
      <c r="F2072" s="6">
        <v>2.9097060584664901E-3</v>
      </c>
      <c r="G2072" s="4">
        <v>1.0427633375923499E-2</v>
      </c>
    </row>
    <row r="2073" spans="1:7" x14ac:dyDescent="0.35">
      <c r="A2073" s="34" t="s">
        <v>4766</v>
      </c>
      <c r="B2073" s="6">
        <v>115.514162403863</v>
      </c>
      <c r="C2073" s="6">
        <v>0.42598289313010301</v>
      </c>
      <c r="D2073" s="6">
        <v>0.14300571203197099</v>
      </c>
      <c r="E2073" s="6">
        <v>2.9767664701055701</v>
      </c>
      <c r="F2073" s="6">
        <v>2.9130580921250199E-3</v>
      </c>
      <c r="G2073" s="4">
        <v>1.04368085654525E-2</v>
      </c>
    </row>
    <row r="2074" spans="1:7" x14ac:dyDescent="0.35">
      <c r="A2074" s="34" t="s">
        <v>2505</v>
      </c>
      <c r="B2074" s="6">
        <v>741.893387065909</v>
      </c>
      <c r="C2074" s="6">
        <v>0.23596001993246901</v>
      </c>
      <c r="D2074" s="6">
        <v>7.9292490154655407E-2</v>
      </c>
      <c r="E2074" s="6">
        <v>2.9756973386863699</v>
      </c>
      <c r="F2074" s="6">
        <v>2.9232320640537302E-3</v>
      </c>
      <c r="G2074" s="4">
        <v>1.0468928420754999E-2</v>
      </c>
    </row>
    <row r="2075" spans="1:7" x14ac:dyDescent="0.35">
      <c r="A2075" s="34" t="s">
        <v>1263</v>
      </c>
      <c r="B2075" s="6">
        <v>5379.9982571043101</v>
      </c>
      <c r="C2075" s="6">
        <v>0.17258496869044301</v>
      </c>
      <c r="D2075" s="6">
        <v>5.8049730108256599E-2</v>
      </c>
      <c r="E2075" s="6">
        <v>2.9730545226045901</v>
      </c>
      <c r="F2075" s="6">
        <v>2.9485207011400701E-3</v>
      </c>
      <c r="G2075" s="4">
        <v>1.0552389726236001E-2</v>
      </c>
    </row>
    <row r="2076" spans="1:7" x14ac:dyDescent="0.35">
      <c r="A2076" s="34" t="s">
        <v>2238</v>
      </c>
      <c r="B2076" s="6">
        <v>2111.0146418051199</v>
      </c>
      <c r="C2076" s="6">
        <v>0.204987451363807</v>
      </c>
      <c r="D2076" s="6">
        <v>6.8991035687224103E-2</v>
      </c>
      <c r="E2076" s="6">
        <v>2.97126976717187</v>
      </c>
      <c r="F2076" s="6">
        <v>2.9657114683859301E-3</v>
      </c>
      <c r="G2076" s="4">
        <v>1.06081527448561E-2</v>
      </c>
    </row>
    <row r="2077" spans="1:7" x14ac:dyDescent="0.35">
      <c r="A2077" s="34" t="s">
        <v>479</v>
      </c>
      <c r="B2077" s="6">
        <v>8658.8115537642097</v>
      </c>
      <c r="C2077" s="6">
        <v>0.15474880368980301</v>
      </c>
      <c r="D2077" s="6">
        <v>5.2104536903450599E-2</v>
      </c>
      <c r="E2077" s="6">
        <v>2.96996454929057</v>
      </c>
      <c r="F2077" s="6">
        <v>2.9783411700775799E-3</v>
      </c>
      <c r="G2077" s="4">
        <v>1.06465392571902E-2</v>
      </c>
    </row>
    <row r="2078" spans="1:7" x14ac:dyDescent="0.35">
      <c r="A2078" s="34" t="s">
        <v>3261</v>
      </c>
      <c r="B2078" s="6">
        <v>3931.5046922322999</v>
      </c>
      <c r="C2078" s="6">
        <v>0.16598790482009099</v>
      </c>
      <c r="D2078" s="6">
        <v>5.5900067203153499E-2</v>
      </c>
      <c r="E2078" s="6">
        <v>2.9693379352112399</v>
      </c>
      <c r="F2078" s="6">
        <v>2.9844219038359502E-3</v>
      </c>
      <c r="G2078" s="4">
        <v>1.0660613852157601E-2</v>
      </c>
    </row>
    <row r="2079" spans="1:7" x14ac:dyDescent="0.35">
      <c r="A2079" s="34" t="s">
        <v>1835</v>
      </c>
      <c r="B2079" s="6">
        <v>20.211288196960801</v>
      </c>
      <c r="C2079" s="6">
        <v>0.405476527511486</v>
      </c>
      <c r="D2079" s="6">
        <v>0.13875232419970701</v>
      </c>
      <c r="E2079" s="6">
        <v>2.9690540624741502</v>
      </c>
      <c r="F2079" s="6">
        <v>2.9871803630352801E-3</v>
      </c>
      <c r="G2079" s="4">
        <v>1.06646869894821E-2</v>
      </c>
    </row>
    <row r="2080" spans="1:7" x14ac:dyDescent="0.35">
      <c r="A2080" s="34" t="s">
        <v>2269</v>
      </c>
      <c r="B2080" s="6">
        <v>10692.031020951499</v>
      </c>
      <c r="C2080" s="6">
        <v>0.16775153242466501</v>
      </c>
      <c r="D2080" s="6">
        <v>5.6530465376382497E-2</v>
      </c>
      <c r="E2080" s="6">
        <v>2.9674453533294001</v>
      </c>
      <c r="F2080" s="6">
        <v>3.0028565638138801E-3</v>
      </c>
      <c r="G2080" s="4">
        <v>1.07177504380262E-2</v>
      </c>
    </row>
    <row r="2081" spans="1:7" x14ac:dyDescent="0.35">
      <c r="A2081" s="34" t="s">
        <v>4496</v>
      </c>
      <c r="B2081" s="6">
        <v>4603.0640584251396</v>
      </c>
      <c r="C2081" s="6">
        <v>0.163389975452577</v>
      </c>
      <c r="D2081" s="6">
        <v>5.5064083613639798E-2</v>
      </c>
      <c r="E2081" s="6">
        <v>2.9672670930039899</v>
      </c>
      <c r="F2081" s="6">
        <v>3.0045982472965901E-3</v>
      </c>
      <c r="G2081" s="4">
        <v>1.0721063751385001E-2</v>
      </c>
    </row>
    <row r="2082" spans="1:7" x14ac:dyDescent="0.35">
      <c r="A2082" s="34" t="s">
        <v>1166</v>
      </c>
      <c r="B2082" s="6">
        <v>1430.31924617198</v>
      </c>
      <c r="C2082" s="6">
        <v>0.26217789951819997</v>
      </c>
      <c r="D2082" s="6">
        <v>8.8447424478748607E-2</v>
      </c>
      <c r="E2082" s="6">
        <v>2.9642260425084999</v>
      </c>
      <c r="F2082" s="6">
        <v>3.0344529864137402E-3</v>
      </c>
      <c r="G2082" s="4">
        <v>1.08031219473609E-2</v>
      </c>
    </row>
    <row r="2083" spans="1:7" x14ac:dyDescent="0.35">
      <c r="A2083" s="34" t="s">
        <v>4325</v>
      </c>
      <c r="B2083" s="6">
        <v>7056.3858529567597</v>
      </c>
      <c r="C2083" s="6">
        <v>0.18749655490387601</v>
      </c>
      <c r="D2083" s="6">
        <v>6.3254368573321396E-2</v>
      </c>
      <c r="E2083" s="6">
        <v>2.9641734579625498</v>
      </c>
      <c r="F2083" s="6">
        <v>3.0349715932840699E-3</v>
      </c>
      <c r="G2083" s="4">
        <v>1.08031219473609E-2</v>
      </c>
    </row>
    <row r="2084" spans="1:7" x14ac:dyDescent="0.35">
      <c r="A2084" s="34" t="s">
        <v>1701</v>
      </c>
      <c r="B2084" s="6">
        <v>645.60977474246397</v>
      </c>
      <c r="C2084" s="6">
        <v>0.263619418049721</v>
      </c>
      <c r="D2084" s="6">
        <v>8.8950149223422495E-2</v>
      </c>
      <c r="E2084" s="6">
        <v>2.9633445494323598</v>
      </c>
      <c r="F2084" s="6">
        <v>3.0431572624752502E-3</v>
      </c>
      <c r="G2084" s="4">
        <v>1.0826411842560399E-2</v>
      </c>
    </row>
    <row r="2085" spans="1:7" x14ac:dyDescent="0.35">
      <c r="A2085" s="34" t="s">
        <v>2575</v>
      </c>
      <c r="B2085" s="6">
        <v>326.72910575282299</v>
      </c>
      <c r="C2085" s="6">
        <v>0.318741961365552</v>
      </c>
      <c r="D2085" s="6">
        <v>0.10753513093362101</v>
      </c>
      <c r="E2085" s="6">
        <v>2.9632068022543399</v>
      </c>
      <c r="F2085" s="6">
        <v>3.0445194981785799E-3</v>
      </c>
      <c r="G2085" s="4">
        <v>1.08283355384489E-2</v>
      </c>
    </row>
    <row r="2086" spans="1:7" x14ac:dyDescent="0.35">
      <c r="A2086" s="34" t="s">
        <v>1299</v>
      </c>
      <c r="B2086" s="6">
        <v>3085.5018782488901</v>
      </c>
      <c r="C2086" s="6">
        <v>0.15872747692611999</v>
      </c>
      <c r="D2086" s="6">
        <v>5.3596320308678398E-2</v>
      </c>
      <c r="E2086" s="6">
        <v>2.9615073674668801</v>
      </c>
      <c r="F2086" s="6">
        <v>3.0613716917520599E-3</v>
      </c>
      <c r="G2086" s="4">
        <v>1.08824002882912E-2</v>
      </c>
    </row>
    <row r="2087" spans="1:7" x14ac:dyDescent="0.35">
      <c r="A2087" s="34" t="s">
        <v>4875</v>
      </c>
      <c r="B2087" s="6">
        <v>3935.9849624487501</v>
      </c>
      <c r="C2087" s="6">
        <v>0.18853922779448701</v>
      </c>
      <c r="D2087" s="6">
        <v>6.3672012594432101E-2</v>
      </c>
      <c r="E2087" s="6">
        <v>2.9610884024667601</v>
      </c>
      <c r="F2087" s="6">
        <v>3.0655393466662599E-3</v>
      </c>
      <c r="G2087" s="4">
        <v>1.0894277198276601E-2</v>
      </c>
    </row>
    <row r="2088" spans="1:7" x14ac:dyDescent="0.35">
      <c r="A2088" s="34" t="s">
        <v>4340</v>
      </c>
      <c r="B2088" s="6">
        <v>6838.790285952</v>
      </c>
      <c r="C2088" s="6">
        <v>0.159691401149647</v>
      </c>
      <c r="D2088" s="6">
        <v>5.3965179728381399E-2</v>
      </c>
      <c r="E2088" s="6">
        <v>2.9591621400865198</v>
      </c>
      <c r="F2088" s="6">
        <v>3.0847675062653699E-3</v>
      </c>
      <c r="G2088" s="4">
        <v>1.09478515078308E-2</v>
      </c>
    </row>
    <row r="2089" spans="1:7" x14ac:dyDescent="0.35">
      <c r="A2089" s="34" t="s">
        <v>1946</v>
      </c>
      <c r="B2089" s="6">
        <v>564.87560937904595</v>
      </c>
      <c r="C2089" s="6">
        <v>0.28792698142558798</v>
      </c>
      <c r="D2089" s="6">
        <v>9.7362193448059506E-2</v>
      </c>
      <c r="E2089" s="6">
        <v>2.9572127691395398</v>
      </c>
      <c r="F2089" s="6">
        <v>3.10433824197596E-3</v>
      </c>
      <c r="G2089" s="4">
        <v>1.10143424946124E-2</v>
      </c>
    </row>
    <row r="2090" spans="1:7" x14ac:dyDescent="0.35">
      <c r="A2090" s="34" t="s">
        <v>1740</v>
      </c>
      <c r="B2090" s="6">
        <v>2550.0646577029302</v>
      </c>
      <c r="C2090" s="6">
        <v>0.18410111461529899</v>
      </c>
      <c r="D2090" s="6">
        <v>6.2352141069454803E-2</v>
      </c>
      <c r="E2090" s="6">
        <v>2.9525624086830198</v>
      </c>
      <c r="F2090" s="6">
        <v>3.1514835878579698E-3</v>
      </c>
      <c r="G2090" s="4">
        <v>1.11725941827745E-2</v>
      </c>
    </row>
    <row r="2091" spans="1:7" x14ac:dyDescent="0.35">
      <c r="A2091" s="34" t="s">
        <v>4229</v>
      </c>
      <c r="B2091" s="6">
        <v>508.91724460122202</v>
      </c>
      <c r="C2091" s="6">
        <v>0.282091740515647</v>
      </c>
      <c r="D2091" s="6">
        <v>9.55398500713876E-2</v>
      </c>
      <c r="E2091" s="6">
        <v>2.9522103314019401</v>
      </c>
      <c r="F2091" s="6">
        <v>3.1550793887588102E-3</v>
      </c>
      <c r="G2091" s="4">
        <v>1.1179328339577899E-2</v>
      </c>
    </row>
    <row r="2092" spans="1:7" x14ac:dyDescent="0.35">
      <c r="A2092" s="34" t="s">
        <v>4041</v>
      </c>
      <c r="B2092" s="6">
        <v>1905.9782364119801</v>
      </c>
      <c r="C2092" s="6">
        <v>0.17832011678436699</v>
      </c>
      <c r="D2092" s="6">
        <v>6.0429278184954797E-2</v>
      </c>
      <c r="E2092" s="6">
        <v>2.95090931815538</v>
      </c>
      <c r="F2092" s="6">
        <v>3.1683992354036702E-3</v>
      </c>
      <c r="G2092" s="4">
        <v>1.1217477926901901E-2</v>
      </c>
    </row>
    <row r="2093" spans="1:7" x14ac:dyDescent="0.35">
      <c r="A2093" s="103" t="s">
        <v>2261</v>
      </c>
      <c r="B2093" s="6">
        <v>4755.1605376351299</v>
      </c>
      <c r="C2093" s="6">
        <v>0.17159848229739799</v>
      </c>
      <c r="D2093" s="6">
        <v>5.8162046323851802E-2</v>
      </c>
      <c r="E2093" s="6">
        <v>2.9503572014245201</v>
      </c>
      <c r="F2093" s="6">
        <v>3.1740673124855501E-3</v>
      </c>
      <c r="G2093" s="4">
        <v>1.12345277244554E-2</v>
      </c>
    </row>
    <row r="2094" spans="1:7" x14ac:dyDescent="0.35">
      <c r="A2094" s="34" t="s">
        <v>1549</v>
      </c>
      <c r="B2094" s="6">
        <v>6237.6287542212203</v>
      </c>
      <c r="C2094" s="6">
        <v>0.17441651835854199</v>
      </c>
      <c r="D2094" s="6">
        <v>5.9122337294610201E-2</v>
      </c>
      <c r="E2094" s="6">
        <v>2.95010060061376</v>
      </c>
      <c r="F2094" s="6">
        <v>3.1767047425855402E-3</v>
      </c>
      <c r="G2094" s="4">
        <v>1.12408443522201E-2</v>
      </c>
    </row>
    <row r="2095" spans="1:7" x14ac:dyDescent="0.35">
      <c r="A2095" s="34" t="s">
        <v>4692</v>
      </c>
      <c r="B2095" s="6">
        <v>3271.5634116248102</v>
      </c>
      <c r="C2095" s="6">
        <v>0.164939204021846</v>
      </c>
      <c r="D2095" s="6">
        <v>5.5918120249281798E-2</v>
      </c>
      <c r="E2095" s="6">
        <v>2.9496513630916499</v>
      </c>
      <c r="F2095" s="6">
        <v>3.1813269681282598E-3</v>
      </c>
      <c r="G2095" s="4">
        <v>1.12511593149714E-2</v>
      </c>
    </row>
    <row r="2096" spans="1:7" x14ac:dyDescent="0.35">
      <c r="A2096" s="34" t="s">
        <v>274</v>
      </c>
      <c r="B2096" s="6">
        <v>994.43306102164797</v>
      </c>
      <c r="C2096" s="6">
        <v>0.25263254003052199</v>
      </c>
      <c r="D2096" s="6">
        <v>8.5648793933299106E-2</v>
      </c>
      <c r="E2096" s="6">
        <v>2.9494182505548698</v>
      </c>
      <c r="F2096" s="6">
        <v>3.18372788862445E-3</v>
      </c>
      <c r="G2096" s="4">
        <v>1.1256630177027599E-2</v>
      </c>
    </row>
    <row r="2097" spans="1:7" x14ac:dyDescent="0.35">
      <c r="A2097" s="34" t="s">
        <v>4031</v>
      </c>
      <c r="B2097" s="6">
        <v>3198.8174193344198</v>
      </c>
      <c r="C2097" s="6">
        <v>0.17648446405442</v>
      </c>
      <c r="D2097" s="6">
        <v>5.9879724445177099E-2</v>
      </c>
      <c r="E2097" s="6">
        <v>2.9473055348730601</v>
      </c>
      <c r="F2097" s="6">
        <v>3.2055630287588801E-3</v>
      </c>
      <c r="G2097" s="4">
        <v>1.1324718917735401E-2</v>
      </c>
    </row>
    <row r="2098" spans="1:7" x14ac:dyDescent="0.35">
      <c r="A2098" s="34" t="s">
        <v>2945</v>
      </c>
      <c r="B2098" s="6">
        <v>1692.5692003295201</v>
      </c>
      <c r="C2098" s="6">
        <v>0.19973615441749001</v>
      </c>
      <c r="D2098" s="6">
        <v>6.7818024313072697E-2</v>
      </c>
      <c r="E2098" s="6">
        <v>2.9452120353572</v>
      </c>
      <c r="F2098" s="6">
        <v>3.2273340980062699E-3</v>
      </c>
      <c r="G2098" s="4">
        <v>1.1395523907265099E-2</v>
      </c>
    </row>
    <row r="2099" spans="1:7" x14ac:dyDescent="0.35">
      <c r="A2099" s="34" t="s">
        <v>2526</v>
      </c>
      <c r="B2099" s="6">
        <v>790.34394967061701</v>
      </c>
      <c r="C2099" s="6">
        <v>0.28163108256354402</v>
      </c>
      <c r="D2099" s="6">
        <v>9.5635714247555598E-2</v>
      </c>
      <c r="E2099" s="6">
        <v>2.9445598593900502</v>
      </c>
      <c r="F2099" s="6">
        <v>3.2341437878548201E-3</v>
      </c>
      <c r="G2099" s="4">
        <v>1.14103986262618E-2</v>
      </c>
    </row>
    <row r="2100" spans="1:7" x14ac:dyDescent="0.35">
      <c r="A2100" s="34" t="s">
        <v>3582</v>
      </c>
      <c r="B2100" s="6">
        <v>3063.64475882329</v>
      </c>
      <c r="C2100" s="6">
        <v>0.176255020430542</v>
      </c>
      <c r="D2100" s="6">
        <v>5.9856961486309798E-2</v>
      </c>
      <c r="E2100" s="6">
        <v>2.94459034949042</v>
      </c>
      <c r="F2100" s="6">
        <v>3.2338251342269699E-3</v>
      </c>
      <c r="G2100" s="4">
        <v>1.14103986262618E-2</v>
      </c>
    </row>
    <row r="2101" spans="1:7" x14ac:dyDescent="0.35">
      <c r="A2101" s="34" t="s">
        <v>1061</v>
      </c>
      <c r="B2101" s="6">
        <v>1232.92896388439</v>
      </c>
      <c r="C2101" s="6">
        <v>0.19892940701700301</v>
      </c>
      <c r="D2101" s="6">
        <v>6.7566507968036704E-2</v>
      </c>
      <c r="E2101" s="6">
        <v>2.9441534018995101</v>
      </c>
      <c r="F2101" s="6">
        <v>3.2383944300026801E-3</v>
      </c>
      <c r="G2101" s="4">
        <v>1.1422337966782201E-2</v>
      </c>
    </row>
    <row r="2102" spans="1:7" x14ac:dyDescent="0.35">
      <c r="A2102" s="34" t="s">
        <v>990</v>
      </c>
      <c r="B2102" s="6">
        <v>780.86382159696404</v>
      </c>
      <c r="C2102" s="6">
        <v>0.238892912321373</v>
      </c>
      <c r="D2102" s="6">
        <v>8.1141755837962307E-2</v>
      </c>
      <c r="E2102" s="6">
        <v>2.94400134608893</v>
      </c>
      <c r="F2102" s="6">
        <v>3.2399859037802198E-3</v>
      </c>
      <c r="G2102" s="4">
        <v>1.1424894113891601E-2</v>
      </c>
    </row>
    <row r="2103" spans="1:7" x14ac:dyDescent="0.35">
      <c r="A2103" s="34" t="s">
        <v>3825</v>
      </c>
      <c r="B2103" s="6">
        <v>1512.0465252198101</v>
      </c>
      <c r="C2103" s="6">
        <v>0.19345626537649299</v>
      </c>
      <c r="D2103" s="6">
        <v>6.5720734500976902E-2</v>
      </c>
      <c r="E2103" s="6">
        <v>2.9435618137510202</v>
      </c>
      <c r="F2103" s="6">
        <v>3.2445902238445699E-3</v>
      </c>
      <c r="G2103" s="4">
        <v>1.1435011695319601E-2</v>
      </c>
    </row>
    <row r="2104" spans="1:7" x14ac:dyDescent="0.35">
      <c r="A2104" s="34" t="s">
        <v>1422</v>
      </c>
      <c r="B2104" s="6">
        <v>340.491872125839</v>
      </c>
      <c r="C2104" s="6">
        <v>0.31815716278665601</v>
      </c>
      <c r="D2104" s="6">
        <v>0.10807494332839999</v>
      </c>
      <c r="E2104" s="6">
        <v>2.9434748061314102</v>
      </c>
      <c r="F2104" s="6">
        <v>3.24550237854634E-3</v>
      </c>
      <c r="G2104" s="4">
        <v>1.1435168899123001E-2</v>
      </c>
    </row>
    <row r="2105" spans="1:7" x14ac:dyDescent="0.35">
      <c r="A2105" s="34" t="s">
        <v>3003</v>
      </c>
      <c r="B2105" s="6">
        <v>269.603204018361</v>
      </c>
      <c r="C2105" s="6">
        <v>0.34722329081731601</v>
      </c>
      <c r="D2105" s="6">
        <v>0.11796388802932301</v>
      </c>
      <c r="E2105" s="6">
        <v>2.9424416281073502</v>
      </c>
      <c r="F2105" s="6">
        <v>3.2563516968130801E-3</v>
      </c>
      <c r="G2105" s="4">
        <v>1.1467264684929999E-2</v>
      </c>
    </row>
    <row r="2106" spans="1:7" x14ac:dyDescent="0.35">
      <c r="A2106" s="34" t="s">
        <v>83</v>
      </c>
      <c r="B2106" s="6">
        <v>4081.9921200133099</v>
      </c>
      <c r="C2106" s="6">
        <v>0.15013055278083001</v>
      </c>
      <c r="D2106" s="6">
        <v>5.1050652616914702E-2</v>
      </c>
      <c r="E2106" s="6">
        <v>2.94082404091459</v>
      </c>
      <c r="F2106" s="6">
        <v>3.27340422623658E-3</v>
      </c>
      <c r="G2106" s="4">
        <v>1.1521159173838299E-2</v>
      </c>
    </row>
    <row r="2107" spans="1:7" x14ac:dyDescent="0.35">
      <c r="A2107" s="34" t="s">
        <v>4402</v>
      </c>
      <c r="B2107" s="6">
        <v>3699.1889612559698</v>
      </c>
      <c r="C2107" s="6">
        <v>0.17218306513107301</v>
      </c>
      <c r="D2107" s="6">
        <v>5.8570467679863E-2</v>
      </c>
      <c r="E2107" s="6">
        <v>2.9397290465422099</v>
      </c>
      <c r="F2107" s="6">
        <v>3.2849937371258399E-3</v>
      </c>
      <c r="G2107" s="4">
        <v>1.1554810329681199E-2</v>
      </c>
    </row>
    <row r="2108" spans="1:7" x14ac:dyDescent="0.35">
      <c r="A2108" s="34" t="s">
        <v>4076</v>
      </c>
      <c r="B2108" s="6">
        <v>287.49322331224897</v>
      </c>
      <c r="C2108" s="6">
        <v>0.37134825934427501</v>
      </c>
      <c r="D2108" s="6">
        <v>0.12638393945753101</v>
      </c>
      <c r="E2108" s="6">
        <v>2.9380814904567201</v>
      </c>
      <c r="F2108" s="6">
        <v>3.3025020489772399E-3</v>
      </c>
      <c r="G2108" s="4">
        <v>1.16049231560436E-2</v>
      </c>
    </row>
    <row r="2109" spans="1:7" x14ac:dyDescent="0.35">
      <c r="A2109" s="34" t="s">
        <v>3497</v>
      </c>
      <c r="B2109" s="6">
        <v>17.143231082996898</v>
      </c>
      <c r="C2109" s="6">
        <v>0.35829657225535899</v>
      </c>
      <c r="D2109" s="6">
        <v>0.12584761305289499</v>
      </c>
      <c r="E2109" s="6">
        <v>2.9367328446735002</v>
      </c>
      <c r="F2109" s="6">
        <v>3.31689710816671E-3</v>
      </c>
      <c r="G2109" s="4">
        <v>1.16431480113836E-2</v>
      </c>
    </row>
    <row r="2110" spans="1:7" x14ac:dyDescent="0.35">
      <c r="A2110" s="34" t="s">
        <v>2688</v>
      </c>
      <c r="B2110" s="6">
        <v>2767.7401452395802</v>
      </c>
      <c r="C2110" s="6">
        <v>0.20406006012590699</v>
      </c>
      <c r="D2110" s="6">
        <v>6.9496314421008398E-2</v>
      </c>
      <c r="E2110" s="6">
        <v>2.9362770329932801</v>
      </c>
      <c r="F2110" s="6">
        <v>3.32177521805902E-3</v>
      </c>
      <c r="G2110" s="4">
        <v>1.16540641866478E-2</v>
      </c>
    </row>
    <row r="2111" spans="1:7" x14ac:dyDescent="0.35">
      <c r="A2111" s="34" t="s">
        <v>874</v>
      </c>
      <c r="B2111" s="6">
        <v>2567.21285873647</v>
      </c>
      <c r="C2111" s="6">
        <v>0.18890281736487399</v>
      </c>
      <c r="D2111" s="6">
        <v>6.4342389056686003E-2</v>
      </c>
      <c r="E2111" s="6">
        <v>2.9359071240019001</v>
      </c>
      <c r="F2111" s="6">
        <v>3.32573879684212E-3</v>
      </c>
      <c r="G2111" s="4">
        <v>1.1664865109413501E-2</v>
      </c>
    </row>
    <row r="2112" spans="1:7" x14ac:dyDescent="0.35">
      <c r="A2112" s="34" t="s">
        <v>1890</v>
      </c>
      <c r="B2112" s="6">
        <v>388.97050192226999</v>
      </c>
      <c r="C2112" s="6">
        <v>0.28843653622744098</v>
      </c>
      <c r="D2112" s="6">
        <v>9.8324621204366594E-2</v>
      </c>
      <c r="E2112" s="6">
        <v>2.9332137996602001</v>
      </c>
      <c r="F2112" s="6">
        <v>3.3547278975088598E-3</v>
      </c>
      <c r="G2112" s="4">
        <v>1.17634127206875E-2</v>
      </c>
    </row>
    <row r="2113" spans="1:7" x14ac:dyDescent="0.35">
      <c r="A2113" s="34" t="s">
        <v>886</v>
      </c>
      <c r="B2113" s="6">
        <v>544.35196371803295</v>
      </c>
      <c r="C2113" s="6">
        <v>0.294161112204256</v>
      </c>
      <c r="D2113" s="6">
        <v>0.100285622079092</v>
      </c>
      <c r="E2113" s="6">
        <v>2.9328072849816298</v>
      </c>
      <c r="F2113" s="6">
        <v>3.3591232745538999E-3</v>
      </c>
      <c r="G2113" s="4">
        <v>1.17725615213759E-2</v>
      </c>
    </row>
    <row r="2114" spans="1:7" x14ac:dyDescent="0.35">
      <c r="A2114" s="34" t="s">
        <v>168</v>
      </c>
      <c r="B2114" s="6">
        <v>615.77851135858702</v>
      </c>
      <c r="C2114" s="6">
        <v>0.25915105552633599</v>
      </c>
      <c r="D2114" s="6">
        <v>8.8388050625435893E-2</v>
      </c>
      <c r="E2114" s="6">
        <v>2.93202046057386</v>
      </c>
      <c r="F2114" s="6">
        <v>3.36764559273099E-3</v>
      </c>
      <c r="G2114" s="4">
        <v>1.1796156406533901E-2</v>
      </c>
    </row>
    <row r="2115" spans="1:7" x14ac:dyDescent="0.35">
      <c r="A2115" s="34" t="s">
        <v>1077</v>
      </c>
      <c r="B2115" s="6">
        <v>1905.14356371077</v>
      </c>
      <c r="C2115" s="6">
        <v>0.19334838802889101</v>
      </c>
      <c r="D2115" s="6">
        <v>6.5958199116084498E-2</v>
      </c>
      <c r="E2115" s="6">
        <v>2.9312832582828601</v>
      </c>
      <c r="F2115" s="6">
        <v>3.3756482995784699E-3</v>
      </c>
      <c r="G2115" s="4">
        <v>1.18210468216641E-2</v>
      </c>
    </row>
    <row r="2116" spans="1:7" x14ac:dyDescent="0.35">
      <c r="A2116" s="34" t="s">
        <v>2397</v>
      </c>
      <c r="B2116" s="6">
        <v>2996.21196024747</v>
      </c>
      <c r="C2116" s="6">
        <v>0.20129188480237101</v>
      </c>
      <c r="D2116" s="6">
        <v>6.8671170417070895E-2</v>
      </c>
      <c r="E2116" s="6">
        <v>2.93119785252133</v>
      </c>
      <c r="F2116" s="6">
        <v>3.37657654104091E-3</v>
      </c>
      <c r="G2116" s="4">
        <v>1.1821156809418301E-2</v>
      </c>
    </row>
    <row r="2117" spans="1:7" x14ac:dyDescent="0.35">
      <c r="A2117" s="34" t="s">
        <v>2601</v>
      </c>
      <c r="B2117" s="6">
        <v>969.67019644474397</v>
      </c>
      <c r="C2117" s="6">
        <v>0.22695272012963699</v>
      </c>
      <c r="D2117" s="6">
        <v>7.7459265468263303E-2</v>
      </c>
      <c r="E2117" s="6">
        <v>2.9299531131632</v>
      </c>
      <c r="F2117" s="6">
        <v>3.3901315242334199E-3</v>
      </c>
      <c r="G2117" s="4">
        <v>1.1865460334816899E-2</v>
      </c>
    </row>
    <row r="2118" spans="1:7" x14ac:dyDescent="0.35">
      <c r="A2118" s="34" t="s">
        <v>3950</v>
      </c>
      <c r="B2118" s="6">
        <v>137.10659181909</v>
      </c>
      <c r="C2118" s="6">
        <v>0.40953663791946199</v>
      </c>
      <c r="D2118" s="6">
        <v>0.13966302850125401</v>
      </c>
      <c r="E2118" s="6">
        <v>2.9284815683234098</v>
      </c>
      <c r="F2118" s="6">
        <v>3.4062202740087599E-3</v>
      </c>
      <c r="G2118" s="4">
        <v>1.1912281621573199E-2</v>
      </c>
    </row>
    <row r="2119" spans="1:7" x14ac:dyDescent="0.35">
      <c r="A2119" s="34" t="s">
        <v>3520</v>
      </c>
      <c r="B2119" s="6">
        <v>19.7639829614013</v>
      </c>
      <c r="C2119" s="6">
        <v>0.41001690746257302</v>
      </c>
      <c r="D2119" s="6">
        <v>0.14123134103736201</v>
      </c>
      <c r="E2119" s="6">
        <v>2.9282505490477702</v>
      </c>
      <c r="F2119" s="6">
        <v>3.4087523662371501E-3</v>
      </c>
      <c r="G2119" s="4">
        <v>1.1917974784979199E-2</v>
      </c>
    </row>
    <row r="2120" spans="1:7" x14ac:dyDescent="0.35">
      <c r="A2120" s="34" t="s">
        <v>2687</v>
      </c>
      <c r="B2120" s="6">
        <v>1371.85657223923</v>
      </c>
      <c r="C2120" s="6">
        <v>0.26253717365488799</v>
      </c>
      <c r="D2120" s="6">
        <v>8.9670021805344002E-2</v>
      </c>
      <c r="E2120" s="6">
        <v>2.92788234908546</v>
      </c>
      <c r="F2120" s="6">
        <v>3.4127915728571199E-3</v>
      </c>
      <c r="G2120" s="4">
        <v>1.1925770339827601E-2</v>
      </c>
    </row>
    <row r="2121" spans="1:7" x14ac:dyDescent="0.35">
      <c r="A2121" s="34" t="s">
        <v>1959</v>
      </c>
      <c r="B2121" s="6">
        <v>2513.5283936872402</v>
      </c>
      <c r="C2121" s="6">
        <v>0.206573301653978</v>
      </c>
      <c r="D2121" s="6">
        <v>7.0577211425798203E-2</v>
      </c>
      <c r="E2121" s="6">
        <v>2.9269268773919399</v>
      </c>
      <c r="F2121" s="6">
        <v>3.4232935673302899E-3</v>
      </c>
      <c r="G2121" s="4">
        <v>1.19561294411713E-2</v>
      </c>
    </row>
    <row r="2122" spans="1:7" x14ac:dyDescent="0.35">
      <c r="A2122" s="34" t="s">
        <v>1777</v>
      </c>
      <c r="B2122" s="6">
        <v>12.35236377146</v>
      </c>
      <c r="C2122" s="6">
        <v>0.34137260283445497</v>
      </c>
      <c r="D2122" s="6">
        <v>0.121458608248377</v>
      </c>
      <c r="E2122" s="6">
        <v>2.9229982932671801</v>
      </c>
      <c r="F2122" s="6">
        <v>3.46678416675641E-3</v>
      </c>
      <c r="G2122" s="4">
        <v>1.2088804788893201E-2</v>
      </c>
    </row>
    <row r="2123" spans="1:7" x14ac:dyDescent="0.35">
      <c r="A2123" s="34" t="s">
        <v>1223</v>
      </c>
      <c r="B2123" s="6">
        <v>2228.1642274351698</v>
      </c>
      <c r="C2123" s="6">
        <v>0.17080125793446099</v>
      </c>
      <c r="D2123" s="6">
        <v>5.8452792050201097E-2</v>
      </c>
      <c r="E2123" s="6">
        <v>2.9220337347889598</v>
      </c>
      <c r="F2123" s="6">
        <v>3.4775387227127101E-3</v>
      </c>
      <c r="G2123" s="4">
        <v>1.2116689903271499E-2</v>
      </c>
    </row>
    <row r="2124" spans="1:7" x14ac:dyDescent="0.35">
      <c r="A2124" s="34" t="s">
        <v>2127</v>
      </c>
      <c r="B2124" s="6">
        <v>975.87934653237903</v>
      </c>
      <c r="C2124" s="6">
        <v>0.28330223252035902</v>
      </c>
      <c r="D2124" s="6">
        <v>9.6956753752349398E-2</v>
      </c>
      <c r="E2124" s="6">
        <v>2.9219004652079898</v>
      </c>
      <c r="F2124" s="6">
        <v>3.4790270260741398E-3</v>
      </c>
      <c r="G2124" s="4">
        <v>1.21186721011319E-2</v>
      </c>
    </row>
    <row r="2125" spans="1:7" x14ac:dyDescent="0.35">
      <c r="A2125" s="34" t="s">
        <v>664</v>
      </c>
      <c r="B2125" s="6">
        <v>12.6224133240068</v>
      </c>
      <c r="C2125" s="6">
        <v>0.35654631895963401</v>
      </c>
      <c r="D2125" s="6">
        <v>0.124979661307733</v>
      </c>
      <c r="E2125" s="6">
        <v>2.9206708687920799</v>
      </c>
      <c r="F2125" s="6">
        <v>3.49278605730418E-3</v>
      </c>
      <c r="G2125" s="4">
        <v>1.2163385210389999E-2</v>
      </c>
    </row>
    <row r="2126" spans="1:7" x14ac:dyDescent="0.35">
      <c r="A2126" s="34" t="s">
        <v>3903</v>
      </c>
      <c r="B2126" s="6">
        <v>1456.2794620413099</v>
      </c>
      <c r="C2126" s="6">
        <v>0.21616205113099199</v>
      </c>
      <c r="D2126" s="6">
        <v>7.4033475029946699E-2</v>
      </c>
      <c r="E2126" s="6">
        <v>2.91974988949945</v>
      </c>
      <c r="F2126" s="6">
        <v>3.5031241163324201E-3</v>
      </c>
      <c r="G2126" s="4">
        <v>1.2192944013038699E-2</v>
      </c>
    </row>
    <row r="2127" spans="1:7" x14ac:dyDescent="0.35">
      <c r="A2127" s="34" t="s">
        <v>2150</v>
      </c>
      <c r="B2127" s="6">
        <v>1811.41512361625</v>
      </c>
      <c r="C2127" s="6">
        <v>0.17563549532084999</v>
      </c>
      <c r="D2127" s="6">
        <v>6.0164630104594601E-2</v>
      </c>
      <c r="E2127" s="6">
        <v>2.9192548013080999</v>
      </c>
      <c r="F2127" s="6">
        <v>3.5086930169723899E-3</v>
      </c>
      <c r="G2127" s="4">
        <v>1.22091031300721E-2</v>
      </c>
    </row>
    <row r="2128" spans="1:7" x14ac:dyDescent="0.35">
      <c r="A2128" s="34" t="s">
        <v>1036</v>
      </c>
      <c r="B2128" s="6">
        <v>2862.1413473299299</v>
      </c>
      <c r="C2128" s="6">
        <v>0.173222756842242</v>
      </c>
      <c r="D2128" s="6">
        <v>5.9381552784298401E-2</v>
      </c>
      <c r="E2128" s="6">
        <v>2.9170885476283699</v>
      </c>
      <c r="F2128" s="6">
        <v>3.53315454737194E-3</v>
      </c>
      <c r="G2128" s="4">
        <v>1.22812526605774E-2</v>
      </c>
    </row>
    <row r="2129" spans="1:7" x14ac:dyDescent="0.35">
      <c r="A2129" s="34" t="s">
        <v>387</v>
      </c>
      <c r="B2129" s="6">
        <v>3504.87400977684</v>
      </c>
      <c r="C2129" s="6">
        <v>0.166875144774949</v>
      </c>
      <c r="D2129" s="6">
        <v>5.7269897462784998E-2</v>
      </c>
      <c r="E2129" s="6">
        <v>2.9138491509172102</v>
      </c>
      <c r="F2129" s="6">
        <v>3.5700236919984502E-3</v>
      </c>
      <c r="G2129" s="4">
        <v>1.2393068813334599E-2</v>
      </c>
    </row>
    <row r="2130" spans="1:7" x14ac:dyDescent="0.35">
      <c r="A2130" s="34" t="s">
        <v>3329</v>
      </c>
      <c r="B2130" s="6">
        <v>268.16770477258399</v>
      </c>
      <c r="C2130" s="6">
        <v>0.33437517899848601</v>
      </c>
      <c r="D2130" s="6">
        <v>0.11479757219978901</v>
      </c>
      <c r="E2130" s="6">
        <v>2.91194438573085</v>
      </c>
      <c r="F2130" s="6">
        <v>3.5918658074086001E-3</v>
      </c>
      <c r="G2130" s="4">
        <v>1.2455770378177499E-2</v>
      </c>
    </row>
    <row r="2131" spans="1:7" x14ac:dyDescent="0.35">
      <c r="A2131" s="34" t="s">
        <v>3108</v>
      </c>
      <c r="B2131" s="6">
        <v>654.96939769252901</v>
      </c>
      <c r="C2131" s="6">
        <v>0.26065765677758801</v>
      </c>
      <c r="D2131" s="6">
        <v>8.9560291672425296E-2</v>
      </c>
      <c r="E2131" s="6">
        <v>2.9102666083648301</v>
      </c>
      <c r="F2131" s="6">
        <v>3.6112056454675801E-3</v>
      </c>
      <c r="G2131" s="4">
        <v>1.25063021564174E-2</v>
      </c>
    </row>
    <row r="2132" spans="1:7" x14ac:dyDescent="0.35">
      <c r="A2132" s="34" t="s">
        <v>4029</v>
      </c>
      <c r="B2132" s="6">
        <v>1169.59433360344</v>
      </c>
      <c r="C2132" s="6">
        <v>0.20610201913300699</v>
      </c>
      <c r="D2132" s="6">
        <v>7.0827527860363296E-2</v>
      </c>
      <c r="E2132" s="6">
        <v>2.9098126276928</v>
      </c>
      <c r="F2132" s="6">
        <v>3.61645496285519E-3</v>
      </c>
      <c r="G2132" s="4">
        <v>1.25147001484364E-2</v>
      </c>
    </row>
    <row r="2133" spans="1:7" x14ac:dyDescent="0.35">
      <c r="A2133" s="34" t="s">
        <v>1684</v>
      </c>
      <c r="B2133" s="6">
        <v>33.610718205050297</v>
      </c>
      <c r="C2133" s="6">
        <v>0.43782005224088</v>
      </c>
      <c r="D2133" s="6">
        <v>0.15076814382426301</v>
      </c>
      <c r="E2133" s="6">
        <v>2.9091564137544998</v>
      </c>
      <c r="F2133" s="6">
        <v>3.6240549423889601E-3</v>
      </c>
      <c r="G2133" s="4">
        <v>1.2537708187829099E-2</v>
      </c>
    </row>
    <row r="2134" spans="1:7" x14ac:dyDescent="0.35">
      <c r="A2134" s="34" t="s">
        <v>2818</v>
      </c>
      <c r="B2134" s="6">
        <v>3292.5327948357999</v>
      </c>
      <c r="C2134" s="6">
        <v>0.204338560636424</v>
      </c>
      <c r="D2134" s="6">
        <v>7.0298428040630606E-2</v>
      </c>
      <c r="E2134" s="6">
        <v>2.9067825480814302</v>
      </c>
      <c r="F2134" s="6">
        <v>3.6516694738992798E-3</v>
      </c>
      <c r="G2134" s="4">
        <v>1.2626614725988E-2</v>
      </c>
    </row>
    <row r="2135" spans="1:7" x14ac:dyDescent="0.35">
      <c r="A2135" s="34" t="s">
        <v>1043</v>
      </c>
      <c r="B2135" s="6">
        <v>8560.2822196879806</v>
      </c>
      <c r="C2135" s="6">
        <v>0.171079535923092</v>
      </c>
      <c r="D2135" s="6">
        <v>5.8884209971451898E-2</v>
      </c>
      <c r="E2135" s="6">
        <v>2.90535016732693</v>
      </c>
      <c r="F2135" s="6">
        <v>3.6684243889038202E-3</v>
      </c>
      <c r="G2135" s="4">
        <v>1.2681222625266501E-2</v>
      </c>
    </row>
    <row r="2136" spans="1:7" x14ac:dyDescent="0.35">
      <c r="A2136" s="34" t="s">
        <v>3428</v>
      </c>
      <c r="B2136" s="6">
        <v>890.38239160051705</v>
      </c>
      <c r="C2136" s="6">
        <v>0.23532989173789601</v>
      </c>
      <c r="D2136" s="6">
        <v>8.1010223140959806E-2</v>
      </c>
      <c r="E2136" s="6">
        <v>2.9049930635011401</v>
      </c>
      <c r="F2136" s="6">
        <v>3.6726123926915698E-3</v>
      </c>
      <c r="G2136" s="4">
        <v>1.2689044285207699E-2</v>
      </c>
    </row>
    <row r="2137" spans="1:7" x14ac:dyDescent="0.35">
      <c r="A2137" s="34" t="s">
        <v>4735</v>
      </c>
      <c r="B2137" s="6">
        <v>22.170803154901002</v>
      </c>
      <c r="C2137" s="6">
        <v>0.30731738076035497</v>
      </c>
      <c r="D2137" s="6">
        <v>0.11387960151238399</v>
      </c>
      <c r="E2137" s="6">
        <v>2.90312799231444</v>
      </c>
      <c r="F2137" s="6">
        <v>3.6945561007813701E-3</v>
      </c>
      <c r="G2137" s="4">
        <v>1.2753042445698E-2</v>
      </c>
    </row>
    <row r="2138" spans="1:7" x14ac:dyDescent="0.35">
      <c r="A2138" s="34" t="s">
        <v>317</v>
      </c>
      <c r="B2138" s="6">
        <v>7496.6451418270299</v>
      </c>
      <c r="C2138" s="6">
        <v>0.18009110213899801</v>
      </c>
      <c r="D2138" s="6">
        <v>6.2049974746229197E-2</v>
      </c>
      <c r="E2138" s="6">
        <v>2.9023563097973399</v>
      </c>
      <c r="F2138" s="6">
        <v>3.70367023165173E-3</v>
      </c>
      <c r="G2138" s="4">
        <v>1.2776256823711399E-2</v>
      </c>
    </row>
    <row r="2139" spans="1:7" x14ac:dyDescent="0.35">
      <c r="A2139" s="34" t="s">
        <v>4301</v>
      </c>
      <c r="B2139" s="6">
        <v>2887.0500999372398</v>
      </c>
      <c r="C2139" s="6">
        <v>0.177083532128474</v>
      </c>
      <c r="D2139" s="6">
        <v>6.1033785946191001E-2</v>
      </c>
      <c r="E2139" s="6">
        <v>2.90140290775402</v>
      </c>
      <c r="F2139" s="6">
        <v>3.71495882731155E-3</v>
      </c>
      <c r="G2139" s="4">
        <v>1.28118451864975E-2</v>
      </c>
    </row>
    <row r="2140" spans="1:7" x14ac:dyDescent="0.35">
      <c r="A2140" s="34" t="s">
        <v>1132</v>
      </c>
      <c r="B2140" s="6">
        <v>3135.5078705553201</v>
      </c>
      <c r="C2140" s="6">
        <v>0.16083804609428601</v>
      </c>
      <c r="D2140" s="6">
        <v>5.5450240872505697E-2</v>
      </c>
      <c r="E2140" s="6">
        <v>2.9005858070650299</v>
      </c>
      <c r="F2140" s="6">
        <v>3.7246584506377598E-3</v>
      </c>
      <c r="G2140" s="4">
        <v>1.2841936447255099E-2</v>
      </c>
    </row>
    <row r="2141" spans="1:7" x14ac:dyDescent="0.35">
      <c r="A2141" s="34" t="s">
        <v>32</v>
      </c>
      <c r="B2141" s="6">
        <v>1583.2491760615601</v>
      </c>
      <c r="C2141" s="6">
        <v>0.21660229888166899</v>
      </c>
      <c r="D2141" s="6">
        <v>7.4690049390189001E-2</v>
      </c>
      <c r="E2141" s="6">
        <v>2.9000518554568901</v>
      </c>
      <c r="F2141" s="6">
        <v>3.7310093046076E-3</v>
      </c>
      <c r="G2141" s="4">
        <v>1.2860469049171701E-2</v>
      </c>
    </row>
    <row r="2142" spans="1:7" x14ac:dyDescent="0.35">
      <c r="A2142" s="34" t="s">
        <v>4183</v>
      </c>
      <c r="B2142" s="6">
        <v>4424.4935588845801</v>
      </c>
      <c r="C2142" s="6">
        <v>0.16599732781555601</v>
      </c>
      <c r="D2142" s="6">
        <v>5.7253944184638403E-2</v>
      </c>
      <c r="E2142" s="6">
        <v>2.89931820257635</v>
      </c>
      <c r="F2142" s="6">
        <v>3.73975147232681E-3</v>
      </c>
      <c r="G2142" s="4">
        <v>1.28872324592783E-2</v>
      </c>
    </row>
    <row r="2143" spans="1:7" x14ac:dyDescent="0.35">
      <c r="A2143" s="34" t="s">
        <v>640</v>
      </c>
      <c r="B2143" s="6">
        <v>7875.3420545701101</v>
      </c>
      <c r="C2143" s="6">
        <v>0.17315341542698201</v>
      </c>
      <c r="D2143" s="6">
        <v>5.9806360493475201E-2</v>
      </c>
      <c r="E2143" s="6">
        <v>2.8952231872526002</v>
      </c>
      <c r="F2143" s="6">
        <v>3.7888903639969802E-3</v>
      </c>
      <c r="G2143" s="4">
        <v>1.30395205973483E-2</v>
      </c>
    </row>
    <row r="2144" spans="1:7" x14ac:dyDescent="0.35">
      <c r="A2144" s="34" t="s">
        <v>4200</v>
      </c>
      <c r="B2144" s="6">
        <v>1357.7593789484299</v>
      </c>
      <c r="C2144" s="6">
        <v>0.23233912210140001</v>
      </c>
      <c r="D2144" s="6">
        <v>8.0302359156080805E-2</v>
      </c>
      <c r="E2144" s="6">
        <v>2.89331360543135</v>
      </c>
      <c r="F2144" s="6">
        <v>3.8120047350697298E-3</v>
      </c>
      <c r="G2144" s="4">
        <v>1.3112221924048499E-2</v>
      </c>
    </row>
    <row r="2145" spans="1:7" x14ac:dyDescent="0.35">
      <c r="A2145" s="34" t="s">
        <v>1222</v>
      </c>
      <c r="B2145" s="6">
        <v>86.873343951657105</v>
      </c>
      <c r="C2145" s="6">
        <v>0.43634573388181502</v>
      </c>
      <c r="D2145" s="6">
        <v>0.150583685320831</v>
      </c>
      <c r="E2145" s="6">
        <v>2.8931411950227099</v>
      </c>
      <c r="F2145" s="6">
        <v>3.8140979559968002E-3</v>
      </c>
      <c r="G2145" s="4">
        <v>1.3112748426386199E-2</v>
      </c>
    </row>
    <row r="2146" spans="1:7" x14ac:dyDescent="0.35">
      <c r="A2146" s="34" t="s">
        <v>2021</v>
      </c>
      <c r="B2146" s="6">
        <v>379.56180120673997</v>
      </c>
      <c r="C2146" s="6">
        <v>0.28860828562076002</v>
      </c>
      <c r="D2146" s="6">
        <v>9.9744411099073296E-2</v>
      </c>
      <c r="E2146" s="6">
        <v>2.8931371198839799</v>
      </c>
      <c r="F2146" s="6">
        <v>3.81414744456147E-3</v>
      </c>
      <c r="G2146" s="4">
        <v>1.3112748426386199E-2</v>
      </c>
    </row>
    <row r="2147" spans="1:7" x14ac:dyDescent="0.35">
      <c r="A2147" s="34" t="s">
        <v>3602</v>
      </c>
      <c r="B2147" s="6">
        <v>1094.6439948981399</v>
      </c>
      <c r="C2147" s="6">
        <v>0.22257993184239</v>
      </c>
      <c r="D2147" s="6">
        <v>7.6943470689160007E-2</v>
      </c>
      <c r="E2147" s="6">
        <v>2.8926219533816302</v>
      </c>
      <c r="F2147" s="6">
        <v>3.82040833787042E-3</v>
      </c>
      <c r="G2147" s="4">
        <v>1.31308480577497E-2</v>
      </c>
    </row>
    <row r="2148" spans="1:7" x14ac:dyDescent="0.35">
      <c r="A2148" s="34" t="s">
        <v>1003</v>
      </c>
      <c r="B2148" s="6">
        <v>1157.08730916283</v>
      </c>
      <c r="C2148" s="6">
        <v>0.211946923943169</v>
      </c>
      <c r="D2148" s="6">
        <v>7.3309340465956802E-2</v>
      </c>
      <c r="E2148" s="6">
        <v>2.8911175959029598</v>
      </c>
      <c r="F2148" s="6">
        <v>3.8387444986030502E-3</v>
      </c>
      <c r="G2148" s="4">
        <v>1.3176690426064201E-2</v>
      </c>
    </row>
    <row r="2149" spans="1:7" x14ac:dyDescent="0.35">
      <c r="A2149" s="34" t="s">
        <v>49</v>
      </c>
      <c r="B2149" s="6">
        <v>1568.1435263242399</v>
      </c>
      <c r="C2149" s="6">
        <v>0.19169282165686299</v>
      </c>
      <c r="D2149" s="6">
        <v>6.6314962372680406E-2</v>
      </c>
      <c r="E2149" s="6">
        <v>2.8905861887422399</v>
      </c>
      <c r="F2149" s="6">
        <v>3.84524074745536E-3</v>
      </c>
      <c r="G2149" s="4">
        <v>1.31955527967219E-2</v>
      </c>
    </row>
    <row r="2150" spans="1:7" x14ac:dyDescent="0.35">
      <c r="A2150" s="34" t="s">
        <v>288</v>
      </c>
      <c r="B2150" s="6">
        <v>11143.1102071654</v>
      </c>
      <c r="C2150" s="6">
        <v>0.13271465914127401</v>
      </c>
      <c r="D2150" s="6">
        <v>4.5940780568487202E-2</v>
      </c>
      <c r="E2150" s="6">
        <v>2.8888189657783498</v>
      </c>
      <c r="F2150" s="6">
        <v>3.8669162727596098E-3</v>
      </c>
      <c r="G2150" s="4">
        <v>1.32661804481966E-2</v>
      </c>
    </row>
    <row r="2151" spans="1:7" x14ac:dyDescent="0.35">
      <c r="A2151" s="34" t="s">
        <v>3784</v>
      </c>
      <c r="B2151" s="6">
        <v>1818.6422197786601</v>
      </c>
      <c r="C2151" s="6">
        <v>0.205335332784958</v>
      </c>
      <c r="D2151" s="6">
        <v>7.1160513743796394E-2</v>
      </c>
      <c r="E2151" s="6">
        <v>2.88549118927161</v>
      </c>
      <c r="F2151" s="6">
        <v>3.9080340044148499E-3</v>
      </c>
      <c r="G2151" s="4">
        <v>1.3394326014159399E-2</v>
      </c>
    </row>
    <row r="2152" spans="1:7" x14ac:dyDescent="0.35">
      <c r="A2152" s="34" t="s">
        <v>3742</v>
      </c>
      <c r="B2152" s="6">
        <v>2955.8915470863199</v>
      </c>
      <c r="C2152" s="6">
        <v>0.182171491230147</v>
      </c>
      <c r="D2152" s="6">
        <v>6.3157544310219096E-2</v>
      </c>
      <c r="E2152" s="6">
        <v>2.8843998185881499</v>
      </c>
      <c r="F2152" s="6">
        <v>3.9216051165164396E-3</v>
      </c>
      <c r="G2152" s="4">
        <v>1.3433128129106801E-2</v>
      </c>
    </row>
    <row r="2153" spans="1:7" x14ac:dyDescent="0.35">
      <c r="A2153" s="34" t="s">
        <v>3296</v>
      </c>
      <c r="B2153" s="6">
        <v>1357.8778225928099</v>
      </c>
      <c r="C2153" s="6">
        <v>0.23541638005610799</v>
      </c>
      <c r="D2153" s="6">
        <v>8.1637504168094899E-2</v>
      </c>
      <c r="E2153" s="6">
        <v>2.8835288231001601</v>
      </c>
      <c r="F2153" s="6">
        <v>3.9324665746645598E-3</v>
      </c>
      <c r="G2153" s="4">
        <v>1.3464584851386499E-2</v>
      </c>
    </row>
    <row r="2154" spans="1:7" x14ac:dyDescent="0.35">
      <c r="A2154" s="34" t="s">
        <v>2370</v>
      </c>
      <c r="B2154" s="6">
        <v>1384.2784611235099</v>
      </c>
      <c r="C2154" s="6">
        <v>0.225673731252929</v>
      </c>
      <c r="D2154" s="6">
        <v>7.8317130913276106E-2</v>
      </c>
      <c r="E2154" s="6">
        <v>2.8814682307164898</v>
      </c>
      <c r="F2154" s="6">
        <v>3.9582713572669697E-3</v>
      </c>
      <c r="G2154" s="4">
        <v>1.3537616699568201E-2</v>
      </c>
    </row>
    <row r="2155" spans="1:7" x14ac:dyDescent="0.35">
      <c r="A2155" s="34" t="s">
        <v>3601</v>
      </c>
      <c r="B2155" s="6">
        <v>1660.0040451130801</v>
      </c>
      <c r="C2155" s="6">
        <v>0.184778841817207</v>
      </c>
      <c r="D2155" s="6">
        <v>6.4158992086973204E-2</v>
      </c>
      <c r="E2155" s="6">
        <v>2.87997339867814</v>
      </c>
      <c r="F2155" s="6">
        <v>3.9770872571592703E-3</v>
      </c>
      <c r="G2155" s="4">
        <v>1.3598440242961401E-2</v>
      </c>
    </row>
    <row r="2156" spans="1:7" x14ac:dyDescent="0.35">
      <c r="A2156" s="34" t="s">
        <v>1206</v>
      </c>
      <c r="B2156" s="6">
        <v>2851.4260239280302</v>
      </c>
      <c r="C2156" s="6">
        <v>0.177904435443523</v>
      </c>
      <c r="D2156" s="6">
        <v>6.1774269397403998E-2</v>
      </c>
      <c r="E2156" s="6">
        <v>2.8798507562504998</v>
      </c>
      <c r="F2156" s="6">
        <v>3.9786345933939199E-3</v>
      </c>
      <c r="G2156" s="4">
        <v>1.35998677559397E-2</v>
      </c>
    </row>
    <row r="2157" spans="1:7" x14ac:dyDescent="0.35">
      <c r="A2157" s="34" t="s">
        <v>1822</v>
      </c>
      <c r="B2157" s="6">
        <v>1045.7788448418801</v>
      </c>
      <c r="C2157" s="6">
        <v>0.22239353670481499</v>
      </c>
      <c r="D2157" s="6">
        <v>7.7243460029849401E-2</v>
      </c>
      <c r="E2157" s="6">
        <v>2.8791735768502398</v>
      </c>
      <c r="F2157" s="6">
        <v>3.9871881729667902E-3</v>
      </c>
      <c r="G2157" s="4">
        <v>1.36223761814088E-2</v>
      </c>
    </row>
    <row r="2158" spans="1:7" x14ac:dyDescent="0.35">
      <c r="A2158" s="34" t="s">
        <v>1871</v>
      </c>
      <c r="B2158" s="6">
        <v>5237.4438672672304</v>
      </c>
      <c r="C2158" s="6">
        <v>0.150560077204757</v>
      </c>
      <c r="D2158" s="6">
        <v>5.2322487125614603E-2</v>
      </c>
      <c r="E2158" s="6">
        <v>2.87754453884734</v>
      </c>
      <c r="F2158" s="6">
        <v>4.0078332926647003E-3</v>
      </c>
      <c r="G2158" s="4">
        <v>1.36893626925663E-2</v>
      </c>
    </row>
    <row r="2159" spans="1:7" x14ac:dyDescent="0.35">
      <c r="A2159" s="34" t="s">
        <v>3133</v>
      </c>
      <c r="B2159" s="6">
        <v>268.94845312309502</v>
      </c>
      <c r="C2159" s="6">
        <v>0.33661276821000302</v>
      </c>
      <c r="D2159" s="6">
        <v>0.116975125642675</v>
      </c>
      <c r="E2159" s="6">
        <v>2.87637453859046</v>
      </c>
      <c r="F2159" s="6">
        <v>4.0227207670784698E-3</v>
      </c>
      <c r="G2159" s="4">
        <v>1.37366534794977E-2</v>
      </c>
    </row>
    <row r="2160" spans="1:7" x14ac:dyDescent="0.35">
      <c r="A2160" s="34" t="s">
        <v>1439</v>
      </c>
      <c r="B2160" s="6">
        <v>1309.7960600618001</v>
      </c>
      <c r="C2160" s="6">
        <v>0.20015863891097199</v>
      </c>
      <c r="D2160" s="6">
        <v>6.9605332445520904E-2</v>
      </c>
      <c r="E2160" s="6">
        <v>2.8755836409123399</v>
      </c>
      <c r="F2160" s="6">
        <v>4.0328128331361696E-3</v>
      </c>
      <c r="G2160" s="4">
        <v>1.3757194073607801E-2</v>
      </c>
    </row>
    <row r="2161" spans="1:7" x14ac:dyDescent="0.35">
      <c r="A2161" s="34" t="s">
        <v>1940</v>
      </c>
      <c r="B2161" s="6">
        <v>13.1046888992059</v>
      </c>
      <c r="C2161" s="6">
        <v>0.343097927754551</v>
      </c>
      <c r="D2161" s="6">
        <v>0.123491193758171</v>
      </c>
      <c r="E2161" s="6">
        <v>2.8755759683945201</v>
      </c>
      <c r="F2161" s="6">
        <v>4.0329108489811499E-3</v>
      </c>
      <c r="G2161" s="4">
        <v>1.3757194073607801E-2</v>
      </c>
    </row>
    <row r="2162" spans="1:7" x14ac:dyDescent="0.35">
      <c r="A2162" s="34" t="s">
        <v>4133</v>
      </c>
      <c r="B2162" s="6">
        <v>1443.3889168154001</v>
      </c>
      <c r="C2162" s="6">
        <v>0.41228760942799297</v>
      </c>
      <c r="D2162" s="6">
        <v>0.14346345040912301</v>
      </c>
      <c r="E2162" s="6">
        <v>2.8749273401456299</v>
      </c>
      <c r="F2162" s="6">
        <v>4.0412048499912897E-3</v>
      </c>
      <c r="G2162" s="4">
        <v>1.3781920084795601E-2</v>
      </c>
    </row>
    <row r="2163" spans="1:7" x14ac:dyDescent="0.35">
      <c r="A2163" s="34" t="s">
        <v>3987</v>
      </c>
      <c r="B2163" s="6">
        <v>2884.4194094833501</v>
      </c>
      <c r="C2163" s="6">
        <v>0.186289077264787</v>
      </c>
      <c r="D2163" s="6">
        <v>6.4911709873364004E-2</v>
      </c>
      <c r="E2163" s="6">
        <v>2.8698989123917502</v>
      </c>
      <c r="F2163" s="6">
        <v>4.1060304341567003E-3</v>
      </c>
      <c r="G2163" s="4">
        <v>1.3981569317255201E-2</v>
      </c>
    </row>
    <row r="2164" spans="1:7" x14ac:dyDescent="0.35">
      <c r="A2164" s="34" t="s">
        <v>2439</v>
      </c>
      <c r="B2164" s="6">
        <v>3183.4842417186301</v>
      </c>
      <c r="C2164" s="6">
        <v>0.14808067867883801</v>
      </c>
      <c r="D2164" s="6">
        <v>5.16217577462472E-2</v>
      </c>
      <c r="E2164" s="6">
        <v>2.8685675249118399</v>
      </c>
      <c r="F2164" s="6">
        <v>4.1233517252776504E-3</v>
      </c>
      <c r="G2164" s="4">
        <v>1.40257804105509E-2</v>
      </c>
    </row>
    <row r="2165" spans="1:7" x14ac:dyDescent="0.35">
      <c r="A2165" s="34" t="s">
        <v>3249</v>
      </c>
      <c r="B2165" s="6">
        <v>2981.4153739397998</v>
      </c>
      <c r="C2165" s="6">
        <v>0.173714926357904</v>
      </c>
      <c r="D2165" s="6">
        <v>6.0556802805027503E-2</v>
      </c>
      <c r="E2165" s="6">
        <v>2.8685882638323399</v>
      </c>
      <c r="F2165" s="6">
        <v>4.1230814052591299E-3</v>
      </c>
      <c r="G2165" s="4">
        <v>1.40257804105509E-2</v>
      </c>
    </row>
    <row r="2166" spans="1:7" x14ac:dyDescent="0.35">
      <c r="A2166" s="34" t="s">
        <v>132</v>
      </c>
      <c r="B2166" s="6">
        <v>4924.6032114554</v>
      </c>
      <c r="C2166" s="6">
        <v>0.155760799283478</v>
      </c>
      <c r="D2166" s="6">
        <v>5.4303780234569297E-2</v>
      </c>
      <c r="E2166" s="6">
        <v>2.86830554860612</v>
      </c>
      <c r="F2166" s="6">
        <v>4.1267678222007796E-3</v>
      </c>
      <c r="G2166" s="4">
        <v>1.4033778809192E-2</v>
      </c>
    </row>
    <row r="2167" spans="1:7" x14ac:dyDescent="0.35">
      <c r="A2167" s="34" t="s">
        <v>831</v>
      </c>
      <c r="B2167" s="6">
        <v>8236.9741106954407</v>
      </c>
      <c r="C2167" s="6">
        <v>0.17452760096192499</v>
      </c>
      <c r="D2167" s="6">
        <v>6.0911018741647803E-2</v>
      </c>
      <c r="E2167" s="6">
        <v>2.86529350339335</v>
      </c>
      <c r="F2167" s="6">
        <v>4.1662289552731003E-3</v>
      </c>
      <c r="G2167" s="4">
        <v>1.4153366974086199E-2</v>
      </c>
    </row>
    <row r="2168" spans="1:7" x14ac:dyDescent="0.35">
      <c r="A2168" s="103" t="s">
        <v>4555</v>
      </c>
      <c r="B2168" s="6">
        <v>383.91367704706602</v>
      </c>
      <c r="C2168" s="6">
        <v>0.308206871191188</v>
      </c>
      <c r="D2168" s="6">
        <v>0.107592098494844</v>
      </c>
      <c r="E2168" s="6">
        <v>2.8647324204438398</v>
      </c>
      <c r="F2168" s="6">
        <v>4.1736174783493099E-3</v>
      </c>
      <c r="G2168" s="4">
        <v>1.4171162282875301E-2</v>
      </c>
    </row>
    <row r="2169" spans="1:7" x14ac:dyDescent="0.35">
      <c r="A2169" s="34" t="s">
        <v>2385</v>
      </c>
      <c r="B2169" s="6">
        <v>2492.8180673100701</v>
      </c>
      <c r="C2169" s="6">
        <v>0.19914669289168399</v>
      </c>
      <c r="D2169" s="6">
        <v>6.9554627189405305E-2</v>
      </c>
      <c r="E2169" s="6">
        <v>2.8631649079569099</v>
      </c>
      <c r="F2169" s="6">
        <v>4.1943220317625703E-3</v>
      </c>
      <c r="G2169" s="4">
        <v>1.42341294285948E-2</v>
      </c>
    </row>
    <row r="2170" spans="1:7" x14ac:dyDescent="0.35">
      <c r="A2170" s="34" t="s">
        <v>227</v>
      </c>
      <c r="B2170" s="6">
        <v>1669.2697883630799</v>
      </c>
      <c r="C2170" s="6">
        <v>0.20623767292918399</v>
      </c>
      <c r="D2170" s="6">
        <v>7.2053796389625405E-2</v>
      </c>
      <c r="E2170" s="6">
        <v>2.86222031857959</v>
      </c>
      <c r="F2170" s="6">
        <v>4.2068436264345102E-3</v>
      </c>
      <c r="G2170" s="4">
        <v>1.4266184347845099E-2</v>
      </c>
    </row>
    <row r="2171" spans="1:7" x14ac:dyDescent="0.35">
      <c r="A2171" s="34" t="s">
        <v>99</v>
      </c>
      <c r="B2171" s="6">
        <v>5265.6204896458903</v>
      </c>
      <c r="C2171" s="6">
        <v>0.16867995348154799</v>
      </c>
      <c r="D2171" s="6">
        <v>5.8945617550327303E-2</v>
      </c>
      <c r="E2171" s="6">
        <v>2.8616288094976499</v>
      </c>
      <c r="F2171" s="6">
        <v>4.2147020001958198E-3</v>
      </c>
      <c r="G2171" s="4">
        <v>1.4281230607861401E-2</v>
      </c>
    </row>
    <row r="2172" spans="1:7" x14ac:dyDescent="0.35">
      <c r="A2172" s="34" t="s">
        <v>3619</v>
      </c>
      <c r="B2172" s="6">
        <v>3199.4308728325</v>
      </c>
      <c r="C2172" s="6">
        <v>0.15946193685058599</v>
      </c>
      <c r="D2172" s="6">
        <v>5.5743954948167002E-2</v>
      </c>
      <c r="E2172" s="6">
        <v>2.8605898641968102</v>
      </c>
      <c r="F2172" s="6">
        <v>4.2285369363109799E-3</v>
      </c>
      <c r="G2172" s="4">
        <v>1.43097163947407E-2</v>
      </c>
    </row>
    <row r="2173" spans="1:7" x14ac:dyDescent="0.35">
      <c r="A2173" s="34" t="s">
        <v>27</v>
      </c>
      <c r="B2173" s="6">
        <v>1466.7904662605899</v>
      </c>
      <c r="C2173" s="6">
        <v>0.21051575655726701</v>
      </c>
      <c r="D2173" s="6">
        <v>7.3606820444394802E-2</v>
      </c>
      <c r="E2173" s="6">
        <v>2.8600416129983</v>
      </c>
      <c r="F2173" s="6">
        <v>4.2358542205124996E-3</v>
      </c>
      <c r="G2173" s="4">
        <v>1.43307994046651E-2</v>
      </c>
    </row>
    <row r="2174" spans="1:7" x14ac:dyDescent="0.35">
      <c r="A2174" s="34" t="s">
        <v>2122</v>
      </c>
      <c r="B2174" s="6">
        <v>4508.9041804939297</v>
      </c>
      <c r="C2174" s="6">
        <v>0.166065698943376</v>
      </c>
      <c r="D2174" s="6">
        <v>5.8079836659557002E-2</v>
      </c>
      <c r="E2174" s="6">
        <v>2.8592730915273399</v>
      </c>
      <c r="F2174" s="6">
        <v>4.2461306948630602E-3</v>
      </c>
      <c r="G2174" s="4">
        <v>1.43618805976366E-2</v>
      </c>
    </row>
    <row r="2175" spans="1:7" x14ac:dyDescent="0.35">
      <c r="A2175" s="34" t="s">
        <v>3792</v>
      </c>
      <c r="B2175" s="6">
        <v>6424.6257019221302</v>
      </c>
      <c r="C2175" s="6">
        <v>0.15876476172607801</v>
      </c>
      <c r="D2175" s="6">
        <v>5.5547341060000401E-2</v>
      </c>
      <c r="E2175" s="6">
        <v>2.8581719355456499</v>
      </c>
      <c r="F2175" s="6">
        <v>4.2608944855004596E-3</v>
      </c>
      <c r="G2175" s="4">
        <v>1.4408119603227699E-2</v>
      </c>
    </row>
    <row r="2176" spans="1:7" x14ac:dyDescent="0.35">
      <c r="A2176" s="34" t="s">
        <v>4879</v>
      </c>
      <c r="B2176" s="6">
        <v>816.44699388530796</v>
      </c>
      <c r="C2176" s="6">
        <v>0.25248961392717001</v>
      </c>
      <c r="D2176" s="6">
        <v>8.8378034667901298E-2</v>
      </c>
      <c r="E2176" s="6">
        <v>2.8567197083796398</v>
      </c>
      <c r="F2176" s="6">
        <v>4.2804364581863598E-3</v>
      </c>
      <c r="G2176" s="4">
        <v>1.44643360067218E-2</v>
      </c>
    </row>
    <row r="2177" spans="1:7" x14ac:dyDescent="0.35">
      <c r="A2177" s="34" t="s">
        <v>1423</v>
      </c>
      <c r="B2177" s="6">
        <v>5381.3222980392502</v>
      </c>
      <c r="C2177" s="6">
        <v>0.17275320388616799</v>
      </c>
      <c r="D2177" s="6">
        <v>6.0475858581245302E-2</v>
      </c>
      <c r="E2177" s="6">
        <v>2.8565553741428</v>
      </c>
      <c r="F2177" s="6">
        <v>4.2826529418785297E-3</v>
      </c>
      <c r="G2177" s="4">
        <v>1.44668499300105E-2</v>
      </c>
    </row>
    <row r="2178" spans="1:7" x14ac:dyDescent="0.35">
      <c r="A2178" s="34" t="s">
        <v>4424</v>
      </c>
      <c r="B2178" s="6">
        <v>383.55193497527699</v>
      </c>
      <c r="C2178" s="6">
        <v>0.30407370383185001</v>
      </c>
      <c r="D2178" s="6">
        <v>0.10651573833665499</v>
      </c>
      <c r="E2178" s="6">
        <v>2.8543280723837299</v>
      </c>
      <c r="F2178" s="6">
        <v>4.3127968414533998E-3</v>
      </c>
      <c r="G2178" s="4">
        <v>1.4561212901433701E-2</v>
      </c>
    </row>
    <row r="2179" spans="1:7" x14ac:dyDescent="0.35">
      <c r="A2179" s="34" t="s">
        <v>3993</v>
      </c>
      <c r="B2179" s="6">
        <v>5196.0370615829497</v>
      </c>
      <c r="C2179" s="6">
        <v>0.15888988613203001</v>
      </c>
      <c r="D2179" s="6">
        <v>5.56679088397549E-2</v>
      </c>
      <c r="E2179" s="6">
        <v>2.8542446210953099</v>
      </c>
      <c r="F2179" s="6">
        <v>4.3139299858999097E-3</v>
      </c>
      <c r="G2179" s="4">
        <v>1.4561308871740499E-2</v>
      </c>
    </row>
    <row r="2180" spans="1:7" x14ac:dyDescent="0.35">
      <c r="A2180" s="34" t="s">
        <v>4082</v>
      </c>
      <c r="B2180" s="6">
        <v>2844.4228362066701</v>
      </c>
      <c r="C2180" s="6">
        <v>0.16922701894620301</v>
      </c>
      <c r="D2180" s="6">
        <v>5.9309364704301197E-2</v>
      </c>
      <c r="E2180" s="6">
        <v>2.8532723790311998</v>
      </c>
      <c r="F2180" s="6">
        <v>4.3271514946069903E-3</v>
      </c>
      <c r="G2180" s="4">
        <v>1.4598460161355201E-2</v>
      </c>
    </row>
    <row r="2181" spans="1:7" x14ac:dyDescent="0.35">
      <c r="A2181" s="34" t="s">
        <v>617</v>
      </c>
      <c r="B2181" s="6">
        <v>3116.1971968450298</v>
      </c>
      <c r="C2181" s="6">
        <v>0.148639431756907</v>
      </c>
      <c r="D2181" s="6">
        <v>5.2102769285739502E-2</v>
      </c>
      <c r="E2181" s="6">
        <v>2.8528005670468</v>
      </c>
      <c r="F2181" s="6">
        <v>4.3335808914059101E-3</v>
      </c>
      <c r="G2181" s="4">
        <v>1.46164098591661E-2</v>
      </c>
    </row>
    <row r="2182" spans="1:7" x14ac:dyDescent="0.35">
      <c r="A2182" s="34" t="s">
        <v>904</v>
      </c>
      <c r="B2182" s="6">
        <v>1888.5001784900101</v>
      </c>
      <c r="C2182" s="6">
        <v>0.19169345591832099</v>
      </c>
      <c r="D2182" s="6">
        <v>6.7208928544526605E-2</v>
      </c>
      <c r="E2182" s="6">
        <v>2.8522179659895799</v>
      </c>
      <c r="F2182" s="6">
        <v>4.3415319641003404E-3</v>
      </c>
      <c r="G2182" s="4">
        <v>1.46394814067041E-2</v>
      </c>
    </row>
    <row r="2183" spans="1:7" x14ac:dyDescent="0.35">
      <c r="A2183" s="34" t="s">
        <v>3711</v>
      </c>
      <c r="B2183" s="6">
        <v>1096.73484579296</v>
      </c>
      <c r="C2183" s="6">
        <v>0.22253707597801001</v>
      </c>
      <c r="D2183" s="6">
        <v>7.8083869365308506E-2</v>
      </c>
      <c r="E2183" s="6">
        <v>2.8499284844958499</v>
      </c>
      <c r="F2183" s="6">
        <v>4.3729060287609504E-3</v>
      </c>
      <c r="G2183" s="4">
        <v>1.47302004510856E-2</v>
      </c>
    </row>
    <row r="2184" spans="1:7" x14ac:dyDescent="0.35">
      <c r="A2184" s="34" t="s">
        <v>4676</v>
      </c>
      <c r="B2184" s="6">
        <v>8609.8608706139294</v>
      </c>
      <c r="C2184" s="6">
        <v>0.13679117532014901</v>
      </c>
      <c r="D2184" s="6">
        <v>4.7997641046274901E-2</v>
      </c>
      <c r="E2184" s="6">
        <v>2.84995250323743</v>
      </c>
      <c r="F2184" s="6">
        <v>4.3725758223515801E-3</v>
      </c>
      <c r="G2184" s="4">
        <v>1.47302004510856E-2</v>
      </c>
    </row>
    <row r="2185" spans="1:7" x14ac:dyDescent="0.35">
      <c r="A2185" s="34" t="s">
        <v>762</v>
      </c>
      <c r="B2185" s="6">
        <v>980.25574865263297</v>
      </c>
      <c r="C2185" s="6">
        <v>0.21990455599765299</v>
      </c>
      <c r="D2185" s="6">
        <v>7.71714975926244E-2</v>
      </c>
      <c r="E2185" s="6">
        <v>2.8495037088609299</v>
      </c>
      <c r="F2185" s="6">
        <v>4.3787495227091801E-3</v>
      </c>
      <c r="G2185" s="4">
        <v>1.4746115855602799E-2</v>
      </c>
    </row>
    <row r="2186" spans="1:7" x14ac:dyDescent="0.35">
      <c r="A2186" s="34" t="s">
        <v>66</v>
      </c>
      <c r="B2186" s="6">
        <v>882.842342586168</v>
      </c>
      <c r="C2186" s="6">
        <v>0.22284434609107201</v>
      </c>
      <c r="D2186" s="6">
        <v>7.8242347768824397E-2</v>
      </c>
      <c r="E2186" s="6">
        <v>2.8480597183801399</v>
      </c>
      <c r="F2186" s="6">
        <v>4.3986669753958603E-3</v>
      </c>
      <c r="G2186" s="4">
        <v>1.4809407254838499E-2</v>
      </c>
    </row>
    <row r="2187" spans="1:7" x14ac:dyDescent="0.35">
      <c r="A2187" s="34" t="s">
        <v>2941</v>
      </c>
      <c r="B2187" s="6">
        <v>39.6767178905734</v>
      </c>
      <c r="C2187" s="6">
        <v>0.43620623681554699</v>
      </c>
      <c r="D2187" s="6">
        <v>0.153027505428283</v>
      </c>
      <c r="E2187" s="6">
        <v>2.8478445116657101</v>
      </c>
      <c r="F2187" s="6">
        <v>4.4016424158058497E-3</v>
      </c>
      <c r="G2187" s="4">
        <v>1.48156406237837E-2</v>
      </c>
    </row>
    <row r="2188" spans="1:7" x14ac:dyDescent="0.35">
      <c r="A2188" s="34" t="s">
        <v>3495</v>
      </c>
      <c r="B2188" s="6">
        <v>14.4859613176073</v>
      </c>
      <c r="C2188" s="6">
        <v>0.369633672358194</v>
      </c>
      <c r="D2188" s="6">
        <v>0.131778518071968</v>
      </c>
      <c r="E2188" s="6">
        <v>2.8458855105694698</v>
      </c>
      <c r="F2188" s="6">
        <v>4.4288114958926901E-3</v>
      </c>
      <c r="G2188" s="4">
        <v>1.48918786549391E-2</v>
      </c>
    </row>
    <row r="2189" spans="1:7" x14ac:dyDescent="0.35">
      <c r="A2189" s="34" t="s">
        <v>2345</v>
      </c>
      <c r="B2189" s="6">
        <v>2089.6999350229798</v>
      </c>
      <c r="C2189" s="6">
        <v>0.18692567152419601</v>
      </c>
      <c r="D2189" s="6">
        <v>6.57162538686899E-2</v>
      </c>
      <c r="E2189" s="6">
        <v>2.84442484881823</v>
      </c>
      <c r="F2189" s="6">
        <v>4.4491679933457203E-3</v>
      </c>
      <c r="G2189" s="4">
        <v>1.49441926397737E-2</v>
      </c>
    </row>
    <row r="2190" spans="1:7" x14ac:dyDescent="0.35">
      <c r="A2190" s="34" t="s">
        <v>3378</v>
      </c>
      <c r="B2190" s="6">
        <v>1623.6362892443301</v>
      </c>
      <c r="C2190" s="6">
        <v>0.19584169581879901</v>
      </c>
      <c r="D2190" s="6">
        <v>6.8850003746415103E-2</v>
      </c>
      <c r="E2190" s="6">
        <v>2.84444429631818</v>
      </c>
      <c r="F2190" s="6">
        <v>4.4488964074586796E-3</v>
      </c>
      <c r="G2190" s="4">
        <v>1.49441926397737E-2</v>
      </c>
    </row>
    <row r="2191" spans="1:7" x14ac:dyDescent="0.35">
      <c r="A2191" s="34" t="s">
        <v>3692</v>
      </c>
      <c r="B2191" s="6">
        <v>3549.4367987792798</v>
      </c>
      <c r="C2191" s="6">
        <v>0.15559981459987399</v>
      </c>
      <c r="D2191" s="6">
        <v>5.4704128070228397E-2</v>
      </c>
      <c r="E2191" s="6">
        <v>2.8443625289119501</v>
      </c>
      <c r="F2191" s="6">
        <v>4.4500383970193401E-3</v>
      </c>
      <c r="G2191" s="4">
        <v>1.49441926397737E-2</v>
      </c>
    </row>
    <row r="2192" spans="1:7" x14ac:dyDescent="0.35">
      <c r="A2192" s="34" t="s">
        <v>1635</v>
      </c>
      <c r="B2192" s="6">
        <v>1676.1711855378801</v>
      </c>
      <c r="C2192" s="6">
        <v>0.18463068507406499</v>
      </c>
      <c r="D2192" s="6">
        <v>6.4973846099484298E-2</v>
      </c>
      <c r="E2192" s="6">
        <v>2.8416150159120201</v>
      </c>
      <c r="F2192" s="6">
        <v>4.48856579842093E-3</v>
      </c>
      <c r="G2192" s="4">
        <v>1.5054398419589299E-2</v>
      </c>
    </row>
    <row r="2193" spans="1:7" x14ac:dyDescent="0.35">
      <c r="A2193" s="34" t="s">
        <v>1152</v>
      </c>
      <c r="B2193" s="6">
        <v>5641.6843453513002</v>
      </c>
      <c r="C2193" s="6">
        <v>0.138851712789131</v>
      </c>
      <c r="D2193" s="6">
        <v>4.8867017597190303E-2</v>
      </c>
      <c r="E2193" s="6">
        <v>2.84142635734898</v>
      </c>
      <c r="F2193" s="6">
        <v>4.4912223465603E-3</v>
      </c>
      <c r="G2193" s="4">
        <v>1.5059476405497599E-2</v>
      </c>
    </row>
    <row r="2194" spans="1:7" x14ac:dyDescent="0.35">
      <c r="A2194" s="34" t="s">
        <v>2871</v>
      </c>
      <c r="B2194" s="6">
        <v>1169.4391910276099</v>
      </c>
      <c r="C2194" s="6">
        <v>0.20204530043649799</v>
      </c>
      <c r="D2194" s="6">
        <v>7.1149520825512805E-2</v>
      </c>
      <c r="E2194" s="6">
        <v>2.8396337083130798</v>
      </c>
      <c r="F2194" s="6">
        <v>4.5165362521628998E-3</v>
      </c>
      <c r="G2194" s="4">
        <v>1.5136655057147E-2</v>
      </c>
    </row>
    <row r="2195" spans="1:7" x14ac:dyDescent="0.35">
      <c r="A2195" s="34" t="s">
        <v>2071</v>
      </c>
      <c r="B2195" s="6">
        <v>1478.8850627193301</v>
      </c>
      <c r="C2195" s="6">
        <v>0.19599685445994999</v>
      </c>
      <c r="D2195" s="6">
        <v>6.9032496894211801E-2</v>
      </c>
      <c r="E2195" s="6">
        <v>2.8392381208033202</v>
      </c>
      <c r="F2195" s="6">
        <v>4.52213970263268E-3</v>
      </c>
      <c r="G2195" s="4">
        <v>1.51477314918428E-2</v>
      </c>
    </row>
    <row r="2196" spans="1:7" x14ac:dyDescent="0.35">
      <c r="A2196" s="34" t="s">
        <v>2766</v>
      </c>
      <c r="B2196" s="6">
        <v>7552.3922156233002</v>
      </c>
      <c r="C2196" s="6">
        <v>0.35177529173183703</v>
      </c>
      <c r="D2196" s="6">
        <v>0.124025966930797</v>
      </c>
      <c r="E2196" s="6">
        <v>2.83647833269537</v>
      </c>
      <c r="F2196" s="6">
        <v>4.5614073285541396E-3</v>
      </c>
      <c r="G2196" s="4">
        <v>1.52598756339269E-2</v>
      </c>
    </row>
    <row r="2197" spans="1:7" x14ac:dyDescent="0.35">
      <c r="A2197" s="34" t="s">
        <v>1197</v>
      </c>
      <c r="B2197" s="6">
        <v>2796.1861405189902</v>
      </c>
      <c r="C2197" s="6">
        <v>0.16599494618119001</v>
      </c>
      <c r="D2197" s="6">
        <v>5.8534388106754702E-2</v>
      </c>
      <c r="E2197" s="6">
        <v>2.8358573018647699</v>
      </c>
      <c r="F2197" s="6">
        <v>4.5702861208413497E-3</v>
      </c>
      <c r="G2197" s="4">
        <v>1.528569940594E-2</v>
      </c>
    </row>
    <row r="2198" spans="1:7" x14ac:dyDescent="0.35">
      <c r="A2198" s="34" t="s">
        <v>1345</v>
      </c>
      <c r="B2198" s="6">
        <v>991.679893550016</v>
      </c>
      <c r="C2198" s="6">
        <v>0.21507218457364199</v>
      </c>
      <c r="D2198" s="6">
        <v>7.5851469311414399E-2</v>
      </c>
      <c r="E2198" s="6">
        <v>2.8353045625784099</v>
      </c>
      <c r="F2198" s="6">
        <v>4.5782017213686702E-3</v>
      </c>
      <c r="G2198" s="4">
        <v>1.53082894189143E-2</v>
      </c>
    </row>
    <row r="2199" spans="1:7" x14ac:dyDescent="0.35">
      <c r="A2199" s="34" t="s">
        <v>1943</v>
      </c>
      <c r="B2199" s="6">
        <v>6142.0519394932799</v>
      </c>
      <c r="C2199" s="6">
        <v>0.149327413980512</v>
      </c>
      <c r="D2199" s="6">
        <v>5.2699819904260398E-2</v>
      </c>
      <c r="E2199" s="6">
        <v>2.8335412387310002</v>
      </c>
      <c r="F2199" s="6">
        <v>4.6035367716956103E-3</v>
      </c>
      <c r="G2199" s="4">
        <v>1.5377399439361301E-2</v>
      </c>
    </row>
    <row r="2200" spans="1:7" x14ac:dyDescent="0.35">
      <c r="A2200" s="34" t="s">
        <v>2250</v>
      </c>
      <c r="B2200" s="6">
        <v>509.36964240665799</v>
      </c>
      <c r="C2200" s="6">
        <v>0.30931046189328998</v>
      </c>
      <c r="D2200" s="6">
        <v>0.109227563349253</v>
      </c>
      <c r="E2200" s="6">
        <v>2.8313458292533999</v>
      </c>
      <c r="F2200" s="6">
        <v>4.6352573532103102E-3</v>
      </c>
      <c r="G2200" s="4">
        <v>1.54755134682535E-2</v>
      </c>
    </row>
    <row r="2201" spans="1:7" x14ac:dyDescent="0.35">
      <c r="A2201" s="34" t="s">
        <v>1910</v>
      </c>
      <c r="B2201" s="6">
        <v>4332.17017822466</v>
      </c>
      <c r="C2201" s="6">
        <v>0.155008634930343</v>
      </c>
      <c r="D2201" s="6">
        <v>5.47580421945471E-2</v>
      </c>
      <c r="E2201" s="6">
        <v>2.8307857984776099</v>
      </c>
      <c r="F2201" s="6">
        <v>4.6433806303127897E-3</v>
      </c>
      <c r="G2201" s="4">
        <v>1.54869433421439E-2</v>
      </c>
    </row>
    <row r="2202" spans="1:7" x14ac:dyDescent="0.35">
      <c r="A2202" s="34" t="s">
        <v>2499</v>
      </c>
      <c r="B2202" s="6">
        <v>5793.6049514247297</v>
      </c>
      <c r="C2202" s="6">
        <v>0.13993227301709199</v>
      </c>
      <c r="D2202" s="6">
        <v>4.94367643143181E-2</v>
      </c>
      <c r="E2202" s="6">
        <v>2.830528870747</v>
      </c>
      <c r="F2202" s="6">
        <v>4.6471116927736603E-3</v>
      </c>
      <c r="G2202" s="4">
        <v>1.54954665374271E-2</v>
      </c>
    </row>
    <row r="2203" spans="1:7" x14ac:dyDescent="0.35">
      <c r="A2203" s="34" t="s">
        <v>3215</v>
      </c>
      <c r="B2203" s="6">
        <v>13080.6461373046</v>
      </c>
      <c r="C2203" s="6">
        <v>0.15745989225906301</v>
      </c>
      <c r="D2203" s="6">
        <v>5.5643782075218501E-2</v>
      </c>
      <c r="E2203" s="6">
        <v>2.82978597189478</v>
      </c>
      <c r="F2203" s="6">
        <v>4.6579152256084099E-3</v>
      </c>
      <c r="G2203" s="4">
        <v>1.5527562111468E-2</v>
      </c>
    </row>
    <row r="2204" spans="1:7" x14ac:dyDescent="0.35">
      <c r="A2204" s="34" t="s">
        <v>3823</v>
      </c>
      <c r="B2204" s="6">
        <v>139.68274327262401</v>
      </c>
      <c r="C2204" s="6">
        <v>0.38695962539411399</v>
      </c>
      <c r="D2204" s="6">
        <v>0.136703510091289</v>
      </c>
      <c r="E2204" s="6">
        <v>2.82870931834867</v>
      </c>
      <c r="F2204" s="6">
        <v>4.6736127153132996E-3</v>
      </c>
      <c r="G2204" s="4">
        <v>1.55680791510095E-2</v>
      </c>
    </row>
    <row r="2205" spans="1:7" x14ac:dyDescent="0.35">
      <c r="A2205" s="34" t="s">
        <v>2144</v>
      </c>
      <c r="B2205" s="6">
        <v>3789.4548725569698</v>
      </c>
      <c r="C2205" s="6">
        <v>0.165248188760209</v>
      </c>
      <c r="D2205" s="6">
        <v>5.84378206196366E-2</v>
      </c>
      <c r="E2205" s="6">
        <v>2.8277267393284</v>
      </c>
      <c r="F2205" s="6">
        <v>4.6879803931329199E-3</v>
      </c>
      <c r="G2205" s="4">
        <v>1.5611993320334701E-2</v>
      </c>
    </row>
    <row r="2206" spans="1:7" x14ac:dyDescent="0.35">
      <c r="A2206" s="34" t="s">
        <v>1798</v>
      </c>
      <c r="B2206" s="6">
        <v>45.340388861820799</v>
      </c>
      <c r="C2206" s="6">
        <v>0.43764790456229802</v>
      </c>
      <c r="D2206" s="6">
        <v>0.154772079361405</v>
      </c>
      <c r="E2206" s="6">
        <v>2.8266188995381198</v>
      </c>
      <c r="F2206" s="6">
        <v>4.7042276354811296E-3</v>
      </c>
      <c r="G2206" s="4">
        <v>1.5662143082413899E-2</v>
      </c>
    </row>
    <row r="2207" spans="1:7" x14ac:dyDescent="0.35">
      <c r="A2207" s="34" t="s">
        <v>2854</v>
      </c>
      <c r="B2207" s="6">
        <v>4821.3879572846599</v>
      </c>
      <c r="C2207" s="6">
        <v>0.14530479109561301</v>
      </c>
      <c r="D2207" s="6">
        <v>5.1407866330873499E-2</v>
      </c>
      <c r="E2207" s="6">
        <v>2.8264927593586799</v>
      </c>
      <c r="F2207" s="6">
        <v>4.70608079781104E-3</v>
      </c>
      <c r="G2207" s="4">
        <v>1.5664356312107899E-2</v>
      </c>
    </row>
    <row r="2208" spans="1:7" x14ac:dyDescent="0.35">
      <c r="A2208" s="34" t="s">
        <v>1754</v>
      </c>
      <c r="B2208" s="6">
        <v>1010.90906196234</v>
      </c>
      <c r="C2208" s="6">
        <v>0.21042608540421101</v>
      </c>
      <c r="D2208" s="6">
        <v>7.4488615533135599E-2</v>
      </c>
      <c r="E2208" s="6">
        <v>2.8248436892599198</v>
      </c>
      <c r="F2208" s="6">
        <v>4.7303686378052899E-3</v>
      </c>
      <c r="G2208" s="4">
        <v>1.5729311053206699E-2</v>
      </c>
    </row>
    <row r="2209" spans="1:7" x14ac:dyDescent="0.35">
      <c r="A2209" s="34" t="s">
        <v>2091</v>
      </c>
      <c r="B2209" s="6">
        <v>1639.07410753458</v>
      </c>
      <c r="C2209" s="6">
        <v>0.22430242146987001</v>
      </c>
      <c r="D2209" s="6">
        <v>7.9440845010807407E-2</v>
      </c>
      <c r="E2209" s="6">
        <v>2.8235284017893898</v>
      </c>
      <c r="F2209" s="6">
        <v>4.7498217344870697E-3</v>
      </c>
      <c r="G2209" s="4">
        <v>1.5782221207292699E-2</v>
      </c>
    </row>
    <row r="2210" spans="1:7" x14ac:dyDescent="0.35">
      <c r="A2210" s="34" t="s">
        <v>4175</v>
      </c>
      <c r="B2210" s="6">
        <v>1081.8919645071001</v>
      </c>
      <c r="C2210" s="6">
        <v>0.220518846033677</v>
      </c>
      <c r="D2210" s="6">
        <v>7.8099560598158604E-2</v>
      </c>
      <c r="E2210" s="6">
        <v>2.8235054941064002</v>
      </c>
      <c r="F2210" s="6">
        <v>4.7501611796140503E-3</v>
      </c>
      <c r="G2210" s="4">
        <v>1.5782221207292699E-2</v>
      </c>
    </row>
    <row r="2211" spans="1:7" x14ac:dyDescent="0.35">
      <c r="A2211" s="34" t="s">
        <v>1292</v>
      </c>
      <c r="B2211" s="6">
        <v>2367.5458599363101</v>
      </c>
      <c r="C2211" s="6">
        <v>0.171016101235372</v>
      </c>
      <c r="D2211" s="6">
        <v>6.0626564364513601E-2</v>
      </c>
      <c r="E2211" s="6">
        <v>2.8208237887143399</v>
      </c>
      <c r="F2211" s="6">
        <v>4.7900506470142301E-3</v>
      </c>
      <c r="G2211" s="4">
        <v>1.58964736807891E-2</v>
      </c>
    </row>
    <row r="2212" spans="1:7" x14ac:dyDescent="0.35">
      <c r="A2212" s="34" t="s">
        <v>4116</v>
      </c>
      <c r="B2212" s="6">
        <v>439.05680474452799</v>
      </c>
      <c r="C2212" s="6">
        <v>0.28611723820099</v>
      </c>
      <c r="D2212" s="6">
        <v>0.101436424064921</v>
      </c>
      <c r="E2212" s="6">
        <v>2.8203194862179499</v>
      </c>
      <c r="F2212" s="6">
        <v>4.7975857524086502E-3</v>
      </c>
      <c r="G2212" s="4">
        <v>1.5912676850150499E-2</v>
      </c>
    </row>
    <row r="2213" spans="1:7" x14ac:dyDescent="0.35">
      <c r="A2213" s="34" t="s">
        <v>1153</v>
      </c>
      <c r="B2213" s="6">
        <v>1981.6312446571101</v>
      </c>
      <c r="C2213" s="6">
        <v>0.17834671308188099</v>
      </c>
      <c r="D2213" s="6">
        <v>6.3329256223767297E-2</v>
      </c>
      <c r="E2213" s="6">
        <v>2.81617980987604</v>
      </c>
      <c r="F2213" s="6">
        <v>4.85984586358576E-3</v>
      </c>
      <c r="G2213" s="4">
        <v>1.6094881489428101E-2</v>
      </c>
    </row>
    <row r="2214" spans="1:7" x14ac:dyDescent="0.35">
      <c r="A2214" s="34" t="s">
        <v>2419</v>
      </c>
      <c r="B2214" s="6">
        <v>32.4499107197353</v>
      </c>
      <c r="C2214" s="6">
        <v>0.43055183844349498</v>
      </c>
      <c r="D2214" s="6">
        <v>0.152926246341787</v>
      </c>
      <c r="E2214" s="6">
        <v>2.81451256221363</v>
      </c>
      <c r="F2214" s="6">
        <v>4.88512683046526E-3</v>
      </c>
      <c r="G2214" s="4">
        <v>1.6162363642661201E-2</v>
      </c>
    </row>
    <row r="2215" spans="1:7" x14ac:dyDescent="0.35">
      <c r="A2215" s="34" t="s">
        <v>129</v>
      </c>
      <c r="B2215" s="6">
        <v>1115.68149755644</v>
      </c>
      <c r="C2215" s="6">
        <v>0.20921628212413099</v>
      </c>
      <c r="D2215" s="6">
        <v>7.4415881319533903E-2</v>
      </c>
      <c r="E2215" s="6">
        <v>2.8114796984653898</v>
      </c>
      <c r="F2215" s="6">
        <v>4.93142027043537E-3</v>
      </c>
      <c r="G2215" s="4">
        <v>1.6299160126531698E-2</v>
      </c>
    </row>
    <row r="2216" spans="1:7" x14ac:dyDescent="0.35">
      <c r="A2216" s="34" t="s">
        <v>4165</v>
      </c>
      <c r="B2216" s="6">
        <v>4516.9660014697702</v>
      </c>
      <c r="C2216" s="6">
        <v>0.15687530174985101</v>
      </c>
      <c r="D2216" s="6">
        <v>5.58129898968861E-2</v>
      </c>
      <c r="E2216" s="6">
        <v>2.8107195315568299</v>
      </c>
      <c r="F2216" s="6">
        <v>4.9430854268757403E-3</v>
      </c>
      <c r="G2216" s="4">
        <v>1.6333619707106801E-2</v>
      </c>
    </row>
    <row r="2217" spans="1:7" x14ac:dyDescent="0.35">
      <c r="A2217" s="34" t="s">
        <v>518</v>
      </c>
      <c r="B2217" s="6">
        <v>524.57213581810595</v>
      </c>
      <c r="C2217" s="6">
        <v>0.26317795086343199</v>
      </c>
      <c r="D2217" s="6">
        <v>9.3628370601032906E-2</v>
      </c>
      <c r="E2217" s="6">
        <v>2.8105055724008299</v>
      </c>
      <c r="F2217" s="6">
        <v>4.9463732390102001E-3</v>
      </c>
      <c r="G2217" s="4">
        <v>1.63403873843091E-2</v>
      </c>
    </row>
    <row r="2218" spans="1:7" x14ac:dyDescent="0.35">
      <c r="A2218" s="34" t="s">
        <v>1098</v>
      </c>
      <c r="B2218" s="6">
        <v>442.13944291389703</v>
      </c>
      <c r="C2218" s="6">
        <v>0.27652818176217298</v>
      </c>
      <c r="D2218" s="6">
        <v>9.8413331536671395E-2</v>
      </c>
      <c r="E2218" s="6">
        <v>2.8095944854889301</v>
      </c>
      <c r="F2218" s="6">
        <v>4.9603956466911896E-3</v>
      </c>
      <c r="G2218" s="4">
        <v>1.6378500756271699E-2</v>
      </c>
    </row>
    <row r="2219" spans="1:7" x14ac:dyDescent="0.35">
      <c r="A2219" s="34" t="s">
        <v>763</v>
      </c>
      <c r="B2219" s="6">
        <v>3646.54957623367</v>
      </c>
      <c r="C2219" s="6">
        <v>0.144675900974676</v>
      </c>
      <c r="D2219" s="6">
        <v>5.1498017809625603E-2</v>
      </c>
      <c r="E2219" s="6">
        <v>2.80935292640287</v>
      </c>
      <c r="F2219" s="6">
        <v>4.96411947225731E-3</v>
      </c>
      <c r="G2219" s="4">
        <v>1.63866914009075E-2</v>
      </c>
    </row>
    <row r="2220" spans="1:7" x14ac:dyDescent="0.35">
      <c r="A2220" s="34" t="s">
        <v>3766</v>
      </c>
      <c r="B2220" s="6">
        <v>2817.2178642405102</v>
      </c>
      <c r="C2220" s="6">
        <v>0.16337300475172301</v>
      </c>
      <c r="D2220" s="6">
        <v>5.8175660239250297E-2</v>
      </c>
      <c r="E2220" s="6">
        <v>2.8082740369240402</v>
      </c>
      <c r="F2220" s="6">
        <v>4.9807822928361403E-3</v>
      </c>
      <c r="G2220" s="4">
        <v>1.6433464681319902E-2</v>
      </c>
    </row>
    <row r="2221" spans="1:7" x14ac:dyDescent="0.35">
      <c r="A2221" s="34" t="s">
        <v>441</v>
      </c>
      <c r="B2221" s="6">
        <v>171.99609214540001</v>
      </c>
      <c r="C2221" s="6">
        <v>0.36131996570511499</v>
      </c>
      <c r="D2221" s="6">
        <v>0.12867055558488399</v>
      </c>
      <c r="E2221" s="6">
        <v>2.80638934669919</v>
      </c>
      <c r="F2221" s="6">
        <v>5.0100116270474001E-3</v>
      </c>
      <c r="G2221" s="4">
        <v>1.6511035683708899E-2</v>
      </c>
    </row>
    <row r="2222" spans="1:7" x14ac:dyDescent="0.35">
      <c r="A2222" s="34" t="s">
        <v>1410</v>
      </c>
      <c r="B2222" s="6">
        <v>6083.64438991719</v>
      </c>
      <c r="C2222" s="6">
        <v>0.141586732525908</v>
      </c>
      <c r="D2222" s="6">
        <v>5.04521065532295E-2</v>
      </c>
      <c r="E2222" s="6">
        <v>2.8063543202605299</v>
      </c>
      <c r="F2222" s="6">
        <v>5.0105563109654498E-3</v>
      </c>
      <c r="G2222" s="4">
        <v>1.6511035683708899E-2</v>
      </c>
    </row>
    <row r="2223" spans="1:7" x14ac:dyDescent="0.35">
      <c r="A2223" s="34" t="s">
        <v>1732</v>
      </c>
      <c r="B2223" s="6">
        <v>3682.8287216169201</v>
      </c>
      <c r="C2223" s="6">
        <v>0.17353256062698499</v>
      </c>
      <c r="D2223" s="6">
        <v>6.18349137644989E-2</v>
      </c>
      <c r="E2223" s="6">
        <v>2.8064198633722302</v>
      </c>
      <c r="F2223" s="6">
        <v>5.00953711656257E-3</v>
      </c>
      <c r="G2223" s="4">
        <v>1.6511035683708899E-2</v>
      </c>
    </row>
    <row r="2224" spans="1:7" x14ac:dyDescent="0.35">
      <c r="A2224" s="34" t="s">
        <v>2173</v>
      </c>
      <c r="B2224" s="6">
        <v>377.018542382519</v>
      </c>
      <c r="C2224" s="6">
        <v>0.28503223331949701</v>
      </c>
      <c r="D2224" s="6">
        <v>0.10155501858586399</v>
      </c>
      <c r="E2224" s="6">
        <v>2.8063816931452701</v>
      </c>
      <c r="F2224" s="6">
        <v>5.0101306402207399E-3</v>
      </c>
      <c r="G2224" s="4">
        <v>1.6511035683708899E-2</v>
      </c>
    </row>
    <row r="2225" spans="1:7" x14ac:dyDescent="0.35">
      <c r="A2225" s="34" t="s">
        <v>3846</v>
      </c>
      <c r="B2225" s="6">
        <v>4770.4398476197102</v>
      </c>
      <c r="C2225" s="6">
        <v>0.141865577104197</v>
      </c>
      <c r="D2225" s="6">
        <v>5.0579805049994299E-2</v>
      </c>
      <c r="E2225" s="6">
        <v>2.80479013796384</v>
      </c>
      <c r="F2225" s="6">
        <v>5.0349350171458203E-3</v>
      </c>
      <c r="G2225" s="4">
        <v>1.6578935413689499E-2</v>
      </c>
    </row>
    <row r="2226" spans="1:7" x14ac:dyDescent="0.35">
      <c r="A2226" s="34" t="s">
        <v>1693</v>
      </c>
      <c r="B2226" s="6">
        <v>2573.06603543031</v>
      </c>
      <c r="C2226" s="6">
        <v>0.174003660183598</v>
      </c>
      <c r="D2226" s="6">
        <v>6.2042436520292302E-2</v>
      </c>
      <c r="E2226" s="6">
        <v>2.8045656190397699</v>
      </c>
      <c r="F2226" s="6">
        <v>5.0384430647992199E-3</v>
      </c>
      <c r="G2226" s="4">
        <v>1.6586343166113501E-2</v>
      </c>
    </row>
    <row r="2227" spans="1:7" x14ac:dyDescent="0.35">
      <c r="A2227" s="34" t="s">
        <v>584</v>
      </c>
      <c r="B2227" s="6">
        <v>1065.8075511207101</v>
      </c>
      <c r="C2227" s="6">
        <v>0.211067133849837</v>
      </c>
      <c r="D2227" s="6">
        <v>7.5334201989417399E-2</v>
      </c>
      <c r="E2227" s="6">
        <v>2.8016783920044599</v>
      </c>
      <c r="F2227" s="6">
        <v>5.0837525482114801E-3</v>
      </c>
      <c r="G2227" s="4">
        <v>1.67187979885168E-2</v>
      </c>
    </row>
    <row r="2228" spans="1:7" x14ac:dyDescent="0.35">
      <c r="A2228" s="34" t="s">
        <v>551</v>
      </c>
      <c r="B2228" s="6">
        <v>6587.0608626663598</v>
      </c>
      <c r="C2228" s="6">
        <v>0.149923934667134</v>
      </c>
      <c r="D2228" s="6">
        <v>5.3527436420410697E-2</v>
      </c>
      <c r="E2228" s="6">
        <v>2.8008617112468199</v>
      </c>
      <c r="F2228" s="6">
        <v>5.0966354392570296E-3</v>
      </c>
      <c r="G2228" s="4">
        <v>1.6754479855140399E-2</v>
      </c>
    </row>
    <row r="2229" spans="1:7" x14ac:dyDescent="0.35">
      <c r="A2229" s="34" t="s">
        <v>4883</v>
      </c>
      <c r="B2229" s="6">
        <v>78058.644120954705</v>
      </c>
      <c r="C2229" s="6">
        <v>0.13852641415898101</v>
      </c>
      <c r="D2229" s="6">
        <v>4.9463672335721499E-2</v>
      </c>
      <c r="E2229" s="6">
        <v>2.8005704600505998</v>
      </c>
      <c r="F2229" s="6">
        <v>5.1012369721583403E-3</v>
      </c>
      <c r="G2229" s="4">
        <v>1.6763750817755899E-2</v>
      </c>
    </row>
    <row r="2230" spans="1:7" x14ac:dyDescent="0.35">
      <c r="A2230" s="34" t="s">
        <v>826</v>
      </c>
      <c r="B2230" s="6">
        <v>853.93659326712998</v>
      </c>
      <c r="C2230" s="6">
        <v>0.227304083370928</v>
      </c>
      <c r="D2230" s="6">
        <v>8.1181586490207194E-2</v>
      </c>
      <c r="E2230" s="6">
        <v>2.7997783459325301</v>
      </c>
      <c r="F2230" s="6">
        <v>5.1137707340235799E-3</v>
      </c>
      <c r="G2230" s="4">
        <v>1.6796564177713601E-2</v>
      </c>
    </row>
    <row r="2231" spans="1:7" x14ac:dyDescent="0.35">
      <c r="A2231" s="34" t="s">
        <v>1399</v>
      </c>
      <c r="B2231" s="6">
        <v>24.048136911727202</v>
      </c>
      <c r="C2231" s="6">
        <v>0.40223263274005699</v>
      </c>
      <c r="D2231" s="6">
        <v>0.14437600600411901</v>
      </c>
      <c r="E2231" s="6">
        <v>2.7995312656209901</v>
      </c>
      <c r="F2231" s="6">
        <v>5.1176860208128503E-3</v>
      </c>
      <c r="G2231" s="4">
        <v>1.6805236532220699E-2</v>
      </c>
    </row>
    <row r="2232" spans="1:7" x14ac:dyDescent="0.35">
      <c r="A2232" s="34" t="s">
        <v>1013</v>
      </c>
      <c r="B2232" s="6">
        <v>597.92519006443899</v>
      </c>
      <c r="C2232" s="6">
        <v>0.264220906369737</v>
      </c>
      <c r="D2232" s="6">
        <v>9.4418453250674494E-2</v>
      </c>
      <c r="E2232" s="6">
        <v>2.7983590713462401</v>
      </c>
      <c r="F2232" s="6">
        <v>5.13629780112529E-3</v>
      </c>
      <c r="G2232" s="4">
        <v>1.6862152258189898E-2</v>
      </c>
    </row>
    <row r="2233" spans="1:7" x14ac:dyDescent="0.35">
      <c r="A2233" s="34" t="s">
        <v>185</v>
      </c>
      <c r="B2233" s="6">
        <v>16524.196071595601</v>
      </c>
      <c r="C2233" s="6">
        <v>0.14237071405301099</v>
      </c>
      <c r="D2233" s="6">
        <v>5.0898405466012903E-2</v>
      </c>
      <c r="E2233" s="6">
        <v>2.7971555510048698</v>
      </c>
      <c r="F2233" s="6">
        <v>5.1554705939215401E-3</v>
      </c>
      <c r="G2233" s="4">
        <v>1.6916668632929999E-2</v>
      </c>
    </row>
    <row r="2234" spans="1:7" x14ac:dyDescent="0.35">
      <c r="A2234" s="34" t="s">
        <v>4572</v>
      </c>
      <c r="B2234" s="6">
        <v>1191.78978596293</v>
      </c>
      <c r="C2234" s="6">
        <v>0.23333753974004601</v>
      </c>
      <c r="D2234" s="6">
        <v>8.3452422051423503E-2</v>
      </c>
      <c r="E2234" s="6">
        <v>2.7960597934550799</v>
      </c>
      <c r="F2234" s="6">
        <v>5.1729828850001804E-3</v>
      </c>
      <c r="G2234" s="4">
        <v>1.6965684848765199E-2</v>
      </c>
    </row>
    <row r="2235" spans="1:7" x14ac:dyDescent="0.35">
      <c r="A2235" s="34" t="s">
        <v>2897</v>
      </c>
      <c r="B2235" s="6">
        <v>1191.3816883238401</v>
      </c>
      <c r="C2235" s="6">
        <v>0.22531908316410099</v>
      </c>
      <c r="D2235" s="6">
        <v>8.0601703885988696E-2</v>
      </c>
      <c r="E2235" s="6">
        <v>2.7952551028166202</v>
      </c>
      <c r="F2235" s="6">
        <v>5.18587758599128E-3</v>
      </c>
      <c r="G2235" s="4">
        <v>1.69995156580331E-2</v>
      </c>
    </row>
    <row r="2236" spans="1:7" x14ac:dyDescent="0.35">
      <c r="A2236" s="34" t="s">
        <v>1816</v>
      </c>
      <c r="B2236" s="6">
        <v>12232.472719887201</v>
      </c>
      <c r="C2236" s="6">
        <v>0.13592283573522901</v>
      </c>
      <c r="D2236" s="6">
        <v>4.86409134998445E-2</v>
      </c>
      <c r="E2236" s="6">
        <v>2.7944186989810902</v>
      </c>
      <c r="F2236" s="6">
        <v>5.1993112493533902E-3</v>
      </c>
      <c r="G2236" s="4">
        <v>1.7039314166515902E-2</v>
      </c>
    </row>
    <row r="2237" spans="1:7" x14ac:dyDescent="0.35">
      <c r="A2237" s="34" t="s">
        <v>1359</v>
      </c>
      <c r="B2237" s="6">
        <v>2540.9384813010402</v>
      </c>
      <c r="C2237" s="6">
        <v>0.15584558040319299</v>
      </c>
      <c r="D2237" s="6">
        <v>5.5805300049440697E-2</v>
      </c>
      <c r="E2237" s="6">
        <v>2.7926607055285202</v>
      </c>
      <c r="F2237" s="6">
        <v>5.2276493112210802E-3</v>
      </c>
      <c r="G2237" s="4">
        <v>1.7115162834377799E-2</v>
      </c>
    </row>
    <row r="2238" spans="1:7" x14ac:dyDescent="0.35">
      <c r="A2238" s="34" t="s">
        <v>3193</v>
      </c>
      <c r="B2238" s="6">
        <v>2148.0300262354799</v>
      </c>
      <c r="C2238" s="6">
        <v>0.16279131201913899</v>
      </c>
      <c r="D2238" s="6">
        <v>5.8303580201615197E-2</v>
      </c>
      <c r="E2238" s="6">
        <v>2.7921278696385099</v>
      </c>
      <c r="F2238" s="6">
        <v>5.2362659000357199E-3</v>
      </c>
      <c r="G2238" s="4">
        <v>1.7134861178840801E-2</v>
      </c>
    </row>
    <row r="2239" spans="1:7" x14ac:dyDescent="0.35">
      <c r="A2239" s="34" t="s">
        <v>3325</v>
      </c>
      <c r="B2239" s="6">
        <v>357.59337383762698</v>
      </c>
      <c r="C2239" s="6">
        <v>0.30933138850749797</v>
      </c>
      <c r="D2239" s="6">
        <v>0.110810277979949</v>
      </c>
      <c r="E2239" s="6">
        <v>2.7912735700560201</v>
      </c>
      <c r="F2239" s="6">
        <v>5.2501077184625702E-3</v>
      </c>
      <c r="G2239" s="4">
        <v>1.7167370339135499E-2</v>
      </c>
    </row>
    <row r="2240" spans="1:7" x14ac:dyDescent="0.35">
      <c r="A2240" s="34" t="s">
        <v>4618</v>
      </c>
      <c r="B2240" s="6">
        <v>7326.7287860773704</v>
      </c>
      <c r="C2240" s="6">
        <v>0.15106237520202101</v>
      </c>
      <c r="D2240" s="6">
        <v>5.4140488646996901E-2</v>
      </c>
      <c r="E2240" s="6">
        <v>2.7901975583034799</v>
      </c>
      <c r="F2240" s="6">
        <v>5.2675888682144501E-3</v>
      </c>
      <c r="G2240" s="4">
        <v>1.72159902980249E-2</v>
      </c>
    </row>
    <row r="2241" spans="1:7" x14ac:dyDescent="0.35">
      <c r="A2241" s="34" t="s">
        <v>1978</v>
      </c>
      <c r="B2241" s="6">
        <v>1389.7153340467</v>
      </c>
      <c r="C2241" s="6">
        <v>0.22150747459113301</v>
      </c>
      <c r="D2241" s="6">
        <v>7.9414051013965897E-2</v>
      </c>
      <c r="E2241" s="6">
        <v>2.7891854176052502</v>
      </c>
      <c r="F2241" s="6">
        <v>5.2840803255224797E-3</v>
      </c>
      <c r="G2241" s="4">
        <v>1.7257052222673899E-2</v>
      </c>
    </row>
    <row r="2242" spans="1:7" x14ac:dyDescent="0.35">
      <c r="A2242" s="34" t="s">
        <v>4102</v>
      </c>
      <c r="B2242" s="6">
        <v>2558.7342030313398</v>
      </c>
      <c r="C2242" s="6">
        <v>0.19085247020079399</v>
      </c>
      <c r="D2242" s="6">
        <v>6.8438873858400903E-2</v>
      </c>
      <c r="E2242" s="6">
        <v>2.7886400405230298</v>
      </c>
      <c r="F2242" s="6">
        <v>5.2929858256309898E-3</v>
      </c>
      <c r="G2242" s="4">
        <v>1.7281854388814001E-2</v>
      </c>
    </row>
    <row r="2243" spans="1:7" x14ac:dyDescent="0.35">
      <c r="A2243" s="34" t="s">
        <v>232</v>
      </c>
      <c r="B2243" s="6">
        <v>1651.13781009284</v>
      </c>
      <c r="C2243" s="6">
        <v>0.183594689370842</v>
      </c>
      <c r="D2243" s="6">
        <v>6.5848541955124795E-2</v>
      </c>
      <c r="E2243" s="6">
        <v>2.7880792884491701</v>
      </c>
      <c r="F2243" s="6">
        <v>5.3021565181054298E-3</v>
      </c>
      <c r="G2243" s="4">
        <v>1.7298941847808801E-2</v>
      </c>
    </row>
    <row r="2244" spans="1:7" x14ac:dyDescent="0.35">
      <c r="A2244" s="34" t="s">
        <v>1725</v>
      </c>
      <c r="B2244" s="6">
        <v>139.25131042366399</v>
      </c>
      <c r="C2244" s="6">
        <v>0.206299902067036</v>
      </c>
      <c r="D2244" s="6">
        <v>8.9818526093419698E-2</v>
      </c>
      <c r="E2244" s="6">
        <v>2.7862032886883399</v>
      </c>
      <c r="F2244" s="6">
        <v>5.3329415428051601E-3</v>
      </c>
      <c r="G2244" s="4">
        <v>1.7383844120588899E-2</v>
      </c>
    </row>
    <row r="2245" spans="1:7" x14ac:dyDescent="0.35">
      <c r="A2245" s="34" t="s">
        <v>2466</v>
      </c>
      <c r="B2245" s="6">
        <v>946.69508538302</v>
      </c>
      <c r="C2245" s="6">
        <v>0.225312628243171</v>
      </c>
      <c r="D2245" s="6">
        <v>8.0870385785323406E-2</v>
      </c>
      <c r="E2245" s="6">
        <v>2.7860232377735299</v>
      </c>
      <c r="F2245" s="6">
        <v>5.3359046391074196E-3</v>
      </c>
      <c r="G2245" s="4">
        <v>1.7383844120588899E-2</v>
      </c>
    </row>
    <row r="2246" spans="1:7" x14ac:dyDescent="0.35">
      <c r="A2246" s="34" t="s">
        <v>4636</v>
      </c>
      <c r="B2246" s="6">
        <v>772.64805328073601</v>
      </c>
      <c r="C2246" s="6">
        <v>0.23279713069911001</v>
      </c>
      <c r="D2246" s="6">
        <v>8.3551664577036805E-2</v>
      </c>
      <c r="E2246" s="6">
        <v>2.7860990571611501</v>
      </c>
      <c r="F2246" s="6">
        <v>5.3346566989430997E-3</v>
      </c>
      <c r="G2246" s="4">
        <v>1.7383844120588899E-2</v>
      </c>
    </row>
    <row r="2247" spans="1:7" x14ac:dyDescent="0.35">
      <c r="A2247" s="34" t="s">
        <v>4718</v>
      </c>
      <c r="B2247" s="6">
        <v>652.75305641367197</v>
      </c>
      <c r="C2247" s="6">
        <v>0.248743557879396</v>
      </c>
      <c r="D2247" s="6">
        <v>8.9277369493854494E-2</v>
      </c>
      <c r="E2247" s="6">
        <v>2.7860118344515099</v>
      </c>
      <c r="F2247" s="6">
        <v>5.3360923535317999E-3</v>
      </c>
      <c r="G2247" s="4">
        <v>1.7383844120588899E-2</v>
      </c>
    </row>
    <row r="2248" spans="1:7" x14ac:dyDescent="0.35">
      <c r="A2248" s="34" t="s">
        <v>3978</v>
      </c>
      <c r="B2248" s="6">
        <v>635.94388032713402</v>
      </c>
      <c r="C2248" s="6">
        <v>0.26027936206201802</v>
      </c>
      <c r="D2248" s="6">
        <v>9.3440911825250994E-2</v>
      </c>
      <c r="E2248" s="6">
        <v>2.7853983822689701</v>
      </c>
      <c r="F2248" s="6">
        <v>5.3461994176501803E-3</v>
      </c>
      <c r="G2248" s="4">
        <v>1.7412467142092099E-2</v>
      </c>
    </row>
    <row r="2249" spans="1:7" x14ac:dyDescent="0.35">
      <c r="A2249" s="34" t="s">
        <v>1991</v>
      </c>
      <c r="B2249" s="6">
        <v>2952.9194311793299</v>
      </c>
      <c r="C2249" s="6">
        <v>0.18353551119679001</v>
      </c>
      <c r="D2249" s="6">
        <v>6.5912554868216205E-2</v>
      </c>
      <c r="E2249" s="6">
        <v>2.78452936760337</v>
      </c>
      <c r="F2249" s="6">
        <v>5.3605466487536496E-3</v>
      </c>
      <c r="G2249" s="4">
        <v>1.745488275129E-2</v>
      </c>
    </row>
    <row r="2250" spans="1:7" x14ac:dyDescent="0.35">
      <c r="A2250" s="34" t="s">
        <v>1503</v>
      </c>
      <c r="B2250" s="6">
        <v>396.777500153723</v>
      </c>
      <c r="C2250" s="6">
        <v>0.27435092680454098</v>
      </c>
      <c r="D2250" s="6">
        <v>9.8709335427742004E-2</v>
      </c>
      <c r="E2250" s="6">
        <v>2.7790788992154001</v>
      </c>
      <c r="F2250" s="6">
        <v>5.4513282555403997E-3</v>
      </c>
      <c r="G2250" s="4">
        <v>1.77154728146642E-2</v>
      </c>
    </row>
    <row r="2251" spans="1:7" x14ac:dyDescent="0.35">
      <c r="A2251" s="34" t="s">
        <v>3738</v>
      </c>
      <c r="B2251" s="6">
        <v>12160.731779834699</v>
      </c>
      <c r="C2251" s="6">
        <v>0.13191666821065701</v>
      </c>
      <c r="D2251" s="6">
        <v>4.7481130091306598E-2</v>
      </c>
      <c r="E2251" s="6">
        <v>2.7782978872385198</v>
      </c>
      <c r="F2251" s="6">
        <v>5.4644496584893999E-3</v>
      </c>
      <c r="G2251" s="4">
        <v>1.7753736985099501E-2</v>
      </c>
    </row>
    <row r="2252" spans="1:7" x14ac:dyDescent="0.35">
      <c r="A2252" s="34" t="s">
        <v>176</v>
      </c>
      <c r="B2252" s="6">
        <v>3839.0028403343699</v>
      </c>
      <c r="C2252" s="6">
        <v>0.157166626673518</v>
      </c>
      <c r="D2252" s="6">
        <v>5.6573206671032203E-2</v>
      </c>
      <c r="E2252" s="6">
        <v>2.7780974626886001</v>
      </c>
      <c r="F2252" s="6">
        <v>5.4678214876148698E-3</v>
      </c>
      <c r="G2252" s="4">
        <v>1.77603142011463E-2</v>
      </c>
    </row>
    <row r="2253" spans="1:7" x14ac:dyDescent="0.35">
      <c r="A2253" s="34" t="s">
        <v>3670</v>
      </c>
      <c r="B2253" s="6">
        <v>143.349135428512</v>
      </c>
      <c r="C2253" s="6">
        <v>0.39229343231432501</v>
      </c>
      <c r="D2253" s="6">
        <v>0.141120597983694</v>
      </c>
      <c r="E2253" s="6">
        <v>2.7776654385652702</v>
      </c>
      <c r="F2253" s="6">
        <v>5.4750960048429104E-3</v>
      </c>
      <c r="G2253" s="4">
        <v>1.7779561576702199E-2</v>
      </c>
    </row>
    <row r="2254" spans="1:7" x14ac:dyDescent="0.35">
      <c r="A2254" s="34" t="s">
        <v>4347</v>
      </c>
      <c r="B2254" s="6">
        <v>85.576197648493704</v>
      </c>
      <c r="C2254" s="6">
        <v>0.29798960627332299</v>
      </c>
      <c r="D2254" s="6">
        <v>0.1158983639287</v>
      </c>
      <c r="E2254" s="6">
        <v>2.77729563391935</v>
      </c>
      <c r="F2254" s="6">
        <v>5.4813297948970597E-3</v>
      </c>
      <c r="G2254" s="4">
        <v>1.77954206961916E-2</v>
      </c>
    </row>
    <row r="2255" spans="1:7" x14ac:dyDescent="0.35">
      <c r="A2255" s="34" t="s">
        <v>3907</v>
      </c>
      <c r="B2255" s="6">
        <v>1757.75177711233</v>
      </c>
      <c r="C2255" s="6">
        <v>0.201063107913242</v>
      </c>
      <c r="D2255" s="6">
        <v>7.2405461126818699E-2</v>
      </c>
      <c r="E2255" s="6">
        <v>2.7769054444731802</v>
      </c>
      <c r="F2255" s="6">
        <v>5.4879141563998098E-3</v>
      </c>
      <c r="G2255" s="4">
        <v>1.78124098733085E-2</v>
      </c>
    </row>
    <row r="2256" spans="1:7" x14ac:dyDescent="0.35">
      <c r="A2256" s="34" t="s">
        <v>848</v>
      </c>
      <c r="B2256" s="6">
        <v>635.17537835477799</v>
      </c>
      <c r="C2256" s="6">
        <v>0.26814385755000297</v>
      </c>
      <c r="D2256" s="6">
        <v>9.6569280058209597E-2</v>
      </c>
      <c r="E2256" s="6">
        <v>2.7761400878467701</v>
      </c>
      <c r="F2256" s="6">
        <v>5.5008501209142698E-3</v>
      </c>
      <c r="G2256" s="4">
        <v>1.7841216890691701E-2</v>
      </c>
    </row>
    <row r="2257" spans="1:7" x14ac:dyDescent="0.35">
      <c r="A2257" s="34" t="s">
        <v>1764</v>
      </c>
      <c r="B2257" s="6">
        <v>3623.4297260439498</v>
      </c>
      <c r="C2257" s="6">
        <v>0.15517617791820301</v>
      </c>
      <c r="D2257" s="6">
        <v>5.5895473365415699E-2</v>
      </c>
      <c r="E2257" s="6">
        <v>2.7761515501508498</v>
      </c>
      <c r="F2257" s="6">
        <v>5.5006561836227104E-3</v>
      </c>
      <c r="G2257" s="4">
        <v>1.7841216890691701E-2</v>
      </c>
    </row>
    <row r="2258" spans="1:7" x14ac:dyDescent="0.35">
      <c r="A2258" s="34" t="s">
        <v>2682</v>
      </c>
      <c r="B2258" s="6">
        <v>2006.6796127738401</v>
      </c>
      <c r="C2258" s="6">
        <v>0.177956003309268</v>
      </c>
      <c r="D2258" s="6">
        <v>6.4127704120713197E-2</v>
      </c>
      <c r="E2258" s="6">
        <v>2.7749564004053502</v>
      </c>
      <c r="F2258" s="6">
        <v>5.5209108636245403E-3</v>
      </c>
      <c r="G2258" s="4">
        <v>1.7901876037745401E-2</v>
      </c>
    </row>
    <row r="2259" spans="1:7" x14ac:dyDescent="0.35">
      <c r="A2259" s="34" t="s">
        <v>589</v>
      </c>
      <c r="B2259" s="6">
        <v>301.52393767161902</v>
      </c>
      <c r="C2259" s="6">
        <v>0.30357673771790999</v>
      </c>
      <c r="D2259" s="6">
        <v>0.10943000071773901</v>
      </c>
      <c r="E2259" s="6">
        <v>2.7738558921119201</v>
      </c>
      <c r="F2259" s="6">
        <v>5.5396211171436999E-3</v>
      </c>
      <c r="G2259" s="4">
        <v>1.7931666489457501E-2</v>
      </c>
    </row>
    <row r="2260" spans="1:7" x14ac:dyDescent="0.35">
      <c r="A2260" s="34" t="s">
        <v>2239</v>
      </c>
      <c r="B2260" s="6">
        <v>4657.6077559696196</v>
      </c>
      <c r="C2260" s="6">
        <v>0.15292700501453799</v>
      </c>
      <c r="D2260" s="6">
        <v>5.5128633378812401E-2</v>
      </c>
      <c r="E2260" s="6">
        <v>2.7739968335416298</v>
      </c>
      <c r="F2260" s="6">
        <v>5.5372217156426599E-3</v>
      </c>
      <c r="G2260" s="4">
        <v>1.7931666489457501E-2</v>
      </c>
    </row>
    <row r="2261" spans="1:7" x14ac:dyDescent="0.35">
      <c r="A2261" s="34" t="s">
        <v>2805</v>
      </c>
      <c r="B2261" s="6">
        <v>1790.28894593671</v>
      </c>
      <c r="C2261" s="6">
        <v>0.18883383204871701</v>
      </c>
      <c r="D2261" s="6">
        <v>6.8074117229940501E-2</v>
      </c>
      <c r="E2261" s="6">
        <v>2.77391019291094</v>
      </c>
      <c r="F2261" s="6">
        <v>5.5386965836287799E-3</v>
      </c>
      <c r="G2261" s="4">
        <v>1.7931666489457501E-2</v>
      </c>
    </row>
    <row r="2262" spans="1:7" x14ac:dyDescent="0.35">
      <c r="A2262" s="34" t="s">
        <v>3448</v>
      </c>
      <c r="B2262" s="6">
        <v>293.44964963497301</v>
      </c>
      <c r="C2262" s="6">
        <v>0.376472354717586</v>
      </c>
      <c r="D2262" s="6">
        <v>0.135633052539646</v>
      </c>
      <c r="E2262" s="6">
        <v>2.77393772373971</v>
      </c>
      <c r="F2262" s="6">
        <v>5.5382278928238996E-3</v>
      </c>
      <c r="G2262" s="4">
        <v>1.7931666489457501E-2</v>
      </c>
    </row>
    <row r="2263" spans="1:7" x14ac:dyDescent="0.35">
      <c r="A2263" s="34" t="s">
        <v>2758</v>
      </c>
      <c r="B2263" s="6">
        <v>244.60253685863501</v>
      </c>
      <c r="C2263" s="6">
        <v>0.33374302703293801</v>
      </c>
      <c r="D2263" s="6">
        <v>0.120293194358372</v>
      </c>
      <c r="E2263" s="6">
        <v>2.77342259563759</v>
      </c>
      <c r="F2263" s="6">
        <v>5.5470034785712304E-3</v>
      </c>
      <c r="G2263" s="4">
        <v>1.7951154640571398E-2</v>
      </c>
    </row>
    <row r="2264" spans="1:7" x14ac:dyDescent="0.35">
      <c r="A2264" s="34" t="s">
        <v>4724</v>
      </c>
      <c r="B2264" s="6">
        <v>7033.1603091290599</v>
      </c>
      <c r="C2264" s="6">
        <v>0.1602895846314</v>
      </c>
      <c r="D2264" s="6">
        <v>5.7803251776554002E-2</v>
      </c>
      <c r="E2264" s="6">
        <v>2.77301654082834</v>
      </c>
      <c r="F2264" s="6">
        <v>5.5539297626064103E-3</v>
      </c>
      <c r="G2264" s="4">
        <v>1.7969157633999699E-2</v>
      </c>
    </row>
    <row r="2265" spans="1:7" x14ac:dyDescent="0.35">
      <c r="A2265" s="34" t="s">
        <v>496</v>
      </c>
      <c r="B2265" s="6">
        <v>750.06197284875896</v>
      </c>
      <c r="C2265" s="6">
        <v>0.22647849442956</v>
      </c>
      <c r="D2265" s="6">
        <v>8.1674251105289294E-2</v>
      </c>
      <c r="E2265" s="6">
        <v>2.7727274218494</v>
      </c>
      <c r="F2265" s="6">
        <v>5.5588661681986399E-3</v>
      </c>
      <c r="G2265" s="4">
        <v>1.7980715328350001E-2</v>
      </c>
    </row>
    <row r="2266" spans="1:7" x14ac:dyDescent="0.35">
      <c r="A2266" s="34" t="s">
        <v>62</v>
      </c>
      <c r="B2266" s="6">
        <v>998.56131127775404</v>
      </c>
      <c r="C2266" s="6">
        <v>0.21400330339059301</v>
      </c>
      <c r="D2266" s="6">
        <v>7.71963423600798E-2</v>
      </c>
      <c r="E2266" s="6">
        <v>2.7720178774769999</v>
      </c>
      <c r="F2266" s="6">
        <v>5.57099768509385E-3</v>
      </c>
      <c r="G2266" s="4">
        <v>1.8011116136183902E-2</v>
      </c>
    </row>
    <row r="2267" spans="1:7" x14ac:dyDescent="0.35">
      <c r="A2267" s="34" t="s">
        <v>4740</v>
      </c>
      <c r="B2267" s="6">
        <v>1957.5401855995999</v>
      </c>
      <c r="C2267" s="6">
        <v>0.16500350852756299</v>
      </c>
      <c r="D2267" s="6">
        <v>5.95401557047254E-2</v>
      </c>
      <c r="E2267" s="6">
        <v>2.7712975280375902</v>
      </c>
      <c r="F2267" s="6">
        <v>5.5833383760237497E-3</v>
      </c>
      <c r="G2267" s="4">
        <v>1.8036872677668001E-2</v>
      </c>
    </row>
    <row r="2268" spans="1:7" x14ac:dyDescent="0.35">
      <c r="A2268" s="34" t="s">
        <v>4781</v>
      </c>
      <c r="B2268" s="6">
        <v>1856.13011591604</v>
      </c>
      <c r="C2268" s="6">
        <v>0.18374795133069</v>
      </c>
      <c r="D2268" s="6">
        <v>6.6304721134571004E-2</v>
      </c>
      <c r="E2268" s="6">
        <v>2.77123341010835</v>
      </c>
      <c r="F2268" s="6">
        <v>5.5844380090708896E-3</v>
      </c>
      <c r="G2268" s="4">
        <v>1.8036872677668001E-2</v>
      </c>
    </row>
    <row r="2269" spans="1:7" x14ac:dyDescent="0.35">
      <c r="A2269" s="34" t="s">
        <v>215</v>
      </c>
      <c r="B2269" s="6">
        <v>1246.17689776256</v>
      </c>
      <c r="C2269" s="6">
        <v>0.191231914788382</v>
      </c>
      <c r="D2269" s="6">
        <v>6.9070132925635602E-2</v>
      </c>
      <c r="E2269" s="6">
        <v>2.76859814840827</v>
      </c>
      <c r="F2269" s="6">
        <v>5.6298025897336202E-3</v>
      </c>
      <c r="G2269" s="4">
        <v>1.8173769056398101E-2</v>
      </c>
    </row>
    <row r="2270" spans="1:7" x14ac:dyDescent="0.35">
      <c r="A2270" s="34" t="s">
        <v>1182</v>
      </c>
      <c r="B2270" s="6">
        <v>2246.4960076318798</v>
      </c>
      <c r="C2270" s="6">
        <v>0.160002926611751</v>
      </c>
      <c r="D2270" s="6">
        <v>5.7794192504641503E-2</v>
      </c>
      <c r="E2270" s="6">
        <v>2.7684879216732798</v>
      </c>
      <c r="F2270" s="6">
        <v>5.6317073056151596E-3</v>
      </c>
      <c r="G2270" s="4">
        <v>1.8173769056398101E-2</v>
      </c>
    </row>
    <row r="2271" spans="1:7" x14ac:dyDescent="0.35">
      <c r="A2271" s="34" t="s">
        <v>4755</v>
      </c>
      <c r="B2271" s="6">
        <v>612.17406873230505</v>
      </c>
      <c r="C2271" s="6">
        <v>0.26929223867631402</v>
      </c>
      <c r="D2271" s="6">
        <v>9.7268517346917202E-2</v>
      </c>
      <c r="E2271" s="6">
        <v>2.76842957912476</v>
      </c>
      <c r="F2271" s="6">
        <v>5.6327156990132301E-3</v>
      </c>
      <c r="G2271" s="4">
        <v>1.8173769056398101E-2</v>
      </c>
    </row>
    <row r="2272" spans="1:7" x14ac:dyDescent="0.35">
      <c r="A2272" s="34" t="s">
        <v>2184</v>
      </c>
      <c r="B2272" s="6">
        <v>3938.6083750294702</v>
      </c>
      <c r="C2272" s="6">
        <v>0.15568179390869</v>
      </c>
      <c r="D2272" s="6">
        <v>5.6250120956344199E-2</v>
      </c>
      <c r="E2272" s="6">
        <v>2.7676319085941801</v>
      </c>
      <c r="F2272" s="6">
        <v>5.6465189945097E-3</v>
      </c>
      <c r="G2272" s="4">
        <v>1.8210610928953298E-2</v>
      </c>
    </row>
    <row r="2273" spans="1:7" x14ac:dyDescent="0.35">
      <c r="A2273" s="34" t="s">
        <v>2332</v>
      </c>
      <c r="B2273" s="6">
        <v>478.96267454560302</v>
      </c>
      <c r="C2273" s="6">
        <v>0.29802589214101999</v>
      </c>
      <c r="D2273" s="6">
        <v>0.107702908682954</v>
      </c>
      <c r="E2273" s="6">
        <v>2.7667569192024399</v>
      </c>
      <c r="F2273" s="6">
        <v>5.6616953424613601E-3</v>
      </c>
      <c r="G2273" s="4">
        <v>1.8255089605915601E-2</v>
      </c>
    </row>
    <row r="2274" spans="1:7" x14ac:dyDescent="0.35">
      <c r="A2274" s="34" t="s">
        <v>4339</v>
      </c>
      <c r="B2274" s="6">
        <v>887.55080886041901</v>
      </c>
      <c r="C2274" s="6">
        <v>0.215102915023275</v>
      </c>
      <c r="D2274" s="6">
        <v>7.7749858475676698E-2</v>
      </c>
      <c r="E2274" s="6">
        <v>2.7664480086145899</v>
      </c>
      <c r="F2274" s="6">
        <v>5.6670620572626604E-3</v>
      </c>
      <c r="G2274" s="4">
        <v>1.8267924914839601E-2</v>
      </c>
    </row>
    <row r="2275" spans="1:7" x14ac:dyDescent="0.35">
      <c r="A2275" s="103" t="s">
        <v>647</v>
      </c>
      <c r="B2275" s="6">
        <v>57.217142098724203</v>
      </c>
      <c r="C2275" s="6">
        <v>0.42728346473680501</v>
      </c>
      <c r="D2275" s="6">
        <v>0.154476164012256</v>
      </c>
      <c r="E2275" s="6">
        <v>2.7641807867027399</v>
      </c>
      <c r="F2275" s="6">
        <v>5.7065912219372E-3</v>
      </c>
      <c r="G2275" s="4">
        <v>1.8377370851784501E-2</v>
      </c>
    </row>
    <row r="2276" spans="1:7" x14ac:dyDescent="0.35">
      <c r="A2276" s="34" t="s">
        <v>1707</v>
      </c>
      <c r="B2276" s="6">
        <v>8311.5561009448193</v>
      </c>
      <c r="C2276" s="6">
        <v>0.15009100957499399</v>
      </c>
      <c r="D2276" s="6">
        <v>5.4322613041830899E-2</v>
      </c>
      <c r="E2276" s="6">
        <v>2.7629543420598601</v>
      </c>
      <c r="F2276" s="6">
        <v>5.7280778534222598E-3</v>
      </c>
      <c r="G2276" s="4">
        <v>1.8434257648955201E-2</v>
      </c>
    </row>
    <row r="2277" spans="1:7" x14ac:dyDescent="0.35">
      <c r="A2277" s="34" t="s">
        <v>4334</v>
      </c>
      <c r="B2277" s="6">
        <v>853.86944187180302</v>
      </c>
      <c r="C2277" s="6">
        <v>0.217728273693681</v>
      </c>
      <c r="D2277" s="6">
        <v>7.8855940393847496E-2</v>
      </c>
      <c r="E2277" s="6">
        <v>2.76092865322956</v>
      </c>
      <c r="F2277" s="6">
        <v>5.7637266164022299E-3</v>
      </c>
      <c r="G2277" s="4">
        <v>1.8534198714515199E-2</v>
      </c>
    </row>
    <row r="2278" spans="1:7" x14ac:dyDescent="0.35">
      <c r="A2278" s="34" t="s">
        <v>1528</v>
      </c>
      <c r="B2278" s="6">
        <v>3618.8479544833099</v>
      </c>
      <c r="C2278" s="6">
        <v>0.16204114328283001</v>
      </c>
      <c r="D2278" s="6">
        <v>5.87122836198559E-2</v>
      </c>
      <c r="E2278" s="6">
        <v>2.7599256075901999</v>
      </c>
      <c r="F2278" s="6">
        <v>5.7814525057069601E-3</v>
      </c>
      <c r="G2278" s="4">
        <v>1.85866647506642E-2</v>
      </c>
    </row>
    <row r="2279" spans="1:7" x14ac:dyDescent="0.35">
      <c r="A2279" s="34" t="s">
        <v>1412</v>
      </c>
      <c r="B2279" s="6">
        <v>41.086969487131903</v>
      </c>
      <c r="C2279" s="6">
        <v>0.42323723392210899</v>
      </c>
      <c r="D2279" s="6">
        <v>0.15340836536373301</v>
      </c>
      <c r="E2279" s="6">
        <v>2.7597088882440302</v>
      </c>
      <c r="F2279" s="6">
        <v>5.7852888358595504E-3</v>
      </c>
      <c r="G2279" s="4">
        <v>1.8594462849418299E-2</v>
      </c>
    </row>
    <row r="2280" spans="1:7" x14ac:dyDescent="0.35">
      <c r="A2280" s="34" t="s">
        <v>4279</v>
      </c>
      <c r="B2280" s="6">
        <v>814.964691293756</v>
      </c>
      <c r="C2280" s="6">
        <v>0.27621566253353003</v>
      </c>
      <c r="D2280" s="6">
        <v>0.100099619323662</v>
      </c>
      <c r="E2280" s="6">
        <v>2.7589873382824899</v>
      </c>
      <c r="F2280" s="6">
        <v>5.7980781425673797E-3</v>
      </c>
      <c r="G2280" s="4">
        <v>1.86181107876719E-2</v>
      </c>
    </row>
    <row r="2281" spans="1:7" x14ac:dyDescent="0.35">
      <c r="A2281" s="34" t="s">
        <v>2183</v>
      </c>
      <c r="B2281" s="6">
        <v>1696.24136306063</v>
      </c>
      <c r="C2281" s="6">
        <v>0.18634285808919601</v>
      </c>
      <c r="D2281" s="6">
        <v>6.7542466347384394E-2</v>
      </c>
      <c r="E2281" s="6">
        <v>2.75888429905114</v>
      </c>
      <c r="F2281" s="6">
        <v>5.7999065677256196E-3</v>
      </c>
      <c r="G2281" s="4">
        <v>1.8618745365122098E-2</v>
      </c>
    </row>
    <row r="2282" spans="1:7" x14ac:dyDescent="0.35">
      <c r="A2282" s="34" t="s">
        <v>3618</v>
      </c>
      <c r="B2282" s="6">
        <v>508.89338632752998</v>
      </c>
      <c r="C2282" s="6">
        <v>0.26834047787683402</v>
      </c>
      <c r="D2282" s="6">
        <v>9.7419625837560905E-2</v>
      </c>
      <c r="E2282" s="6">
        <v>2.7541679061278899</v>
      </c>
      <c r="F2282" s="6">
        <v>5.8841572157771497E-3</v>
      </c>
      <c r="G2282" s="4">
        <v>1.8861643059620299E-2</v>
      </c>
    </row>
    <row r="2283" spans="1:7" x14ac:dyDescent="0.35">
      <c r="A2283" s="34" t="s">
        <v>1366</v>
      </c>
      <c r="B2283" s="6">
        <v>2919.0573584908898</v>
      </c>
      <c r="C2283" s="6">
        <v>0.16304477688545499</v>
      </c>
      <c r="D2283" s="6">
        <v>5.9206787518329099E-2</v>
      </c>
      <c r="E2283" s="6">
        <v>2.7538182532604001</v>
      </c>
      <c r="F2283" s="6">
        <v>5.8904468982900098E-3</v>
      </c>
      <c r="G2283" s="4">
        <v>1.8877213850318601E-2</v>
      </c>
    </row>
    <row r="2284" spans="1:7" x14ac:dyDescent="0.35">
      <c r="A2284" s="34" t="s">
        <v>318</v>
      </c>
      <c r="B2284" s="6">
        <v>771.14225345832301</v>
      </c>
      <c r="C2284" s="6">
        <v>0.21953660198641101</v>
      </c>
      <c r="D2284" s="6">
        <v>7.9724094660575201E-2</v>
      </c>
      <c r="E2284" s="6">
        <v>2.75362214945519</v>
      </c>
      <c r="F2284" s="6">
        <v>5.8939771363990603E-3</v>
      </c>
      <c r="G2284" s="4">
        <v>1.8883935983197798E-2</v>
      </c>
    </row>
    <row r="2285" spans="1:7" x14ac:dyDescent="0.35">
      <c r="A2285" s="34" t="s">
        <v>1335</v>
      </c>
      <c r="B2285" s="6">
        <v>165.26810540150299</v>
      </c>
      <c r="C2285" s="6">
        <v>0.39373742194105799</v>
      </c>
      <c r="D2285" s="6">
        <v>0.14296703983568201</v>
      </c>
      <c r="E2285" s="6">
        <v>2.7526472143172298</v>
      </c>
      <c r="F2285" s="6">
        <v>5.9115561285840498E-3</v>
      </c>
      <c r="G2285" s="4">
        <v>1.8929564124297599E-2</v>
      </c>
    </row>
    <row r="2286" spans="1:7" x14ac:dyDescent="0.35">
      <c r="A2286" s="34" t="s">
        <v>3617</v>
      </c>
      <c r="B2286" s="6">
        <v>2626.2497803075298</v>
      </c>
      <c r="C2286" s="6">
        <v>0.17830941692857399</v>
      </c>
      <c r="D2286" s="6">
        <v>6.4806632072944403E-2</v>
      </c>
      <c r="E2286" s="6">
        <v>2.7513721553460702</v>
      </c>
      <c r="F2286" s="6">
        <v>5.9346179419444102E-3</v>
      </c>
      <c r="G2286" s="4">
        <v>1.8995677293047401E-2</v>
      </c>
    </row>
    <row r="2287" spans="1:7" x14ac:dyDescent="0.35">
      <c r="A2287" s="34" t="s">
        <v>866</v>
      </c>
      <c r="B2287" s="6">
        <v>2485.51619796659</v>
      </c>
      <c r="C2287" s="6">
        <v>0.16643885299316</v>
      </c>
      <c r="D2287" s="6">
        <v>6.0510094838336602E-2</v>
      </c>
      <c r="E2287" s="6">
        <v>2.7505738624851199</v>
      </c>
      <c r="F2287" s="6">
        <v>5.9490977929560597E-3</v>
      </c>
      <c r="G2287" s="4">
        <v>1.90327810701344E-2</v>
      </c>
    </row>
    <row r="2288" spans="1:7" x14ac:dyDescent="0.35">
      <c r="A2288" s="34" t="s">
        <v>4445</v>
      </c>
      <c r="B2288" s="6">
        <v>2869.1247568476201</v>
      </c>
      <c r="C2288" s="6">
        <v>0.171448306641975</v>
      </c>
      <c r="D2288" s="6">
        <v>6.2339664885645699E-2</v>
      </c>
      <c r="E2288" s="6">
        <v>2.7501858896806501</v>
      </c>
      <c r="F2288" s="6">
        <v>5.9561465352489197E-3</v>
      </c>
      <c r="G2288" s="4">
        <v>1.9050707954650799E-2</v>
      </c>
    </row>
    <row r="2289" spans="1:7" x14ac:dyDescent="0.35">
      <c r="A2289" s="34" t="s">
        <v>4251</v>
      </c>
      <c r="B2289" s="6">
        <v>1474.1479037553599</v>
      </c>
      <c r="C2289" s="6">
        <v>0.21327025919056899</v>
      </c>
      <c r="D2289" s="6">
        <v>7.7555681411365401E-2</v>
      </c>
      <c r="E2289" s="6">
        <v>2.7498655322807299</v>
      </c>
      <c r="F2289" s="6">
        <v>5.9619725035477801E-3</v>
      </c>
      <c r="G2289" s="4">
        <v>1.9064716052708201E-2</v>
      </c>
    </row>
    <row r="2290" spans="1:7" x14ac:dyDescent="0.35">
      <c r="A2290" s="34" t="s">
        <v>654</v>
      </c>
      <c r="B2290" s="6">
        <v>2321.21808990607</v>
      </c>
      <c r="C2290" s="6">
        <v>0.16006057306105001</v>
      </c>
      <c r="D2290" s="6">
        <v>5.8223903885588603E-2</v>
      </c>
      <c r="E2290" s="6">
        <v>2.7490537015184602</v>
      </c>
      <c r="F2290" s="6">
        <v>5.9767593293018296E-3</v>
      </c>
      <c r="G2290" s="4">
        <v>1.9107343315409801E-2</v>
      </c>
    </row>
    <row r="2291" spans="1:7" x14ac:dyDescent="0.35">
      <c r="A2291" s="34" t="s">
        <v>4006</v>
      </c>
      <c r="B2291" s="6">
        <v>1731.8865222460199</v>
      </c>
      <c r="C2291" s="6">
        <v>0.17833324457331401</v>
      </c>
      <c r="D2291" s="6">
        <v>6.4872548800913102E-2</v>
      </c>
      <c r="E2291" s="6">
        <v>2.7489745789019899</v>
      </c>
      <c r="F2291" s="6">
        <v>5.9782022481412898E-3</v>
      </c>
      <c r="G2291" s="4">
        <v>1.9107343315409801E-2</v>
      </c>
    </row>
    <row r="2292" spans="1:7" x14ac:dyDescent="0.35">
      <c r="A2292" s="34" t="s">
        <v>1122</v>
      </c>
      <c r="B2292" s="6">
        <v>2023.5206046216499</v>
      </c>
      <c r="C2292" s="6">
        <v>0.168598666752939</v>
      </c>
      <c r="D2292" s="6">
        <v>6.1359778203309498E-2</v>
      </c>
      <c r="E2292" s="6">
        <v>2.7477124769227501</v>
      </c>
      <c r="F2292" s="6">
        <v>6.00126103386215E-3</v>
      </c>
      <c r="G2292" s="4">
        <v>1.9176393136324101E-2</v>
      </c>
    </row>
    <row r="2293" spans="1:7" x14ac:dyDescent="0.35">
      <c r="A2293" s="34" t="s">
        <v>2468</v>
      </c>
      <c r="B2293" s="6">
        <v>687.68972971500796</v>
      </c>
      <c r="C2293" s="6">
        <v>0.224622682616441</v>
      </c>
      <c r="D2293" s="6">
        <v>8.1764286891542901E-2</v>
      </c>
      <c r="E2293" s="6">
        <v>2.74713544574736</v>
      </c>
      <c r="F2293" s="6">
        <v>6.01183014625038E-3</v>
      </c>
      <c r="G2293" s="4">
        <v>1.9200856108002401E-2</v>
      </c>
    </row>
    <row r="2294" spans="1:7" x14ac:dyDescent="0.35">
      <c r="A2294" s="34" t="s">
        <v>4630</v>
      </c>
      <c r="B2294" s="6">
        <v>4042.7767032339798</v>
      </c>
      <c r="C2294" s="6">
        <v>0.15909316750179001</v>
      </c>
      <c r="D2294" s="6">
        <v>5.7922023688220602E-2</v>
      </c>
      <c r="E2294" s="6">
        <v>2.74665402708467</v>
      </c>
      <c r="F2294" s="6">
        <v>6.02066081419098E-3</v>
      </c>
      <c r="G2294" s="4">
        <v>1.9219745747602601E-2</v>
      </c>
    </row>
    <row r="2295" spans="1:7" x14ac:dyDescent="0.35">
      <c r="A2295" s="34" t="s">
        <v>596</v>
      </c>
      <c r="B2295" s="6">
        <v>1916.06855847883</v>
      </c>
      <c r="C2295" s="6">
        <v>0.18651667320572099</v>
      </c>
      <c r="D2295" s="6">
        <v>6.7928290940585306E-2</v>
      </c>
      <c r="E2295" s="6">
        <v>2.7457905744060702</v>
      </c>
      <c r="F2295" s="6">
        <v>6.0365284171722397E-3</v>
      </c>
      <c r="G2295" s="4">
        <v>1.92657339144666E-2</v>
      </c>
    </row>
    <row r="2296" spans="1:7" x14ac:dyDescent="0.35">
      <c r="A2296" s="34" t="s">
        <v>4451</v>
      </c>
      <c r="B2296" s="6">
        <v>2046.72171268441</v>
      </c>
      <c r="C2296" s="6">
        <v>0.18128646527954101</v>
      </c>
      <c r="D2296" s="6">
        <v>6.6067182759895093E-2</v>
      </c>
      <c r="E2296" s="6">
        <v>2.7439418017508301</v>
      </c>
      <c r="F2296" s="6">
        <v>6.0706299267009297E-3</v>
      </c>
      <c r="G2296" s="4">
        <v>1.9360506427254998E-2</v>
      </c>
    </row>
    <row r="2297" spans="1:7" x14ac:dyDescent="0.35">
      <c r="A2297" s="34" t="s">
        <v>4465</v>
      </c>
      <c r="B2297" s="6">
        <v>1613.5467458298001</v>
      </c>
      <c r="C2297" s="6">
        <v>0.214860641312834</v>
      </c>
      <c r="D2297" s="6">
        <v>7.8348242501137699E-2</v>
      </c>
      <c r="E2297" s="6">
        <v>2.7424196985938498</v>
      </c>
      <c r="F2297" s="6">
        <v>6.0988359987754204E-3</v>
      </c>
      <c r="G2297" s="4">
        <v>1.9426959231478601E-2</v>
      </c>
    </row>
    <row r="2298" spans="1:7" x14ac:dyDescent="0.35">
      <c r="A2298" s="34" t="s">
        <v>1159</v>
      </c>
      <c r="B2298" s="6">
        <v>1753.60506293501</v>
      </c>
      <c r="C2298" s="6">
        <v>0.189561554620744</v>
      </c>
      <c r="D2298" s="6">
        <v>6.9160970014568598E-2</v>
      </c>
      <c r="E2298" s="6">
        <v>2.7408759568552701</v>
      </c>
      <c r="F2298" s="6">
        <v>6.1275635701776004E-3</v>
      </c>
      <c r="G2298" s="4">
        <v>1.95137510071299E-2</v>
      </c>
    </row>
    <row r="2299" spans="1:7" x14ac:dyDescent="0.35">
      <c r="A2299" s="34" t="s">
        <v>1199</v>
      </c>
      <c r="B2299" s="6">
        <v>320.93328598418202</v>
      </c>
      <c r="C2299" s="6">
        <v>0.32485302611299099</v>
      </c>
      <c r="D2299" s="6">
        <v>0.118557041616557</v>
      </c>
      <c r="E2299" s="6">
        <v>2.7400156816007102</v>
      </c>
      <c r="F2299" s="6">
        <v>6.1436253030969301E-3</v>
      </c>
      <c r="G2299" s="4">
        <v>1.9546011373430001E-2</v>
      </c>
    </row>
    <row r="2300" spans="1:7" x14ac:dyDescent="0.35">
      <c r="A2300" s="34" t="s">
        <v>3242</v>
      </c>
      <c r="B2300" s="6">
        <v>4104.6311504834002</v>
      </c>
      <c r="C2300" s="6">
        <v>0.16522060943157801</v>
      </c>
      <c r="D2300" s="6">
        <v>6.0298409005523801E-2</v>
      </c>
      <c r="E2300" s="6">
        <v>2.7400467605175201</v>
      </c>
      <c r="F2300" s="6">
        <v>6.1430443860014802E-3</v>
      </c>
      <c r="G2300" s="4">
        <v>1.9546011373430001E-2</v>
      </c>
    </row>
    <row r="2301" spans="1:7" x14ac:dyDescent="0.35">
      <c r="A2301" s="34" t="s">
        <v>2137</v>
      </c>
      <c r="B2301" s="6">
        <v>3665.4159989129098</v>
      </c>
      <c r="C2301" s="6">
        <v>0.14748312971458599</v>
      </c>
      <c r="D2301" s="6">
        <v>5.3908357291697601E-2</v>
      </c>
      <c r="E2301" s="6">
        <v>2.7358013403151098</v>
      </c>
      <c r="F2301" s="6">
        <v>6.2228581167711799E-3</v>
      </c>
      <c r="G2301" s="4">
        <v>1.9740912836861801E-2</v>
      </c>
    </row>
    <row r="2302" spans="1:7" x14ac:dyDescent="0.35">
      <c r="A2302" s="34" t="s">
        <v>3635</v>
      </c>
      <c r="B2302" s="6">
        <v>11789.531351043701</v>
      </c>
      <c r="C2302" s="6">
        <v>0.151650681455758</v>
      </c>
      <c r="D2302" s="6">
        <v>5.5429205008877498E-2</v>
      </c>
      <c r="E2302" s="6">
        <v>2.7359296364459298</v>
      </c>
      <c r="F2302" s="6">
        <v>6.22043253893142E-3</v>
      </c>
      <c r="G2302" s="4">
        <v>1.9740912836861801E-2</v>
      </c>
    </row>
    <row r="2303" spans="1:7" x14ac:dyDescent="0.35">
      <c r="A2303" s="34" t="s">
        <v>2891</v>
      </c>
      <c r="B2303" s="6">
        <v>3564.7675983653999</v>
      </c>
      <c r="C2303" s="6">
        <v>0.17343370022311699</v>
      </c>
      <c r="D2303" s="6">
        <v>6.3400424143346498E-2</v>
      </c>
      <c r="E2303" s="6">
        <v>2.7355102008690899</v>
      </c>
      <c r="F2303" s="6">
        <v>6.2283655835682098E-3</v>
      </c>
      <c r="G2303" s="4">
        <v>1.97536301147768E-2</v>
      </c>
    </row>
    <row r="2304" spans="1:7" x14ac:dyDescent="0.35">
      <c r="A2304" s="34" t="s">
        <v>1392</v>
      </c>
      <c r="B2304" s="6">
        <v>1545.4486698892499</v>
      </c>
      <c r="C2304" s="6">
        <v>0.209992561130636</v>
      </c>
      <c r="D2304" s="6">
        <v>7.6776674158353195E-2</v>
      </c>
      <c r="E2304" s="6">
        <v>2.7350747657927599</v>
      </c>
      <c r="F2304" s="6">
        <v>6.23661087185626E-3</v>
      </c>
      <c r="G2304" s="4">
        <v>1.97693872214082E-2</v>
      </c>
    </row>
    <row r="2305" spans="1:7" x14ac:dyDescent="0.35">
      <c r="A2305" s="34" t="s">
        <v>922</v>
      </c>
      <c r="B2305" s="6">
        <v>114.198324957125</v>
      </c>
      <c r="C2305" s="6">
        <v>0.40050637650917098</v>
      </c>
      <c r="D2305" s="6">
        <v>0.14635534118426299</v>
      </c>
      <c r="E2305" s="6">
        <v>2.7335889614140099</v>
      </c>
      <c r="F2305" s="6">
        <v>6.2648197130613301E-3</v>
      </c>
      <c r="G2305" s="4">
        <v>1.98400588734301E-2</v>
      </c>
    </row>
    <row r="2306" spans="1:7" x14ac:dyDescent="0.35">
      <c r="A2306" s="34" t="s">
        <v>384</v>
      </c>
      <c r="B2306" s="6">
        <v>4328.5718675984399</v>
      </c>
      <c r="C2306" s="6">
        <v>0.13687116335485999</v>
      </c>
      <c r="D2306" s="6">
        <v>5.0119348227209197E-2</v>
      </c>
      <c r="E2306" s="6">
        <v>2.7308955807691802</v>
      </c>
      <c r="F2306" s="6">
        <v>6.3162480393821E-3</v>
      </c>
      <c r="G2306" s="4">
        <v>1.9979473339835699E-2</v>
      </c>
    </row>
    <row r="2307" spans="1:7" x14ac:dyDescent="0.35">
      <c r="A2307" s="34" t="s">
        <v>4403</v>
      </c>
      <c r="B2307" s="6">
        <v>2678.7544241911401</v>
      </c>
      <c r="C2307" s="6">
        <v>0.19024414978054499</v>
      </c>
      <c r="D2307" s="6">
        <v>6.9682326376705198E-2</v>
      </c>
      <c r="E2307" s="6">
        <v>2.7301098176739198</v>
      </c>
      <c r="F2307" s="6">
        <v>6.3313230984319803E-3</v>
      </c>
      <c r="G2307" s="4">
        <v>2.0022353589354999E-2</v>
      </c>
    </row>
    <row r="2308" spans="1:7" x14ac:dyDescent="0.35">
      <c r="A2308" s="34" t="s">
        <v>3384</v>
      </c>
      <c r="B2308" s="6">
        <v>1033.3975478570901</v>
      </c>
      <c r="C2308" s="6">
        <v>0.20870033902535101</v>
      </c>
      <c r="D2308" s="6">
        <v>7.6444385848164598E-2</v>
      </c>
      <c r="E2308" s="6">
        <v>2.72990970962167</v>
      </c>
      <c r="F2308" s="6">
        <v>6.33516739056454E-3</v>
      </c>
      <c r="G2308" s="4">
        <v>2.0029705295042201E-2</v>
      </c>
    </row>
    <row r="2309" spans="1:7" x14ac:dyDescent="0.35">
      <c r="A2309" s="34" t="s">
        <v>1821</v>
      </c>
      <c r="B2309" s="6">
        <v>2014.2933421815101</v>
      </c>
      <c r="C2309" s="6">
        <v>0.181621588801085</v>
      </c>
      <c r="D2309" s="6">
        <v>6.6576215218962398E-2</v>
      </c>
      <c r="E2309" s="6">
        <v>2.7280339489135299</v>
      </c>
      <c r="F2309" s="6">
        <v>6.3713050506492104E-3</v>
      </c>
      <c r="G2309" s="4">
        <v>2.0134301575786901E-2</v>
      </c>
    </row>
    <row r="2310" spans="1:7" x14ac:dyDescent="0.35">
      <c r="A2310" s="34" t="s">
        <v>112</v>
      </c>
      <c r="B2310" s="6">
        <v>7657.4094217804704</v>
      </c>
      <c r="C2310" s="6">
        <v>0.165547930498015</v>
      </c>
      <c r="D2310" s="6">
        <v>6.07149364165184E-2</v>
      </c>
      <c r="E2310" s="6">
        <v>2.7266320222518501</v>
      </c>
      <c r="F2310" s="6">
        <v>6.39843502887061E-3</v>
      </c>
      <c r="G2310" s="4">
        <v>2.02103455824451E-2</v>
      </c>
    </row>
    <row r="2311" spans="1:7" x14ac:dyDescent="0.35">
      <c r="A2311" s="34" t="s">
        <v>4685</v>
      </c>
      <c r="B2311" s="6">
        <v>3209.8184185243699</v>
      </c>
      <c r="C2311" s="6">
        <v>0.14734921550463401</v>
      </c>
      <c r="D2311" s="6">
        <v>5.4044031937536499E-2</v>
      </c>
      <c r="E2311" s="6">
        <v>2.7264797593013701</v>
      </c>
      <c r="F2311" s="6">
        <v>6.4013878590828801E-3</v>
      </c>
      <c r="G2311" s="4">
        <v>2.0214828311109601E-2</v>
      </c>
    </row>
    <row r="2312" spans="1:7" x14ac:dyDescent="0.35">
      <c r="A2312" s="34" t="s">
        <v>1352</v>
      </c>
      <c r="B2312" s="6">
        <v>814.57590226651803</v>
      </c>
      <c r="C2312" s="6">
        <v>0.226132207008027</v>
      </c>
      <c r="D2312" s="6">
        <v>8.2939307887812994E-2</v>
      </c>
      <c r="E2312" s="6">
        <v>2.7262953117844302</v>
      </c>
      <c r="F2312" s="6">
        <v>6.4049664857757796E-3</v>
      </c>
      <c r="G2312" s="4">
        <v>2.0221284610541401E-2</v>
      </c>
    </row>
    <row r="2313" spans="1:7" x14ac:dyDescent="0.35">
      <c r="A2313" s="34" t="s">
        <v>573</v>
      </c>
      <c r="B2313" s="6">
        <v>2738.2571552639001</v>
      </c>
      <c r="C2313" s="6">
        <v>0.171541143760266</v>
      </c>
      <c r="D2313" s="6">
        <v>6.2925528174228806E-2</v>
      </c>
      <c r="E2313" s="6">
        <v>2.72609197726312</v>
      </c>
      <c r="F2313" s="6">
        <v>6.4089136416025398E-3</v>
      </c>
      <c r="G2313" s="4">
        <v>2.0228901032079201E-2</v>
      </c>
    </row>
    <row r="2314" spans="1:7" x14ac:dyDescent="0.35">
      <c r="A2314" s="34" t="s">
        <v>2019</v>
      </c>
      <c r="B2314" s="6">
        <v>11.3694555894242</v>
      </c>
      <c r="C2314" s="6">
        <v>0.33272947781241202</v>
      </c>
      <c r="D2314" s="6">
        <v>0.124697264188099</v>
      </c>
      <c r="E2314" s="6">
        <v>2.7257335862429</v>
      </c>
      <c r="F2314" s="6">
        <v>6.4158761029972696E-3</v>
      </c>
      <c r="G2314" s="4">
        <v>2.0246028947475899E-2</v>
      </c>
    </row>
    <row r="2315" spans="1:7" x14ac:dyDescent="0.35">
      <c r="A2315" s="34" t="s">
        <v>4266</v>
      </c>
      <c r="B2315" s="6">
        <v>1475.1445881663501</v>
      </c>
      <c r="C2315" s="6">
        <v>0.24215122129493699</v>
      </c>
      <c r="D2315" s="6">
        <v>8.8900783689140603E-2</v>
      </c>
      <c r="E2315" s="6">
        <v>2.7239005488099499</v>
      </c>
      <c r="F2315" s="6">
        <v>6.4515930467239496E-3</v>
      </c>
      <c r="G2315" s="4">
        <v>2.03343969270369E-2</v>
      </c>
    </row>
    <row r="2316" spans="1:7" x14ac:dyDescent="0.35">
      <c r="A2316" s="34" t="s">
        <v>222</v>
      </c>
      <c r="B2316" s="6">
        <v>2018.22310551537</v>
      </c>
      <c r="C2316" s="6">
        <v>0.17134350739733001</v>
      </c>
      <c r="D2316" s="6">
        <v>6.2970563566708895E-2</v>
      </c>
      <c r="E2316" s="6">
        <v>2.7209800443123702</v>
      </c>
      <c r="F2316" s="6">
        <v>6.5088690643362798E-3</v>
      </c>
      <c r="G2316" s="4">
        <v>2.0495318475159199E-2</v>
      </c>
    </row>
    <row r="2317" spans="1:7" x14ac:dyDescent="0.35">
      <c r="A2317" s="34" t="s">
        <v>455</v>
      </c>
      <c r="B2317" s="6">
        <v>1716.5521702435101</v>
      </c>
      <c r="C2317" s="6">
        <v>0.27363772739377401</v>
      </c>
      <c r="D2317" s="6">
        <v>0.10059134352745</v>
      </c>
      <c r="E2317" s="6">
        <v>2.7204009672682399</v>
      </c>
      <c r="F2317" s="6">
        <v>6.5202799280105004E-3</v>
      </c>
      <c r="G2317" s="4">
        <v>2.05214445394237E-2</v>
      </c>
    </row>
    <row r="2318" spans="1:7" x14ac:dyDescent="0.35">
      <c r="A2318" s="34" t="s">
        <v>3990</v>
      </c>
      <c r="B2318" s="6">
        <v>3900.1024643483402</v>
      </c>
      <c r="C2318" s="6">
        <v>0.16683299101777599</v>
      </c>
      <c r="D2318" s="6">
        <v>6.1358365041193297E-2</v>
      </c>
      <c r="E2318" s="6">
        <v>2.7190229868752902</v>
      </c>
      <c r="F2318" s="6">
        <v>6.5475057744045096E-3</v>
      </c>
      <c r="G2318" s="4">
        <v>2.05923821551958E-2</v>
      </c>
    </row>
    <row r="2319" spans="1:7" x14ac:dyDescent="0.35">
      <c r="A2319" s="34" t="s">
        <v>2024</v>
      </c>
      <c r="B2319" s="6">
        <v>1801.65361184942</v>
      </c>
      <c r="C2319" s="6">
        <v>0.17205979832917601</v>
      </c>
      <c r="D2319" s="6">
        <v>6.3297241982877603E-2</v>
      </c>
      <c r="E2319" s="6">
        <v>2.7182702282533202</v>
      </c>
      <c r="F2319" s="6">
        <v>6.5624217634976502E-3</v>
      </c>
      <c r="G2319" s="4">
        <v>2.0634370530692399E-2</v>
      </c>
    </row>
    <row r="2320" spans="1:7" x14ac:dyDescent="0.35">
      <c r="A2320" s="34" t="s">
        <v>2681</v>
      </c>
      <c r="B2320" s="6">
        <v>1311.23465069758</v>
      </c>
      <c r="C2320" s="6">
        <v>0.197934527434215</v>
      </c>
      <c r="D2320" s="6">
        <v>7.2850865849320004E-2</v>
      </c>
      <c r="E2320" s="6">
        <v>2.7169096491218299</v>
      </c>
      <c r="F2320" s="6">
        <v>6.5894593319357998E-3</v>
      </c>
      <c r="G2320" s="4">
        <v>2.0709504877025699E-2</v>
      </c>
    </row>
    <row r="2321" spans="1:7" x14ac:dyDescent="0.35">
      <c r="A2321" s="34" t="s">
        <v>2422</v>
      </c>
      <c r="B2321" s="6">
        <v>1780.0495199909501</v>
      </c>
      <c r="C2321" s="6">
        <v>0.16999090605221001</v>
      </c>
      <c r="D2321" s="6">
        <v>6.2656819163522795E-2</v>
      </c>
      <c r="E2321" s="6">
        <v>2.7130295530731701</v>
      </c>
      <c r="F2321" s="6">
        <v>6.6671160345058997E-3</v>
      </c>
      <c r="G2321" s="4">
        <v>2.09435787537708E-2</v>
      </c>
    </row>
    <row r="2322" spans="1:7" x14ac:dyDescent="0.35">
      <c r="A2322" s="34" t="s">
        <v>4674</v>
      </c>
      <c r="B2322" s="6">
        <v>905.16098089819695</v>
      </c>
      <c r="C2322" s="6">
        <v>0.23789252063014499</v>
      </c>
      <c r="D2322" s="6">
        <v>8.7736753467946696E-2</v>
      </c>
      <c r="E2322" s="6">
        <v>2.7113636403968799</v>
      </c>
      <c r="F2322" s="6">
        <v>6.7007095346051197E-3</v>
      </c>
      <c r="G2322" s="4">
        <v>2.1024054362206598E-2</v>
      </c>
    </row>
    <row r="2323" spans="1:7" x14ac:dyDescent="0.35">
      <c r="A2323" s="34" t="s">
        <v>1198</v>
      </c>
      <c r="B2323" s="6">
        <v>527.14457264948896</v>
      </c>
      <c r="C2323" s="6">
        <v>0.24437694100353599</v>
      </c>
      <c r="D2323" s="6">
        <v>9.0300281240938099E-2</v>
      </c>
      <c r="E2323" s="6">
        <v>2.70605639577375</v>
      </c>
      <c r="F2323" s="6">
        <v>6.8087482004182496E-3</v>
      </c>
      <c r="G2323" s="4">
        <v>2.13325671570508E-2</v>
      </c>
    </row>
    <row r="2324" spans="1:7" x14ac:dyDescent="0.35">
      <c r="A2324" s="34" t="s">
        <v>4157</v>
      </c>
      <c r="B2324" s="6">
        <v>7030.6616087837801</v>
      </c>
      <c r="C2324" s="6">
        <v>0.15882806699506699</v>
      </c>
      <c r="D2324" s="6">
        <v>5.8746352428019802E-2</v>
      </c>
      <c r="E2324" s="6">
        <v>2.7036164827336999</v>
      </c>
      <c r="F2324" s="6">
        <v>6.8589403088023604E-3</v>
      </c>
      <c r="G2324" s="4">
        <v>2.14745112138536E-2</v>
      </c>
    </row>
    <row r="2325" spans="1:7" x14ac:dyDescent="0.35">
      <c r="A2325" s="34" t="s">
        <v>4211</v>
      </c>
      <c r="B2325" s="6">
        <v>6282.7954959364497</v>
      </c>
      <c r="C2325" s="6">
        <v>0.15499233982182301</v>
      </c>
      <c r="D2325" s="6">
        <v>5.7357522841064899E-2</v>
      </c>
      <c r="E2325" s="6">
        <v>2.70221186224249</v>
      </c>
      <c r="F2325" s="6">
        <v>6.8879856786819996E-3</v>
      </c>
      <c r="G2325" s="4">
        <v>2.1560327530445799E-2</v>
      </c>
    </row>
    <row r="2326" spans="1:7" x14ac:dyDescent="0.35">
      <c r="A2326" s="34" t="s">
        <v>2951</v>
      </c>
      <c r="B2326" s="6">
        <v>13422.582540768301</v>
      </c>
      <c r="C2326" s="6">
        <v>0.14186625157063801</v>
      </c>
      <c r="D2326" s="6">
        <v>5.2540405744303499E-2</v>
      </c>
      <c r="E2326" s="6">
        <v>2.7001332082920602</v>
      </c>
      <c r="F2326" s="6">
        <v>6.9311717954400999E-3</v>
      </c>
      <c r="G2326" s="4">
        <v>2.1685206607096101E-2</v>
      </c>
    </row>
    <row r="2327" spans="1:7" x14ac:dyDescent="0.35">
      <c r="A2327" s="34" t="s">
        <v>665</v>
      </c>
      <c r="B2327" s="6">
        <v>725.94222062089705</v>
      </c>
      <c r="C2327" s="6">
        <v>0.26906099053052202</v>
      </c>
      <c r="D2327" s="6">
        <v>9.9645615077129504E-2</v>
      </c>
      <c r="E2327" s="6">
        <v>2.7000212545475399</v>
      </c>
      <c r="F2327" s="6">
        <v>6.9335046342829899E-3</v>
      </c>
      <c r="G2327" s="4">
        <v>2.1687357518861899E-2</v>
      </c>
    </row>
    <row r="2328" spans="1:7" x14ac:dyDescent="0.35">
      <c r="A2328" s="34" t="s">
        <v>2882</v>
      </c>
      <c r="B2328" s="6">
        <v>7908.9705272741103</v>
      </c>
      <c r="C2328" s="6">
        <v>0.155622657213246</v>
      </c>
      <c r="D2328" s="6">
        <v>5.7685092203536299E-2</v>
      </c>
      <c r="E2328" s="6">
        <v>2.6978039434849701</v>
      </c>
      <c r="F2328" s="6">
        <v>6.9798534543083204E-3</v>
      </c>
      <c r="G2328" s="4">
        <v>2.1821975422494699E-2</v>
      </c>
    </row>
    <row r="2329" spans="1:7" x14ac:dyDescent="0.35">
      <c r="A2329" s="34" t="s">
        <v>2259</v>
      </c>
      <c r="B2329" s="6">
        <v>237.96469266639099</v>
      </c>
      <c r="C2329" s="6">
        <v>0.338326618704965</v>
      </c>
      <c r="D2329" s="6">
        <v>0.125648798658337</v>
      </c>
      <c r="E2329" s="6">
        <v>2.6921046562333601</v>
      </c>
      <c r="F2329" s="6">
        <v>7.1002660552888603E-3</v>
      </c>
      <c r="G2329" s="4">
        <v>2.2172140932187299E-2</v>
      </c>
    </row>
    <row r="2330" spans="1:7" x14ac:dyDescent="0.35">
      <c r="A2330" s="34" t="s">
        <v>4603</v>
      </c>
      <c r="B2330" s="6">
        <v>3211.3377470270698</v>
      </c>
      <c r="C2330" s="6">
        <v>0.145866977095715</v>
      </c>
      <c r="D2330" s="6">
        <v>5.4204237363687603E-2</v>
      </c>
      <c r="E2330" s="6">
        <v>2.6910461233278</v>
      </c>
      <c r="F2330" s="6">
        <v>7.122834644385E-3</v>
      </c>
      <c r="G2330" s="4">
        <v>2.22320822750742E-2</v>
      </c>
    </row>
    <row r="2331" spans="1:7" x14ac:dyDescent="0.35">
      <c r="A2331" s="34" t="s">
        <v>4146</v>
      </c>
      <c r="B2331" s="6">
        <v>505.979739112554</v>
      </c>
      <c r="C2331" s="6">
        <v>0.246808589489103</v>
      </c>
      <c r="D2331" s="6">
        <v>9.1715684692000199E-2</v>
      </c>
      <c r="E2331" s="6">
        <v>2.6906686277110698</v>
      </c>
      <c r="F2331" s="6">
        <v>7.1308986542448303E-3</v>
      </c>
      <c r="G2331" s="4">
        <v>2.2251982756060801E-2</v>
      </c>
    </row>
    <row r="2332" spans="1:7" x14ac:dyDescent="0.35">
      <c r="A2332" s="34" t="s">
        <v>76</v>
      </c>
      <c r="B2332" s="6">
        <v>2458.6717744727998</v>
      </c>
      <c r="C2332" s="6">
        <v>0.15396803337495399</v>
      </c>
      <c r="D2332" s="6">
        <v>5.7258092810587899E-2</v>
      </c>
      <c r="E2332" s="6">
        <v>2.6889936597136299</v>
      </c>
      <c r="F2332" s="6">
        <v>7.1667780402094403E-3</v>
      </c>
      <c r="G2332" s="4">
        <v>2.2342786506149601E-2</v>
      </c>
    </row>
    <row r="2333" spans="1:7" x14ac:dyDescent="0.35">
      <c r="A2333" s="34" t="s">
        <v>1403</v>
      </c>
      <c r="B2333" s="6">
        <v>3221.8866840884102</v>
      </c>
      <c r="C2333" s="6">
        <v>0.15994013865001999</v>
      </c>
      <c r="D2333" s="6">
        <v>5.9489964189551103E-2</v>
      </c>
      <c r="E2333" s="6">
        <v>2.6884941692181101</v>
      </c>
      <c r="F2333" s="6">
        <v>7.1775089180301198E-3</v>
      </c>
      <c r="G2333" s="4">
        <v>2.2370949408502001E-2</v>
      </c>
    </row>
    <row r="2334" spans="1:7" x14ac:dyDescent="0.35">
      <c r="A2334" s="34" t="s">
        <v>189</v>
      </c>
      <c r="B2334" s="6">
        <v>639.52947196909804</v>
      </c>
      <c r="C2334" s="6">
        <v>0.25658009581208702</v>
      </c>
      <c r="D2334" s="6">
        <v>9.5524763029539897E-2</v>
      </c>
      <c r="E2334" s="6">
        <v>2.6857521606638302</v>
      </c>
      <c r="F2334" s="6">
        <v>7.2366745672718296E-3</v>
      </c>
      <c r="G2334" s="4">
        <v>2.25446956916119E-2</v>
      </c>
    </row>
    <row r="2335" spans="1:7" x14ac:dyDescent="0.35">
      <c r="A2335" s="34" t="s">
        <v>1467</v>
      </c>
      <c r="B2335" s="6">
        <v>616.761909209897</v>
      </c>
      <c r="C2335" s="6">
        <v>0.24532313864590599</v>
      </c>
      <c r="D2335" s="6">
        <v>9.13480311186156E-2</v>
      </c>
      <c r="E2335" s="6">
        <v>2.68559256933976</v>
      </c>
      <c r="F2335" s="6">
        <v>7.2401315872878801E-3</v>
      </c>
      <c r="G2335" s="4">
        <v>2.2550135740085402E-2</v>
      </c>
    </row>
    <row r="2336" spans="1:7" x14ac:dyDescent="0.35">
      <c r="A2336" s="34" t="s">
        <v>1641</v>
      </c>
      <c r="B2336" s="6">
        <v>5947.08375345894</v>
      </c>
      <c r="C2336" s="6">
        <v>0.13623513001236701</v>
      </c>
      <c r="D2336" s="6">
        <v>5.0747121729861899E-2</v>
      </c>
      <c r="E2336" s="6">
        <v>2.6845811279693801</v>
      </c>
      <c r="F2336" s="6">
        <v>7.2620756126965001E-3</v>
      </c>
      <c r="G2336" s="4">
        <v>2.2607798453224501E-2</v>
      </c>
    </row>
    <row r="2337" spans="1:7" x14ac:dyDescent="0.35">
      <c r="A2337" s="34" t="s">
        <v>1014</v>
      </c>
      <c r="B2337" s="6">
        <v>4440.1921372449196</v>
      </c>
      <c r="C2337" s="6">
        <v>0.16540195550814901</v>
      </c>
      <c r="D2337" s="6">
        <v>6.1688233093252803E-2</v>
      </c>
      <c r="E2337" s="6">
        <v>2.6812526389066198</v>
      </c>
      <c r="F2337" s="6">
        <v>7.3347118367909298E-3</v>
      </c>
      <c r="G2337" s="4">
        <v>2.2823143701780201E-2</v>
      </c>
    </row>
    <row r="2338" spans="1:7" x14ac:dyDescent="0.35">
      <c r="A2338" s="34" t="s">
        <v>351</v>
      </c>
      <c r="B2338" s="6">
        <v>2158.20336589102</v>
      </c>
      <c r="C2338" s="6">
        <v>0.172527273930664</v>
      </c>
      <c r="D2338" s="6">
        <v>6.4363882013997495E-2</v>
      </c>
      <c r="E2338" s="6">
        <v>2.6805072768643701</v>
      </c>
      <c r="F2338" s="6">
        <v>7.3510666163004602E-3</v>
      </c>
      <c r="G2338" s="4">
        <v>2.2863239516152999E-2</v>
      </c>
    </row>
    <row r="2339" spans="1:7" x14ac:dyDescent="0.35">
      <c r="A2339" s="34" t="s">
        <v>1977</v>
      </c>
      <c r="B2339" s="6">
        <v>478.68669296616599</v>
      </c>
      <c r="C2339" s="6">
        <v>0.30123199880924401</v>
      </c>
      <c r="D2339" s="6">
        <v>0.11245020849692899</v>
      </c>
      <c r="E2339" s="6">
        <v>2.67911814591382</v>
      </c>
      <c r="F2339" s="6">
        <v>7.3816343401297202E-3</v>
      </c>
      <c r="G2339" s="4">
        <v>2.2947481659728701E-2</v>
      </c>
    </row>
    <row r="2340" spans="1:7" x14ac:dyDescent="0.35">
      <c r="A2340" s="34" t="s">
        <v>3614</v>
      </c>
      <c r="B2340" s="6">
        <v>1965.0504712987999</v>
      </c>
      <c r="C2340" s="6">
        <v>0.18708337126817601</v>
      </c>
      <c r="D2340" s="6">
        <v>6.9861607648216695E-2</v>
      </c>
      <c r="E2340" s="6">
        <v>2.6779101733087098</v>
      </c>
      <c r="F2340" s="6">
        <v>7.4083083231460799E-3</v>
      </c>
      <c r="G2340" s="4">
        <v>2.30141201997144E-2</v>
      </c>
    </row>
    <row r="2341" spans="1:7" x14ac:dyDescent="0.35">
      <c r="A2341" s="34" t="s">
        <v>1603</v>
      </c>
      <c r="B2341" s="6">
        <v>5857.2768457672901</v>
      </c>
      <c r="C2341" s="6">
        <v>0.14915831625932099</v>
      </c>
      <c r="D2341" s="6">
        <v>5.5702590567944799E-2</v>
      </c>
      <c r="E2341" s="6">
        <v>2.67774112900383</v>
      </c>
      <c r="F2341" s="6">
        <v>7.41204798197608E-3</v>
      </c>
      <c r="G2341" s="4">
        <v>2.3020312075972299E-2</v>
      </c>
    </row>
    <row r="2342" spans="1:7" x14ac:dyDescent="0.35">
      <c r="A2342" s="34" t="s">
        <v>1483</v>
      </c>
      <c r="B2342" s="6">
        <v>16812.245196140098</v>
      </c>
      <c r="C2342" s="6">
        <v>0.13588565009249301</v>
      </c>
      <c r="D2342" s="6">
        <v>5.0749354903201899E-2</v>
      </c>
      <c r="E2342" s="6">
        <v>2.67758701491708</v>
      </c>
      <c r="F2342" s="6">
        <v>7.4154588245964499E-3</v>
      </c>
      <c r="G2342" s="4">
        <v>2.3025480039341701E-2</v>
      </c>
    </row>
    <row r="2343" spans="1:7" x14ac:dyDescent="0.35">
      <c r="A2343" s="34" t="s">
        <v>2836</v>
      </c>
      <c r="B2343" s="6">
        <v>1652.6972232696201</v>
      </c>
      <c r="C2343" s="6">
        <v>0.20544436707128499</v>
      </c>
      <c r="D2343" s="6">
        <v>7.6865044823193507E-2</v>
      </c>
      <c r="E2343" s="6">
        <v>2.67276796656158</v>
      </c>
      <c r="F2343" s="6">
        <v>7.5228264881070702E-3</v>
      </c>
      <c r="G2343" s="4">
        <v>2.33204082642849E-2</v>
      </c>
    </row>
    <row r="2344" spans="1:7" x14ac:dyDescent="0.35">
      <c r="A2344" s="34" t="s">
        <v>2008</v>
      </c>
      <c r="B2344" s="6">
        <v>274.34993795338301</v>
      </c>
      <c r="C2344" s="6">
        <v>0.30387256207156899</v>
      </c>
      <c r="D2344" s="6">
        <v>0.11373186683170999</v>
      </c>
      <c r="E2344" s="6">
        <v>2.6706795474328402</v>
      </c>
      <c r="F2344" s="6">
        <v>7.5697875368044296E-3</v>
      </c>
      <c r="G2344" s="4">
        <v>2.34494405458564E-2</v>
      </c>
    </row>
    <row r="2345" spans="1:7" x14ac:dyDescent="0.35">
      <c r="A2345" s="34" t="s">
        <v>1294</v>
      </c>
      <c r="B2345" s="6">
        <v>2211.0852192031098</v>
      </c>
      <c r="C2345" s="6">
        <v>0.16569811241046301</v>
      </c>
      <c r="D2345" s="6">
        <v>6.2073906625495397E-2</v>
      </c>
      <c r="E2345" s="6">
        <v>2.6693439253262801</v>
      </c>
      <c r="F2345" s="6">
        <v>7.5999585074872202E-3</v>
      </c>
      <c r="G2345" s="4">
        <v>2.3515270677743901E-2</v>
      </c>
    </row>
    <row r="2346" spans="1:7" x14ac:dyDescent="0.35">
      <c r="A2346" s="34" t="s">
        <v>2213</v>
      </c>
      <c r="B2346" s="6">
        <v>1650.9855958880801</v>
      </c>
      <c r="C2346" s="6">
        <v>0.17724540508917799</v>
      </c>
      <c r="D2346" s="6">
        <v>6.6398901840467095E-2</v>
      </c>
      <c r="E2346" s="6">
        <v>2.6694085589761398</v>
      </c>
      <c r="F2346" s="6">
        <v>7.5984959902908903E-3</v>
      </c>
      <c r="G2346" s="4">
        <v>2.3515270677743901E-2</v>
      </c>
    </row>
    <row r="2347" spans="1:7" x14ac:dyDescent="0.35">
      <c r="A2347" s="34" t="s">
        <v>4641</v>
      </c>
      <c r="B2347" s="6">
        <v>3634.4195647019301</v>
      </c>
      <c r="C2347" s="6">
        <v>0.16064361201692501</v>
      </c>
      <c r="D2347" s="6">
        <v>6.0198484340471398E-2</v>
      </c>
      <c r="E2347" s="6">
        <v>2.66853026364769</v>
      </c>
      <c r="F2347" s="6">
        <v>7.6183914765921802E-3</v>
      </c>
      <c r="G2347" s="4">
        <v>2.3550191851069699E-2</v>
      </c>
    </row>
    <row r="2348" spans="1:7" x14ac:dyDescent="0.35">
      <c r="A2348" s="34" t="s">
        <v>1363</v>
      </c>
      <c r="B2348" s="6">
        <v>1806.3970450994</v>
      </c>
      <c r="C2348" s="6">
        <v>0.16392699657593299</v>
      </c>
      <c r="D2348" s="6">
        <v>6.1456628635256499E-2</v>
      </c>
      <c r="E2348" s="6">
        <v>2.66735973127347</v>
      </c>
      <c r="F2348" s="6">
        <v>7.6449794154586602E-3</v>
      </c>
      <c r="G2348" s="4">
        <v>2.3617983752924E-2</v>
      </c>
    </row>
    <row r="2349" spans="1:7" x14ac:dyDescent="0.35">
      <c r="A2349" s="34" t="s">
        <v>4366</v>
      </c>
      <c r="B2349" s="6">
        <v>5113.3929451894201</v>
      </c>
      <c r="C2349" s="6">
        <v>0.170226539704604</v>
      </c>
      <c r="D2349" s="6">
        <v>6.3819345715712295E-2</v>
      </c>
      <c r="E2349" s="6">
        <v>2.6673281751978299</v>
      </c>
      <c r="F2349" s="6">
        <v>7.6456973426695203E-3</v>
      </c>
      <c r="G2349" s="4">
        <v>2.3617983752924E-2</v>
      </c>
    </row>
    <row r="2350" spans="1:7" x14ac:dyDescent="0.35">
      <c r="A2350" s="34" t="s">
        <v>3876</v>
      </c>
      <c r="B2350" s="6">
        <v>399.36276675695598</v>
      </c>
      <c r="C2350" s="6">
        <v>0.27387733747086701</v>
      </c>
      <c r="D2350" s="6">
        <v>0.102769888493856</v>
      </c>
      <c r="E2350" s="6">
        <v>2.6647628647936199</v>
      </c>
      <c r="F2350" s="6">
        <v>7.7042628394093596E-3</v>
      </c>
      <c r="G2350" s="4">
        <v>2.3782175289521E-2</v>
      </c>
    </row>
    <row r="2351" spans="1:7" x14ac:dyDescent="0.35">
      <c r="A2351" s="34" t="s">
        <v>513</v>
      </c>
      <c r="B2351" s="6">
        <v>1461.79104187393</v>
      </c>
      <c r="C2351" s="6">
        <v>0.18821338923891301</v>
      </c>
      <c r="D2351" s="6">
        <v>7.0656953441792403E-2</v>
      </c>
      <c r="E2351" s="6">
        <v>2.6637541378875</v>
      </c>
      <c r="F2351" s="6">
        <v>7.7274017710351802E-3</v>
      </c>
      <c r="G2351" s="4">
        <v>2.3842188885779599E-2</v>
      </c>
    </row>
    <row r="2352" spans="1:7" x14ac:dyDescent="0.35">
      <c r="A2352" s="34" t="s">
        <v>749</v>
      </c>
      <c r="B2352" s="6">
        <v>1215.64165952233</v>
      </c>
      <c r="C2352" s="6">
        <v>0.20114343037219401</v>
      </c>
      <c r="D2352" s="6">
        <v>7.5527722619658899E-2</v>
      </c>
      <c r="E2352" s="6">
        <v>2.6631665656249801</v>
      </c>
      <c r="F2352" s="6">
        <v>7.7409086276084699E-3</v>
      </c>
      <c r="G2352" s="4">
        <v>2.3867348917077699E-2</v>
      </c>
    </row>
    <row r="2353" spans="1:7" x14ac:dyDescent="0.35">
      <c r="A2353" s="34" t="s">
        <v>1005</v>
      </c>
      <c r="B2353" s="6">
        <v>90.769403870791294</v>
      </c>
      <c r="C2353" s="6">
        <v>0.39461315744044201</v>
      </c>
      <c r="D2353" s="6">
        <v>0.14816859335192101</v>
      </c>
      <c r="E2353" s="6">
        <v>2.6615987917149999</v>
      </c>
      <c r="F2353" s="6">
        <v>7.77705152695934E-3</v>
      </c>
      <c r="G2353" s="4">
        <v>2.3973179648468401E-2</v>
      </c>
    </row>
    <row r="2354" spans="1:7" x14ac:dyDescent="0.35">
      <c r="A2354" s="34" t="s">
        <v>2912</v>
      </c>
      <c r="B2354" s="6">
        <v>4123.9395094452302</v>
      </c>
      <c r="C2354" s="6">
        <v>0.162099303949826</v>
      </c>
      <c r="D2354" s="6">
        <v>6.0941088884992001E-2</v>
      </c>
      <c r="E2354" s="6">
        <v>2.6599177032526899</v>
      </c>
      <c r="F2354" s="6">
        <v>7.8159746654774508E-3</v>
      </c>
      <c r="G2354" s="4">
        <v>2.4079195906026502E-2</v>
      </c>
    </row>
    <row r="2355" spans="1:7" x14ac:dyDescent="0.35">
      <c r="A2355" s="34" t="s">
        <v>4605</v>
      </c>
      <c r="B2355" s="6">
        <v>1514.0930121691099</v>
      </c>
      <c r="C2355" s="6">
        <v>0.18008549790094899</v>
      </c>
      <c r="D2355" s="6">
        <v>6.7708005939020793E-2</v>
      </c>
      <c r="E2355" s="6">
        <v>2.65977459594286</v>
      </c>
      <c r="F2355" s="6">
        <v>7.8192961527292701E-3</v>
      </c>
      <c r="G2355" s="4">
        <v>2.4080874436711301E-2</v>
      </c>
    </row>
    <row r="2356" spans="1:7" x14ac:dyDescent="0.35">
      <c r="A2356" s="34" t="s">
        <v>2771</v>
      </c>
      <c r="B2356" s="6">
        <v>1391.8564442298</v>
      </c>
      <c r="C2356" s="6">
        <v>0.20726483126051501</v>
      </c>
      <c r="D2356" s="6">
        <v>7.7933231319040702E-2</v>
      </c>
      <c r="E2356" s="6">
        <v>2.6594303607284302</v>
      </c>
      <c r="F2356" s="6">
        <v>7.8272909516275899E-3</v>
      </c>
      <c r="G2356" s="4">
        <v>2.4099864992619301E-2</v>
      </c>
    </row>
    <row r="2357" spans="1:7" x14ac:dyDescent="0.35">
      <c r="A2357" s="34" t="s">
        <v>3222</v>
      </c>
      <c r="B2357" s="6">
        <v>773.81270343261394</v>
      </c>
      <c r="C2357" s="6">
        <v>0.226682551272504</v>
      </c>
      <c r="D2357" s="6">
        <v>8.5248127614882402E-2</v>
      </c>
      <c r="E2357" s="6">
        <v>2.6590768657559098</v>
      </c>
      <c r="F2357" s="6">
        <v>7.8355084271877502E-3</v>
      </c>
      <c r="G2357" s="4">
        <v>2.4113900672136701E-2</v>
      </c>
    </row>
    <row r="2358" spans="1:7" x14ac:dyDescent="0.35">
      <c r="A2358" s="34" t="s">
        <v>774</v>
      </c>
      <c r="B2358" s="6">
        <v>26.791747083859001</v>
      </c>
      <c r="C2358" s="6">
        <v>0.38166193153278899</v>
      </c>
      <c r="D2358" s="6">
        <v>0.14453627231236099</v>
      </c>
      <c r="E2358" s="6">
        <v>2.6578184485032201</v>
      </c>
      <c r="F2358" s="6">
        <v>7.8648248286572603E-3</v>
      </c>
      <c r="G2358" s="4">
        <v>2.41815386206044E-2</v>
      </c>
    </row>
    <row r="2359" spans="1:7" x14ac:dyDescent="0.35">
      <c r="A2359" s="34" t="s">
        <v>3522</v>
      </c>
      <c r="B2359" s="6">
        <v>118.635811881314</v>
      </c>
      <c r="C2359" s="6">
        <v>0.37991636961108699</v>
      </c>
      <c r="D2359" s="6">
        <v>0.143009141760674</v>
      </c>
      <c r="E2359" s="6">
        <v>2.6559332363252302</v>
      </c>
      <c r="F2359" s="6">
        <v>7.9089270688158103E-3</v>
      </c>
      <c r="G2359" s="4">
        <v>2.4288808875596701E-2</v>
      </c>
    </row>
    <row r="2360" spans="1:7" x14ac:dyDescent="0.35">
      <c r="A2360" s="34" t="s">
        <v>3176</v>
      </c>
      <c r="B2360" s="6">
        <v>2556.2049847118701</v>
      </c>
      <c r="C2360" s="6">
        <v>0.148316914878141</v>
      </c>
      <c r="D2360" s="6">
        <v>5.5853420946020901E-2</v>
      </c>
      <c r="E2360" s="6">
        <v>2.6554697872837898</v>
      </c>
      <c r="F2360" s="6">
        <v>7.9198027572323203E-3</v>
      </c>
      <c r="G2360" s="4">
        <v>2.4310880331410999E-2</v>
      </c>
    </row>
    <row r="2361" spans="1:7" x14ac:dyDescent="0.35">
      <c r="A2361" s="34" t="s">
        <v>750</v>
      </c>
      <c r="B2361" s="6">
        <v>929.11193849136305</v>
      </c>
      <c r="C2361" s="6">
        <v>0.19919312409477999</v>
      </c>
      <c r="D2361" s="6">
        <v>7.5019203389581998E-2</v>
      </c>
      <c r="E2361" s="6">
        <v>2.65513561065714</v>
      </c>
      <c r="F2361" s="6">
        <v>7.92765313881145E-3</v>
      </c>
      <c r="G2361" s="4">
        <v>2.4329312228794801E-2</v>
      </c>
    </row>
    <row r="2362" spans="1:7" x14ac:dyDescent="0.35">
      <c r="A2362" s="34" t="s">
        <v>376</v>
      </c>
      <c r="B2362" s="6">
        <v>354.36270420787702</v>
      </c>
      <c r="C2362" s="6">
        <v>0.288173948016471</v>
      </c>
      <c r="D2362" s="6">
        <v>0.108597986646894</v>
      </c>
      <c r="E2362" s="6">
        <v>2.6533953559179202</v>
      </c>
      <c r="F2362" s="6">
        <v>7.9686474606607202E-3</v>
      </c>
      <c r="G2362" s="4">
        <v>2.44380507629057E-2</v>
      </c>
    </row>
    <row r="2363" spans="1:7" x14ac:dyDescent="0.35">
      <c r="A2363" s="34" t="s">
        <v>31</v>
      </c>
      <c r="B2363" s="6">
        <v>2309.3148138928</v>
      </c>
      <c r="C2363" s="6">
        <v>0.17831127279672601</v>
      </c>
      <c r="D2363" s="6">
        <v>6.72098858544974E-2</v>
      </c>
      <c r="E2363" s="6">
        <v>2.6530223044076999</v>
      </c>
      <c r="F2363" s="6">
        <v>7.9774599207685908E-3</v>
      </c>
      <c r="G2363" s="4">
        <v>2.44593857212493E-2</v>
      </c>
    </row>
    <row r="2364" spans="1:7" x14ac:dyDescent="0.35">
      <c r="A2364" s="34" t="s">
        <v>3130</v>
      </c>
      <c r="B2364" s="6">
        <v>10154.8487148976</v>
      </c>
      <c r="C2364" s="6">
        <v>0.17196277057193701</v>
      </c>
      <c r="D2364" s="6">
        <v>6.4822946477997995E-2</v>
      </c>
      <c r="E2364" s="6">
        <v>2.6528009830496799</v>
      </c>
      <c r="F2364" s="6">
        <v>7.9826922383858905E-3</v>
      </c>
      <c r="G2364" s="4">
        <v>2.4462084317719901E-2</v>
      </c>
    </row>
    <row r="2365" spans="1:7" x14ac:dyDescent="0.35">
      <c r="A2365" s="34" t="s">
        <v>3534</v>
      </c>
      <c r="B2365" s="6">
        <v>2631.2950204131598</v>
      </c>
      <c r="C2365" s="6">
        <v>0.166448508169808</v>
      </c>
      <c r="D2365" s="6">
        <v>6.2745099317155301E-2</v>
      </c>
      <c r="E2365" s="6">
        <v>2.65279785823842</v>
      </c>
      <c r="F2365" s="6">
        <v>7.9827661348831208E-3</v>
      </c>
      <c r="G2365" s="4">
        <v>2.4462084317719901E-2</v>
      </c>
    </row>
    <row r="2366" spans="1:7" x14ac:dyDescent="0.35">
      <c r="A2366" s="34" t="s">
        <v>587</v>
      </c>
      <c r="B2366" s="6">
        <v>2822.4728121899002</v>
      </c>
      <c r="C2366" s="6">
        <v>0.15150443009165501</v>
      </c>
      <c r="D2366" s="6">
        <v>5.7186163247263597E-2</v>
      </c>
      <c r="E2366" s="6">
        <v>2.6493376137162601</v>
      </c>
      <c r="F2366" s="6">
        <v>8.0649719564100594E-3</v>
      </c>
      <c r="G2366" s="4">
        <v>2.4670316861787101E-2</v>
      </c>
    </row>
    <row r="2367" spans="1:7" x14ac:dyDescent="0.35">
      <c r="A2367" s="34" t="s">
        <v>1115</v>
      </c>
      <c r="B2367" s="6">
        <v>1120.71018552295</v>
      </c>
      <c r="C2367" s="6">
        <v>0.186207161276118</v>
      </c>
      <c r="D2367" s="6">
        <v>7.0300050107745995E-2</v>
      </c>
      <c r="E2367" s="6">
        <v>2.6486604716006901</v>
      </c>
      <c r="F2367" s="6">
        <v>8.0811473628671793E-3</v>
      </c>
      <c r="G2367" s="4">
        <v>2.47140611113578E-2</v>
      </c>
    </row>
    <row r="2368" spans="1:7" x14ac:dyDescent="0.35">
      <c r="A2368" s="34" t="s">
        <v>4662</v>
      </c>
      <c r="B2368" s="6">
        <v>3774.0306357005302</v>
      </c>
      <c r="C2368" s="6">
        <v>0.149578755072271</v>
      </c>
      <c r="D2368" s="6">
        <v>5.6487298979716001E-2</v>
      </c>
      <c r="E2368" s="6">
        <v>2.6479954930924299</v>
      </c>
      <c r="F2368" s="6">
        <v>8.09706046699624E-3</v>
      </c>
      <c r="G2368" s="4">
        <v>2.4751241654795302E-2</v>
      </c>
    </row>
    <row r="2369" spans="1:7" x14ac:dyDescent="0.35">
      <c r="A2369" s="34" t="s">
        <v>4643</v>
      </c>
      <c r="B2369" s="6">
        <v>394.76943366989201</v>
      </c>
      <c r="C2369" s="6">
        <v>0.29178429911588799</v>
      </c>
      <c r="D2369" s="6">
        <v>0.110265725618127</v>
      </c>
      <c r="E2369" s="6">
        <v>2.6453431305378698</v>
      </c>
      <c r="F2369" s="6">
        <v>8.1608116178387095E-3</v>
      </c>
      <c r="G2369" s="4">
        <v>2.4928773565407202E-2</v>
      </c>
    </row>
    <row r="2370" spans="1:7" x14ac:dyDescent="0.35">
      <c r="A2370" s="34" t="s">
        <v>4224</v>
      </c>
      <c r="B2370" s="6">
        <v>1517.17570331723</v>
      </c>
      <c r="C2370" s="6">
        <v>0.21665171076904599</v>
      </c>
      <c r="D2370" s="6">
        <v>8.2025238236703005E-2</v>
      </c>
      <c r="E2370" s="6">
        <v>2.6412818959534299</v>
      </c>
      <c r="F2370" s="6">
        <v>8.2592966453594908E-3</v>
      </c>
      <c r="G2370" s="4">
        <v>2.5212086401686699E-2</v>
      </c>
    </row>
    <row r="2371" spans="1:7" x14ac:dyDescent="0.35">
      <c r="A2371" s="34" t="s">
        <v>3647</v>
      </c>
      <c r="B2371" s="6">
        <v>2331.8582263909402</v>
      </c>
      <c r="C2371" s="6">
        <v>0.16458113963948801</v>
      </c>
      <c r="D2371" s="6">
        <v>6.2346980095725903E-2</v>
      </c>
      <c r="E2371" s="6">
        <v>2.6397463632642002</v>
      </c>
      <c r="F2371" s="6">
        <v>8.2968095286505006E-3</v>
      </c>
      <c r="G2371" s="4">
        <v>2.5314871851190301E-2</v>
      </c>
    </row>
    <row r="2372" spans="1:7" x14ac:dyDescent="0.35">
      <c r="A2372" s="34" t="s">
        <v>142</v>
      </c>
      <c r="B2372" s="6">
        <v>3268.4594741657502</v>
      </c>
      <c r="C2372" s="6">
        <v>0.19102181593314799</v>
      </c>
      <c r="D2372" s="6">
        <v>7.2368248699556104E-2</v>
      </c>
      <c r="E2372" s="6">
        <v>2.63955377404571</v>
      </c>
      <c r="F2372" s="6">
        <v>8.3015252030242109E-3</v>
      </c>
      <c r="G2372" s="4">
        <v>2.53233982182509E-2</v>
      </c>
    </row>
    <row r="2373" spans="1:7" x14ac:dyDescent="0.35">
      <c r="A2373" s="34" t="s">
        <v>3096</v>
      </c>
      <c r="B2373" s="6">
        <v>6438.8984701234504</v>
      </c>
      <c r="C2373" s="6">
        <v>0.12641943787586901</v>
      </c>
      <c r="D2373" s="6">
        <v>4.7897703164500899E-2</v>
      </c>
      <c r="E2373" s="6">
        <v>2.6393583544654402</v>
      </c>
      <c r="F2373" s="6">
        <v>8.3063126316213695E-3</v>
      </c>
      <c r="G2373" s="4">
        <v>2.5332139471865099E-2</v>
      </c>
    </row>
    <row r="2374" spans="1:7" x14ac:dyDescent="0.35">
      <c r="A2374" s="34" t="s">
        <v>264</v>
      </c>
      <c r="B2374" s="6">
        <v>3667.1783402003598</v>
      </c>
      <c r="C2374" s="6">
        <v>0.17350089258294099</v>
      </c>
      <c r="D2374" s="6">
        <v>6.5764852084523498E-2</v>
      </c>
      <c r="E2374" s="6">
        <v>2.63820564290031</v>
      </c>
      <c r="F2374" s="6">
        <v>8.3346022837282492E-3</v>
      </c>
      <c r="G2374" s="4">
        <v>2.5412535901416101E-2</v>
      </c>
    </row>
    <row r="2375" spans="1:7" x14ac:dyDescent="0.35">
      <c r="A2375" s="34" t="s">
        <v>1551</v>
      </c>
      <c r="B2375" s="6">
        <v>1324.91524023529</v>
      </c>
      <c r="C2375" s="6">
        <v>0.19138327267050001</v>
      </c>
      <c r="D2375" s="6">
        <v>7.2562802893038195E-2</v>
      </c>
      <c r="E2375" s="6">
        <v>2.63746823040825</v>
      </c>
      <c r="F2375" s="6">
        <v>8.3527449126191804E-3</v>
      </c>
      <c r="G2375" s="4">
        <v>2.5461963620081698E-2</v>
      </c>
    </row>
    <row r="2376" spans="1:7" x14ac:dyDescent="0.35">
      <c r="A2376" s="34" t="s">
        <v>3191</v>
      </c>
      <c r="B2376" s="6">
        <v>1089.8567309191801</v>
      </c>
      <c r="C2376" s="6">
        <v>0.19369152155673899</v>
      </c>
      <c r="D2376" s="6">
        <v>7.34589690538449E-2</v>
      </c>
      <c r="E2376" s="6">
        <v>2.63671467821526</v>
      </c>
      <c r="F2376" s="6">
        <v>8.3713211165317193E-3</v>
      </c>
      <c r="G2376" s="4">
        <v>2.55126898582669E-2</v>
      </c>
    </row>
    <row r="2377" spans="1:7" x14ac:dyDescent="0.35">
      <c r="A2377" s="34" t="s">
        <v>3665</v>
      </c>
      <c r="B2377" s="6">
        <v>613.941596804646</v>
      </c>
      <c r="C2377" s="6">
        <v>0.251142645030908</v>
      </c>
      <c r="D2377" s="6">
        <v>9.52541968054154E-2</v>
      </c>
      <c r="E2377" s="6">
        <v>2.63656974770455</v>
      </c>
      <c r="F2377" s="6">
        <v>8.3748981076028298E-3</v>
      </c>
      <c r="G2377" s="4">
        <v>2.5517691159572999E-2</v>
      </c>
    </row>
    <row r="2378" spans="1:7" x14ac:dyDescent="0.35">
      <c r="A2378" s="34" t="s">
        <v>2942</v>
      </c>
      <c r="B2378" s="6">
        <v>3868.37370525902</v>
      </c>
      <c r="C2378" s="6">
        <v>0.176839217768999</v>
      </c>
      <c r="D2378" s="6">
        <v>6.7085196207001402E-2</v>
      </c>
      <c r="E2378" s="6">
        <v>2.6360241843699899</v>
      </c>
      <c r="F2378" s="6">
        <v>8.3883752726700896E-3</v>
      </c>
      <c r="G2378" s="4">
        <v>2.5546944193406699E-2</v>
      </c>
    </row>
    <row r="2379" spans="1:7" x14ac:dyDescent="0.35">
      <c r="A2379" s="34" t="s">
        <v>4721</v>
      </c>
      <c r="B2379" s="6">
        <v>394.78792501651498</v>
      </c>
      <c r="C2379" s="6">
        <v>0.27935391280405403</v>
      </c>
      <c r="D2379" s="6">
        <v>0.106001161190971</v>
      </c>
      <c r="E2379" s="6">
        <v>2.6352649927090499</v>
      </c>
      <c r="F2379" s="6">
        <v>8.4071620230593506E-3</v>
      </c>
      <c r="G2379" s="4">
        <v>2.5598245004838299E-2</v>
      </c>
    </row>
    <row r="2380" spans="1:7" x14ac:dyDescent="0.35">
      <c r="A2380" s="34" t="s">
        <v>2444</v>
      </c>
      <c r="B2380" s="6">
        <v>1504.5187237534799</v>
      </c>
      <c r="C2380" s="6">
        <v>0.20108171519804099</v>
      </c>
      <c r="D2380" s="6">
        <v>7.6316382121977305E-2</v>
      </c>
      <c r="E2380" s="6">
        <v>2.6348754606816698</v>
      </c>
      <c r="F2380" s="6">
        <v>8.41681587715702E-3</v>
      </c>
      <c r="G2380" s="4">
        <v>2.56217205720108E-2</v>
      </c>
    </row>
    <row r="2381" spans="1:7" x14ac:dyDescent="0.35">
      <c r="A2381" s="34" t="s">
        <v>1617</v>
      </c>
      <c r="B2381" s="6">
        <v>1010.98693614074</v>
      </c>
      <c r="C2381" s="6">
        <v>0.195848886483492</v>
      </c>
      <c r="D2381" s="6">
        <v>7.4328678320399799E-2</v>
      </c>
      <c r="E2381" s="6">
        <v>2.63476806947352</v>
      </c>
      <c r="F2381" s="6">
        <v>8.4194791189534501E-3</v>
      </c>
      <c r="G2381" s="4">
        <v>2.5623910013143701E-2</v>
      </c>
    </row>
    <row r="2382" spans="1:7" x14ac:dyDescent="0.35">
      <c r="A2382" s="34" t="s">
        <v>727</v>
      </c>
      <c r="B2382" s="6">
        <v>225.55538178209301</v>
      </c>
      <c r="C2382" s="6">
        <v>0.31942730114476497</v>
      </c>
      <c r="D2382" s="6">
        <v>0.12132665321201599</v>
      </c>
      <c r="E2382" s="6">
        <v>2.6323051734610798</v>
      </c>
      <c r="F2382" s="6">
        <v>8.4807647711380094E-3</v>
      </c>
      <c r="G2382" s="4">
        <v>2.5792561247893399E-2</v>
      </c>
    </row>
    <row r="2383" spans="1:7" x14ac:dyDescent="0.35">
      <c r="A2383" s="34" t="s">
        <v>1790</v>
      </c>
      <c r="B2383" s="6">
        <v>923.951207578751</v>
      </c>
      <c r="C2383" s="6">
        <v>0.20316984259830201</v>
      </c>
      <c r="D2383" s="6">
        <v>7.7199071357664698E-2</v>
      </c>
      <c r="E2383" s="6">
        <v>2.6316497197939701</v>
      </c>
      <c r="F2383" s="6">
        <v>8.4971418664465392E-3</v>
      </c>
      <c r="G2383" s="4">
        <v>2.5836407598992299E-2</v>
      </c>
    </row>
    <row r="2384" spans="1:7" x14ac:dyDescent="0.35">
      <c r="A2384" s="34" t="s">
        <v>1114</v>
      </c>
      <c r="B2384" s="6">
        <v>6184.2185738725402</v>
      </c>
      <c r="C2384" s="6">
        <v>0.16196092833866699</v>
      </c>
      <c r="D2384" s="6">
        <v>6.1551981992756299E-2</v>
      </c>
      <c r="E2384" s="6">
        <v>2.6313092324331202</v>
      </c>
      <c r="F2384" s="6">
        <v>8.5056604030412705E-3</v>
      </c>
      <c r="G2384" s="4">
        <v>2.5850382700596499E-2</v>
      </c>
    </row>
    <row r="2385" spans="1:7" x14ac:dyDescent="0.35">
      <c r="A2385" s="34" t="s">
        <v>2296</v>
      </c>
      <c r="B2385" s="6">
        <v>5677.9969365320303</v>
      </c>
      <c r="C2385" s="6">
        <v>0.16144578555481101</v>
      </c>
      <c r="D2385" s="6">
        <v>6.1363075923283598E-2</v>
      </c>
      <c r="E2385" s="6">
        <v>2.6309922247835602</v>
      </c>
      <c r="F2385" s="6">
        <v>8.5135983724335604E-3</v>
      </c>
      <c r="G2385" s="4">
        <v>2.5868543141320099E-2</v>
      </c>
    </row>
    <row r="2386" spans="1:7" x14ac:dyDescent="0.35">
      <c r="A2386" s="34" t="s">
        <v>4150</v>
      </c>
      <c r="B2386" s="6">
        <v>1466.74429366607</v>
      </c>
      <c r="C2386" s="6">
        <v>0.18104848956042899</v>
      </c>
      <c r="D2386" s="6">
        <v>6.8821830862029795E-2</v>
      </c>
      <c r="E2386" s="6">
        <v>2.6305977472142201</v>
      </c>
      <c r="F2386" s="6">
        <v>8.5234854621473108E-3</v>
      </c>
      <c r="G2386" s="4">
        <v>2.58926162425821E-2</v>
      </c>
    </row>
    <row r="2387" spans="1:7" x14ac:dyDescent="0.35">
      <c r="A2387" s="34" t="s">
        <v>1213</v>
      </c>
      <c r="B2387" s="6">
        <v>315.36632998901598</v>
      </c>
      <c r="C2387" s="6">
        <v>0.29970078102945702</v>
      </c>
      <c r="D2387" s="6">
        <v>0.11391522717859</v>
      </c>
      <c r="E2387" s="6">
        <v>2.6303408939639801</v>
      </c>
      <c r="F2387" s="6">
        <v>8.5299286868910796E-3</v>
      </c>
      <c r="G2387" s="4">
        <v>2.58942860483444E-2</v>
      </c>
    </row>
    <row r="2388" spans="1:7" x14ac:dyDescent="0.35">
      <c r="A2388" s="34" t="s">
        <v>2199</v>
      </c>
      <c r="B2388" s="6">
        <v>729.41798555402397</v>
      </c>
      <c r="C2388" s="6">
        <v>0.22353209020431999</v>
      </c>
      <c r="D2388" s="6">
        <v>8.5034451423740706E-2</v>
      </c>
      <c r="E2388" s="6">
        <v>2.6286236423645102</v>
      </c>
      <c r="F2388" s="6">
        <v>8.5731183531326301E-3</v>
      </c>
      <c r="G2388" s="4">
        <v>2.6013414597753502E-2</v>
      </c>
    </row>
    <row r="2389" spans="1:7" x14ac:dyDescent="0.35">
      <c r="A2389" s="34" t="s">
        <v>4604</v>
      </c>
      <c r="B2389" s="6">
        <v>1584.49648838248</v>
      </c>
      <c r="C2389" s="6">
        <v>0.17459762186146899</v>
      </c>
      <c r="D2389" s="6">
        <v>6.6426730147622695E-2</v>
      </c>
      <c r="E2389" s="6">
        <v>2.6284493029544298</v>
      </c>
      <c r="F2389" s="6">
        <v>8.5775139823724492E-3</v>
      </c>
      <c r="G2389" s="4">
        <v>2.60147749198461E-2</v>
      </c>
    </row>
    <row r="2390" spans="1:7" x14ac:dyDescent="0.35">
      <c r="A2390" s="34" t="s">
        <v>1861</v>
      </c>
      <c r="B2390" s="6">
        <v>7597.2173354002898</v>
      </c>
      <c r="C2390" s="6">
        <v>0.13293188714752899</v>
      </c>
      <c r="D2390" s="6">
        <v>5.0596621609146998E-2</v>
      </c>
      <c r="E2390" s="6">
        <v>2.6272955117112202</v>
      </c>
      <c r="F2390" s="6">
        <v>8.6066554106121098E-3</v>
      </c>
      <c r="G2390" s="4">
        <v>2.6085151751501098E-2</v>
      </c>
    </row>
    <row r="2391" spans="1:7" x14ac:dyDescent="0.35">
      <c r="A2391" s="34" t="s">
        <v>3952</v>
      </c>
      <c r="B2391" s="6">
        <v>1672.9776375525901</v>
      </c>
      <c r="C2391" s="6">
        <v>0.166244293494273</v>
      </c>
      <c r="D2391" s="6">
        <v>6.3306094818886896E-2</v>
      </c>
      <c r="E2391" s="6">
        <v>2.6260512760832699</v>
      </c>
      <c r="F2391" s="6">
        <v>8.6381803555643302E-3</v>
      </c>
      <c r="G2391" s="4">
        <v>2.6156640309371301E-2</v>
      </c>
    </row>
    <row r="2392" spans="1:7" x14ac:dyDescent="0.35">
      <c r="A2392" s="34" t="s">
        <v>394</v>
      </c>
      <c r="B2392" s="6">
        <v>5836.5529103766403</v>
      </c>
      <c r="C2392" s="6">
        <v>0.203211153422001</v>
      </c>
      <c r="D2392" s="6">
        <v>7.7441175230100898E-2</v>
      </c>
      <c r="E2392" s="6">
        <v>2.6240817840122901</v>
      </c>
      <c r="F2392" s="6">
        <v>8.6882920003719302E-3</v>
      </c>
      <c r="G2392" s="4">
        <v>2.6290260986433001E-2</v>
      </c>
    </row>
    <row r="2393" spans="1:7" x14ac:dyDescent="0.35">
      <c r="A2393" s="34" t="s">
        <v>3084</v>
      </c>
      <c r="B2393" s="6">
        <v>1115.93846926067</v>
      </c>
      <c r="C2393" s="6">
        <v>0.18825453234300801</v>
      </c>
      <c r="D2393" s="6">
        <v>7.1744043786896805E-2</v>
      </c>
      <c r="E2393" s="6">
        <v>2.6240023290579</v>
      </c>
      <c r="F2393" s="6">
        <v>8.6903190889005399E-3</v>
      </c>
      <c r="G2393" s="4">
        <v>2.6290359401147101E-2</v>
      </c>
    </row>
    <row r="2394" spans="1:7" x14ac:dyDescent="0.35">
      <c r="A2394" s="34" t="s">
        <v>4456</v>
      </c>
      <c r="B2394" s="6">
        <v>57.587044563139798</v>
      </c>
      <c r="C2394" s="6">
        <v>0.40533010550543602</v>
      </c>
      <c r="D2394" s="6">
        <v>0.1543983867414</v>
      </c>
      <c r="E2394" s="6">
        <v>2.62002468804695</v>
      </c>
      <c r="F2394" s="6">
        <v>8.7923401540002596E-3</v>
      </c>
      <c r="G2394" s="4">
        <v>2.65441675606682E-2</v>
      </c>
    </row>
    <row r="2395" spans="1:7" x14ac:dyDescent="0.35">
      <c r="A2395" s="34" t="s">
        <v>3247</v>
      </c>
      <c r="B2395" s="6">
        <v>2185.92517233021</v>
      </c>
      <c r="C2395" s="6">
        <v>0.156659033007093</v>
      </c>
      <c r="D2395" s="6">
        <v>5.9796588128604701E-2</v>
      </c>
      <c r="E2395" s="6">
        <v>2.6198432687181299</v>
      </c>
      <c r="F2395" s="6">
        <v>8.7970187249720496E-3</v>
      </c>
      <c r="G2395" s="4">
        <v>2.65522106283161E-2</v>
      </c>
    </row>
    <row r="2396" spans="1:7" x14ac:dyDescent="0.35">
      <c r="A2396" s="34" t="s">
        <v>1336</v>
      </c>
      <c r="B2396" s="6">
        <v>149.553632631732</v>
      </c>
      <c r="C2396" s="6">
        <v>0.35100087601061303</v>
      </c>
      <c r="D2396" s="6">
        <v>0.13386694691221099</v>
      </c>
      <c r="E2396" s="6">
        <v>2.6197635468734202</v>
      </c>
      <c r="F2396" s="6">
        <v>8.7990753521242308E-3</v>
      </c>
      <c r="G2396" s="4">
        <v>2.6552337961618398E-2</v>
      </c>
    </row>
    <row r="2397" spans="1:7" x14ac:dyDescent="0.35">
      <c r="A2397" s="34" t="s">
        <v>2801</v>
      </c>
      <c r="B2397" s="6">
        <v>1304.72761977747</v>
      </c>
      <c r="C2397" s="6">
        <v>0.21899852425400201</v>
      </c>
      <c r="D2397" s="6">
        <v>8.3603342678722894E-2</v>
      </c>
      <c r="E2397" s="6">
        <v>2.6195127226905299</v>
      </c>
      <c r="F2397" s="6">
        <v>8.8055488002762097E-3</v>
      </c>
      <c r="G2397" s="4">
        <v>2.6560953347197599E-2</v>
      </c>
    </row>
    <row r="2398" spans="1:7" x14ac:dyDescent="0.35">
      <c r="A2398" s="34" t="s">
        <v>3105</v>
      </c>
      <c r="B2398" s="6">
        <v>2405.3290369262299</v>
      </c>
      <c r="C2398" s="6">
        <v>0.146191388858708</v>
      </c>
      <c r="D2398" s="6">
        <v>5.5821683007144199E-2</v>
      </c>
      <c r="E2398" s="6">
        <v>2.6189068342026398</v>
      </c>
      <c r="F2398" s="6">
        <v>8.8212035561575693E-3</v>
      </c>
      <c r="G2398" s="4">
        <v>2.6594758479806201E-2</v>
      </c>
    </row>
    <row r="2399" spans="1:7" x14ac:dyDescent="0.35">
      <c r="A2399" s="34" t="s">
        <v>3434</v>
      </c>
      <c r="B2399" s="6">
        <v>120.010972008404</v>
      </c>
      <c r="C2399" s="6">
        <v>0.37416642315162602</v>
      </c>
      <c r="D2399" s="6">
        <v>0.142764824501146</v>
      </c>
      <c r="E2399" s="6">
        <v>2.6180616887168702</v>
      </c>
      <c r="F2399" s="6">
        <v>8.8430816902098398E-3</v>
      </c>
      <c r="G2399" s="4">
        <v>2.66546214860864E-2</v>
      </c>
    </row>
    <row r="2400" spans="1:7" x14ac:dyDescent="0.35">
      <c r="A2400" s="34" t="s">
        <v>121</v>
      </c>
      <c r="B2400" s="6">
        <v>6834.0150123536796</v>
      </c>
      <c r="C2400" s="6">
        <v>0.126172910635764</v>
      </c>
      <c r="D2400" s="6">
        <v>4.8248175889554497E-2</v>
      </c>
      <c r="E2400" s="6">
        <v>2.6150864284318902</v>
      </c>
      <c r="F2400" s="6">
        <v>8.9204879541408197E-3</v>
      </c>
      <c r="G2400" s="4">
        <v>2.6844966146924699E-2</v>
      </c>
    </row>
    <row r="2401" spans="1:7" x14ac:dyDescent="0.35">
      <c r="A2401" s="34" t="s">
        <v>3268</v>
      </c>
      <c r="B2401" s="6">
        <v>99.202896655749001</v>
      </c>
      <c r="C2401" s="6">
        <v>0.394998506889497</v>
      </c>
      <c r="D2401" s="6">
        <v>0.15098167359759301</v>
      </c>
      <c r="E2401" s="6">
        <v>2.6135303925236002</v>
      </c>
      <c r="F2401" s="6">
        <v>8.9612113101354002E-3</v>
      </c>
      <c r="G2401" s="4">
        <v>2.6942912016171199E-2</v>
      </c>
    </row>
    <row r="2402" spans="1:7" x14ac:dyDescent="0.35">
      <c r="A2402" s="34" t="s">
        <v>4694</v>
      </c>
      <c r="B2402" s="6">
        <v>940.758318367946</v>
      </c>
      <c r="C2402" s="6">
        <v>0.216344898365261</v>
      </c>
      <c r="D2402" s="6">
        <v>8.2796588231658294E-2</v>
      </c>
      <c r="E2402" s="6">
        <v>2.6129436515140299</v>
      </c>
      <c r="F2402" s="6">
        <v>8.9766100915371697E-3</v>
      </c>
      <c r="G2402" s="4">
        <v>2.6976903241347799E-2</v>
      </c>
    </row>
    <row r="2403" spans="1:7" x14ac:dyDescent="0.35">
      <c r="A2403" s="34" t="s">
        <v>4638</v>
      </c>
      <c r="B2403" s="6">
        <v>2164.1648826904898</v>
      </c>
      <c r="C2403" s="6">
        <v>0.172327049853265</v>
      </c>
      <c r="D2403" s="6">
        <v>6.5958837835686804E-2</v>
      </c>
      <c r="E2403" s="6">
        <v>2.6125886282803799</v>
      </c>
      <c r="F2403" s="6">
        <v>8.9859390041557505E-3</v>
      </c>
      <c r="G2403" s="4">
        <v>2.69987832262997E-2</v>
      </c>
    </row>
    <row r="2404" spans="1:7" x14ac:dyDescent="0.35">
      <c r="A2404" s="34" t="s">
        <v>4498</v>
      </c>
      <c r="B2404" s="6">
        <v>31.768792073058801</v>
      </c>
      <c r="C2404" s="6">
        <v>0.394890547440996</v>
      </c>
      <c r="D2404" s="6">
        <v>0.151411295514147</v>
      </c>
      <c r="E2404" s="6">
        <v>2.61192391552951</v>
      </c>
      <c r="F2404" s="6">
        <v>9.0034288825002196E-3</v>
      </c>
      <c r="G2404" s="4">
        <v>2.7039005718896201E-2</v>
      </c>
    </row>
    <row r="2405" spans="1:7" x14ac:dyDescent="0.35">
      <c r="A2405" s="34" t="s">
        <v>4122</v>
      </c>
      <c r="B2405" s="6">
        <v>647.69462637516494</v>
      </c>
      <c r="C2405" s="6">
        <v>0.22709025020967399</v>
      </c>
      <c r="D2405" s="6">
        <v>8.69732219700564E-2</v>
      </c>
      <c r="E2405" s="6">
        <v>2.6110317872034901</v>
      </c>
      <c r="F2405" s="6">
        <v>9.0269502800699904E-3</v>
      </c>
      <c r="G2405" s="4">
        <v>2.7103469622232899E-2</v>
      </c>
    </row>
    <row r="2406" spans="1:7" x14ac:dyDescent="0.35">
      <c r="A2406" s="34" t="s">
        <v>653</v>
      </c>
      <c r="B2406" s="6">
        <v>1938.7186516694601</v>
      </c>
      <c r="C2406" s="6">
        <v>0.16238845548466099</v>
      </c>
      <c r="D2406" s="6">
        <v>6.2242026125781801E-2</v>
      </c>
      <c r="E2406" s="6">
        <v>2.6089613773438201</v>
      </c>
      <c r="F2406" s="6">
        <v>9.0817491993285503E-3</v>
      </c>
      <c r="G2406" s="4">
        <v>2.72431807456417E-2</v>
      </c>
    </row>
    <row r="2407" spans="1:7" x14ac:dyDescent="0.35">
      <c r="A2407" s="34" t="s">
        <v>1290</v>
      </c>
      <c r="B2407" s="6">
        <v>6551.8880090817902</v>
      </c>
      <c r="C2407" s="6">
        <v>0.14465191291860699</v>
      </c>
      <c r="D2407" s="6">
        <v>5.5456850044386899E-2</v>
      </c>
      <c r="E2407" s="6">
        <v>2.6083654174307802</v>
      </c>
      <c r="F2407" s="6">
        <v>9.0975778206546596E-3</v>
      </c>
      <c r="G2407" s="4">
        <v>2.72844535276562E-2</v>
      </c>
    </row>
    <row r="2408" spans="1:7" x14ac:dyDescent="0.35">
      <c r="A2408" s="34" t="s">
        <v>2904</v>
      </c>
      <c r="B2408" s="6">
        <v>384.514182235519</v>
      </c>
      <c r="C2408" s="6">
        <v>0.268962497836294</v>
      </c>
      <c r="D2408" s="6">
        <v>0.103120566666401</v>
      </c>
      <c r="E2408" s="6">
        <v>2.60790080162058</v>
      </c>
      <c r="F2408" s="6">
        <v>9.1099350392073297E-3</v>
      </c>
      <c r="G2408" s="4">
        <v>2.7315298851635899E-2</v>
      </c>
    </row>
    <row r="2409" spans="1:7" x14ac:dyDescent="0.35">
      <c r="A2409" s="34" t="s">
        <v>1677</v>
      </c>
      <c r="B2409" s="6">
        <v>1014.48217849875</v>
      </c>
      <c r="C2409" s="6">
        <v>0.188906009456247</v>
      </c>
      <c r="D2409" s="6">
        <v>7.2441191529387605E-2</v>
      </c>
      <c r="E2409" s="6">
        <v>2.6076533238761801</v>
      </c>
      <c r="F2409" s="6">
        <v>9.1165232296144694E-3</v>
      </c>
      <c r="G2409" s="4">
        <v>2.73288361813846E-2</v>
      </c>
    </row>
    <row r="2410" spans="1:7" x14ac:dyDescent="0.35">
      <c r="A2410" s="34" t="s">
        <v>330</v>
      </c>
      <c r="B2410" s="6">
        <v>1662.8648264081701</v>
      </c>
      <c r="C2410" s="6">
        <v>0.19221382681154101</v>
      </c>
      <c r="D2410" s="6">
        <v>7.3756400892202201E-2</v>
      </c>
      <c r="E2410" s="6">
        <v>2.6059551259157199</v>
      </c>
      <c r="F2410" s="6">
        <v>9.1618463893751098E-3</v>
      </c>
      <c r="G2410" s="4">
        <v>2.7427620857470299E-2</v>
      </c>
    </row>
    <row r="2411" spans="1:7" x14ac:dyDescent="0.35">
      <c r="A2411" s="34" t="s">
        <v>4169</v>
      </c>
      <c r="B2411" s="6">
        <v>1722.0632480158699</v>
      </c>
      <c r="C2411" s="6">
        <v>0.17820133744004599</v>
      </c>
      <c r="D2411" s="6">
        <v>6.8382104588269599E-2</v>
      </c>
      <c r="E2411" s="6">
        <v>2.6059508221359602</v>
      </c>
      <c r="F2411" s="6">
        <v>9.1619615078857401E-3</v>
      </c>
      <c r="G2411" s="4">
        <v>2.7427620857470299E-2</v>
      </c>
    </row>
    <row r="2412" spans="1:7" x14ac:dyDescent="0.35">
      <c r="A2412" s="34" t="s">
        <v>1021</v>
      </c>
      <c r="B2412" s="6">
        <v>1938.3043980059299</v>
      </c>
      <c r="C2412" s="6">
        <v>0.18510476140579801</v>
      </c>
      <c r="D2412" s="6">
        <v>7.1055756134586603E-2</v>
      </c>
      <c r="E2412" s="6">
        <v>2.6050741553729302</v>
      </c>
      <c r="F2412" s="6">
        <v>9.1854377307191808E-3</v>
      </c>
      <c r="G2412" s="4">
        <v>2.7491656387059301E-2</v>
      </c>
    </row>
    <row r="2413" spans="1:7" x14ac:dyDescent="0.35">
      <c r="A2413" s="34" t="s">
        <v>1548</v>
      </c>
      <c r="B2413" s="6">
        <v>4230.0714944475603</v>
      </c>
      <c r="C2413" s="6">
        <v>0.13168793418107</v>
      </c>
      <c r="D2413" s="6">
        <v>5.05742897709155E-2</v>
      </c>
      <c r="E2413" s="6">
        <v>2.6038574144214399</v>
      </c>
      <c r="F2413" s="6">
        <v>9.2181097556096707E-3</v>
      </c>
      <c r="G2413" s="4">
        <v>2.7558154839802899E-2</v>
      </c>
    </row>
    <row r="2414" spans="1:7" x14ac:dyDescent="0.35">
      <c r="A2414" s="34" t="s">
        <v>4677</v>
      </c>
      <c r="B2414" s="6">
        <v>1519.4198627293299</v>
      </c>
      <c r="C2414" s="6">
        <v>0.17370101639697899</v>
      </c>
      <c r="D2414" s="6">
        <v>6.6821155072189803E-2</v>
      </c>
      <c r="E2414" s="6">
        <v>2.5994272002315801</v>
      </c>
      <c r="F2414" s="6">
        <v>9.3379482826754893E-3</v>
      </c>
      <c r="G2414" s="4">
        <v>2.78658583459238E-2</v>
      </c>
    </row>
    <row r="2415" spans="1:7" x14ac:dyDescent="0.35">
      <c r="A2415" s="34" t="s">
        <v>2569</v>
      </c>
      <c r="B2415" s="6">
        <v>4379.56202690795</v>
      </c>
      <c r="C2415" s="6">
        <v>0.14247683479697901</v>
      </c>
      <c r="D2415" s="6">
        <v>5.48146482634808E-2</v>
      </c>
      <c r="E2415" s="6">
        <v>2.5992395423743901</v>
      </c>
      <c r="F2415" s="6">
        <v>9.34305502690695E-3</v>
      </c>
      <c r="G2415" s="4">
        <v>2.7874786851439699E-2</v>
      </c>
    </row>
    <row r="2416" spans="1:7" x14ac:dyDescent="0.35">
      <c r="A2416" s="34" t="s">
        <v>1453</v>
      </c>
      <c r="B2416" s="6">
        <v>1584.5505223918401</v>
      </c>
      <c r="C2416" s="6">
        <v>0.16852420597338</v>
      </c>
      <c r="D2416" s="6">
        <v>6.4858922717499698E-2</v>
      </c>
      <c r="E2416" s="6">
        <v>2.5983296009399699</v>
      </c>
      <c r="F2416" s="6">
        <v>9.3678526662427306E-3</v>
      </c>
      <c r="G2416" s="4">
        <v>2.7942445348211199E-2</v>
      </c>
    </row>
    <row r="2417" spans="1:7" x14ac:dyDescent="0.35">
      <c r="A2417" s="34" t="s">
        <v>956</v>
      </c>
      <c r="B2417" s="6">
        <v>2264.9724092424899</v>
      </c>
      <c r="C2417" s="6">
        <v>0.171597950551026</v>
      </c>
      <c r="D2417" s="6">
        <v>6.6058219033103702E-2</v>
      </c>
      <c r="E2417" s="6">
        <v>2.5977277013886799</v>
      </c>
      <c r="F2417" s="6">
        <v>9.3842878250709003E-3</v>
      </c>
      <c r="G2417" s="4">
        <v>2.7978805207477801E-2</v>
      </c>
    </row>
    <row r="2418" spans="1:7" x14ac:dyDescent="0.35">
      <c r="A2418" s="34" t="s">
        <v>4627</v>
      </c>
      <c r="B2418" s="6">
        <v>1048.19164825857</v>
      </c>
      <c r="C2418" s="6">
        <v>0.196705502897532</v>
      </c>
      <c r="D2418" s="6">
        <v>7.5738604708956297E-2</v>
      </c>
      <c r="E2418" s="6">
        <v>2.5970711773333299</v>
      </c>
      <c r="F2418" s="6">
        <v>9.4022438581227892E-3</v>
      </c>
      <c r="G2418" s="4">
        <v>2.8026000971034901E-2</v>
      </c>
    </row>
    <row r="2419" spans="1:7" x14ac:dyDescent="0.35">
      <c r="A2419" s="34" t="s">
        <v>1462</v>
      </c>
      <c r="B2419" s="6">
        <v>2248.0782072172101</v>
      </c>
      <c r="C2419" s="6">
        <v>0.169805866467413</v>
      </c>
      <c r="D2419" s="6">
        <v>6.5398146813804597E-2</v>
      </c>
      <c r="E2419" s="6">
        <v>2.59650529606678</v>
      </c>
      <c r="F2419" s="6">
        <v>9.4177453835021102E-3</v>
      </c>
      <c r="G2419" s="4">
        <v>2.80658607053903E-2</v>
      </c>
    </row>
    <row r="2420" spans="1:7" x14ac:dyDescent="0.35">
      <c r="A2420" s="34" t="s">
        <v>638</v>
      </c>
      <c r="B2420" s="6">
        <v>5976.5064520385304</v>
      </c>
      <c r="C2420" s="6">
        <v>0.12906745089357599</v>
      </c>
      <c r="D2420" s="6">
        <v>4.9719587392318902E-2</v>
      </c>
      <c r="E2420" s="6">
        <v>2.5958948807267599</v>
      </c>
      <c r="F2420" s="6">
        <v>9.43449241297626E-3</v>
      </c>
      <c r="G2420" s="4">
        <v>2.8109413312712401E-2</v>
      </c>
    </row>
    <row r="2421" spans="1:7" x14ac:dyDescent="0.35">
      <c r="A2421" s="34" t="s">
        <v>2143</v>
      </c>
      <c r="B2421" s="6">
        <v>1537.6702213874</v>
      </c>
      <c r="C2421" s="6">
        <v>0.169932327642625</v>
      </c>
      <c r="D2421" s="6">
        <v>6.5496040189101698E-2</v>
      </c>
      <c r="E2421" s="6">
        <v>2.5945270685166499</v>
      </c>
      <c r="F2421" s="6">
        <v>9.4721154635029493E-3</v>
      </c>
      <c r="G2421" s="4">
        <v>2.82151308303802E-2</v>
      </c>
    </row>
    <row r="2422" spans="1:7" x14ac:dyDescent="0.35">
      <c r="A2422" s="34" t="s">
        <v>2899</v>
      </c>
      <c r="B2422" s="6">
        <v>1076.6488443274</v>
      </c>
      <c r="C2422" s="6">
        <v>0.18394656018096101</v>
      </c>
      <c r="D2422" s="6">
        <v>7.0946802678611795E-2</v>
      </c>
      <c r="E2422" s="6">
        <v>2.5927033760173801</v>
      </c>
      <c r="F2422" s="6">
        <v>9.5224860826103805E-3</v>
      </c>
      <c r="G2422" s="4">
        <v>2.8339554990943198E-2</v>
      </c>
    </row>
    <row r="2423" spans="1:7" x14ac:dyDescent="0.35">
      <c r="A2423" s="34" t="s">
        <v>4371</v>
      </c>
      <c r="B2423" s="6">
        <v>1511.6951193326299</v>
      </c>
      <c r="C2423" s="6">
        <v>0.175556869105259</v>
      </c>
      <c r="D2423" s="6">
        <v>6.7765582484659304E-2</v>
      </c>
      <c r="E2423" s="6">
        <v>2.5906318764175</v>
      </c>
      <c r="F2423" s="6">
        <v>9.5799908120449504E-3</v>
      </c>
      <c r="G2423" s="4">
        <v>2.8497824169163698E-2</v>
      </c>
    </row>
    <row r="2424" spans="1:7" x14ac:dyDescent="0.35">
      <c r="A2424" s="34" t="s">
        <v>1284</v>
      </c>
      <c r="B2424" s="6">
        <v>522.569714506634</v>
      </c>
      <c r="C2424" s="6">
        <v>0.26271961604005001</v>
      </c>
      <c r="D2424" s="6">
        <v>0.101405276975386</v>
      </c>
      <c r="E2424" s="6">
        <v>2.5903922748868302</v>
      </c>
      <c r="F2424" s="6">
        <v>9.5866620771217805E-3</v>
      </c>
      <c r="G2424" s="4">
        <v>2.85112348462414E-2</v>
      </c>
    </row>
    <row r="2425" spans="1:7" x14ac:dyDescent="0.35">
      <c r="A2425" s="34" t="s">
        <v>2169</v>
      </c>
      <c r="B2425" s="6">
        <v>4840.3481061231296</v>
      </c>
      <c r="C2425" s="6">
        <v>0.124675370799976</v>
      </c>
      <c r="D2425" s="6">
        <v>4.8150097488715203E-2</v>
      </c>
      <c r="E2425" s="6">
        <v>2.5892996206741699</v>
      </c>
      <c r="F2425" s="6">
        <v>9.6171375742352804E-3</v>
      </c>
      <c r="G2425" s="4">
        <v>2.8576079884128702E-2</v>
      </c>
    </row>
    <row r="2426" spans="1:7" x14ac:dyDescent="0.35">
      <c r="A2426" s="34" t="s">
        <v>192</v>
      </c>
      <c r="B2426" s="6">
        <v>107.160369446345</v>
      </c>
      <c r="C2426" s="6">
        <v>0.37179077702551799</v>
      </c>
      <c r="D2426" s="6">
        <v>0.14345615871696199</v>
      </c>
      <c r="E2426" s="6">
        <v>2.5886997162177598</v>
      </c>
      <c r="F2426" s="6">
        <v>9.6339063654746794E-3</v>
      </c>
      <c r="G2426" s="4">
        <v>2.8619454542105401E-2</v>
      </c>
    </row>
    <row r="2427" spans="1:7" x14ac:dyDescent="0.35">
      <c r="A2427" s="34" t="s">
        <v>2928</v>
      </c>
      <c r="B2427" s="6">
        <v>6260.0429506034397</v>
      </c>
      <c r="C2427" s="6">
        <v>0.150345800280026</v>
      </c>
      <c r="D2427" s="6">
        <v>5.8081443406014399E-2</v>
      </c>
      <c r="E2427" s="6">
        <v>2.5885400524417501</v>
      </c>
      <c r="F2427" s="6">
        <v>9.63837374680542E-3</v>
      </c>
      <c r="G2427" s="4">
        <v>2.86262740776571E-2</v>
      </c>
    </row>
    <row r="2428" spans="1:7" x14ac:dyDescent="0.35">
      <c r="A2428" s="34" t="s">
        <v>1739</v>
      </c>
      <c r="B2428" s="6">
        <v>3547.5741417272802</v>
      </c>
      <c r="C2428" s="6">
        <v>0.16398687117011901</v>
      </c>
      <c r="D2428" s="6">
        <v>6.3370004157326298E-2</v>
      </c>
      <c r="E2428" s="6">
        <v>2.5877860865480402</v>
      </c>
      <c r="F2428" s="6">
        <v>9.6594946216038199E-3</v>
      </c>
      <c r="G2428" s="4">
        <v>2.8676080767423399E-2</v>
      </c>
    </row>
    <row r="2429" spans="1:7" x14ac:dyDescent="0.35">
      <c r="A2429" s="34" t="s">
        <v>555</v>
      </c>
      <c r="B2429" s="6">
        <v>439.96317399686399</v>
      </c>
      <c r="C2429" s="6">
        <v>0.25395432408709701</v>
      </c>
      <c r="D2429" s="6">
        <v>9.8154443139682995E-2</v>
      </c>
      <c r="E2429" s="6">
        <v>2.5871869856121101</v>
      </c>
      <c r="F2429" s="6">
        <v>9.6763066656428698E-3</v>
      </c>
      <c r="G2429" s="4">
        <v>2.87195222156808E-2</v>
      </c>
    </row>
    <row r="2430" spans="1:7" x14ac:dyDescent="0.35">
      <c r="A2430" s="34" t="s">
        <v>3391</v>
      </c>
      <c r="B2430" s="6">
        <v>2122.0796624330901</v>
      </c>
      <c r="C2430" s="6">
        <v>0.16200321310242699</v>
      </c>
      <c r="D2430" s="6">
        <v>6.2635874461388102E-2</v>
      </c>
      <c r="E2430" s="6">
        <v>2.5864324861094299</v>
      </c>
      <c r="F2430" s="6">
        <v>9.6975166301813201E-3</v>
      </c>
      <c r="G2430" s="4">
        <v>2.8763043812425702E-2</v>
      </c>
    </row>
    <row r="2431" spans="1:7" x14ac:dyDescent="0.35">
      <c r="A2431" s="34" t="s">
        <v>58</v>
      </c>
      <c r="B2431" s="6">
        <v>8526.9224986549907</v>
      </c>
      <c r="C2431" s="6">
        <v>0.129119828968286</v>
      </c>
      <c r="D2431" s="6">
        <v>4.9981256367081402E-2</v>
      </c>
      <c r="E2431" s="6">
        <v>2.5833614874011301</v>
      </c>
      <c r="F2431" s="6">
        <v>9.7842746414768395E-3</v>
      </c>
      <c r="G2431" s="4">
        <v>2.89942724930994E-2</v>
      </c>
    </row>
    <row r="2432" spans="1:7" x14ac:dyDescent="0.35">
      <c r="A2432" s="34" t="s">
        <v>3355</v>
      </c>
      <c r="B2432" s="6">
        <v>1289.58163732151</v>
      </c>
      <c r="C2432" s="6">
        <v>0.19169798039549499</v>
      </c>
      <c r="D2432" s="6">
        <v>7.4221436592553397E-2</v>
      </c>
      <c r="E2432" s="6">
        <v>2.5827847021049299</v>
      </c>
      <c r="F2432" s="6">
        <v>9.8006461986947305E-3</v>
      </c>
      <c r="G2432" s="4">
        <v>2.9036259281859999E-2</v>
      </c>
    </row>
    <row r="2433" spans="1:7" x14ac:dyDescent="0.35">
      <c r="A2433" s="34" t="s">
        <v>451</v>
      </c>
      <c r="B2433" s="6">
        <v>655.42567661654198</v>
      </c>
      <c r="C2433" s="6">
        <v>0.22923928611966299</v>
      </c>
      <c r="D2433" s="6">
        <v>8.8767083410157099E-2</v>
      </c>
      <c r="E2433" s="6">
        <v>2.5824155353349099</v>
      </c>
      <c r="F2433" s="6">
        <v>9.81113748971312E-3</v>
      </c>
      <c r="G2433" s="4">
        <v>2.9054280667694599E-2</v>
      </c>
    </row>
    <row r="2434" spans="1:7" x14ac:dyDescent="0.35">
      <c r="A2434" s="34" t="s">
        <v>2810</v>
      </c>
      <c r="B2434" s="6">
        <v>1367.0580239727601</v>
      </c>
      <c r="C2434" s="6">
        <v>0.17307067051060099</v>
      </c>
      <c r="D2434" s="6">
        <v>6.7032671404992902E-2</v>
      </c>
      <c r="E2434" s="6">
        <v>2.5818643466876701</v>
      </c>
      <c r="F2434" s="6">
        <v>9.8268202573162898E-3</v>
      </c>
      <c r="G2434" s="4">
        <v>2.9094186390765001E-2</v>
      </c>
    </row>
    <row r="2435" spans="1:7" x14ac:dyDescent="0.35">
      <c r="A2435" s="34" t="s">
        <v>300</v>
      </c>
      <c r="B2435" s="6">
        <v>2015.26865154091</v>
      </c>
      <c r="C2435" s="6">
        <v>0.162054415606392</v>
      </c>
      <c r="D2435" s="6">
        <v>6.2770243634273401E-2</v>
      </c>
      <c r="E2435" s="6">
        <v>2.5817258985023099</v>
      </c>
      <c r="F2435" s="6">
        <v>9.8307629809696508E-3</v>
      </c>
      <c r="G2435" s="4">
        <v>2.9099323344298399E-2</v>
      </c>
    </row>
    <row r="2436" spans="1:7" x14ac:dyDescent="0.35">
      <c r="A2436" s="34" t="s">
        <v>4616</v>
      </c>
      <c r="B2436" s="6">
        <v>16392.333842580701</v>
      </c>
      <c r="C2436" s="6">
        <v>0.10740752421458701</v>
      </c>
      <c r="D2436" s="6">
        <v>4.1610193869451001E-2</v>
      </c>
      <c r="E2436" s="6">
        <v>2.58127890529313</v>
      </c>
      <c r="F2436" s="6">
        <v>9.84350206526881E-3</v>
      </c>
      <c r="G2436" s="4">
        <v>2.9123950779418199E-2</v>
      </c>
    </row>
    <row r="2437" spans="1:7" x14ac:dyDescent="0.35">
      <c r="A2437" s="34" t="s">
        <v>4013</v>
      </c>
      <c r="B2437" s="6">
        <v>5880.2721022087599</v>
      </c>
      <c r="C2437" s="6">
        <v>0.15756220580339</v>
      </c>
      <c r="D2437" s="6">
        <v>6.1042538873989298E-2</v>
      </c>
      <c r="E2437" s="6">
        <v>2.5811654676439799</v>
      </c>
      <c r="F2437" s="6">
        <v>9.8467373210826496E-3</v>
      </c>
      <c r="G2437" s="4">
        <v>2.9126984880877501E-2</v>
      </c>
    </row>
    <row r="2438" spans="1:7" x14ac:dyDescent="0.35">
      <c r="A2438" s="34" t="s">
        <v>4155</v>
      </c>
      <c r="B2438" s="6">
        <v>1426.68923296343</v>
      </c>
      <c r="C2438" s="6">
        <v>0.19173285857462399</v>
      </c>
      <c r="D2438" s="6">
        <v>7.4305911610002301E-2</v>
      </c>
      <c r="E2438" s="6">
        <v>2.5803310795604699</v>
      </c>
      <c r="F2438" s="6">
        <v>9.8705633016976397E-3</v>
      </c>
      <c r="G2438" s="4">
        <v>2.9184364037612501E-2</v>
      </c>
    </row>
    <row r="2439" spans="1:7" x14ac:dyDescent="0.35">
      <c r="A2439" s="34" t="s">
        <v>4712</v>
      </c>
      <c r="B2439" s="6">
        <v>3651.7499652015399</v>
      </c>
      <c r="C2439" s="6">
        <v>0.13771618612075501</v>
      </c>
      <c r="D2439" s="6">
        <v>5.3391672553644902E-2</v>
      </c>
      <c r="E2439" s="6">
        <v>2.5793503137747198</v>
      </c>
      <c r="F2439" s="6">
        <v>9.8986347657016895E-3</v>
      </c>
      <c r="G2439" s="4">
        <v>2.9241126142248702E-2</v>
      </c>
    </row>
    <row r="2440" spans="1:7" x14ac:dyDescent="0.35">
      <c r="A2440" s="34" t="s">
        <v>4072</v>
      </c>
      <c r="B2440" s="6">
        <v>1124.88907270901</v>
      </c>
      <c r="C2440" s="6">
        <v>0.204915714340932</v>
      </c>
      <c r="D2440" s="6">
        <v>7.94551905195926E-2</v>
      </c>
      <c r="E2440" s="6">
        <v>2.57901470609966</v>
      </c>
      <c r="F2440" s="6">
        <v>9.9082568442639598E-3</v>
      </c>
      <c r="G2440" s="4">
        <v>2.9262992037697302E-2</v>
      </c>
    </row>
    <row r="2441" spans="1:7" x14ac:dyDescent="0.35">
      <c r="A2441" s="34" t="s">
        <v>790</v>
      </c>
      <c r="B2441" s="6">
        <v>5684.2997547837304</v>
      </c>
      <c r="C2441" s="6">
        <v>0.121563315963393</v>
      </c>
      <c r="D2441" s="6">
        <v>4.7138639547263002E-2</v>
      </c>
      <c r="E2441" s="6">
        <v>2.57884585495658</v>
      </c>
      <c r="F2441" s="6">
        <v>9.9131010605490698E-3</v>
      </c>
      <c r="G2441" s="4">
        <v>2.9270740385102401E-2</v>
      </c>
    </row>
    <row r="2442" spans="1:7" x14ac:dyDescent="0.35">
      <c r="A2442" s="34" t="s">
        <v>3606</v>
      </c>
      <c r="B2442" s="6">
        <v>1411.78895144283</v>
      </c>
      <c r="C2442" s="6">
        <v>0.22536213957079201</v>
      </c>
      <c r="D2442" s="6">
        <v>8.7401900066798502E-2</v>
      </c>
      <c r="E2442" s="6">
        <v>2.5784981362336801</v>
      </c>
      <c r="F2442" s="6">
        <v>9.9230835043562001E-3</v>
      </c>
      <c r="G2442" s="4">
        <v>2.9293653677697401E-2</v>
      </c>
    </row>
    <row r="2443" spans="1:7" x14ac:dyDescent="0.35">
      <c r="A2443" s="34" t="s">
        <v>3982</v>
      </c>
      <c r="B2443" s="6">
        <v>900.56137580449195</v>
      </c>
      <c r="C2443" s="6">
        <v>0.202321186513016</v>
      </c>
      <c r="D2443" s="6">
        <v>7.8518099009713002E-2</v>
      </c>
      <c r="E2443" s="6">
        <v>2.57660599870426</v>
      </c>
      <c r="F2443" s="6">
        <v>9.9775608313114397E-3</v>
      </c>
      <c r="G2443" s="4">
        <v>2.9414947286404799E-2</v>
      </c>
    </row>
    <row r="2444" spans="1:7" x14ac:dyDescent="0.35">
      <c r="A2444" s="34" t="s">
        <v>1196</v>
      </c>
      <c r="B2444" s="6">
        <v>1826.5712046697199</v>
      </c>
      <c r="C2444" s="6">
        <v>0.18867659684072299</v>
      </c>
      <c r="D2444" s="6">
        <v>7.3238068981530596E-2</v>
      </c>
      <c r="E2444" s="6">
        <v>2.57622466652295</v>
      </c>
      <c r="F2444" s="6">
        <v>9.9885721262731406E-3</v>
      </c>
      <c r="G2444" s="4">
        <v>2.9440824954473602E-2</v>
      </c>
    </row>
    <row r="2445" spans="1:7" x14ac:dyDescent="0.35">
      <c r="A2445" s="34" t="s">
        <v>2267</v>
      </c>
      <c r="B2445" s="6">
        <v>2594.82283460498</v>
      </c>
      <c r="C2445" s="6">
        <v>0.16027650562061099</v>
      </c>
      <c r="D2445" s="6">
        <v>6.2262740901771502E-2</v>
      </c>
      <c r="E2445" s="6">
        <v>2.57416343562705</v>
      </c>
      <c r="F2445" s="6">
        <v>1.00482795312747E-2</v>
      </c>
      <c r="G2445" s="4">
        <v>2.9596954748990299E-2</v>
      </c>
    </row>
    <row r="2446" spans="1:7" x14ac:dyDescent="0.35">
      <c r="A2446" s="34" t="s">
        <v>456</v>
      </c>
      <c r="B2446" s="6">
        <v>4188.7481700414901</v>
      </c>
      <c r="C2446" s="6">
        <v>0.15498086178492701</v>
      </c>
      <c r="D2446" s="6">
        <v>6.0209447599920002E-2</v>
      </c>
      <c r="E2446" s="6">
        <v>2.5740252135979702</v>
      </c>
      <c r="F2446" s="6">
        <v>1.0052294739285501E-2</v>
      </c>
      <c r="G2446" s="4">
        <v>2.96021664339862E-2</v>
      </c>
    </row>
    <row r="2447" spans="1:7" x14ac:dyDescent="0.35">
      <c r="A2447" s="34" t="s">
        <v>2729</v>
      </c>
      <c r="B2447" s="6">
        <v>338.69132493310201</v>
      </c>
      <c r="C2447" s="6">
        <v>0.27258850866110002</v>
      </c>
      <c r="D2447" s="6">
        <v>0.105946512361507</v>
      </c>
      <c r="E2447" s="6">
        <v>2.5726967437636898</v>
      </c>
      <c r="F2447" s="6">
        <v>1.00909583457375E-2</v>
      </c>
      <c r="G2447" s="4">
        <v>2.9709386186099401E-2</v>
      </c>
    </row>
    <row r="2448" spans="1:7" x14ac:dyDescent="0.35">
      <c r="A2448" s="34" t="s">
        <v>4810</v>
      </c>
      <c r="B2448" s="6">
        <v>5043.9593521748602</v>
      </c>
      <c r="C2448" s="6">
        <v>0.17985197336750799</v>
      </c>
      <c r="D2448" s="6">
        <v>6.9934316023693405E-2</v>
      </c>
      <c r="E2448" s="6">
        <v>2.5717278416959601</v>
      </c>
      <c r="F2448" s="6">
        <v>1.01192405948804E-2</v>
      </c>
      <c r="G2448" s="4">
        <v>2.9772703187749799E-2</v>
      </c>
    </row>
    <row r="2449" spans="1:7" x14ac:dyDescent="0.35">
      <c r="A2449" s="34" t="s">
        <v>3286</v>
      </c>
      <c r="B2449" s="6">
        <v>3466.0147832857201</v>
      </c>
      <c r="C2449" s="6">
        <v>0.14315319631626899</v>
      </c>
      <c r="D2449" s="6">
        <v>5.56764688175675E-2</v>
      </c>
      <c r="E2449" s="6">
        <v>2.5711787429908202</v>
      </c>
      <c r="F2449" s="6">
        <v>1.0135300100370601E-2</v>
      </c>
      <c r="G2449" s="4">
        <v>2.9813298509927699E-2</v>
      </c>
    </row>
    <row r="2450" spans="1:7" x14ac:dyDescent="0.35">
      <c r="A2450" s="103" t="s">
        <v>3122</v>
      </c>
      <c r="B2450" s="6">
        <v>2410.2537790071401</v>
      </c>
      <c r="C2450" s="6">
        <v>0.17701326609953799</v>
      </c>
      <c r="D2450" s="6">
        <v>6.8875077464064294E-2</v>
      </c>
      <c r="E2450" s="6">
        <v>2.5700522682303899</v>
      </c>
      <c r="F2450" s="6">
        <v>1.0168317188823699E-2</v>
      </c>
      <c r="G2450" s="4">
        <v>2.9903745842455601E-2</v>
      </c>
    </row>
    <row r="2451" spans="1:7" x14ac:dyDescent="0.35">
      <c r="A2451" s="34" t="s">
        <v>853</v>
      </c>
      <c r="B2451" s="6">
        <v>923.48707936301298</v>
      </c>
      <c r="C2451" s="6">
        <v>0.211427132563274</v>
      </c>
      <c r="D2451" s="6">
        <v>8.2306724631773895E-2</v>
      </c>
      <c r="E2451" s="6">
        <v>2.56863598603733</v>
      </c>
      <c r="F2451" s="6">
        <v>1.02099644262027E-2</v>
      </c>
      <c r="G2451" s="4">
        <v>3.0006140713885798E-2</v>
      </c>
    </row>
    <row r="2452" spans="1:7" x14ac:dyDescent="0.35">
      <c r="A2452" s="34" t="s">
        <v>452</v>
      </c>
      <c r="B2452" s="6">
        <v>4034.5064492197198</v>
      </c>
      <c r="C2452" s="6">
        <v>0.16543104850554799</v>
      </c>
      <c r="D2452" s="6">
        <v>6.4413037907606996E-2</v>
      </c>
      <c r="E2452" s="6">
        <v>2.5682843582868702</v>
      </c>
      <c r="F2452" s="6">
        <v>1.0220327904641601E-2</v>
      </c>
      <c r="G2452" s="4">
        <v>3.0024460132114301E-2</v>
      </c>
    </row>
    <row r="2453" spans="1:7" x14ac:dyDescent="0.35">
      <c r="A2453" s="34" t="s">
        <v>1234</v>
      </c>
      <c r="B2453" s="6">
        <v>817.063858362102</v>
      </c>
      <c r="C2453" s="6">
        <v>0.21481016701928701</v>
      </c>
      <c r="D2453" s="6">
        <v>8.3636948274912096E-2</v>
      </c>
      <c r="E2453" s="6">
        <v>2.5682699229545101</v>
      </c>
      <c r="F2453" s="6">
        <v>1.02207535553294E-2</v>
      </c>
      <c r="G2453" s="4">
        <v>3.0024460132114301E-2</v>
      </c>
    </row>
    <row r="2454" spans="1:7" x14ac:dyDescent="0.35">
      <c r="A2454" s="34" t="s">
        <v>1845</v>
      </c>
      <c r="B2454" s="6">
        <v>2623.1610888360001</v>
      </c>
      <c r="C2454" s="6">
        <v>0.17022377948836301</v>
      </c>
      <c r="D2454" s="6">
        <v>6.6350841110779907E-2</v>
      </c>
      <c r="E2454" s="6">
        <v>2.5654921454253401</v>
      </c>
      <c r="F2454" s="6">
        <v>1.03029554013403E-2</v>
      </c>
      <c r="G2454" s="4">
        <v>3.0245713840772199E-2</v>
      </c>
    </row>
    <row r="2455" spans="1:7" x14ac:dyDescent="0.35">
      <c r="A2455" s="34" t="s">
        <v>2502</v>
      </c>
      <c r="B2455" s="6">
        <v>8288.9642531733098</v>
      </c>
      <c r="C2455" s="6">
        <v>0.13507388983503299</v>
      </c>
      <c r="D2455" s="6">
        <v>5.2683875694356397E-2</v>
      </c>
      <c r="E2455" s="6">
        <v>2.5638538909518198</v>
      </c>
      <c r="F2455" s="6">
        <v>1.03517110974821E-2</v>
      </c>
      <c r="G2455" s="4">
        <v>3.03550398166656E-2</v>
      </c>
    </row>
    <row r="2456" spans="1:7" x14ac:dyDescent="0.35">
      <c r="A2456" s="34" t="s">
        <v>2107</v>
      </c>
      <c r="B2456" s="6">
        <v>3868.2370544576102</v>
      </c>
      <c r="C2456" s="6">
        <v>0.132353965085964</v>
      </c>
      <c r="D2456" s="6">
        <v>5.1658945632152301E-2</v>
      </c>
      <c r="E2456" s="6">
        <v>2.5620650330229302</v>
      </c>
      <c r="F2456" s="6">
        <v>1.04051832740582E-2</v>
      </c>
      <c r="G2456" s="4">
        <v>3.0505053544341899E-2</v>
      </c>
    </row>
    <row r="2457" spans="1:7" x14ac:dyDescent="0.35">
      <c r="A2457" s="34" t="s">
        <v>1758</v>
      </c>
      <c r="B2457" s="6">
        <v>50.755828566411601</v>
      </c>
      <c r="C2457" s="6">
        <v>0.397994055983527</v>
      </c>
      <c r="D2457" s="6">
        <v>0.15516656971422799</v>
      </c>
      <c r="E2457" s="6">
        <v>2.5596586112984898</v>
      </c>
      <c r="F2457" s="6">
        <v>1.0477503187110101E-2</v>
      </c>
      <c r="G2457" s="4">
        <v>3.0682952568162399E-2</v>
      </c>
    </row>
    <row r="2458" spans="1:7" x14ac:dyDescent="0.35">
      <c r="A2458" s="34" t="s">
        <v>3636</v>
      </c>
      <c r="B2458" s="6">
        <v>1452.80283083875</v>
      </c>
      <c r="C2458" s="6">
        <v>0.17448440817266</v>
      </c>
      <c r="D2458" s="6">
        <v>6.8165282622273005E-2</v>
      </c>
      <c r="E2458" s="6">
        <v>2.5596961013276802</v>
      </c>
      <c r="F2458" s="6">
        <v>1.04763730832131E-2</v>
      </c>
      <c r="G2458" s="4">
        <v>3.0682952568162399E-2</v>
      </c>
    </row>
    <row r="2459" spans="1:7" x14ac:dyDescent="0.35">
      <c r="A2459" s="34" t="s">
        <v>952</v>
      </c>
      <c r="B2459" s="6">
        <v>1451.57263155183</v>
      </c>
      <c r="C2459" s="6">
        <v>0.184463550996711</v>
      </c>
      <c r="D2459" s="6">
        <v>7.2122174997013302E-2</v>
      </c>
      <c r="E2459" s="6">
        <v>2.5576837963622299</v>
      </c>
      <c r="F2459" s="6">
        <v>1.05371857771542E-2</v>
      </c>
      <c r="G2459" s="4">
        <v>3.0821485172856201E-2</v>
      </c>
    </row>
    <row r="2460" spans="1:7" x14ac:dyDescent="0.35">
      <c r="A2460" s="34" t="s">
        <v>3078</v>
      </c>
      <c r="B2460" s="6">
        <v>583.42381100866601</v>
      </c>
      <c r="C2460" s="6">
        <v>0.23678106971872701</v>
      </c>
      <c r="D2460" s="6">
        <v>9.2578121063283794E-2</v>
      </c>
      <c r="E2460" s="6">
        <v>2.5575520847065198</v>
      </c>
      <c r="F2460" s="6">
        <v>1.05411770851404E-2</v>
      </c>
      <c r="G2460" s="4">
        <v>3.0821485172856201E-2</v>
      </c>
    </row>
    <row r="2461" spans="1:7" x14ac:dyDescent="0.35">
      <c r="A2461" s="34" t="s">
        <v>3828</v>
      </c>
      <c r="B2461" s="6">
        <v>2702.19028285073</v>
      </c>
      <c r="C2461" s="6">
        <v>0.18254300131889101</v>
      </c>
      <c r="D2461" s="6">
        <v>7.1386030287654501E-2</v>
      </c>
      <c r="E2461" s="6">
        <v>2.5571284397341798</v>
      </c>
      <c r="F2461" s="6">
        <v>1.0554024079159299E-2</v>
      </c>
      <c r="G2461" s="4">
        <v>3.0845363943991001E-2</v>
      </c>
    </row>
    <row r="2462" spans="1:7" x14ac:dyDescent="0.35">
      <c r="A2462" s="34" t="s">
        <v>4226</v>
      </c>
      <c r="B2462" s="6">
        <v>2712.50620071304</v>
      </c>
      <c r="C2462" s="6">
        <v>0.18615441504117999</v>
      </c>
      <c r="D2462" s="6">
        <v>7.2812225021574403E-2</v>
      </c>
      <c r="E2462" s="6">
        <v>2.5566764855453701</v>
      </c>
      <c r="F2462" s="6">
        <v>1.05677448995434E-2</v>
      </c>
      <c r="G2462" s="4">
        <v>3.0871774273245101E-2</v>
      </c>
    </row>
    <row r="2463" spans="1:7" x14ac:dyDescent="0.35">
      <c r="A2463" s="34" t="s">
        <v>950</v>
      </c>
      <c r="B2463" s="6">
        <v>344.09265042817702</v>
      </c>
      <c r="C2463" s="6">
        <v>0.26650766401158998</v>
      </c>
      <c r="D2463" s="6">
        <v>0.104235107434738</v>
      </c>
      <c r="E2463" s="6">
        <v>2.5562089642721899</v>
      </c>
      <c r="F2463" s="6">
        <v>1.05819550118683E-2</v>
      </c>
      <c r="G2463" s="4">
        <v>3.09064367408458E-2</v>
      </c>
    </row>
    <row r="2464" spans="1:7" x14ac:dyDescent="0.35">
      <c r="A2464" s="34" t="s">
        <v>3940</v>
      </c>
      <c r="B2464" s="6">
        <v>252.98993545653801</v>
      </c>
      <c r="C2464" s="6">
        <v>0.36007842437551701</v>
      </c>
      <c r="D2464" s="6">
        <v>0.141055831653913</v>
      </c>
      <c r="E2464" s="6">
        <v>2.5543765244041099</v>
      </c>
      <c r="F2464" s="6">
        <v>1.06378152339076E-2</v>
      </c>
      <c r="G2464" s="4">
        <v>3.1048946545203002E-2</v>
      </c>
    </row>
    <row r="2465" spans="1:7" x14ac:dyDescent="0.35">
      <c r="A2465" s="34" t="s">
        <v>2404</v>
      </c>
      <c r="B2465" s="6">
        <v>1498.70819762468</v>
      </c>
      <c r="C2465" s="6">
        <v>0.17903868811659401</v>
      </c>
      <c r="D2465" s="6">
        <v>7.0118976211569803E-2</v>
      </c>
      <c r="E2465" s="6">
        <v>2.5532842774964202</v>
      </c>
      <c r="F2465" s="6">
        <v>1.06712359617017E-2</v>
      </c>
      <c r="G2465" s="4">
        <v>3.1139597345846998E-2</v>
      </c>
    </row>
    <row r="2466" spans="1:7" x14ac:dyDescent="0.35">
      <c r="A2466" s="34" t="s">
        <v>2418</v>
      </c>
      <c r="B2466" s="6">
        <v>2732.4770326520202</v>
      </c>
      <c r="C2466" s="6">
        <v>0.158808216234851</v>
      </c>
      <c r="D2466" s="6">
        <v>6.2221107985975903E-2</v>
      </c>
      <c r="E2466" s="6">
        <v>2.5523373615729299</v>
      </c>
      <c r="F2466" s="6">
        <v>1.07002853556462E-2</v>
      </c>
      <c r="G2466" s="4">
        <v>3.1217454907652199E-2</v>
      </c>
    </row>
    <row r="2467" spans="1:7" x14ac:dyDescent="0.35">
      <c r="A2467" s="34" t="s">
        <v>891</v>
      </c>
      <c r="B2467" s="6">
        <v>4798.5824419343598</v>
      </c>
      <c r="C2467" s="6">
        <v>0.136911959594023</v>
      </c>
      <c r="D2467" s="6">
        <v>5.3652517642878199E-2</v>
      </c>
      <c r="E2467" s="6">
        <v>2.5518181628160801</v>
      </c>
      <c r="F2467" s="6">
        <v>1.0716243112404799E-2</v>
      </c>
      <c r="G2467" s="4">
        <v>3.1254738082340701E-2</v>
      </c>
    </row>
    <row r="2468" spans="1:7" x14ac:dyDescent="0.35">
      <c r="A2468" s="34" t="s">
        <v>4171</v>
      </c>
      <c r="B2468" s="6">
        <v>4264.4667247089301</v>
      </c>
      <c r="C2468" s="6">
        <v>0.14982413977339401</v>
      </c>
      <c r="D2468" s="6">
        <v>5.8713262627417398E-2</v>
      </c>
      <c r="E2468" s="6">
        <v>2.5517673123448499</v>
      </c>
      <c r="F2468" s="6">
        <v>1.0717807156678499E-2</v>
      </c>
      <c r="G2468" s="4">
        <v>3.1254738082340701E-2</v>
      </c>
    </row>
    <row r="2469" spans="1:7" x14ac:dyDescent="0.35">
      <c r="A2469" s="34" t="s">
        <v>1075</v>
      </c>
      <c r="B2469" s="6">
        <v>1336.18663570939</v>
      </c>
      <c r="C2469" s="6">
        <v>0.17350953724798299</v>
      </c>
      <c r="D2469" s="6">
        <v>6.80113906716934E-2</v>
      </c>
      <c r="E2469" s="6">
        <v>2.5511830371345399</v>
      </c>
      <c r="F2469" s="6">
        <v>1.0735792696007799E-2</v>
      </c>
      <c r="G2469" s="4">
        <v>3.1300261784136203E-2</v>
      </c>
    </row>
    <row r="2470" spans="1:7" x14ac:dyDescent="0.35">
      <c r="A2470" s="34" t="s">
        <v>872</v>
      </c>
      <c r="B2470" s="6">
        <v>2830.0276874464998</v>
      </c>
      <c r="C2470" s="6">
        <v>0.15464997679029299</v>
      </c>
      <c r="D2470" s="6">
        <v>6.0647315929413602E-2</v>
      </c>
      <c r="E2470" s="6">
        <v>2.5500021290991701</v>
      </c>
      <c r="F2470" s="6">
        <v>1.07722261219274E-2</v>
      </c>
      <c r="G2470" s="4">
        <v>3.1385657054183398E-2</v>
      </c>
    </row>
    <row r="2471" spans="1:7" x14ac:dyDescent="0.35">
      <c r="A2471" s="34" t="s">
        <v>3419</v>
      </c>
      <c r="B2471" s="6">
        <v>1695.4614221586701</v>
      </c>
      <c r="C2471" s="6">
        <v>0.16673679017363799</v>
      </c>
      <c r="D2471" s="6">
        <v>6.5420699435838794E-2</v>
      </c>
      <c r="E2471" s="6">
        <v>2.5486952176022801</v>
      </c>
      <c r="F2471" s="6">
        <v>1.08126751132257E-2</v>
      </c>
      <c r="G2471" s="4">
        <v>3.1489586979104901E-2</v>
      </c>
    </row>
    <row r="2472" spans="1:7" x14ac:dyDescent="0.35">
      <c r="A2472" s="34" t="s">
        <v>1031</v>
      </c>
      <c r="B2472" s="6">
        <v>2572.9735139690501</v>
      </c>
      <c r="C2472" s="6">
        <v>0.167062321718249</v>
      </c>
      <c r="D2472" s="6">
        <v>6.5622591886672604E-2</v>
      </c>
      <c r="E2472" s="6">
        <v>2.5458125142251702</v>
      </c>
      <c r="F2472" s="6">
        <v>1.09023726425122E-2</v>
      </c>
      <c r="G2472" s="4">
        <v>3.1736787500210598E-2</v>
      </c>
    </row>
    <row r="2473" spans="1:7" x14ac:dyDescent="0.35">
      <c r="A2473" s="34" t="s">
        <v>1427</v>
      </c>
      <c r="B2473" s="6">
        <v>225.39132950211601</v>
      </c>
      <c r="C2473" s="6">
        <v>0.33861048973339802</v>
      </c>
      <c r="D2473" s="6">
        <v>0.13298609060681199</v>
      </c>
      <c r="E2473" s="6">
        <v>2.5454441038945799</v>
      </c>
      <c r="F2473" s="6">
        <v>1.0913883540988E-2</v>
      </c>
      <c r="G2473" s="4">
        <v>3.1763280846492298E-2</v>
      </c>
    </row>
    <row r="2474" spans="1:7" x14ac:dyDescent="0.35">
      <c r="A2474" s="34" t="s">
        <v>2378</v>
      </c>
      <c r="B2474" s="6">
        <v>1152.5528310643999</v>
      </c>
      <c r="C2474" s="6">
        <v>0.18218107684679199</v>
      </c>
      <c r="D2474" s="6">
        <v>7.1585213430116396E-2</v>
      </c>
      <c r="E2474" s="6">
        <v>2.54499502994237</v>
      </c>
      <c r="F2474" s="6">
        <v>1.0927929362495099E-2</v>
      </c>
      <c r="G2474" s="4">
        <v>3.1790120707801399E-2</v>
      </c>
    </row>
    <row r="2475" spans="1:7" x14ac:dyDescent="0.35">
      <c r="A2475" s="34" t="s">
        <v>1957</v>
      </c>
      <c r="B2475" s="6">
        <v>2125.21340689725</v>
      </c>
      <c r="C2475" s="6">
        <v>0.15505849970893801</v>
      </c>
      <c r="D2475" s="6">
        <v>6.0973213905012202E-2</v>
      </c>
      <c r="E2475" s="6">
        <v>2.54307598647102</v>
      </c>
      <c r="F2475" s="6">
        <v>1.0988133031802299E-2</v>
      </c>
      <c r="G2475" s="4">
        <v>3.1945523814184203E-2</v>
      </c>
    </row>
    <row r="2476" spans="1:7" x14ac:dyDescent="0.35">
      <c r="A2476" s="34" t="s">
        <v>2025</v>
      </c>
      <c r="B2476" s="6">
        <v>2844.17343738316</v>
      </c>
      <c r="C2476" s="6">
        <v>0.16845106776264501</v>
      </c>
      <c r="D2476" s="6">
        <v>6.6240845892559005E-2</v>
      </c>
      <c r="E2476" s="6">
        <v>2.5430604906059302</v>
      </c>
      <c r="F2476" s="6">
        <v>1.09886203606336E-2</v>
      </c>
      <c r="G2476" s="4">
        <v>3.1945523814184203E-2</v>
      </c>
    </row>
    <row r="2477" spans="1:7" x14ac:dyDescent="0.35">
      <c r="A2477" s="34" t="s">
        <v>1578</v>
      </c>
      <c r="B2477" s="6">
        <v>701.50502398061201</v>
      </c>
      <c r="C2477" s="6">
        <v>0.21340455173794401</v>
      </c>
      <c r="D2477" s="6">
        <v>8.4016987635179396E-2</v>
      </c>
      <c r="E2477" s="6">
        <v>2.53988861619177</v>
      </c>
      <c r="F2477" s="6">
        <v>1.10887777130019E-2</v>
      </c>
      <c r="G2477" s="4">
        <v>3.2201185070517301E-2</v>
      </c>
    </row>
    <row r="2478" spans="1:7" x14ac:dyDescent="0.35">
      <c r="A2478" s="34" t="s">
        <v>1989</v>
      </c>
      <c r="B2478" s="6">
        <v>1138.7896037869</v>
      </c>
      <c r="C2478" s="6">
        <v>0.19393796702433599</v>
      </c>
      <c r="D2478" s="6">
        <v>7.6390183371378401E-2</v>
      </c>
      <c r="E2478" s="6">
        <v>2.5386591068672302</v>
      </c>
      <c r="F2478" s="6">
        <v>1.11278191498049E-2</v>
      </c>
      <c r="G2478" s="4">
        <v>3.2307441456735302E-2</v>
      </c>
    </row>
    <row r="2479" spans="1:7" x14ac:dyDescent="0.35">
      <c r="A2479" s="34" t="s">
        <v>3064</v>
      </c>
      <c r="B2479" s="6">
        <v>699.0112907555</v>
      </c>
      <c r="C2479" s="6">
        <v>0.232771198129234</v>
      </c>
      <c r="D2479" s="6">
        <v>9.1714761583973001E-2</v>
      </c>
      <c r="E2479" s="6">
        <v>2.53809772685229</v>
      </c>
      <c r="F2479" s="6">
        <v>1.11456855933276E-2</v>
      </c>
      <c r="G2479" s="4">
        <v>3.2352187140641003E-2</v>
      </c>
    </row>
    <row r="2480" spans="1:7" x14ac:dyDescent="0.35">
      <c r="A2480" s="34" t="s">
        <v>3313</v>
      </c>
      <c r="B2480" s="6">
        <v>1134.4674789295</v>
      </c>
      <c r="C2480" s="6">
        <v>0.178791010000942</v>
      </c>
      <c r="D2480" s="6">
        <v>7.0451397631272603E-2</v>
      </c>
      <c r="E2480" s="6">
        <v>2.5377540057738899</v>
      </c>
      <c r="F2480" s="6">
        <v>1.1156637409823599E-2</v>
      </c>
      <c r="G2480" s="4">
        <v>3.2369719942523599E-2</v>
      </c>
    </row>
    <row r="2481" spans="1:7" x14ac:dyDescent="0.35">
      <c r="A2481" s="34" t="s">
        <v>3778</v>
      </c>
      <c r="B2481" s="6">
        <v>36.459111126210402</v>
      </c>
      <c r="C2481" s="6">
        <v>0.38597186947373102</v>
      </c>
      <c r="D2481" s="6">
        <v>0.15200180492224899</v>
      </c>
      <c r="E2481" s="6">
        <v>2.5369782987852401</v>
      </c>
      <c r="F2481" s="6">
        <v>1.11813885150904E-2</v>
      </c>
      <c r="G2481" s="4">
        <v>3.2421944569263901E-2</v>
      </c>
    </row>
    <row r="2482" spans="1:7" x14ac:dyDescent="0.35">
      <c r="A2482" s="34" t="s">
        <v>2654</v>
      </c>
      <c r="B2482" s="6">
        <v>2280.7845860157599</v>
      </c>
      <c r="C2482" s="6">
        <v>0.147408599756161</v>
      </c>
      <c r="D2482" s="6">
        <v>5.81099705459142E-2</v>
      </c>
      <c r="E2482" s="6">
        <v>2.5366889520568998</v>
      </c>
      <c r="F2482" s="6">
        <v>1.11906334143296E-2</v>
      </c>
      <c r="G2482" s="4">
        <v>3.2439793057901803E-2</v>
      </c>
    </row>
    <row r="2483" spans="1:7" x14ac:dyDescent="0.35">
      <c r="A2483" s="34" t="s">
        <v>3502</v>
      </c>
      <c r="B2483" s="6">
        <v>146.09591887033</v>
      </c>
      <c r="C2483" s="6">
        <v>0.37018158598470102</v>
      </c>
      <c r="D2483" s="6">
        <v>0.14584526877222401</v>
      </c>
      <c r="E2483" s="6">
        <v>2.53627926012275</v>
      </c>
      <c r="F2483" s="6">
        <v>1.12037350668951E-2</v>
      </c>
      <c r="G2483" s="4">
        <v>3.2470631468061603E-2</v>
      </c>
    </row>
    <row r="2484" spans="1:7" x14ac:dyDescent="0.35">
      <c r="A2484" s="34" t="s">
        <v>4271</v>
      </c>
      <c r="B2484" s="6">
        <v>14399.936044092099</v>
      </c>
      <c r="C2484" s="6">
        <v>0.134785739188993</v>
      </c>
      <c r="D2484" s="6">
        <v>5.3166507277535101E-2</v>
      </c>
      <c r="E2484" s="6">
        <v>2.5351626430380101</v>
      </c>
      <c r="F2484" s="6">
        <v>1.12395128633677E-2</v>
      </c>
      <c r="G2484" s="4">
        <v>3.2548372305475498E-2</v>
      </c>
    </row>
    <row r="2485" spans="1:7" x14ac:dyDescent="0.35">
      <c r="A2485" s="34" t="s">
        <v>260</v>
      </c>
      <c r="B2485" s="6">
        <v>3204.3589028440301</v>
      </c>
      <c r="C2485" s="6">
        <v>0.18031111779818501</v>
      </c>
      <c r="D2485" s="6">
        <v>7.1167059849806702E-2</v>
      </c>
      <c r="E2485" s="6">
        <v>2.5335807865639399</v>
      </c>
      <c r="F2485" s="6">
        <v>1.1290371178823101E-2</v>
      </c>
      <c r="G2485" s="4">
        <v>3.26714341400808E-2</v>
      </c>
    </row>
    <row r="2486" spans="1:7" x14ac:dyDescent="0.35">
      <c r="A2486" s="34" t="s">
        <v>673</v>
      </c>
      <c r="B2486" s="6">
        <v>656.47257435183803</v>
      </c>
      <c r="C2486" s="6">
        <v>0.23939710966602601</v>
      </c>
      <c r="D2486" s="6">
        <v>9.4570471008521798E-2</v>
      </c>
      <c r="E2486" s="6">
        <v>2.5315258646631702</v>
      </c>
      <c r="F2486" s="6">
        <v>1.13567441257773E-2</v>
      </c>
      <c r="G2486" s="4">
        <v>3.2841870189089697E-2</v>
      </c>
    </row>
    <row r="2487" spans="1:7" x14ac:dyDescent="0.35">
      <c r="A2487" s="34" t="s">
        <v>4350</v>
      </c>
      <c r="B2487" s="6">
        <v>36.065072980689798</v>
      </c>
      <c r="C2487" s="6">
        <v>0.38456891885658001</v>
      </c>
      <c r="D2487" s="6">
        <v>0.152145913735655</v>
      </c>
      <c r="E2487" s="6">
        <v>2.5316471883433098</v>
      </c>
      <c r="F2487" s="6">
        <v>1.1352815830749499E-2</v>
      </c>
      <c r="G2487" s="4">
        <v>3.2841870189089697E-2</v>
      </c>
    </row>
    <row r="2488" spans="1:7" x14ac:dyDescent="0.35">
      <c r="A2488" s="34" t="s">
        <v>4408</v>
      </c>
      <c r="B2488" s="6">
        <v>942.11803354015797</v>
      </c>
      <c r="C2488" s="6">
        <v>0.216683586571187</v>
      </c>
      <c r="D2488" s="6">
        <v>8.5599768603819806E-2</v>
      </c>
      <c r="E2488" s="6">
        <v>2.5311133691726502</v>
      </c>
      <c r="F2488" s="6">
        <v>1.1370109194049099E-2</v>
      </c>
      <c r="G2488" s="4">
        <v>3.2858892630291799E-2</v>
      </c>
    </row>
    <row r="2489" spans="1:7" x14ac:dyDescent="0.35">
      <c r="A2489" s="34" t="s">
        <v>2737</v>
      </c>
      <c r="B2489" s="6">
        <v>729.19992126015495</v>
      </c>
      <c r="C2489" s="6">
        <v>0.21180566169182599</v>
      </c>
      <c r="D2489" s="6">
        <v>8.3687214617134895E-2</v>
      </c>
      <c r="E2489" s="6">
        <v>2.5307698143586799</v>
      </c>
      <c r="F2489" s="6">
        <v>1.1381251204363301E-2</v>
      </c>
      <c r="G2489" s="4">
        <v>3.28766758984688E-2</v>
      </c>
    </row>
    <row r="2490" spans="1:7" x14ac:dyDescent="0.35">
      <c r="A2490" s="34" t="s">
        <v>707</v>
      </c>
      <c r="B2490" s="6">
        <v>664.02429126374295</v>
      </c>
      <c r="C2490" s="6">
        <v>0.24052589085530399</v>
      </c>
      <c r="D2490" s="6">
        <v>9.5091021919881599E-2</v>
      </c>
      <c r="E2490" s="6">
        <v>2.5294384568074801</v>
      </c>
      <c r="F2490" s="6">
        <v>1.14245207906789E-2</v>
      </c>
      <c r="G2490" s="4">
        <v>3.2979984349964797E-2</v>
      </c>
    </row>
    <row r="2491" spans="1:7" x14ac:dyDescent="0.35">
      <c r="A2491" s="34" t="s">
        <v>4063</v>
      </c>
      <c r="B2491" s="6">
        <v>10366.1902519302</v>
      </c>
      <c r="C2491" s="6">
        <v>0.15773924060467501</v>
      </c>
      <c r="D2491" s="6">
        <v>6.2379722421284499E-2</v>
      </c>
      <c r="E2491" s="6">
        <v>2.5286954795139498</v>
      </c>
      <c r="F2491" s="6">
        <v>1.1448731241461899E-2</v>
      </c>
      <c r="G2491" s="4">
        <v>3.3027977069291899E-2</v>
      </c>
    </row>
    <row r="2492" spans="1:7" x14ac:dyDescent="0.35">
      <c r="A2492" s="34" t="s">
        <v>4238</v>
      </c>
      <c r="B2492" s="6">
        <v>359.28721645152302</v>
      </c>
      <c r="C2492" s="6">
        <v>0.26758852141980199</v>
      </c>
      <c r="D2492" s="6">
        <v>0.105826959417557</v>
      </c>
      <c r="E2492" s="6">
        <v>2.5286207540435401</v>
      </c>
      <c r="F2492" s="6">
        <v>1.1451168743392999E-2</v>
      </c>
      <c r="G2492" s="4">
        <v>3.3027977069291899E-2</v>
      </c>
    </row>
    <row r="2493" spans="1:7" x14ac:dyDescent="0.35">
      <c r="A2493" s="34" t="s">
        <v>2082</v>
      </c>
      <c r="B2493" s="6">
        <v>849.74179244285403</v>
      </c>
      <c r="C2493" s="6">
        <v>0.20284932190001001</v>
      </c>
      <c r="D2493" s="6">
        <v>8.0241867717574203E-2</v>
      </c>
      <c r="E2493" s="6">
        <v>2.5280200410661799</v>
      </c>
      <c r="F2493" s="6">
        <v>1.14707803969236E-2</v>
      </c>
      <c r="G2493" s="4">
        <v>3.3077303962338898E-2</v>
      </c>
    </row>
    <row r="2494" spans="1:7" x14ac:dyDescent="0.35">
      <c r="A2494" s="34" t="s">
        <v>4833</v>
      </c>
      <c r="B2494" s="6">
        <v>2290.0589842926702</v>
      </c>
      <c r="C2494" s="6">
        <v>0.16362873066259401</v>
      </c>
      <c r="D2494" s="6">
        <v>6.4741804135909006E-2</v>
      </c>
      <c r="E2494" s="6">
        <v>2.5273954130303</v>
      </c>
      <c r="F2494" s="6">
        <v>1.14912044216024E-2</v>
      </c>
      <c r="G2494" s="4">
        <v>3.3121706862265697E-2</v>
      </c>
    </row>
    <row r="2495" spans="1:7" x14ac:dyDescent="0.35">
      <c r="A2495" s="34" t="s">
        <v>3081</v>
      </c>
      <c r="B2495" s="6">
        <v>2327.7575324436898</v>
      </c>
      <c r="C2495" s="6">
        <v>0.15427319971964301</v>
      </c>
      <c r="D2495" s="6">
        <v>6.1054524586426802E-2</v>
      </c>
      <c r="E2495" s="6">
        <v>2.5268357518379498</v>
      </c>
      <c r="F2495" s="6">
        <v>1.1509531574428E-2</v>
      </c>
      <c r="G2495" s="4">
        <v>3.3152783147407203E-2</v>
      </c>
    </row>
    <row r="2496" spans="1:7" x14ac:dyDescent="0.35">
      <c r="A2496" s="34" t="s">
        <v>1421</v>
      </c>
      <c r="B2496" s="6">
        <v>1270.51709860085</v>
      </c>
      <c r="C2496" s="6">
        <v>0.203101228156853</v>
      </c>
      <c r="D2496" s="6">
        <v>8.0417352309603604E-2</v>
      </c>
      <c r="E2496" s="6">
        <v>2.5256553404481399</v>
      </c>
      <c r="F2496" s="6">
        <v>1.15482714316428E-2</v>
      </c>
      <c r="G2496" s="4">
        <v>3.3235320030673497E-2</v>
      </c>
    </row>
    <row r="2497" spans="1:7" x14ac:dyDescent="0.35">
      <c r="A2497" s="34" t="s">
        <v>2509</v>
      </c>
      <c r="B2497" s="6">
        <v>1778.6570741293599</v>
      </c>
      <c r="C2497" s="6">
        <v>0.17804862441614</v>
      </c>
      <c r="D2497" s="6">
        <v>7.04986129621539E-2</v>
      </c>
      <c r="E2497" s="6">
        <v>2.5255684984804301</v>
      </c>
      <c r="F2497" s="6">
        <v>1.15511260577362E-2</v>
      </c>
      <c r="G2497" s="4">
        <v>3.3236278665579697E-2</v>
      </c>
    </row>
    <row r="2498" spans="1:7" x14ac:dyDescent="0.35">
      <c r="A2498" s="34" t="s">
        <v>3423</v>
      </c>
      <c r="B2498" s="6">
        <v>566.67514704930704</v>
      </c>
      <c r="C2498" s="6">
        <v>0.28043240016974103</v>
      </c>
      <c r="D2498" s="6">
        <v>0.111071272756584</v>
      </c>
      <c r="E2498" s="6">
        <v>2.5248774094707001</v>
      </c>
      <c r="F2498" s="6">
        <v>1.15738655213239E-2</v>
      </c>
      <c r="G2498" s="4">
        <v>3.3279913053352997E-2</v>
      </c>
    </row>
    <row r="2499" spans="1:7" x14ac:dyDescent="0.35">
      <c r="A2499" s="34" t="s">
        <v>4868</v>
      </c>
      <c r="B2499" s="6">
        <v>12379.727196832901</v>
      </c>
      <c r="C2499" s="6">
        <v>0.13898358550236301</v>
      </c>
      <c r="D2499" s="6">
        <v>5.50527932791132E-2</v>
      </c>
      <c r="E2499" s="6">
        <v>2.5245502965381399</v>
      </c>
      <c r="F2499" s="6">
        <v>1.15846426278948E-2</v>
      </c>
      <c r="G2499" s="4">
        <v>3.3303636745535999E-2</v>
      </c>
    </row>
    <row r="2500" spans="1:7" x14ac:dyDescent="0.35">
      <c r="A2500" s="34" t="s">
        <v>4752</v>
      </c>
      <c r="B2500" s="6">
        <v>638.40808221161899</v>
      </c>
      <c r="C2500" s="6">
        <v>0.236317953948846</v>
      </c>
      <c r="D2500" s="6">
        <v>9.3638477503746598E-2</v>
      </c>
      <c r="E2500" s="6">
        <v>2.5235643149551601</v>
      </c>
      <c r="F2500" s="6">
        <v>1.16171807991228E-2</v>
      </c>
      <c r="G2500" s="4">
        <v>3.3346267446262699E-2</v>
      </c>
    </row>
    <row r="2501" spans="1:7" x14ac:dyDescent="0.35">
      <c r="A2501" s="34" t="s">
        <v>3040</v>
      </c>
      <c r="B2501" s="6">
        <v>592.30533832519404</v>
      </c>
      <c r="C2501" s="6">
        <v>0.21830639332815099</v>
      </c>
      <c r="D2501" s="6">
        <v>8.6538776949864005E-2</v>
      </c>
      <c r="E2501" s="6">
        <v>2.5225996976129799</v>
      </c>
      <c r="F2501" s="6">
        <v>1.16490923785788E-2</v>
      </c>
      <c r="G2501" s="4">
        <v>3.3430587119975597E-2</v>
      </c>
    </row>
    <row r="2502" spans="1:7" x14ac:dyDescent="0.35">
      <c r="A2502" s="34" t="s">
        <v>4051</v>
      </c>
      <c r="B2502" s="6">
        <v>1000.30426227353</v>
      </c>
      <c r="C2502" s="6">
        <v>0.20098039853021499</v>
      </c>
      <c r="D2502" s="6">
        <v>7.9696125599771503E-2</v>
      </c>
      <c r="E2502" s="6">
        <v>2.52189359673836</v>
      </c>
      <c r="F2502" s="6">
        <v>1.16725009625935E-2</v>
      </c>
      <c r="G2502" s="4">
        <v>3.3490473484533198E-2</v>
      </c>
    </row>
    <row r="2503" spans="1:7" x14ac:dyDescent="0.35">
      <c r="A2503" s="34" t="s">
        <v>3911</v>
      </c>
      <c r="B2503" s="6">
        <v>16025.380887004399</v>
      </c>
      <c r="C2503" s="6">
        <v>0.12739215702676199</v>
      </c>
      <c r="D2503" s="6">
        <v>5.0519608494703903E-2</v>
      </c>
      <c r="E2503" s="6">
        <v>2.52163789912932</v>
      </c>
      <c r="F2503" s="6">
        <v>1.16809881100042E-2</v>
      </c>
      <c r="G2503" s="4">
        <v>3.3507530854834801E-2</v>
      </c>
    </row>
    <row r="2504" spans="1:7" x14ac:dyDescent="0.35">
      <c r="A2504" s="34" t="s">
        <v>2266</v>
      </c>
      <c r="B2504" s="6">
        <v>981.67661119188494</v>
      </c>
      <c r="C2504" s="6">
        <v>0.187284948915455</v>
      </c>
      <c r="D2504" s="6">
        <v>7.4296246603975102E-2</v>
      </c>
      <c r="E2504" s="6">
        <v>2.52077012999677</v>
      </c>
      <c r="F2504" s="6">
        <v>1.17098320430228E-2</v>
      </c>
      <c r="G2504" s="4">
        <v>3.3568354971527499E-2</v>
      </c>
    </row>
    <row r="2505" spans="1:7" x14ac:dyDescent="0.35">
      <c r="A2505" s="34" t="s">
        <v>4816</v>
      </c>
      <c r="B2505" s="6">
        <v>944.84184723950898</v>
      </c>
      <c r="C2505" s="6">
        <v>0.202917012185271</v>
      </c>
      <c r="D2505" s="6">
        <v>8.0511584534089797E-2</v>
      </c>
      <c r="E2505" s="6">
        <v>2.5203038436496001</v>
      </c>
      <c r="F2505" s="6">
        <v>1.17253570995552E-2</v>
      </c>
      <c r="G2505" s="4">
        <v>3.3605551626274703E-2</v>
      </c>
    </row>
    <row r="2506" spans="1:7" x14ac:dyDescent="0.35">
      <c r="A2506" s="34" t="s">
        <v>4342</v>
      </c>
      <c r="B2506" s="6">
        <v>5490.50689878297</v>
      </c>
      <c r="C2506" s="6">
        <v>0.20411234767226</v>
      </c>
      <c r="D2506" s="6">
        <v>8.1021028516225405E-2</v>
      </c>
      <c r="E2506" s="6">
        <v>2.5192700651448701</v>
      </c>
      <c r="F2506" s="6">
        <v>1.17598419999266E-2</v>
      </c>
      <c r="G2506" s="4">
        <v>3.3689736448822699E-2</v>
      </c>
    </row>
    <row r="2507" spans="1:7" x14ac:dyDescent="0.35">
      <c r="A2507" s="34" t="s">
        <v>1497</v>
      </c>
      <c r="B2507" s="6">
        <v>248.220422136526</v>
      </c>
      <c r="C2507" s="6">
        <v>0.30638692607998302</v>
      </c>
      <c r="D2507" s="6">
        <v>0.121642607447998</v>
      </c>
      <c r="E2507" s="6">
        <v>2.5182441609600601</v>
      </c>
      <c r="F2507" s="6">
        <v>1.17941531308651E-2</v>
      </c>
      <c r="G2507" s="4">
        <v>3.3780689356352402E-2</v>
      </c>
    </row>
    <row r="2508" spans="1:7" x14ac:dyDescent="0.35">
      <c r="A2508" s="34" t="s">
        <v>3616</v>
      </c>
      <c r="B2508" s="6">
        <v>1700.826680849</v>
      </c>
      <c r="C2508" s="6">
        <v>0.16350307040849599</v>
      </c>
      <c r="D2508" s="6">
        <v>6.4934069458395194E-2</v>
      </c>
      <c r="E2508" s="6">
        <v>2.5179944920486901</v>
      </c>
      <c r="F2508" s="6">
        <v>1.1802516671644199E-2</v>
      </c>
      <c r="G2508" s="4">
        <v>3.3797300075807599E-2</v>
      </c>
    </row>
    <row r="2509" spans="1:7" x14ac:dyDescent="0.35">
      <c r="A2509" s="34" t="s">
        <v>591</v>
      </c>
      <c r="B2509" s="6">
        <v>5061.2225917408196</v>
      </c>
      <c r="C2509" s="6">
        <v>0.13038069975240099</v>
      </c>
      <c r="D2509" s="6">
        <v>5.1791188361694898E-2</v>
      </c>
      <c r="E2509" s="6">
        <v>2.5174142485421198</v>
      </c>
      <c r="F2509" s="6">
        <v>1.18219742947842E-2</v>
      </c>
      <c r="G2509" s="4">
        <v>3.3845665330050297E-2</v>
      </c>
    </row>
    <row r="2510" spans="1:7" x14ac:dyDescent="0.35">
      <c r="A2510" s="34" t="s">
        <v>4134</v>
      </c>
      <c r="B2510" s="6">
        <v>893.11371908986803</v>
      </c>
      <c r="C2510" s="6">
        <v>0.38835736686972699</v>
      </c>
      <c r="D2510" s="6">
        <v>0.154961721339514</v>
      </c>
      <c r="E2510" s="6">
        <v>2.5158484526109701</v>
      </c>
      <c r="F2510" s="6">
        <v>1.18746230223623E-2</v>
      </c>
      <c r="G2510" s="4">
        <v>3.3974257880997998E-2</v>
      </c>
    </row>
    <row r="2511" spans="1:7" x14ac:dyDescent="0.35">
      <c r="A2511" s="34" t="s">
        <v>3051</v>
      </c>
      <c r="B2511" s="6">
        <v>1350.74378216425</v>
      </c>
      <c r="C2511" s="6">
        <v>0.18876674866909801</v>
      </c>
      <c r="D2511" s="6">
        <v>7.5109600308358199E-2</v>
      </c>
      <c r="E2511" s="6">
        <v>2.51325602133408</v>
      </c>
      <c r="F2511" s="6">
        <v>1.19622487888807E-2</v>
      </c>
      <c r="G2511" s="4">
        <v>3.4195272454182801E-2</v>
      </c>
    </row>
    <row r="2512" spans="1:7" x14ac:dyDescent="0.35">
      <c r="A2512" s="34" t="s">
        <v>3986</v>
      </c>
      <c r="B2512" s="6">
        <v>1342.1430600277999</v>
      </c>
      <c r="C2512" s="6">
        <v>0.17367752697713601</v>
      </c>
      <c r="D2512" s="6">
        <v>6.9164531629309606E-2</v>
      </c>
      <c r="E2512" s="6">
        <v>2.5111014867364001</v>
      </c>
      <c r="F2512" s="6">
        <v>1.2035509073599E-2</v>
      </c>
      <c r="G2512" s="4">
        <v>3.4359983777151701E-2</v>
      </c>
    </row>
    <row r="2513" spans="1:7" x14ac:dyDescent="0.35">
      <c r="A2513" s="34" t="s">
        <v>1420</v>
      </c>
      <c r="B2513" s="6">
        <v>2300.2389378052299</v>
      </c>
      <c r="C2513" s="6">
        <v>0.154830374836915</v>
      </c>
      <c r="D2513" s="6">
        <v>6.1673433151550203E-2</v>
      </c>
      <c r="E2513" s="6">
        <v>2.5104772863865601</v>
      </c>
      <c r="F2513" s="6">
        <v>1.20568078250127E-2</v>
      </c>
      <c r="G2513" s="4">
        <v>3.44058852438823E-2</v>
      </c>
    </row>
    <row r="2514" spans="1:7" x14ac:dyDescent="0.35">
      <c r="A2514" s="34" t="s">
        <v>982</v>
      </c>
      <c r="B2514" s="6">
        <v>2193.5219589304602</v>
      </c>
      <c r="C2514" s="6">
        <v>0.162411797771431</v>
      </c>
      <c r="D2514" s="6">
        <v>6.4704301975546497E-2</v>
      </c>
      <c r="E2514" s="6">
        <v>2.51000592197776</v>
      </c>
      <c r="F2514" s="6">
        <v>1.20729136938133E-2</v>
      </c>
      <c r="G2514" s="4">
        <v>3.4444388614318998E-2</v>
      </c>
    </row>
    <row r="2515" spans="1:7" x14ac:dyDescent="0.35">
      <c r="A2515" s="34" t="s">
        <v>56</v>
      </c>
      <c r="B2515" s="6">
        <v>1151.8663395082599</v>
      </c>
      <c r="C2515" s="6">
        <v>0.178352249672837</v>
      </c>
      <c r="D2515" s="6">
        <v>7.1099814183684995E-2</v>
      </c>
      <c r="E2515" s="6">
        <v>2.5084450513965399</v>
      </c>
      <c r="F2515" s="6">
        <v>1.2126382687195399E-2</v>
      </c>
      <c r="G2515" s="4">
        <v>3.4589450378689303E-2</v>
      </c>
    </row>
    <row r="2516" spans="1:7" x14ac:dyDescent="0.35">
      <c r="A2516" s="34" t="s">
        <v>1103</v>
      </c>
      <c r="B2516" s="6">
        <v>1134.30973664163</v>
      </c>
      <c r="C2516" s="6">
        <v>0.19207724501826601</v>
      </c>
      <c r="D2516" s="6">
        <v>7.6575703625721997E-2</v>
      </c>
      <c r="E2516" s="6">
        <v>2.5082780225421799</v>
      </c>
      <c r="F2516" s="6">
        <v>1.2132116819446301E-2</v>
      </c>
      <c r="G2516" s="4">
        <v>3.4598319298382002E-2</v>
      </c>
    </row>
    <row r="2517" spans="1:7" x14ac:dyDescent="0.35">
      <c r="A2517" s="34" t="s">
        <v>8</v>
      </c>
      <c r="B2517" s="6">
        <v>3242.8530628615899</v>
      </c>
      <c r="C2517" s="6">
        <v>0.15131584671197501</v>
      </c>
      <c r="D2517" s="6">
        <v>6.0395885658384101E-2</v>
      </c>
      <c r="E2517" s="6">
        <v>2.5054109375612001</v>
      </c>
      <c r="F2517" s="6">
        <v>1.22309197178306E-2</v>
      </c>
      <c r="G2517" s="4">
        <v>3.4864998443063601E-2</v>
      </c>
    </row>
    <row r="2518" spans="1:7" x14ac:dyDescent="0.35">
      <c r="A2518" s="34" t="s">
        <v>162</v>
      </c>
      <c r="B2518" s="6">
        <v>153.267584288601</v>
      </c>
      <c r="C2518" s="6">
        <v>0.35078322424158598</v>
      </c>
      <c r="D2518" s="6">
        <v>0.139949054546184</v>
      </c>
      <c r="E2518" s="6">
        <v>2.5045940645680602</v>
      </c>
      <c r="F2518" s="6">
        <v>1.22592002499362E-2</v>
      </c>
      <c r="G2518" s="4">
        <v>3.4929617158098197E-2</v>
      </c>
    </row>
    <row r="2519" spans="1:7" x14ac:dyDescent="0.35">
      <c r="A2519" s="103" t="s">
        <v>1193</v>
      </c>
      <c r="B2519" s="6">
        <v>2888.5551089594601</v>
      </c>
      <c r="C2519" s="6">
        <v>0.15073640309428199</v>
      </c>
      <c r="D2519" s="6">
        <v>6.0209598662795301E-2</v>
      </c>
      <c r="E2519" s="6">
        <v>2.5035547884922198</v>
      </c>
      <c r="F2519" s="6">
        <v>1.2295264215629599E-2</v>
      </c>
      <c r="G2519" s="4">
        <v>3.5010559003286597E-2</v>
      </c>
    </row>
    <row r="2520" spans="1:7" x14ac:dyDescent="0.35">
      <c r="A2520" s="34" t="s">
        <v>3046</v>
      </c>
      <c r="B2520" s="6">
        <v>18.1518585456922</v>
      </c>
      <c r="C2520" s="6">
        <v>0.35022585154529601</v>
      </c>
      <c r="D2520" s="6">
        <v>0.14072876788070299</v>
      </c>
      <c r="E2520" s="6">
        <v>2.5031723998461302</v>
      </c>
      <c r="F2520" s="6">
        <v>1.2308557135150999E-2</v>
      </c>
      <c r="G2520" s="4">
        <v>3.5040840518018597E-2</v>
      </c>
    </row>
    <row r="2521" spans="1:7" x14ac:dyDescent="0.35">
      <c r="A2521" s="34" t="s">
        <v>4417</v>
      </c>
      <c r="B2521" s="6">
        <v>1109.8344132905199</v>
      </c>
      <c r="C2521" s="6">
        <v>0.18294313633475601</v>
      </c>
      <c r="D2521" s="6">
        <v>7.3095570719516098E-2</v>
      </c>
      <c r="E2521" s="6">
        <v>2.50276307120241</v>
      </c>
      <c r="F2521" s="6">
        <v>1.23228006727901E-2</v>
      </c>
      <c r="G2521" s="4">
        <v>3.5073814655160303E-2</v>
      </c>
    </row>
    <row r="2522" spans="1:7" x14ac:dyDescent="0.35">
      <c r="A2522" s="34" t="s">
        <v>424</v>
      </c>
      <c r="B2522" s="6">
        <v>1556.73034619942</v>
      </c>
      <c r="C2522" s="6">
        <v>0.179363409749381</v>
      </c>
      <c r="D2522" s="6">
        <v>7.1733177027708706E-2</v>
      </c>
      <c r="E2522" s="6">
        <v>2.5003780312148098</v>
      </c>
      <c r="F2522" s="6">
        <v>1.24060844227551E-2</v>
      </c>
      <c r="G2522" s="4">
        <v>3.5272777993169899E-2</v>
      </c>
    </row>
    <row r="2523" spans="1:7" x14ac:dyDescent="0.35">
      <c r="A2523" s="34" t="s">
        <v>378</v>
      </c>
      <c r="B2523" s="6">
        <v>4807.2685818377104</v>
      </c>
      <c r="C2523" s="6">
        <v>0.13256873265094701</v>
      </c>
      <c r="D2523" s="6">
        <v>5.3021206818052301E-2</v>
      </c>
      <c r="E2523" s="6">
        <v>2.5002952226576198</v>
      </c>
      <c r="F2523" s="6">
        <v>1.2408984967112201E-2</v>
      </c>
      <c r="G2523" s="4">
        <v>3.5273416185358203E-2</v>
      </c>
    </row>
    <row r="2524" spans="1:7" x14ac:dyDescent="0.35">
      <c r="A2524" s="34" t="s">
        <v>1620</v>
      </c>
      <c r="B2524" s="6">
        <v>21.1529381489466</v>
      </c>
      <c r="C2524" s="6">
        <v>0.35446938650946103</v>
      </c>
      <c r="D2524" s="6">
        <v>0.14242486188137199</v>
      </c>
      <c r="E2524" s="6">
        <v>2.4979485428117898</v>
      </c>
      <c r="F2524" s="6">
        <v>1.2491432451286401E-2</v>
      </c>
      <c r="G2524" s="4">
        <v>3.5484888804497801E-2</v>
      </c>
    </row>
    <row r="2525" spans="1:7" x14ac:dyDescent="0.35">
      <c r="A2525" s="34" t="s">
        <v>3226</v>
      </c>
      <c r="B2525" s="6">
        <v>12329.7477710979</v>
      </c>
      <c r="C2525" s="6">
        <v>0.125692664914892</v>
      </c>
      <c r="D2525" s="6">
        <v>5.03610626885641E-2</v>
      </c>
      <c r="E2525" s="6">
        <v>2.4958288673296498</v>
      </c>
      <c r="F2525" s="6">
        <v>1.2566321023579401E-2</v>
      </c>
      <c r="G2525" s="4">
        <v>3.5683546421383001E-2</v>
      </c>
    </row>
    <row r="2526" spans="1:7" x14ac:dyDescent="0.35">
      <c r="A2526" s="34" t="s">
        <v>3576</v>
      </c>
      <c r="B2526" s="6">
        <v>580.05680889473001</v>
      </c>
      <c r="C2526" s="6">
        <v>0.224914235262095</v>
      </c>
      <c r="D2526" s="6">
        <v>9.0112112054420407E-2</v>
      </c>
      <c r="E2526" s="6">
        <v>2.4958152783657699</v>
      </c>
      <c r="F2526" s="6">
        <v>1.2566802404071001E-2</v>
      </c>
      <c r="G2526" s="4">
        <v>3.5683546421383001E-2</v>
      </c>
    </row>
    <row r="2527" spans="1:7" x14ac:dyDescent="0.35">
      <c r="A2527" s="34" t="s">
        <v>929</v>
      </c>
      <c r="B2527" s="6">
        <v>990.41688117738897</v>
      </c>
      <c r="C2527" s="6">
        <v>0.18997883398960599</v>
      </c>
      <c r="D2527" s="6">
        <v>7.6127909595026397E-2</v>
      </c>
      <c r="E2527" s="6">
        <v>2.4954403598581298</v>
      </c>
      <c r="F2527" s="6">
        <v>1.2580090096979499E-2</v>
      </c>
      <c r="G2527" s="4">
        <v>3.5713583365989197E-2</v>
      </c>
    </row>
    <row r="2528" spans="1:7" x14ac:dyDescent="0.35">
      <c r="A2528" s="34" t="s">
        <v>2796</v>
      </c>
      <c r="B2528" s="6">
        <v>1455.9126805613801</v>
      </c>
      <c r="C2528" s="6">
        <v>0.210474596542366</v>
      </c>
      <c r="D2528" s="6">
        <v>8.4357168156013296E-2</v>
      </c>
      <c r="E2528" s="6">
        <v>2.4951586485784301</v>
      </c>
      <c r="F2528" s="6">
        <v>1.25900825646117E-2</v>
      </c>
      <c r="G2528" s="4">
        <v>3.5734254583149702E-2</v>
      </c>
    </row>
    <row r="2529" spans="1:7" x14ac:dyDescent="0.35">
      <c r="A2529" s="34" t="s">
        <v>2984</v>
      </c>
      <c r="B2529" s="6">
        <v>224.304673113474</v>
      </c>
      <c r="C2529" s="6">
        <v>0.30228727003536898</v>
      </c>
      <c r="D2529" s="6">
        <v>0.121212554081255</v>
      </c>
      <c r="E2529" s="6">
        <v>2.4937055986817001</v>
      </c>
      <c r="F2529" s="6">
        <v>1.26417347910314E-2</v>
      </c>
      <c r="G2529" s="4">
        <v>3.5857694486891599E-2</v>
      </c>
    </row>
    <row r="2530" spans="1:7" x14ac:dyDescent="0.35">
      <c r="A2530" s="34" t="s">
        <v>2286</v>
      </c>
      <c r="B2530" s="6">
        <v>3756.9991966938401</v>
      </c>
      <c r="C2530" s="6">
        <v>0.13047737166814</v>
      </c>
      <c r="D2530" s="6">
        <v>5.2340521608223001E-2</v>
      </c>
      <c r="E2530" s="6">
        <v>2.4928634141705999</v>
      </c>
      <c r="F2530" s="6">
        <v>1.2671758101966199E-2</v>
      </c>
      <c r="G2530" s="4">
        <v>3.5927391598627102E-2</v>
      </c>
    </row>
    <row r="2531" spans="1:7" x14ac:dyDescent="0.35">
      <c r="A2531" s="34" t="s">
        <v>1177</v>
      </c>
      <c r="B2531" s="6">
        <v>1581.94264319525</v>
      </c>
      <c r="C2531" s="6">
        <v>0.165314897705402</v>
      </c>
      <c r="D2531" s="6">
        <v>6.6335983707493301E-2</v>
      </c>
      <c r="E2531" s="6">
        <v>2.4920679745047298</v>
      </c>
      <c r="F2531" s="6">
        <v>1.2700172931246799E-2</v>
      </c>
      <c r="G2531" s="4">
        <v>3.5984733320456798E-2</v>
      </c>
    </row>
    <row r="2532" spans="1:7" x14ac:dyDescent="0.35">
      <c r="A2532" s="34" t="s">
        <v>1709</v>
      </c>
      <c r="B2532" s="6">
        <v>697.96160007689002</v>
      </c>
      <c r="C2532" s="6">
        <v>0.21014471437413801</v>
      </c>
      <c r="D2532" s="6">
        <v>8.4324751089224298E-2</v>
      </c>
      <c r="E2532" s="6">
        <v>2.49213146712595</v>
      </c>
      <c r="F2532" s="6">
        <v>1.26979027677888E-2</v>
      </c>
      <c r="G2532" s="4">
        <v>3.5984733320456798E-2</v>
      </c>
    </row>
    <row r="2533" spans="1:7" x14ac:dyDescent="0.35">
      <c r="A2533" s="34" t="s">
        <v>1432</v>
      </c>
      <c r="B2533" s="6">
        <v>3606.37916017922</v>
      </c>
      <c r="C2533" s="6">
        <v>0.12898363729868501</v>
      </c>
      <c r="D2533" s="6">
        <v>5.1763368507309102E-2</v>
      </c>
      <c r="E2533" s="6">
        <v>2.4917910625422901</v>
      </c>
      <c r="F2533" s="6">
        <v>1.27100780526011E-2</v>
      </c>
      <c r="G2533" s="4">
        <v>3.60050588461929E-2</v>
      </c>
    </row>
    <row r="2534" spans="1:7" x14ac:dyDescent="0.35">
      <c r="A2534" s="34" t="s">
        <v>1688</v>
      </c>
      <c r="B2534" s="6">
        <v>3115.4173020682401</v>
      </c>
      <c r="C2534" s="6">
        <v>0.155535216240902</v>
      </c>
      <c r="D2534" s="6">
        <v>6.2500888424367407E-2</v>
      </c>
      <c r="E2534" s="6">
        <v>2.4884997259864901</v>
      </c>
      <c r="F2534" s="6">
        <v>1.28283336027265E-2</v>
      </c>
      <c r="G2534" s="4">
        <v>3.6308839428288102E-2</v>
      </c>
    </row>
    <row r="2535" spans="1:7" x14ac:dyDescent="0.35">
      <c r="A2535" s="34" t="s">
        <v>3112</v>
      </c>
      <c r="B2535" s="6">
        <v>372.67380855102698</v>
      </c>
      <c r="C2535" s="6">
        <v>0.25690876346882902</v>
      </c>
      <c r="D2535" s="6">
        <v>0.103250860678478</v>
      </c>
      <c r="E2535" s="6">
        <v>2.4876991104738599</v>
      </c>
      <c r="F2535" s="6">
        <v>1.2857245993540401E-2</v>
      </c>
      <c r="G2535" s="4">
        <v>3.6375050319994801E-2</v>
      </c>
    </row>
    <row r="2536" spans="1:7" x14ac:dyDescent="0.35">
      <c r="A2536" s="34" t="s">
        <v>3817</v>
      </c>
      <c r="B2536" s="6">
        <v>1247.7898269503301</v>
      </c>
      <c r="C2536" s="6">
        <v>0.199625851637177</v>
      </c>
      <c r="D2536" s="6">
        <v>8.0250134251543898E-2</v>
      </c>
      <c r="E2536" s="6">
        <v>2.4874840601494199</v>
      </c>
      <c r="F2536" s="6">
        <v>1.2865021859097801E-2</v>
      </c>
      <c r="G2536" s="4">
        <v>3.6389238867976001E-2</v>
      </c>
    </row>
    <row r="2537" spans="1:7" x14ac:dyDescent="0.35">
      <c r="A2537" s="34" t="s">
        <v>903</v>
      </c>
      <c r="B2537" s="6">
        <v>1103.3734479536199</v>
      </c>
      <c r="C2537" s="6">
        <v>0.20693332613905799</v>
      </c>
      <c r="D2537" s="6">
        <v>8.3217409439995796E-2</v>
      </c>
      <c r="E2537" s="6">
        <v>2.4866829896169702</v>
      </c>
      <c r="F2537" s="6">
        <v>1.28940238811885E-2</v>
      </c>
      <c r="G2537" s="4">
        <v>3.64556260784955E-2</v>
      </c>
    </row>
    <row r="2538" spans="1:7" x14ac:dyDescent="0.35">
      <c r="A2538" s="34" t="s">
        <v>1658</v>
      </c>
      <c r="B2538" s="6">
        <v>1187.81735981921</v>
      </c>
      <c r="C2538" s="6">
        <v>0.17507888366070301</v>
      </c>
      <c r="D2538" s="6">
        <v>7.0525197952949203E-2</v>
      </c>
      <c r="E2538" s="6">
        <v>2.4824618927717901</v>
      </c>
      <c r="F2538" s="6">
        <v>1.3047802291061001E-2</v>
      </c>
      <c r="G2538" s="4">
        <v>3.6866684244046197E-2</v>
      </c>
    </row>
    <row r="2539" spans="1:7" x14ac:dyDescent="0.35">
      <c r="A2539" s="34" t="s">
        <v>2272</v>
      </c>
      <c r="B2539" s="6">
        <v>18102.524561103499</v>
      </c>
      <c r="C2539" s="6">
        <v>0.138517119227139</v>
      </c>
      <c r="D2539" s="6">
        <v>5.5841736123638498E-2</v>
      </c>
      <c r="E2539" s="6">
        <v>2.4805257289590101</v>
      </c>
      <c r="F2539" s="6">
        <v>1.31188795588922E-2</v>
      </c>
      <c r="G2539" s="4">
        <v>3.7059569538311E-2</v>
      </c>
    </row>
    <row r="2540" spans="1:7" x14ac:dyDescent="0.35">
      <c r="A2540" s="34" t="s">
        <v>4176</v>
      </c>
      <c r="B2540" s="6">
        <v>2982.9741491270102</v>
      </c>
      <c r="C2540" s="6">
        <v>0.13312700843530101</v>
      </c>
      <c r="D2540" s="6">
        <v>5.3702080808324698E-2</v>
      </c>
      <c r="E2540" s="6">
        <v>2.4789720969996498</v>
      </c>
      <c r="F2540" s="6">
        <v>1.3176161333187501E-2</v>
      </c>
      <c r="G2540" s="4">
        <v>3.7205437560570799E-2</v>
      </c>
    </row>
    <row r="2541" spans="1:7" x14ac:dyDescent="0.35">
      <c r="A2541" s="34" t="s">
        <v>276</v>
      </c>
      <c r="B2541" s="6">
        <v>2369.69840443884</v>
      </c>
      <c r="C2541" s="6">
        <v>0.14856600421935801</v>
      </c>
      <c r="D2541" s="6">
        <v>5.9955216301026702E-2</v>
      </c>
      <c r="E2541" s="6">
        <v>2.4779663349413399</v>
      </c>
      <c r="F2541" s="6">
        <v>1.3213361187204399E-2</v>
      </c>
      <c r="G2541" s="4">
        <v>3.7278534633677703E-2</v>
      </c>
    </row>
    <row r="2542" spans="1:7" x14ac:dyDescent="0.35">
      <c r="A2542" s="34" t="s">
        <v>2065</v>
      </c>
      <c r="B2542" s="6">
        <v>4271.1627284819897</v>
      </c>
      <c r="C2542" s="6">
        <v>0.133239421487203</v>
      </c>
      <c r="D2542" s="6">
        <v>5.3801610120842697E-2</v>
      </c>
      <c r="E2542" s="6">
        <v>2.4764957220980102</v>
      </c>
      <c r="F2542" s="6">
        <v>1.3267921503952699E-2</v>
      </c>
      <c r="G2542" s="4">
        <v>3.7408443495957497E-2</v>
      </c>
    </row>
    <row r="2543" spans="1:7" x14ac:dyDescent="0.35">
      <c r="A2543" s="34" t="s">
        <v>2812</v>
      </c>
      <c r="B2543" s="6">
        <v>1774.4802794377899</v>
      </c>
      <c r="C2543" s="6">
        <v>0.19800359085651101</v>
      </c>
      <c r="D2543" s="6">
        <v>7.99606410422639E-2</v>
      </c>
      <c r="E2543" s="6">
        <v>2.47633055722513</v>
      </c>
      <c r="F2543" s="6">
        <v>1.3274061608926E-2</v>
      </c>
      <c r="G2543" s="4">
        <v>3.7417751511388798E-2</v>
      </c>
    </row>
    <row r="2544" spans="1:7" x14ac:dyDescent="0.35">
      <c r="A2544" s="34" t="s">
        <v>1564</v>
      </c>
      <c r="B2544" s="6">
        <v>2464.9380406468599</v>
      </c>
      <c r="C2544" s="6">
        <v>0.13989833745220101</v>
      </c>
      <c r="D2544" s="6">
        <v>5.6534091141161098E-2</v>
      </c>
      <c r="E2544" s="6">
        <v>2.4745684342263798</v>
      </c>
      <c r="F2544" s="6">
        <v>1.333972613346E-2</v>
      </c>
      <c r="G2544" s="4">
        <v>3.7594810811446701E-2</v>
      </c>
    </row>
    <row r="2545" spans="1:7" x14ac:dyDescent="0.35">
      <c r="A2545" s="34" t="s">
        <v>2348</v>
      </c>
      <c r="B2545" s="6">
        <v>913.94685344656602</v>
      </c>
      <c r="C2545" s="6">
        <v>0.187005385984987</v>
      </c>
      <c r="D2545" s="6">
        <v>7.5611587473346106E-2</v>
      </c>
      <c r="E2545" s="6">
        <v>2.4731595208014201</v>
      </c>
      <c r="F2545" s="6">
        <v>1.33924348924725E-2</v>
      </c>
      <c r="G2545" s="4">
        <v>3.7731588049149799E-2</v>
      </c>
    </row>
    <row r="2546" spans="1:7" x14ac:dyDescent="0.35">
      <c r="A2546" s="34" t="s">
        <v>2353</v>
      </c>
      <c r="B2546" s="6">
        <v>562.64809507127097</v>
      </c>
      <c r="C2546" s="6">
        <v>0.245487319324737</v>
      </c>
      <c r="D2546" s="6">
        <v>9.9279123537510797E-2</v>
      </c>
      <c r="E2546" s="6">
        <v>2.4727568391017201</v>
      </c>
      <c r="F2546" s="6">
        <v>1.3407533371692501E-2</v>
      </c>
      <c r="G2546" s="4">
        <v>3.77616874727092E-2</v>
      </c>
    </row>
    <row r="2547" spans="1:7" x14ac:dyDescent="0.35">
      <c r="A2547" s="34" t="s">
        <v>2322</v>
      </c>
      <c r="B2547" s="6">
        <v>2413.94911325052</v>
      </c>
      <c r="C2547" s="6">
        <v>0.14288186076459899</v>
      </c>
      <c r="D2547" s="6">
        <v>5.7789535308751999E-2</v>
      </c>
      <c r="E2547" s="6">
        <v>2.4724204234874598</v>
      </c>
      <c r="F2547" s="6">
        <v>1.3420158747535301E-2</v>
      </c>
      <c r="G2547" s="4">
        <v>3.7789171640944898E-2</v>
      </c>
    </row>
    <row r="2548" spans="1:7" x14ac:dyDescent="0.35">
      <c r="A2548" s="34" t="s">
        <v>2164</v>
      </c>
      <c r="B2548" s="6">
        <v>1361.5158008196599</v>
      </c>
      <c r="C2548" s="6">
        <v>0.16589461158041899</v>
      </c>
      <c r="D2548" s="6">
        <v>6.7137884472228501E-2</v>
      </c>
      <c r="E2548" s="6">
        <v>2.4709159471467799</v>
      </c>
      <c r="F2548" s="6">
        <v>1.3476749041755E-2</v>
      </c>
      <c r="G2548" s="4">
        <v>3.79323145674509E-2</v>
      </c>
    </row>
    <row r="2549" spans="1:7" x14ac:dyDescent="0.35">
      <c r="A2549" s="34" t="s">
        <v>2171</v>
      </c>
      <c r="B2549" s="6">
        <v>2512.3287732854901</v>
      </c>
      <c r="C2549" s="6">
        <v>0.142546851000772</v>
      </c>
      <c r="D2549" s="6">
        <v>5.7701553917680497E-2</v>
      </c>
      <c r="E2549" s="6">
        <v>2.4703895946753298</v>
      </c>
      <c r="F2549" s="6">
        <v>1.3496597319406899E-2</v>
      </c>
      <c r="G2549" s="4">
        <v>3.7971963557545903E-2</v>
      </c>
    </row>
    <row r="2550" spans="1:7" x14ac:dyDescent="0.35">
      <c r="A2550" s="34" t="s">
        <v>4070</v>
      </c>
      <c r="B2550" s="6">
        <v>19605.360574291801</v>
      </c>
      <c r="C2550" s="6">
        <v>0.116530359120539</v>
      </c>
      <c r="D2550" s="6">
        <v>4.7192042710399701E-2</v>
      </c>
      <c r="E2550" s="6">
        <v>2.4692781077553798</v>
      </c>
      <c r="F2550" s="6">
        <v>1.35385953719416E-2</v>
      </c>
      <c r="G2550" s="4">
        <v>3.8065747781049999E-2</v>
      </c>
    </row>
    <row r="2551" spans="1:7" x14ac:dyDescent="0.35">
      <c r="A2551" s="34" t="s">
        <v>1052</v>
      </c>
      <c r="B2551" s="6">
        <v>1975.8748130794199</v>
      </c>
      <c r="C2551" s="6">
        <v>0.15485008939313</v>
      </c>
      <c r="D2551" s="6">
        <v>6.2738642295392402E-2</v>
      </c>
      <c r="E2551" s="6">
        <v>2.46819013746931</v>
      </c>
      <c r="F2551" s="6">
        <v>1.35798166232156E-2</v>
      </c>
      <c r="G2551" s="4">
        <v>3.8165365226141799E-2</v>
      </c>
    </row>
    <row r="2552" spans="1:7" x14ac:dyDescent="0.35">
      <c r="A2552" s="34" t="s">
        <v>1099</v>
      </c>
      <c r="B2552" s="6">
        <v>465.65700791133702</v>
      </c>
      <c r="C2552" s="6">
        <v>0.24082526429078799</v>
      </c>
      <c r="D2552" s="6">
        <v>9.7773456652487101E-2</v>
      </c>
      <c r="E2552" s="6">
        <v>2.4629392321543202</v>
      </c>
      <c r="F2552" s="6">
        <v>1.3780326931126101E-2</v>
      </c>
      <c r="G2552" s="4">
        <v>3.8646487080675203E-2</v>
      </c>
    </row>
    <row r="2553" spans="1:7" x14ac:dyDescent="0.35">
      <c r="A2553" s="34" t="s">
        <v>2800</v>
      </c>
      <c r="B2553" s="6">
        <v>305.82903590555202</v>
      </c>
      <c r="C2553" s="6">
        <v>0.26515149160693602</v>
      </c>
      <c r="D2553" s="6">
        <v>0.107659128879476</v>
      </c>
      <c r="E2553" s="6">
        <v>2.4627817163804999</v>
      </c>
      <c r="F2553" s="6">
        <v>1.3786381985755901E-2</v>
      </c>
      <c r="G2553" s="4">
        <v>3.8655243768187499E-2</v>
      </c>
    </row>
    <row r="2554" spans="1:7" x14ac:dyDescent="0.35">
      <c r="A2554" s="34" t="s">
        <v>150</v>
      </c>
      <c r="B2554" s="6">
        <v>739.52909738678295</v>
      </c>
      <c r="C2554" s="6">
        <v>0.205077173983502</v>
      </c>
      <c r="D2554" s="6">
        <v>8.3350114381301896E-2</v>
      </c>
      <c r="E2554" s="6">
        <v>2.46038088304693</v>
      </c>
      <c r="F2554" s="6">
        <v>1.38789635279375E-2</v>
      </c>
      <c r="G2554" s="4">
        <v>3.8873484543507197E-2</v>
      </c>
    </row>
    <row r="2555" spans="1:7" x14ac:dyDescent="0.35">
      <c r="A2555" s="34" t="s">
        <v>4679</v>
      </c>
      <c r="B2555" s="6">
        <v>27.268788029335798</v>
      </c>
      <c r="C2555" s="6">
        <v>0.34926668378327802</v>
      </c>
      <c r="D2555" s="6">
        <v>0.14304766684498799</v>
      </c>
      <c r="E2555" s="6">
        <v>2.4585963076878201</v>
      </c>
      <c r="F2555" s="6">
        <v>1.39481360022771E-2</v>
      </c>
      <c r="G2555" s="4">
        <v>3.9050633102382097E-2</v>
      </c>
    </row>
    <row r="2556" spans="1:7" x14ac:dyDescent="0.35">
      <c r="A2556" s="34" t="s">
        <v>642</v>
      </c>
      <c r="B2556" s="6">
        <v>1551.5038689922401</v>
      </c>
      <c r="C2556" s="6">
        <v>0.158054671084154</v>
      </c>
      <c r="D2556" s="6">
        <v>6.4314431980514203E-2</v>
      </c>
      <c r="E2556" s="6">
        <v>2.4575113452599102</v>
      </c>
      <c r="F2556" s="6">
        <v>1.39903391675399E-2</v>
      </c>
      <c r="G2556" s="4">
        <v>3.9135539169640098E-2</v>
      </c>
    </row>
    <row r="2557" spans="1:7" x14ac:dyDescent="0.35">
      <c r="A2557" s="34" t="s">
        <v>1928</v>
      </c>
      <c r="B2557" s="6">
        <v>485.67197016551103</v>
      </c>
      <c r="C2557" s="6">
        <v>0.236364951640499</v>
      </c>
      <c r="D2557" s="6">
        <v>9.61655809385141E-2</v>
      </c>
      <c r="E2557" s="6">
        <v>2.4575805956745</v>
      </c>
      <c r="F2557" s="6">
        <v>1.39876420822119E-2</v>
      </c>
      <c r="G2557" s="4">
        <v>3.9135539169640098E-2</v>
      </c>
    </row>
    <row r="2558" spans="1:7" x14ac:dyDescent="0.35">
      <c r="A2558" s="34" t="s">
        <v>2268</v>
      </c>
      <c r="B2558" s="6">
        <v>7207.6663341707399</v>
      </c>
      <c r="C2558" s="6">
        <v>0.138537276692731</v>
      </c>
      <c r="D2558" s="6">
        <v>5.6381526536611402E-2</v>
      </c>
      <c r="E2558" s="6">
        <v>2.45712180858713</v>
      </c>
      <c r="F2558" s="6">
        <v>1.40055189480687E-2</v>
      </c>
      <c r="G2558" s="4">
        <v>3.9169689211647297E-2</v>
      </c>
    </row>
    <row r="2559" spans="1:7" x14ac:dyDescent="0.35">
      <c r="A2559" s="34" t="s">
        <v>259</v>
      </c>
      <c r="B2559" s="6">
        <v>14.332574093442499</v>
      </c>
      <c r="C2559" s="6">
        <v>0.290341421759227</v>
      </c>
      <c r="D2559" s="6">
        <v>0.12109234045422999</v>
      </c>
      <c r="E2559" s="6">
        <v>2.45468469983944</v>
      </c>
      <c r="F2559" s="6">
        <v>1.4100820602593E-2</v>
      </c>
      <c r="G2559" s="4">
        <v>3.9411135785152498E-2</v>
      </c>
    </row>
    <row r="2560" spans="1:7" x14ac:dyDescent="0.35">
      <c r="A2560" s="34" t="s">
        <v>182</v>
      </c>
      <c r="B2560" s="6">
        <v>7052.3528924226002</v>
      </c>
      <c r="C2560" s="6">
        <v>0.18318899565813401</v>
      </c>
      <c r="D2560" s="6">
        <v>7.4639316804084796E-2</v>
      </c>
      <c r="E2560" s="6">
        <v>2.4542965820851799</v>
      </c>
      <c r="F2560" s="6">
        <v>1.4116050422006299E-2</v>
      </c>
      <c r="G2560" s="4">
        <v>3.9445338268489699E-2</v>
      </c>
    </row>
    <row r="2561" spans="1:7" x14ac:dyDescent="0.35">
      <c r="A2561" s="34" t="s">
        <v>785</v>
      </c>
      <c r="B2561" s="6">
        <v>3357.9623356659099</v>
      </c>
      <c r="C2561" s="6">
        <v>0.14616963822795101</v>
      </c>
      <c r="D2561" s="6">
        <v>5.9590719307988503E-2</v>
      </c>
      <c r="E2561" s="6">
        <v>2.4529199739972101</v>
      </c>
      <c r="F2561" s="6">
        <v>1.4170185918492799E-2</v>
      </c>
      <c r="G2561" s="4">
        <v>3.9554684581036302E-2</v>
      </c>
    </row>
    <row r="2562" spans="1:7" x14ac:dyDescent="0.35">
      <c r="A2562" s="34" t="s">
        <v>1059</v>
      </c>
      <c r="B2562" s="6">
        <v>552.43017539394305</v>
      </c>
      <c r="C2562" s="6">
        <v>0.22175598053193099</v>
      </c>
      <c r="D2562" s="6">
        <v>9.0420442905683199E-2</v>
      </c>
      <c r="E2562" s="6">
        <v>2.4523952418102901</v>
      </c>
      <c r="F2562" s="6">
        <v>1.4190869330907E-2</v>
      </c>
      <c r="G2562" s="4">
        <v>3.9595649587359297E-2</v>
      </c>
    </row>
    <row r="2563" spans="1:7" x14ac:dyDescent="0.35">
      <c r="A2563" s="34" t="s">
        <v>1151</v>
      </c>
      <c r="B2563" s="6">
        <v>1914.96451116306</v>
      </c>
      <c r="C2563" s="6">
        <v>0.14676060262212201</v>
      </c>
      <c r="D2563" s="6">
        <v>5.9846834009153999E-2</v>
      </c>
      <c r="E2563" s="6">
        <v>2.4522651557061299</v>
      </c>
      <c r="F2563" s="6">
        <v>1.41960010644251E-2</v>
      </c>
      <c r="G2563" s="4">
        <v>3.9601585191574099E-2</v>
      </c>
    </row>
    <row r="2564" spans="1:7" x14ac:dyDescent="0.35">
      <c r="A2564" s="34" t="s">
        <v>1348</v>
      </c>
      <c r="B2564" s="6">
        <v>1359.1136979416301</v>
      </c>
      <c r="C2564" s="6">
        <v>0.18982134090744801</v>
      </c>
      <c r="D2564" s="6">
        <v>7.7421220684211006E-2</v>
      </c>
      <c r="E2564" s="6">
        <v>2.4516784016817699</v>
      </c>
      <c r="F2564" s="6">
        <v>1.4219168128334901E-2</v>
      </c>
      <c r="G2564" s="4">
        <v>3.9649429892020999E-2</v>
      </c>
    </row>
    <row r="2565" spans="1:7" x14ac:dyDescent="0.35">
      <c r="A2565" s="103" t="s">
        <v>314</v>
      </c>
      <c r="B2565" s="6">
        <v>1992.8115112466401</v>
      </c>
      <c r="C2565" s="6">
        <v>0.14531646931921599</v>
      </c>
      <c r="D2565" s="6">
        <v>5.9275817996111903E-2</v>
      </c>
      <c r="E2565" s="6">
        <v>2.4515125793633499</v>
      </c>
      <c r="F2565" s="6">
        <v>1.4225721405615101E-2</v>
      </c>
      <c r="G2565" s="4">
        <v>3.9654136734418699E-2</v>
      </c>
    </row>
    <row r="2566" spans="1:7" x14ac:dyDescent="0.35">
      <c r="A2566" s="34" t="s">
        <v>4568</v>
      </c>
      <c r="B2566" s="6">
        <v>10598.2415708146</v>
      </c>
      <c r="C2566" s="6">
        <v>0.13315847588556601</v>
      </c>
      <c r="D2566" s="6">
        <v>5.4429246755967199E-2</v>
      </c>
      <c r="E2566" s="6">
        <v>2.44645765609476</v>
      </c>
      <c r="F2566" s="6">
        <v>1.44267742672512E-2</v>
      </c>
      <c r="G2566" s="4">
        <v>4.0143405449997602E-2</v>
      </c>
    </row>
    <row r="2567" spans="1:7" x14ac:dyDescent="0.35">
      <c r="A2567" s="34" t="s">
        <v>3892</v>
      </c>
      <c r="B2567" s="6">
        <v>1909.2111140597001</v>
      </c>
      <c r="C2567" s="6">
        <v>0.170393350055563</v>
      </c>
      <c r="D2567" s="6">
        <v>6.9680071534866397E-2</v>
      </c>
      <c r="E2567" s="6">
        <v>2.4453605137549501</v>
      </c>
      <c r="F2567" s="6">
        <v>1.44707411847877E-2</v>
      </c>
      <c r="G2567" s="4">
        <v>4.0240261509849697E-2</v>
      </c>
    </row>
    <row r="2568" spans="1:7" x14ac:dyDescent="0.35">
      <c r="A2568" s="34" t="s">
        <v>2118</v>
      </c>
      <c r="B2568" s="6">
        <v>3175.16900151953</v>
      </c>
      <c r="C2568" s="6">
        <v>0.13378503928621699</v>
      </c>
      <c r="D2568" s="6">
        <v>5.4729769266175197E-2</v>
      </c>
      <c r="E2568" s="6">
        <v>2.4444468194473998</v>
      </c>
      <c r="F2568" s="6">
        <v>1.45074467326265E-2</v>
      </c>
      <c r="G2568" s="4">
        <v>4.0318566624720997E-2</v>
      </c>
    </row>
    <row r="2569" spans="1:7" x14ac:dyDescent="0.35">
      <c r="A2569" s="34" t="s">
        <v>2333</v>
      </c>
      <c r="B2569" s="6">
        <v>91.639894456143296</v>
      </c>
      <c r="C2569" s="6">
        <v>0.36655274748251798</v>
      </c>
      <c r="D2569" s="6">
        <v>0.14976355333258901</v>
      </c>
      <c r="E2569" s="6">
        <v>2.4444311510102201</v>
      </c>
      <c r="F2569" s="6">
        <v>1.45080768910592E-2</v>
      </c>
      <c r="G2569" s="4">
        <v>4.0318566624720997E-2</v>
      </c>
    </row>
    <row r="2570" spans="1:7" x14ac:dyDescent="0.35">
      <c r="A2570" s="34" t="s">
        <v>4544</v>
      </c>
      <c r="B2570" s="6">
        <v>356.083361240187</v>
      </c>
      <c r="C2570" s="6">
        <v>0.25454406725328899</v>
      </c>
      <c r="D2570" s="6">
        <v>0.104167339593396</v>
      </c>
      <c r="E2570" s="6">
        <v>2.4435763941583</v>
      </c>
      <c r="F2570" s="6">
        <v>1.45424903805306E-2</v>
      </c>
      <c r="G2570" s="4">
        <v>4.0405684170694497E-2</v>
      </c>
    </row>
    <row r="2571" spans="1:7" x14ac:dyDescent="0.35">
      <c r="A2571" s="34" t="s">
        <v>2703</v>
      </c>
      <c r="B2571" s="6">
        <v>1181.51621152088</v>
      </c>
      <c r="C2571" s="6">
        <v>0.16670086041662299</v>
      </c>
      <c r="D2571" s="6">
        <v>6.8237723050590504E-2</v>
      </c>
      <c r="E2571" s="6">
        <v>2.44288751622544</v>
      </c>
      <c r="F2571" s="6">
        <v>1.45702777516678E-2</v>
      </c>
      <c r="G2571" s="4">
        <v>4.0448784971510901E-2</v>
      </c>
    </row>
    <row r="2572" spans="1:7" x14ac:dyDescent="0.35">
      <c r="A2572" s="34" t="s">
        <v>3016</v>
      </c>
      <c r="B2572" s="6">
        <v>2715.53240999644</v>
      </c>
      <c r="C2572" s="6">
        <v>0.17626795187838401</v>
      </c>
      <c r="D2572" s="6">
        <v>7.22095626328524E-2</v>
      </c>
      <c r="E2572" s="6">
        <v>2.4410033287520698</v>
      </c>
      <c r="F2572" s="6">
        <v>1.4646519761175101E-2</v>
      </c>
      <c r="G2572" s="4">
        <v>4.0619049011954102E-2</v>
      </c>
    </row>
    <row r="2573" spans="1:7" x14ac:dyDescent="0.35">
      <c r="A2573" s="34" t="s">
        <v>2498</v>
      </c>
      <c r="B2573" s="6">
        <v>604.51788604034596</v>
      </c>
      <c r="C2573" s="6">
        <v>0.21186943745044401</v>
      </c>
      <c r="D2573" s="6">
        <v>8.6827682661564001E-2</v>
      </c>
      <c r="E2573" s="6">
        <v>2.4400669296298498</v>
      </c>
      <c r="F2573" s="6">
        <v>1.46845409942284E-2</v>
      </c>
      <c r="G2573" s="4">
        <v>4.0705979988417497E-2</v>
      </c>
    </row>
    <row r="2574" spans="1:7" x14ac:dyDescent="0.35">
      <c r="A2574" s="34" t="s">
        <v>1186</v>
      </c>
      <c r="B2574" s="6">
        <v>2798.5832710817199</v>
      </c>
      <c r="C2574" s="6">
        <v>0.13880606120164801</v>
      </c>
      <c r="D2574" s="6">
        <v>5.6899095191403203E-2</v>
      </c>
      <c r="E2574" s="6">
        <v>2.4395141440930099</v>
      </c>
      <c r="F2574" s="6">
        <v>1.47070269266328E-2</v>
      </c>
      <c r="G2574" s="4">
        <v>4.0742606540552201E-2</v>
      </c>
    </row>
    <row r="2575" spans="1:7" x14ac:dyDescent="0.35">
      <c r="A2575" s="34" t="s">
        <v>847</v>
      </c>
      <c r="B2575" s="6">
        <v>673.08764473880399</v>
      </c>
      <c r="C2575" s="6">
        <v>0.20389695483009901</v>
      </c>
      <c r="D2575" s="6">
        <v>8.3589435222319305E-2</v>
      </c>
      <c r="E2575" s="6">
        <v>2.4392179525262998</v>
      </c>
      <c r="F2575" s="6">
        <v>1.4719087741254499E-2</v>
      </c>
      <c r="G2575" s="4">
        <v>4.0758885612915102E-2</v>
      </c>
    </row>
    <row r="2576" spans="1:7" x14ac:dyDescent="0.35">
      <c r="A2576" s="34" t="s">
        <v>1442</v>
      </c>
      <c r="B2576" s="6">
        <v>2398.2543842128698</v>
      </c>
      <c r="C2576" s="6">
        <v>0.14264277091667099</v>
      </c>
      <c r="D2576" s="6">
        <v>5.8478480634607602E-2</v>
      </c>
      <c r="E2576" s="6">
        <v>2.4392180695646002</v>
      </c>
      <c r="F2576" s="6">
        <v>1.47190829737757E-2</v>
      </c>
      <c r="G2576" s="4">
        <v>4.0758885612915102E-2</v>
      </c>
    </row>
    <row r="2577" spans="1:7" x14ac:dyDescent="0.35">
      <c r="A2577" s="34" t="s">
        <v>4079</v>
      </c>
      <c r="B2577" s="6">
        <v>3265.0687577276899</v>
      </c>
      <c r="C2577" s="6">
        <v>0.12960021630875401</v>
      </c>
      <c r="D2577" s="6">
        <v>5.3166818774678201E-2</v>
      </c>
      <c r="E2577" s="6">
        <v>2.4376078191434001</v>
      </c>
      <c r="F2577" s="6">
        <v>1.47848044217303E-2</v>
      </c>
      <c r="G2577" s="4">
        <v>4.0923668014033403E-2</v>
      </c>
    </row>
    <row r="2578" spans="1:7" x14ac:dyDescent="0.35">
      <c r="A2578" s="34" t="s">
        <v>1517</v>
      </c>
      <c r="B2578" s="6">
        <v>1364.74129711756</v>
      </c>
      <c r="C2578" s="6">
        <v>0.18172839008757399</v>
      </c>
      <c r="D2578" s="6">
        <v>7.45601753265525E-2</v>
      </c>
      <c r="E2578" s="6">
        <v>2.4373251925101198</v>
      </c>
      <c r="F2578" s="6">
        <v>1.4796366306471199E-2</v>
      </c>
      <c r="G2578" s="4">
        <v>4.0947072073398698E-2</v>
      </c>
    </row>
    <row r="2579" spans="1:7" x14ac:dyDescent="0.35">
      <c r="A2579" s="34" t="s">
        <v>1033</v>
      </c>
      <c r="B2579" s="6">
        <v>1730.43401649409</v>
      </c>
      <c r="C2579" s="6">
        <v>0.160554900404976</v>
      </c>
      <c r="D2579" s="6">
        <v>6.5887661910907405E-2</v>
      </c>
      <c r="E2579" s="6">
        <v>2.4367707894280102</v>
      </c>
      <c r="F2579" s="6">
        <v>1.4819069356153E-2</v>
      </c>
      <c r="G2579" s="4">
        <v>4.09840858546901E-2</v>
      </c>
    </row>
    <row r="2580" spans="1:7" x14ac:dyDescent="0.35">
      <c r="A2580" s="34" t="s">
        <v>4396</v>
      </c>
      <c r="B2580" s="6">
        <v>3450.56231559349</v>
      </c>
      <c r="C2580" s="6">
        <v>0.14002512916264201</v>
      </c>
      <c r="D2580" s="6">
        <v>5.7460385687966103E-2</v>
      </c>
      <c r="E2580" s="6">
        <v>2.4369185284779</v>
      </c>
      <c r="F2580" s="6">
        <v>1.4813016378972E-2</v>
      </c>
      <c r="G2580" s="4">
        <v>4.09840858546901E-2</v>
      </c>
    </row>
    <row r="2581" spans="1:7" x14ac:dyDescent="0.35">
      <c r="A2581" s="34" t="s">
        <v>2142</v>
      </c>
      <c r="B2581" s="6">
        <v>85.339304871695703</v>
      </c>
      <c r="C2581" s="6">
        <v>0.36155402680522303</v>
      </c>
      <c r="D2581" s="6">
        <v>0.148316009069792</v>
      </c>
      <c r="E2581" s="6">
        <v>2.4365891677592</v>
      </c>
      <c r="F2581" s="6">
        <v>1.4826513515731899E-2</v>
      </c>
      <c r="G2581" s="4">
        <v>4.0996071879769801E-2</v>
      </c>
    </row>
    <row r="2582" spans="1:7" x14ac:dyDescent="0.35">
      <c r="A2582" s="34" t="s">
        <v>2974</v>
      </c>
      <c r="B2582" s="6">
        <v>21.118023934207699</v>
      </c>
      <c r="C2582" s="6">
        <v>0.34389453823560401</v>
      </c>
      <c r="D2582" s="6">
        <v>0.14269190586494901</v>
      </c>
      <c r="E2582" s="6">
        <v>2.4335269915015698</v>
      </c>
      <c r="F2582" s="6">
        <v>1.49525205565908E-2</v>
      </c>
      <c r="G2582" s="4">
        <v>4.1303825607974701E-2</v>
      </c>
    </row>
    <row r="2583" spans="1:7" x14ac:dyDescent="0.35">
      <c r="A2583" s="34" t="s">
        <v>48</v>
      </c>
      <c r="B2583" s="6">
        <v>7257.8549077243697</v>
      </c>
      <c r="C2583" s="6">
        <v>0.14477831840528399</v>
      </c>
      <c r="D2583" s="6">
        <v>5.9513595997081198E-2</v>
      </c>
      <c r="E2583" s="6">
        <v>2.4326746806570299</v>
      </c>
      <c r="F2583" s="6">
        <v>1.49877601498263E-2</v>
      </c>
      <c r="G2583" s="4">
        <v>4.1355174070517198E-2</v>
      </c>
    </row>
    <row r="2584" spans="1:7" x14ac:dyDescent="0.35">
      <c r="A2584" s="34" t="s">
        <v>4687</v>
      </c>
      <c r="B2584" s="6">
        <v>18.759987717950398</v>
      </c>
      <c r="C2584" s="6">
        <v>0.339274922738108</v>
      </c>
      <c r="D2584" s="6">
        <v>0.14061374846103999</v>
      </c>
      <c r="E2584" s="6">
        <v>2.4323909263707302</v>
      </c>
      <c r="F2584" s="6">
        <v>1.49995084600365E-2</v>
      </c>
      <c r="G2584" s="4">
        <v>4.1370270142653702E-2</v>
      </c>
    </row>
    <row r="2585" spans="1:7" x14ac:dyDescent="0.35">
      <c r="A2585" s="34" t="s">
        <v>1470</v>
      </c>
      <c r="B2585" s="6">
        <v>9442.7407364577302</v>
      </c>
      <c r="C2585" s="6">
        <v>0.11283325470533</v>
      </c>
      <c r="D2585" s="6">
        <v>4.6392249007829199E-2</v>
      </c>
      <c r="E2585" s="6">
        <v>2.4321561551097601</v>
      </c>
      <c r="F2585" s="6">
        <v>1.5009234852398501E-2</v>
      </c>
      <c r="G2585" s="4">
        <v>4.1388436106582598E-2</v>
      </c>
    </row>
    <row r="2586" spans="1:7" x14ac:dyDescent="0.35">
      <c r="A2586" s="34" t="s">
        <v>2798</v>
      </c>
      <c r="B2586" s="6">
        <v>3786.8676198108201</v>
      </c>
      <c r="C2586" s="6">
        <v>0.163761650271006</v>
      </c>
      <c r="D2586" s="6">
        <v>6.7350014015935197E-2</v>
      </c>
      <c r="E2586" s="6">
        <v>2.4315247174122101</v>
      </c>
      <c r="F2586" s="6">
        <v>1.5035422401019001E-2</v>
      </c>
      <c r="G2586" s="4">
        <v>4.1451977131945698E-2</v>
      </c>
    </row>
    <row r="2587" spans="1:7" x14ac:dyDescent="0.35">
      <c r="A2587" s="34" t="s">
        <v>2525</v>
      </c>
      <c r="B2587" s="6">
        <v>2335.8389663113999</v>
      </c>
      <c r="C2587" s="6">
        <v>0.144515351860248</v>
      </c>
      <c r="D2587" s="6">
        <v>5.9505012608277501E-2</v>
      </c>
      <c r="E2587" s="6">
        <v>2.4286111722242798</v>
      </c>
      <c r="F2587" s="6">
        <v>1.5156777526737501E-2</v>
      </c>
      <c r="G2587" s="4">
        <v>4.1769074760595298E-2</v>
      </c>
    </row>
    <row r="2588" spans="1:7" x14ac:dyDescent="0.35">
      <c r="A2588" s="34" t="s">
        <v>3946</v>
      </c>
      <c r="B2588" s="6">
        <v>671.64860368293398</v>
      </c>
      <c r="C2588" s="6">
        <v>0.21295501767226199</v>
      </c>
      <c r="D2588" s="6">
        <v>8.7776872840282003E-2</v>
      </c>
      <c r="E2588" s="6">
        <v>2.4259624215155902</v>
      </c>
      <c r="F2588" s="6">
        <v>1.5267851105934101E-2</v>
      </c>
      <c r="G2588" s="4">
        <v>4.2022456760767997E-2</v>
      </c>
    </row>
    <row r="2589" spans="1:7" x14ac:dyDescent="0.35">
      <c r="A2589" s="34" t="s">
        <v>574</v>
      </c>
      <c r="B2589" s="6">
        <v>872.51092661479402</v>
      </c>
      <c r="C2589" s="6">
        <v>0.232156516105616</v>
      </c>
      <c r="D2589" s="6">
        <v>9.5806178089830496E-2</v>
      </c>
      <c r="E2589" s="6">
        <v>2.42309269817529</v>
      </c>
      <c r="F2589" s="6">
        <v>1.53889992689272E-2</v>
      </c>
      <c r="G2589" s="4">
        <v>4.2331313738837403E-2</v>
      </c>
    </row>
    <row r="2590" spans="1:7" x14ac:dyDescent="0.35">
      <c r="A2590" s="34" t="s">
        <v>937</v>
      </c>
      <c r="B2590" s="6">
        <v>869.22181543811803</v>
      </c>
      <c r="C2590" s="6">
        <v>0.19834964296042501</v>
      </c>
      <c r="D2590" s="6">
        <v>8.1894039326146001E-2</v>
      </c>
      <c r="E2590" s="6">
        <v>2.42196974976323</v>
      </c>
      <c r="F2590" s="6">
        <v>1.54366354773722E-2</v>
      </c>
      <c r="G2590" s="4">
        <v>4.2442697585991597E-2</v>
      </c>
    </row>
    <row r="2591" spans="1:7" x14ac:dyDescent="0.35">
      <c r="A2591" s="34" t="s">
        <v>4138</v>
      </c>
      <c r="B2591" s="6">
        <v>1803.0887623220599</v>
      </c>
      <c r="C2591" s="6">
        <v>0.16598416858623499</v>
      </c>
      <c r="D2591" s="6">
        <v>6.85582057442857E-2</v>
      </c>
      <c r="E2591" s="6">
        <v>2.4209865139130602</v>
      </c>
      <c r="F2591" s="6">
        <v>1.54784515045822E-2</v>
      </c>
      <c r="G2591" s="4">
        <v>4.2548794427924697E-2</v>
      </c>
    </row>
    <row r="2592" spans="1:7" x14ac:dyDescent="0.35">
      <c r="A2592" s="34" t="s">
        <v>2562</v>
      </c>
      <c r="B2592" s="6">
        <v>435.11985471443103</v>
      </c>
      <c r="C2592" s="6">
        <v>0.24129593769492999</v>
      </c>
      <c r="D2592" s="6">
        <v>9.9668467862920801E-2</v>
      </c>
      <c r="E2592" s="6">
        <v>2.4208104111542501</v>
      </c>
      <c r="F2592" s="6">
        <v>1.54859514943195E-2</v>
      </c>
      <c r="G2592" s="4">
        <v>4.2560535164016998E-2</v>
      </c>
    </row>
    <row r="2593" spans="1:7" x14ac:dyDescent="0.35">
      <c r="A2593" s="34" t="s">
        <v>205</v>
      </c>
      <c r="B2593" s="6">
        <v>1989.2421060507299</v>
      </c>
      <c r="C2593" s="6">
        <v>0.16251426629394899</v>
      </c>
      <c r="D2593" s="6">
        <v>6.7151455684101594E-2</v>
      </c>
      <c r="E2593" s="6">
        <v>2.4200766279773802</v>
      </c>
      <c r="F2593" s="6">
        <v>1.55172368127029E-2</v>
      </c>
      <c r="G2593" s="4">
        <v>4.2628740814555602E-2</v>
      </c>
    </row>
    <row r="2594" spans="1:7" x14ac:dyDescent="0.35">
      <c r="A2594" s="34" t="s">
        <v>2298</v>
      </c>
      <c r="B2594" s="6">
        <v>6780.7697589159998</v>
      </c>
      <c r="C2594" s="6">
        <v>0.14789312975512001</v>
      </c>
      <c r="D2594" s="6">
        <v>6.1145359969434099E-2</v>
      </c>
      <c r="E2594" s="6">
        <v>2.4187103275275499</v>
      </c>
      <c r="F2594" s="6">
        <v>1.5575638138369799E-2</v>
      </c>
      <c r="G2594" s="4">
        <v>4.2753537338994799E-2</v>
      </c>
    </row>
    <row r="2595" spans="1:7" x14ac:dyDescent="0.35">
      <c r="A2595" s="34" t="s">
        <v>2273</v>
      </c>
      <c r="B2595" s="6">
        <v>249.50034504142499</v>
      </c>
      <c r="C2595" s="6">
        <v>0.31110206978483701</v>
      </c>
      <c r="D2595" s="6">
        <v>0.12857668145495901</v>
      </c>
      <c r="E2595" s="6">
        <v>2.41846730518294</v>
      </c>
      <c r="F2595" s="6">
        <v>1.5586046152722801E-2</v>
      </c>
      <c r="G2595" s="4">
        <v>4.2773198904651297E-2</v>
      </c>
    </row>
    <row r="2596" spans="1:7" x14ac:dyDescent="0.35">
      <c r="A2596" s="34" t="s">
        <v>3824</v>
      </c>
      <c r="B2596" s="6">
        <v>841.20771766672397</v>
      </c>
      <c r="C2596" s="6">
        <v>0.22540806698477001</v>
      </c>
      <c r="D2596" s="6">
        <v>9.3217503413956099E-2</v>
      </c>
      <c r="E2596" s="6">
        <v>2.4180288808207799</v>
      </c>
      <c r="F2596" s="6">
        <v>1.5604838205789E-2</v>
      </c>
      <c r="G2596" s="4">
        <v>4.2815856034659601E-2</v>
      </c>
    </row>
    <row r="2597" spans="1:7" x14ac:dyDescent="0.35">
      <c r="A2597" s="34" t="s">
        <v>2270</v>
      </c>
      <c r="B2597" s="6">
        <v>11969.1390048218</v>
      </c>
      <c r="C2597" s="6">
        <v>0.14252715300742</v>
      </c>
      <c r="D2597" s="6">
        <v>5.8945549273553603E-2</v>
      </c>
      <c r="E2597" s="6">
        <v>2.4179442751294999</v>
      </c>
      <c r="F2597" s="6">
        <v>1.56084669282253E-2</v>
      </c>
      <c r="G2597" s="4">
        <v>4.2816899600611497E-2</v>
      </c>
    </row>
    <row r="2598" spans="1:7" x14ac:dyDescent="0.35">
      <c r="A2598" s="34" t="s">
        <v>3053</v>
      </c>
      <c r="B2598" s="6">
        <v>482.66330018717599</v>
      </c>
      <c r="C2598" s="6">
        <v>0.24187365368750199</v>
      </c>
      <c r="D2598" s="6">
        <v>0.100114283472882</v>
      </c>
      <c r="E2598" s="6">
        <v>2.41572558776679</v>
      </c>
      <c r="F2598" s="6">
        <v>1.57038914053611E-2</v>
      </c>
      <c r="G2598" s="4">
        <v>4.3042834812656403E-2</v>
      </c>
    </row>
    <row r="2599" spans="1:7" x14ac:dyDescent="0.35">
      <c r="A2599" s="34" t="s">
        <v>4522</v>
      </c>
      <c r="B2599" s="6">
        <v>453.54310403408402</v>
      </c>
      <c r="C2599" s="6">
        <v>0.23362591487012599</v>
      </c>
      <c r="D2599" s="6">
        <v>9.6716852052368005E-2</v>
      </c>
      <c r="E2599" s="6">
        <v>2.4152562333976801</v>
      </c>
      <c r="F2599" s="6">
        <v>1.57241437098657E-2</v>
      </c>
      <c r="G2599" s="4">
        <v>4.3080427819526097E-2</v>
      </c>
    </row>
    <row r="2600" spans="1:7" x14ac:dyDescent="0.35">
      <c r="A2600" s="34" t="s">
        <v>3724</v>
      </c>
      <c r="B2600" s="6">
        <v>1956.94595374496</v>
      </c>
      <c r="C2600" s="6">
        <v>0.15081487613794201</v>
      </c>
      <c r="D2600" s="6">
        <v>6.2472576841219998E-2</v>
      </c>
      <c r="E2600" s="6">
        <v>2.41404788099014</v>
      </c>
      <c r="F2600" s="6">
        <v>1.5776388998997599E-2</v>
      </c>
      <c r="G2600" s="4">
        <v>4.3196631365971801E-2</v>
      </c>
    </row>
    <row r="2601" spans="1:7" x14ac:dyDescent="0.35">
      <c r="A2601" s="34" t="s">
        <v>4776</v>
      </c>
      <c r="B2601" s="6">
        <v>1481.23122987638</v>
      </c>
      <c r="C2601" s="6">
        <v>0.19184276549083101</v>
      </c>
      <c r="D2601" s="6">
        <v>7.9497498397996899E-2</v>
      </c>
      <c r="E2601" s="6">
        <v>2.4131000399156899</v>
      </c>
      <c r="F2601" s="6">
        <v>1.58174774071617E-2</v>
      </c>
      <c r="G2601" s="4">
        <v>4.3282161034627002E-2</v>
      </c>
    </row>
    <row r="2602" spans="1:7" x14ac:dyDescent="0.35">
      <c r="A2602" s="34" t="s">
        <v>655</v>
      </c>
      <c r="B2602" s="6">
        <v>4046.59737665898</v>
      </c>
      <c r="C2602" s="6">
        <v>0.21167865381962001</v>
      </c>
      <c r="D2602" s="6">
        <v>8.7782295153551404E-2</v>
      </c>
      <c r="E2602" s="6">
        <v>2.4114486727246001</v>
      </c>
      <c r="F2602" s="6">
        <v>1.5889288160609E-2</v>
      </c>
      <c r="G2602" s="4">
        <v>4.3451599013482799E-2</v>
      </c>
    </row>
    <row r="2603" spans="1:7" x14ac:dyDescent="0.35">
      <c r="A2603" s="34" t="s">
        <v>3102</v>
      </c>
      <c r="B2603" s="6">
        <v>10.56090348855</v>
      </c>
      <c r="C2603" s="6">
        <v>0.27109756923012801</v>
      </c>
      <c r="D2603" s="6">
        <v>0.116128982097932</v>
      </c>
      <c r="E2603" s="6">
        <v>2.4112011260169002</v>
      </c>
      <c r="F2603" s="6">
        <v>1.5900077559378799E-2</v>
      </c>
      <c r="G2603" s="4">
        <v>4.3472085108934397E-2</v>
      </c>
    </row>
    <row r="2604" spans="1:7" x14ac:dyDescent="0.35">
      <c r="A2604" s="34" t="s">
        <v>1429</v>
      </c>
      <c r="B2604" s="6">
        <v>994.37990753382905</v>
      </c>
      <c r="C2604" s="6">
        <v>0.189796221820454</v>
      </c>
      <c r="D2604" s="6">
        <v>7.87304855774075E-2</v>
      </c>
      <c r="E2604" s="6">
        <v>2.4106311763005301</v>
      </c>
      <c r="F2604" s="6">
        <v>1.59249434872684E-2</v>
      </c>
      <c r="G2604" s="4">
        <v>4.3494960651820298E-2</v>
      </c>
    </row>
    <row r="2605" spans="1:7" x14ac:dyDescent="0.35">
      <c r="A2605" s="34" t="s">
        <v>4787</v>
      </c>
      <c r="B2605" s="6">
        <v>2425.4111491817598</v>
      </c>
      <c r="C2605" s="6">
        <v>0.175269215535069</v>
      </c>
      <c r="D2605" s="6">
        <v>7.27287940331907E-2</v>
      </c>
      <c r="E2605" s="6">
        <v>2.4098354458620102</v>
      </c>
      <c r="F2605" s="6">
        <v>1.59597170341533E-2</v>
      </c>
      <c r="G2605" s="4">
        <v>4.3571878671743003E-2</v>
      </c>
    </row>
    <row r="2606" spans="1:7" x14ac:dyDescent="0.35">
      <c r="A2606" s="34" t="s">
        <v>4484</v>
      </c>
      <c r="B2606" s="6">
        <v>1567.5313802671801</v>
      </c>
      <c r="C2606" s="6">
        <v>0.167569671156685</v>
      </c>
      <c r="D2606" s="6">
        <v>6.9566472641197502E-2</v>
      </c>
      <c r="E2606" s="6">
        <v>2.4087535406660399</v>
      </c>
      <c r="F2606" s="6">
        <v>1.60071035513243E-2</v>
      </c>
      <c r="G2606" s="4">
        <v>4.3692199608615902E-2</v>
      </c>
    </row>
    <row r="2607" spans="1:7" x14ac:dyDescent="0.35">
      <c r="A2607" s="34" t="s">
        <v>3847</v>
      </c>
      <c r="B2607" s="6">
        <v>1372.1555980698599</v>
      </c>
      <c r="C2607" s="6">
        <v>0.16176344810901899</v>
      </c>
      <c r="D2607" s="6">
        <v>6.7174157563222606E-2</v>
      </c>
      <c r="E2607" s="6">
        <v>2.40808615988671</v>
      </c>
      <c r="F2607" s="6">
        <v>1.6036395902075201E-2</v>
      </c>
      <c r="G2607" s="4">
        <v>4.3754033199183098E-2</v>
      </c>
    </row>
    <row r="2608" spans="1:7" x14ac:dyDescent="0.35">
      <c r="A2608" s="34" t="s">
        <v>2415</v>
      </c>
      <c r="B2608" s="6">
        <v>2171.7247145275101</v>
      </c>
      <c r="C2608" s="6">
        <v>0.16084913622152799</v>
      </c>
      <c r="D2608" s="6">
        <v>6.6814521276814698E-2</v>
      </c>
      <c r="E2608" s="6">
        <v>2.4073608345917399</v>
      </c>
      <c r="F2608" s="6">
        <v>1.6068284954600501E-2</v>
      </c>
      <c r="G2608" s="4">
        <v>4.3822897576368702E-2</v>
      </c>
    </row>
    <row r="2609" spans="1:7" x14ac:dyDescent="0.35">
      <c r="A2609" s="34" t="s">
        <v>3973</v>
      </c>
      <c r="B2609" s="6">
        <v>1909.5223783495301</v>
      </c>
      <c r="C2609" s="6">
        <v>0.14501646664019999</v>
      </c>
      <c r="D2609" s="6">
        <v>6.0253814494965897E-2</v>
      </c>
      <c r="E2609" s="6">
        <v>2.40677840956248</v>
      </c>
      <c r="F2609" s="6">
        <v>1.6093931710921099E-2</v>
      </c>
      <c r="G2609" s="4">
        <v>4.3874687462595902E-2</v>
      </c>
    </row>
    <row r="2610" spans="1:7" x14ac:dyDescent="0.35">
      <c r="A2610" s="34" t="s">
        <v>2738</v>
      </c>
      <c r="B2610" s="6">
        <v>2348.6558594388298</v>
      </c>
      <c r="C2610" s="6">
        <v>0.13873336658944599</v>
      </c>
      <c r="D2610" s="6">
        <v>5.7691654719494202E-2</v>
      </c>
      <c r="E2610" s="6">
        <v>2.40471601938187</v>
      </c>
      <c r="F2610" s="6">
        <v>1.6185037426043901E-2</v>
      </c>
      <c r="G2610" s="4">
        <v>4.4104812551723098E-2</v>
      </c>
    </row>
    <row r="2611" spans="1:7" x14ac:dyDescent="0.35">
      <c r="A2611" s="34" t="s">
        <v>4394</v>
      </c>
      <c r="B2611" s="6">
        <v>2991.8902763092701</v>
      </c>
      <c r="C2611" s="6">
        <v>0.138557669171324</v>
      </c>
      <c r="D2611" s="6">
        <v>5.7627680723788703E-2</v>
      </c>
      <c r="E2611" s="6">
        <v>2.40438058135204</v>
      </c>
      <c r="F2611" s="6">
        <v>1.6199898118469801E-2</v>
      </c>
      <c r="G2611" s="4">
        <v>4.4127062843469803E-2</v>
      </c>
    </row>
    <row r="2612" spans="1:7" x14ac:dyDescent="0.35">
      <c r="A2612" s="34" t="s">
        <v>915</v>
      </c>
      <c r="B2612" s="6">
        <v>4644.7206748942099</v>
      </c>
      <c r="C2612" s="6">
        <v>0.14822619344885801</v>
      </c>
      <c r="D2612" s="6">
        <v>6.1650255182830099E-2</v>
      </c>
      <c r="E2612" s="6">
        <v>2.4042981505697201</v>
      </c>
      <c r="F2612" s="6">
        <v>1.6203551830679001E-2</v>
      </c>
      <c r="G2612" s="4">
        <v>4.4127896008301699E-2</v>
      </c>
    </row>
    <row r="2613" spans="1:7" x14ac:dyDescent="0.35">
      <c r="A2613" s="34" t="s">
        <v>3703</v>
      </c>
      <c r="B2613" s="6">
        <v>6335.5902171740599</v>
      </c>
      <c r="C2613" s="6">
        <v>0.145715982596897</v>
      </c>
      <c r="D2613" s="6">
        <v>6.06448154338163E-2</v>
      </c>
      <c r="E2613" s="6">
        <v>2.4027574977289698</v>
      </c>
      <c r="F2613" s="6">
        <v>1.62719740521526E-2</v>
      </c>
      <c r="G2613" s="4">
        <v>4.4305079525185601E-2</v>
      </c>
    </row>
    <row r="2614" spans="1:7" x14ac:dyDescent="0.35">
      <c r="A2614" s="34" t="s">
        <v>4254</v>
      </c>
      <c r="B2614" s="6">
        <v>333.285863497425</v>
      </c>
      <c r="C2614" s="6">
        <v>0.25196313875769499</v>
      </c>
      <c r="D2614" s="6">
        <v>0.104927726487135</v>
      </c>
      <c r="E2614" s="6">
        <v>2.4009446220703201</v>
      </c>
      <c r="F2614" s="6">
        <v>1.6352811043027399E-2</v>
      </c>
      <c r="G2614" s="4">
        <v>4.4479241097429699E-2</v>
      </c>
    </row>
    <row r="2615" spans="1:7" x14ac:dyDescent="0.35">
      <c r="A2615" s="34" t="s">
        <v>4024</v>
      </c>
      <c r="B2615" s="6">
        <v>1947.55665254677</v>
      </c>
      <c r="C2615" s="6">
        <v>0.20959409685893099</v>
      </c>
      <c r="D2615" s="6">
        <v>8.7338455931168998E-2</v>
      </c>
      <c r="E2615" s="6">
        <v>2.39983127938787</v>
      </c>
      <c r="F2615" s="6">
        <v>1.6402630217075401E-2</v>
      </c>
      <c r="G2615" s="4">
        <v>4.4596342593084003E-2</v>
      </c>
    </row>
    <row r="2616" spans="1:7" x14ac:dyDescent="0.35">
      <c r="A2616" s="34" t="s">
        <v>3367</v>
      </c>
      <c r="B2616" s="6">
        <v>3536.2496126353399</v>
      </c>
      <c r="C2616" s="6">
        <v>0.14572236933136401</v>
      </c>
      <c r="D2616" s="6">
        <v>6.0722969528156201E-2</v>
      </c>
      <c r="E2616" s="6">
        <v>2.3997531318696699</v>
      </c>
      <c r="F2616" s="6">
        <v>1.6406132116916401E-2</v>
      </c>
      <c r="G2616" s="4">
        <v>4.4596664762440799E-2</v>
      </c>
    </row>
    <row r="2617" spans="1:7" x14ac:dyDescent="0.35">
      <c r="A2617" s="34" t="s">
        <v>1229</v>
      </c>
      <c r="B2617" s="6">
        <v>2248.0646659020999</v>
      </c>
      <c r="C2617" s="6">
        <v>0.16661680004907001</v>
      </c>
      <c r="D2617" s="6">
        <v>6.9443962605080997E-2</v>
      </c>
      <c r="E2617" s="6">
        <v>2.3992967674035102</v>
      </c>
      <c r="F2617" s="6">
        <v>1.6426595568693102E-2</v>
      </c>
      <c r="G2617" s="4">
        <v>4.4635674202175103E-2</v>
      </c>
    </row>
    <row r="2618" spans="1:7" x14ac:dyDescent="0.35">
      <c r="A2618" s="34" t="s">
        <v>1325</v>
      </c>
      <c r="B2618" s="6">
        <v>1037.6828362886499</v>
      </c>
      <c r="C2618" s="6">
        <v>0.19145201603311601</v>
      </c>
      <c r="D2618" s="6">
        <v>7.9795380386280396E-2</v>
      </c>
      <c r="E2618" s="6">
        <v>2.3992820569304598</v>
      </c>
      <c r="F2618" s="6">
        <v>1.64272555613953E-2</v>
      </c>
      <c r="G2618" s="4">
        <v>4.4635674202175103E-2</v>
      </c>
    </row>
    <row r="2619" spans="1:7" x14ac:dyDescent="0.35">
      <c r="A2619" s="34" t="s">
        <v>3505</v>
      </c>
      <c r="B2619" s="6">
        <v>31.276952175260899</v>
      </c>
      <c r="C2619" s="6">
        <v>0.35238723687476098</v>
      </c>
      <c r="D2619" s="6">
        <v>0.14794403648855201</v>
      </c>
      <c r="E2619" s="6">
        <v>2.3975878280114999</v>
      </c>
      <c r="F2619" s="6">
        <v>1.6503423995811398E-2</v>
      </c>
      <c r="G2619" s="4">
        <v>4.4824156540035097E-2</v>
      </c>
    </row>
    <row r="2620" spans="1:7" x14ac:dyDescent="0.35">
      <c r="A2620" s="34" t="s">
        <v>2783</v>
      </c>
      <c r="B2620" s="6">
        <v>7862.3099553825896</v>
      </c>
      <c r="C2620" s="6">
        <v>0.117402388689824</v>
      </c>
      <c r="D2620" s="6">
        <v>4.8969533798880797E-2</v>
      </c>
      <c r="E2620" s="6">
        <v>2.3974662731693499</v>
      </c>
      <c r="F2620" s="6">
        <v>1.6508900714859501E-2</v>
      </c>
      <c r="G2620" s="4">
        <v>4.4829794050795901E-2</v>
      </c>
    </row>
    <row r="2621" spans="1:7" x14ac:dyDescent="0.35">
      <c r="A2621" s="34" t="s">
        <v>2641</v>
      </c>
      <c r="B2621" s="6">
        <v>364.93960298536501</v>
      </c>
      <c r="C2621" s="6">
        <v>0.25832922312787499</v>
      </c>
      <c r="D2621" s="6">
        <v>0.107758294314622</v>
      </c>
      <c r="E2621" s="6">
        <v>2.3971157905337601</v>
      </c>
      <c r="F2621" s="6">
        <v>1.65247008372994E-2</v>
      </c>
      <c r="G2621" s="4">
        <v>4.4854217820519598E-2</v>
      </c>
    </row>
    <row r="2622" spans="1:7" x14ac:dyDescent="0.35">
      <c r="A2622" s="34" t="s">
        <v>3324</v>
      </c>
      <c r="B2622" s="6">
        <v>543.31750900714599</v>
      </c>
      <c r="C2622" s="6">
        <v>0.21489744954468801</v>
      </c>
      <c r="D2622" s="6">
        <v>8.9714134140883597E-2</v>
      </c>
      <c r="E2622" s="6">
        <v>2.3953878255487902</v>
      </c>
      <c r="F2622" s="6">
        <v>1.6602793613580899E-2</v>
      </c>
      <c r="G2622" s="4">
        <v>4.5038366458244501E-2</v>
      </c>
    </row>
    <row r="2623" spans="1:7" x14ac:dyDescent="0.35">
      <c r="A2623" s="34" t="s">
        <v>1927</v>
      </c>
      <c r="B2623" s="6">
        <v>376.41831252037002</v>
      </c>
      <c r="C2623" s="6">
        <v>0.24953060750463299</v>
      </c>
      <c r="D2623" s="6">
        <v>0.10416398476160101</v>
      </c>
      <c r="E2623" s="6">
        <v>2.39521538438207</v>
      </c>
      <c r="F2623" s="6">
        <v>1.6610604589234398E-2</v>
      </c>
      <c r="G2623" s="4">
        <v>4.5041161778754002E-2</v>
      </c>
    </row>
    <row r="2624" spans="1:7" x14ac:dyDescent="0.35">
      <c r="A2624" s="34" t="s">
        <v>1867</v>
      </c>
      <c r="B2624" s="6">
        <v>854.90979741597903</v>
      </c>
      <c r="C2624" s="6">
        <v>0.25684088299060998</v>
      </c>
      <c r="D2624" s="6">
        <v>0.107249040441078</v>
      </c>
      <c r="E2624" s="6">
        <v>2.3949250884789799</v>
      </c>
      <c r="F2624" s="6">
        <v>1.662376125725E-2</v>
      </c>
      <c r="G2624" s="4">
        <v>4.5067420224560298E-2</v>
      </c>
    </row>
    <row r="2625" spans="1:7" x14ac:dyDescent="0.35">
      <c r="A2625" s="34" t="s">
        <v>3459</v>
      </c>
      <c r="B2625" s="6">
        <v>1256.44410847372</v>
      </c>
      <c r="C2625" s="6">
        <v>0.16856831072686301</v>
      </c>
      <c r="D2625" s="6">
        <v>7.0430334621097601E-2</v>
      </c>
      <c r="E2625" s="6">
        <v>2.3934068559174801</v>
      </c>
      <c r="F2625" s="6">
        <v>1.6692719138351901E-2</v>
      </c>
      <c r="G2625" s="4">
        <v>4.5226460629520397E-2</v>
      </c>
    </row>
    <row r="2626" spans="1:7" x14ac:dyDescent="0.35">
      <c r="A2626" s="34" t="s">
        <v>3704</v>
      </c>
      <c r="B2626" s="6">
        <v>259.20384076509299</v>
      </c>
      <c r="C2626" s="6">
        <v>0.28818522585904599</v>
      </c>
      <c r="D2626" s="6">
        <v>0.120584202346391</v>
      </c>
      <c r="E2626" s="6">
        <v>2.3897754763440302</v>
      </c>
      <c r="F2626" s="6">
        <v>1.6858675519640001E-2</v>
      </c>
      <c r="G2626" s="4">
        <v>4.5612579053641501E-2</v>
      </c>
    </row>
    <row r="2627" spans="1:7" x14ac:dyDescent="0.35">
      <c r="A2627" s="34" t="s">
        <v>3971</v>
      </c>
      <c r="B2627" s="6">
        <v>2327.9854168648199</v>
      </c>
      <c r="C2627" s="6">
        <v>0.14486327224790799</v>
      </c>
      <c r="D2627" s="6">
        <v>6.0619836347971599E-2</v>
      </c>
      <c r="E2627" s="6">
        <v>2.3896830968054799</v>
      </c>
      <c r="F2627" s="6">
        <v>1.6862916146604599E-2</v>
      </c>
      <c r="G2627" s="4">
        <v>4.5612579053641501E-2</v>
      </c>
    </row>
    <row r="2628" spans="1:7" x14ac:dyDescent="0.35">
      <c r="A2628" s="34" t="s">
        <v>3662</v>
      </c>
      <c r="B2628" s="6">
        <v>4851.3339352420699</v>
      </c>
      <c r="C2628" s="6">
        <v>0.130457361692838</v>
      </c>
      <c r="D2628" s="6">
        <v>5.4650048212309399E-2</v>
      </c>
      <c r="E2628" s="6">
        <v>2.3871372320235</v>
      </c>
      <c r="F2628" s="6">
        <v>1.6980151564133499E-2</v>
      </c>
      <c r="G2628" s="4">
        <v>4.5892019226336601E-2</v>
      </c>
    </row>
    <row r="2629" spans="1:7" x14ac:dyDescent="0.35">
      <c r="A2629" s="34" t="s">
        <v>4809</v>
      </c>
      <c r="B2629" s="6">
        <v>1242.2647167584601</v>
      </c>
      <c r="C2629" s="6">
        <v>0.17835507456211999</v>
      </c>
      <c r="D2629" s="6">
        <v>7.4732950810091694E-2</v>
      </c>
      <c r="E2629" s="6">
        <v>2.3864723589288999</v>
      </c>
      <c r="F2629" s="6">
        <v>1.70108860811338E-2</v>
      </c>
      <c r="G2629" s="4">
        <v>4.5956238867682901E-2</v>
      </c>
    </row>
    <row r="2630" spans="1:7" x14ac:dyDescent="0.35">
      <c r="A2630" s="34" t="s">
        <v>2707</v>
      </c>
      <c r="B2630" s="6">
        <v>10.338649588844699</v>
      </c>
      <c r="C2630" s="6">
        <v>0.27801101277962598</v>
      </c>
      <c r="D2630" s="6">
        <v>0.11875296455140701</v>
      </c>
      <c r="E2630" s="6">
        <v>2.3859250493554298</v>
      </c>
      <c r="F2630" s="6">
        <v>1.70362227109709E-2</v>
      </c>
      <c r="G2630" s="4">
        <v>4.60152564658418E-2</v>
      </c>
    </row>
    <row r="2631" spans="1:7" x14ac:dyDescent="0.35">
      <c r="A2631" s="34" t="s">
        <v>454</v>
      </c>
      <c r="B2631" s="6">
        <v>372.52635167341703</v>
      </c>
      <c r="C2631" s="6">
        <v>0.26579742134830198</v>
      </c>
      <c r="D2631" s="6">
        <v>0.111519920278325</v>
      </c>
      <c r="E2631" s="6">
        <v>2.3824703225385</v>
      </c>
      <c r="F2631" s="6">
        <v>1.7196918061260998E-2</v>
      </c>
      <c r="G2631" s="4">
        <v>4.63922588959233E-2</v>
      </c>
    </row>
    <row r="2632" spans="1:7" x14ac:dyDescent="0.35">
      <c r="A2632" s="34" t="s">
        <v>1649</v>
      </c>
      <c r="B2632" s="6">
        <v>504.11295480976599</v>
      </c>
      <c r="C2632" s="6">
        <v>0.236552286290797</v>
      </c>
      <c r="D2632" s="6">
        <v>9.9323082176852304E-2</v>
      </c>
      <c r="E2632" s="6">
        <v>2.3812609334157102</v>
      </c>
      <c r="F2632" s="6">
        <v>1.72534857329916E-2</v>
      </c>
      <c r="G2632" s="4">
        <v>4.6516300970865898E-2</v>
      </c>
    </row>
    <row r="2633" spans="1:7" x14ac:dyDescent="0.35">
      <c r="A2633" s="34" t="s">
        <v>1385</v>
      </c>
      <c r="B2633" s="6">
        <v>748.92673071378499</v>
      </c>
      <c r="C2633" s="6">
        <v>0.21435243494299699</v>
      </c>
      <c r="D2633" s="6">
        <v>9.0067084234316294E-2</v>
      </c>
      <c r="E2633" s="6">
        <v>2.3798625496696602</v>
      </c>
      <c r="F2633" s="6">
        <v>1.7319096794780001E-2</v>
      </c>
      <c r="G2633" s="4">
        <v>4.6683643119017501E-2</v>
      </c>
    </row>
    <row r="2634" spans="1:7" x14ac:dyDescent="0.35">
      <c r="A2634" s="34" t="s">
        <v>4255</v>
      </c>
      <c r="B2634" s="6">
        <v>2015.60250978267</v>
      </c>
      <c r="C2634" s="6">
        <v>0.141137482292511</v>
      </c>
      <c r="D2634" s="6">
        <v>5.9338393572877603E-2</v>
      </c>
      <c r="E2634" s="6">
        <v>2.3785252119026898</v>
      </c>
      <c r="F2634" s="6">
        <v>1.7382048220530199E-2</v>
      </c>
      <c r="G2634" s="4">
        <v>4.6834173670238899E-2</v>
      </c>
    </row>
    <row r="2635" spans="1:7" x14ac:dyDescent="0.35">
      <c r="A2635" s="34" t="s">
        <v>2955</v>
      </c>
      <c r="B2635" s="6">
        <v>1172.2860156096499</v>
      </c>
      <c r="C2635" s="6">
        <v>0.16439880367707099</v>
      </c>
      <c r="D2635" s="6">
        <v>6.9149925897621201E-2</v>
      </c>
      <c r="E2635" s="6">
        <v>2.3773811595542398</v>
      </c>
      <c r="F2635" s="6">
        <v>1.7436060431737802E-2</v>
      </c>
      <c r="G2635" s="4">
        <v>4.6957332284689901E-2</v>
      </c>
    </row>
    <row r="2636" spans="1:7" x14ac:dyDescent="0.35">
      <c r="A2636" s="34" t="s">
        <v>4751</v>
      </c>
      <c r="B2636" s="6">
        <v>1189.7926289207601</v>
      </c>
      <c r="C2636" s="6">
        <v>0.17572527008332001</v>
      </c>
      <c r="D2636" s="6">
        <v>7.3915441468446294E-2</v>
      </c>
      <c r="E2636" s="6">
        <v>2.3773307260319001</v>
      </c>
      <c r="F2636" s="6">
        <v>1.7438444847398302E-2</v>
      </c>
      <c r="G2636" s="4">
        <v>4.6957332284689901E-2</v>
      </c>
    </row>
    <row r="2637" spans="1:7" x14ac:dyDescent="0.35">
      <c r="A2637" s="34" t="s">
        <v>2105</v>
      </c>
      <c r="B2637" s="6">
        <v>33.858927400962997</v>
      </c>
      <c r="C2637" s="6">
        <v>0.358682237882748</v>
      </c>
      <c r="D2637" s="6">
        <v>0.15125267307606099</v>
      </c>
      <c r="E2637" s="6">
        <v>2.3760786073313902</v>
      </c>
      <c r="F2637" s="6">
        <v>1.7497734735511E-2</v>
      </c>
      <c r="G2637" s="4">
        <v>4.7097741790641398E-2</v>
      </c>
    </row>
    <row r="2638" spans="1:7" x14ac:dyDescent="0.35">
      <c r="A2638" s="34" t="s">
        <v>4658</v>
      </c>
      <c r="B2638" s="6">
        <v>2447.4919422509001</v>
      </c>
      <c r="C2638" s="6">
        <v>0.13386350178911399</v>
      </c>
      <c r="D2638" s="6">
        <v>5.6348302758662698E-2</v>
      </c>
      <c r="E2638" s="6">
        <v>2.3756452626342202</v>
      </c>
      <c r="F2638" s="6">
        <v>1.7518295450080799E-2</v>
      </c>
      <c r="G2638" s="4">
        <v>4.71338339104952E-2</v>
      </c>
    </row>
    <row r="2639" spans="1:7" x14ac:dyDescent="0.35">
      <c r="A2639" s="34" t="s">
        <v>1368</v>
      </c>
      <c r="B2639" s="6">
        <v>2156.1701712778099</v>
      </c>
      <c r="C2639" s="6">
        <v>0.14588810735629201</v>
      </c>
      <c r="D2639" s="6">
        <v>6.1426638619715999E-2</v>
      </c>
      <c r="E2639" s="6">
        <v>2.3750120746711501</v>
      </c>
      <c r="F2639" s="6">
        <v>1.7548376123937798E-2</v>
      </c>
      <c r="G2639" s="4">
        <v>4.7195500038691003E-2</v>
      </c>
    </row>
    <row r="2640" spans="1:7" x14ac:dyDescent="0.35">
      <c r="A2640" s="34" t="s">
        <v>2342</v>
      </c>
      <c r="B2640" s="6">
        <v>739.25377720603603</v>
      </c>
      <c r="C2640" s="6">
        <v>0.20198928583897</v>
      </c>
      <c r="D2640" s="6">
        <v>8.5078226559367906E-2</v>
      </c>
      <c r="E2640" s="6">
        <v>2.37412709292329</v>
      </c>
      <c r="F2640" s="6">
        <v>1.7590494556185301E-2</v>
      </c>
      <c r="G2640" s="4">
        <v>4.7279834572813699E-2</v>
      </c>
    </row>
    <row r="2641" spans="1:7" x14ac:dyDescent="0.35">
      <c r="A2641" s="34" t="s">
        <v>3000</v>
      </c>
      <c r="B2641" s="6">
        <v>644.64498144791003</v>
      </c>
      <c r="C2641" s="6">
        <v>0.234409886768884</v>
      </c>
      <c r="D2641" s="6">
        <v>9.8800105934072804E-2</v>
      </c>
      <c r="E2641" s="6">
        <v>2.3728059005409801</v>
      </c>
      <c r="F2641" s="6">
        <v>1.7653538203848702E-2</v>
      </c>
      <c r="G2641" s="4">
        <v>4.7410612686416199E-2</v>
      </c>
    </row>
    <row r="2642" spans="1:7" x14ac:dyDescent="0.35">
      <c r="A2642" s="34" t="s">
        <v>183</v>
      </c>
      <c r="B2642" s="6">
        <v>15.319414851617999</v>
      </c>
      <c r="C2642" s="6">
        <v>0.30239488472378601</v>
      </c>
      <c r="D2642" s="6">
        <v>0.129676898984147</v>
      </c>
      <c r="E2642" s="6">
        <v>2.3708790579306598</v>
      </c>
      <c r="F2642" s="6">
        <v>1.77458368043448E-2</v>
      </c>
      <c r="G2642" s="4">
        <v>4.7605273414130699E-2</v>
      </c>
    </row>
    <row r="2643" spans="1:7" x14ac:dyDescent="0.35">
      <c r="A2643" s="103" t="s">
        <v>4434</v>
      </c>
      <c r="B2643" s="6">
        <v>413.33706712166901</v>
      </c>
      <c r="C2643" s="6">
        <v>0.24329512443346701</v>
      </c>
      <c r="D2643" s="6">
        <v>0.102622097402121</v>
      </c>
      <c r="E2643" s="6">
        <v>2.3708404418659299</v>
      </c>
      <c r="F2643" s="6">
        <v>1.77476908851406E-2</v>
      </c>
      <c r="G2643" s="4">
        <v>4.7605273414130699E-2</v>
      </c>
    </row>
    <row r="2644" spans="1:7" x14ac:dyDescent="0.35">
      <c r="A2644" s="34" t="s">
        <v>4728</v>
      </c>
      <c r="B2644" s="6">
        <v>1328.68009472872</v>
      </c>
      <c r="C2644" s="6">
        <v>0.159091262132037</v>
      </c>
      <c r="D2644" s="6">
        <v>6.7130761565441802E-2</v>
      </c>
      <c r="E2644" s="6">
        <v>2.3698071689720899</v>
      </c>
      <c r="F2644" s="6">
        <v>1.7797364703056501E-2</v>
      </c>
      <c r="G2644" s="4">
        <v>4.7719093602723403E-2</v>
      </c>
    </row>
    <row r="2645" spans="1:7" x14ac:dyDescent="0.35">
      <c r="A2645" s="34" t="s">
        <v>1765</v>
      </c>
      <c r="B2645" s="6">
        <v>19.6751559523093</v>
      </c>
      <c r="C2645" s="6">
        <v>0.29219975168088802</v>
      </c>
      <c r="D2645" s="6">
        <v>0.12612675202141299</v>
      </c>
      <c r="E2645" s="6">
        <v>2.3695556390775101</v>
      </c>
      <c r="F2645" s="6">
        <v>1.78094752355606E-2</v>
      </c>
      <c r="G2645" s="4">
        <v>4.7741853382128302E-2</v>
      </c>
    </row>
    <row r="2646" spans="1:7" x14ac:dyDescent="0.35">
      <c r="A2646" s="34" t="s">
        <v>973</v>
      </c>
      <c r="B2646" s="6">
        <v>392.96634436458203</v>
      </c>
      <c r="C2646" s="6">
        <v>0.23612248661336099</v>
      </c>
      <c r="D2646" s="6">
        <v>9.9648904854534898E-2</v>
      </c>
      <c r="E2646" s="6">
        <v>2.3692675737450002</v>
      </c>
      <c r="F2646" s="6">
        <v>1.7823353727321498E-2</v>
      </c>
      <c r="G2646" s="4">
        <v>4.7759631120110897E-2</v>
      </c>
    </row>
    <row r="2647" spans="1:7" x14ac:dyDescent="0.35">
      <c r="A2647" s="34" t="s">
        <v>1759</v>
      </c>
      <c r="B2647" s="6">
        <v>841.97269469062201</v>
      </c>
      <c r="C2647" s="6">
        <v>0.180570034350023</v>
      </c>
      <c r="D2647" s="6">
        <v>7.6210155492039397E-2</v>
      </c>
      <c r="E2647" s="6">
        <v>2.36931014152028</v>
      </c>
      <c r="F2647" s="6">
        <v>1.7821302288685899E-2</v>
      </c>
      <c r="G2647" s="4">
        <v>4.7759631120110897E-2</v>
      </c>
    </row>
    <row r="2648" spans="1:7" x14ac:dyDescent="0.35">
      <c r="A2648" s="34" t="s">
        <v>3376</v>
      </c>
      <c r="B2648" s="6">
        <v>1143.91257850594</v>
      </c>
      <c r="C2648" s="6">
        <v>0.16927410731812001</v>
      </c>
      <c r="D2648" s="6">
        <v>7.1475951740420096E-2</v>
      </c>
      <c r="E2648" s="6">
        <v>2.36825867313497</v>
      </c>
      <c r="F2648" s="6">
        <v>1.78720355635353E-2</v>
      </c>
      <c r="G2648" s="4">
        <v>4.7860890037171699E-2</v>
      </c>
    </row>
    <row r="2649" spans="1:7" x14ac:dyDescent="0.35">
      <c r="A2649" s="34" t="s">
        <v>708</v>
      </c>
      <c r="B2649" s="6">
        <v>7433.5944288650498</v>
      </c>
      <c r="C2649" s="6">
        <v>0.136532751636778</v>
      </c>
      <c r="D2649" s="6">
        <v>5.7670718738983703E-2</v>
      </c>
      <c r="E2649" s="6">
        <v>2.3674378112398702</v>
      </c>
      <c r="F2649" s="6">
        <v>1.7911729998771799E-2</v>
      </c>
      <c r="G2649" s="4">
        <v>4.7947707781034E-2</v>
      </c>
    </row>
    <row r="2650" spans="1:7" x14ac:dyDescent="0.35">
      <c r="A2650" s="34" t="s">
        <v>1512</v>
      </c>
      <c r="B2650" s="6">
        <v>141179.42391297099</v>
      </c>
      <c r="C2650" s="6">
        <v>0.106282841767065</v>
      </c>
      <c r="D2650" s="6">
        <v>4.4899180311105201E-2</v>
      </c>
      <c r="E2650" s="6">
        <v>2.3671448161775301</v>
      </c>
      <c r="F2650" s="6">
        <v>1.79259170595822E-2</v>
      </c>
      <c r="G2650" s="4">
        <v>4.7966202347209302E-2</v>
      </c>
    </row>
    <row r="2651" spans="1:7" x14ac:dyDescent="0.35">
      <c r="A2651" s="34" t="s">
        <v>3790</v>
      </c>
      <c r="B2651" s="6">
        <v>839.10915914563998</v>
      </c>
      <c r="C2651" s="6">
        <v>0.19873979019186899</v>
      </c>
      <c r="D2651" s="6">
        <v>8.3998701323459296E-2</v>
      </c>
      <c r="E2651" s="6">
        <v>2.3660081402465098</v>
      </c>
      <c r="F2651" s="6">
        <v>1.7981049054268498E-2</v>
      </c>
      <c r="G2651" s="4">
        <v>4.8084440572999397E-2</v>
      </c>
    </row>
    <row r="2652" spans="1:7" x14ac:dyDescent="0.35">
      <c r="A2652" s="103" t="s">
        <v>2264</v>
      </c>
      <c r="B2652" s="6">
        <v>819.50379057595103</v>
      </c>
      <c r="C2652" s="6">
        <v>0.186367220744246</v>
      </c>
      <c r="D2652" s="6">
        <v>7.8780458310748896E-2</v>
      </c>
      <c r="E2652" s="6">
        <v>2.3657085242764899</v>
      </c>
      <c r="F2652" s="6">
        <v>1.7995605987560899E-2</v>
      </c>
      <c r="G2652" s="4">
        <v>4.8113607002442202E-2</v>
      </c>
    </row>
    <row r="2653" spans="1:7" x14ac:dyDescent="0.35">
      <c r="A2653" s="34" t="s">
        <v>1070</v>
      </c>
      <c r="B2653" s="6">
        <v>1251.29742183338</v>
      </c>
      <c r="C2653" s="6">
        <v>0.16105773521923999</v>
      </c>
      <c r="D2653" s="6">
        <v>6.8096444250743696E-2</v>
      </c>
      <c r="E2653" s="6">
        <v>2.3651581150944301</v>
      </c>
      <c r="F2653" s="6">
        <v>1.80223746871566E-2</v>
      </c>
      <c r="G2653" s="4">
        <v>4.8175404735634003E-2</v>
      </c>
    </row>
    <row r="2654" spans="1:7" x14ac:dyDescent="0.35">
      <c r="A2654" s="34" t="s">
        <v>2049</v>
      </c>
      <c r="B2654" s="6">
        <v>6611.4429510980999</v>
      </c>
      <c r="C2654" s="6">
        <v>0.167996083993846</v>
      </c>
      <c r="D2654" s="6">
        <v>7.1100566512975194E-2</v>
      </c>
      <c r="E2654" s="6">
        <v>2.3627979024060801</v>
      </c>
      <c r="F2654" s="6">
        <v>1.8137557519870302E-2</v>
      </c>
      <c r="G2654" s="4">
        <v>4.8424376274946501E-2</v>
      </c>
    </row>
    <row r="2655" spans="1:7" x14ac:dyDescent="0.35">
      <c r="A2655" s="34" t="s">
        <v>1680</v>
      </c>
      <c r="B2655" s="6">
        <v>1014.49812118036</v>
      </c>
      <c r="C2655" s="6">
        <v>0.20581160146865701</v>
      </c>
      <c r="D2655" s="6">
        <v>8.7135852741150696E-2</v>
      </c>
      <c r="E2655" s="6">
        <v>2.3619730899368898</v>
      </c>
      <c r="F2655" s="6">
        <v>1.81779616581089E-2</v>
      </c>
      <c r="G2655" s="4">
        <v>4.8512596196706698E-2</v>
      </c>
    </row>
    <row r="2656" spans="1:7" x14ac:dyDescent="0.35">
      <c r="A2656" s="34" t="s">
        <v>3535</v>
      </c>
      <c r="B2656" s="6">
        <v>1227.0477553113101</v>
      </c>
      <c r="C2656" s="6">
        <v>0.176513404661781</v>
      </c>
      <c r="D2656" s="6">
        <v>7.47255744452517E-2</v>
      </c>
      <c r="E2656" s="6">
        <v>2.3620234195394101</v>
      </c>
      <c r="F2656" s="6">
        <v>1.8175493963906102E-2</v>
      </c>
      <c r="G2656" s="4">
        <v>4.8512596196706698E-2</v>
      </c>
    </row>
    <row r="2657" spans="1:7" x14ac:dyDescent="0.35">
      <c r="A2657" s="34" t="s">
        <v>1000</v>
      </c>
      <c r="B2657" s="6">
        <v>891.84899720726196</v>
      </c>
      <c r="C2657" s="6">
        <v>0.17835200874347301</v>
      </c>
      <c r="D2657" s="6">
        <v>7.5556988041678902E-2</v>
      </c>
      <c r="E2657" s="6">
        <v>2.3603995987710298</v>
      </c>
      <c r="F2657" s="6">
        <v>1.8255259090981999E-2</v>
      </c>
      <c r="G2657" s="4">
        <v>4.8699164152648002E-2</v>
      </c>
    </row>
    <row r="2658" spans="1:7" x14ac:dyDescent="0.35">
      <c r="A2658" s="34" t="s">
        <v>87</v>
      </c>
      <c r="B2658" s="6">
        <v>1706.17461342821</v>
      </c>
      <c r="C2658" s="6">
        <v>0.15438357635932401</v>
      </c>
      <c r="D2658" s="6">
        <v>6.5452898604992898E-2</v>
      </c>
      <c r="E2658" s="6">
        <v>2.35866918549319</v>
      </c>
      <c r="F2658" s="6">
        <v>1.83405974024188E-2</v>
      </c>
      <c r="G2658" s="4">
        <v>4.8897130736505402E-2</v>
      </c>
    </row>
    <row r="2659" spans="1:7" x14ac:dyDescent="0.35">
      <c r="A2659" s="34" t="s">
        <v>4237</v>
      </c>
      <c r="B2659" s="6">
        <v>2805.9212508556602</v>
      </c>
      <c r="C2659" s="6">
        <v>0.141591297942742</v>
      </c>
      <c r="D2659" s="6">
        <v>6.0066227633263497E-2</v>
      </c>
      <c r="E2659" s="6">
        <v>2.35724257500374</v>
      </c>
      <c r="F2659" s="6">
        <v>1.8411215587474598E-2</v>
      </c>
      <c r="G2659" s="4">
        <v>4.9045722040926401E-2</v>
      </c>
    </row>
    <row r="2660" spans="1:7" x14ac:dyDescent="0.35">
      <c r="A2660" s="34" t="s">
        <v>1926</v>
      </c>
      <c r="B2660" s="6">
        <v>2278.5024068426501</v>
      </c>
      <c r="C2660" s="6">
        <v>0.14004139331903401</v>
      </c>
      <c r="D2660" s="6">
        <v>5.9431512726652903E-2</v>
      </c>
      <c r="E2660" s="6">
        <v>2.35636273676166</v>
      </c>
      <c r="F2660" s="6">
        <v>1.8454886728242598E-2</v>
      </c>
      <c r="G2660" s="4">
        <v>4.9152124058388903E-2</v>
      </c>
    </row>
    <row r="2661" spans="1:7" x14ac:dyDescent="0.35">
      <c r="A2661" s="34" t="s">
        <v>1557</v>
      </c>
      <c r="B2661" s="6">
        <v>2173.7527462453199</v>
      </c>
      <c r="C2661" s="6">
        <v>0.151548356612001</v>
      </c>
      <c r="D2661" s="6">
        <v>6.4368346677916105E-2</v>
      </c>
      <c r="E2661" s="6">
        <v>2.3543998984336998</v>
      </c>
      <c r="F2661" s="6">
        <v>1.8552639898729399E-2</v>
      </c>
      <c r="G2661" s="4">
        <v>4.9382541701363601E-2</v>
      </c>
    </row>
    <row r="2662" spans="1:7" x14ac:dyDescent="0.35">
      <c r="A2662" s="34" t="s">
        <v>2042</v>
      </c>
      <c r="B2662" s="6">
        <v>6067.4460491925101</v>
      </c>
      <c r="C2662" s="6">
        <v>0.12013334259071499</v>
      </c>
      <c r="D2662" s="6">
        <v>5.1028496297501197E-2</v>
      </c>
      <c r="E2662" s="6">
        <v>2.3542323117275101</v>
      </c>
      <c r="F2662" s="6">
        <v>1.85610069988018E-2</v>
      </c>
      <c r="G2662" s="4">
        <v>4.9384867430602997E-2</v>
      </c>
    </row>
    <row r="2663" spans="1:7" x14ac:dyDescent="0.35">
      <c r="A2663" s="34" t="s">
        <v>712</v>
      </c>
      <c r="B2663" s="6">
        <v>3002.8137818576702</v>
      </c>
      <c r="C2663" s="6">
        <v>0.13448487275623699</v>
      </c>
      <c r="D2663" s="6">
        <v>5.7136065741897002E-2</v>
      </c>
      <c r="E2663" s="6">
        <v>2.3537515136324498</v>
      </c>
      <c r="F2663" s="6">
        <v>1.8585030129608299E-2</v>
      </c>
      <c r="G2663" s="4">
        <v>4.9428830132842501E-2</v>
      </c>
    </row>
    <row r="2664" spans="1:7" x14ac:dyDescent="0.35">
      <c r="A2664" s="34" t="s">
        <v>1328</v>
      </c>
      <c r="B2664" s="6">
        <v>10.5242373423708</v>
      </c>
      <c r="C2664" s="6">
        <v>0.270900808652973</v>
      </c>
      <c r="D2664" s="6">
        <v>0.11779495424370801</v>
      </c>
      <c r="E2664" s="6">
        <v>2.3533235887857402</v>
      </c>
      <c r="F2664" s="6">
        <v>1.86064343211199E-2</v>
      </c>
      <c r="G2664" s="4">
        <v>4.9475773812120698E-2</v>
      </c>
    </row>
    <row r="2665" spans="1:7" x14ac:dyDescent="0.35">
      <c r="A2665" s="34" t="s">
        <v>1670</v>
      </c>
      <c r="B2665" s="6">
        <v>264.24987385138502</v>
      </c>
      <c r="C2665" s="6">
        <v>0.26782698904921698</v>
      </c>
      <c r="D2665" s="6">
        <v>0.11388700016061699</v>
      </c>
      <c r="E2665" s="6">
        <v>2.3516421306359598</v>
      </c>
      <c r="F2665" s="6">
        <v>1.86907474861089E-2</v>
      </c>
      <c r="G2665" s="4">
        <v>4.9679923898850897E-2</v>
      </c>
    </row>
    <row r="2666" spans="1:7" x14ac:dyDescent="0.35">
      <c r="A2666" s="34" t="s">
        <v>5467</v>
      </c>
      <c r="B2666" s="6">
        <v>2372.4968132430699</v>
      </c>
      <c r="C2666" s="6">
        <v>0.145629359300256</v>
      </c>
      <c r="D2666" s="6">
        <v>6.1989836776607403E-2</v>
      </c>
      <c r="E2666" s="6">
        <v>2.34920556815098</v>
      </c>
      <c r="F2666" s="6">
        <v>1.8813516804960202E-2</v>
      </c>
      <c r="G2666" s="4">
        <v>4.9976010682422599E-2</v>
      </c>
    </row>
    <row r="2667" spans="1:7" ht="15.5" x14ac:dyDescent="0.35">
      <c r="A2667" s="38" t="s">
        <v>4891</v>
      </c>
      <c r="B2667" s="17"/>
      <c r="C2667" s="17"/>
      <c r="D2667" s="17"/>
      <c r="E2667" s="17"/>
      <c r="F2667" s="17"/>
      <c r="G2667" s="18"/>
    </row>
    <row r="2668" spans="1:7" x14ac:dyDescent="0.35">
      <c r="A2668" s="39" t="s">
        <v>1864</v>
      </c>
      <c r="B2668" s="2">
        <v>1330.9467908858901</v>
      </c>
      <c r="C2668" s="2">
        <v>-4.3676100051626001</v>
      </c>
      <c r="D2668" s="2">
        <v>9.9678980730641395E-2</v>
      </c>
      <c r="E2668" s="2">
        <v>-40.504507057409</v>
      </c>
      <c r="F2668" s="2">
        <v>0</v>
      </c>
      <c r="G2668" s="12">
        <v>0</v>
      </c>
    </row>
    <row r="2669" spans="1:7" x14ac:dyDescent="0.35">
      <c r="A2669" s="39" t="s">
        <v>3404</v>
      </c>
      <c r="B2669" s="2">
        <v>7262.0441902515804</v>
      </c>
      <c r="C2669" s="2">
        <v>-5.0275636551746299</v>
      </c>
      <c r="D2669" s="2">
        <v>7.5271067322329299E-2</v>
      </c>
      <c r="E2669" s="2">
        <v>-65.414657797396799</v>
      </c>
      <c r="F2669" s="2">
        <v>0</v>
      </c>
      <c r="G2669" s="12">
        <v>0</v>
      </c>
    </row>
    <row r="2670" spans="1:7" x14ac:dyDescent="0.35">
      <c r="A2670" s="102" t="s">
        <v>967</v>
      </c>
      <c r="B2670" s="2">
        <v>334.06956626820198</v>
      </c>
      <c r="C2670" s="2">
        <v>-3.3418375573575201</v>
      </c>
      <c r="D2670" s="2">
        <v>0.14323215443669901</v>
      </c>
      <c r="E2670" s="2">
        <v>-19.909870483253499</v>
      </c>
      <c r="F2670" s="3">
        <v>3.3417777225639399E-88</v>
      </c>
      <c r="G2670" s="11">
        <v>4.89421912901281E-85</v>
      </c>
    </row>
    <row r="2671" spans="1:7" x14ac:dyDescent="0.35">
      <c r="A2671" s="102" t="s">
        <v>2069</v>
      </c>
      <c r="B2671" s="2">
        <v>310.36820886751798</v>
      </c>
      <c r="C2671" s="2">
        <v>-3.1482750823489898</v>
      </c>
      <c r="D2671" s="2">
        <v>0.14082112087326801</v>
      </c>
      <c r="E2671" s="2">
        <v>-19.877256752891402</v>
      </c>
      <c r="F2671" s="3">
        <v>6.4040939575257401E-88</v>
      </c>
      <c r="G2671" s="11">
        <v>8.4412362454146804E-85</v>
      </c>
    </row>
    <row r="2672" spans="1:7" x14ac:dyDescent="0.35">
      <c r="A2672" s="39" t="s">
        <v>3714</v>
      </c>
      <c r="B2672" s="2">
        <v>335.07824056673201</v>
      </c>
      <c r="C2672" s="2">
        <v>-2.7562139519267199</v>
      </c>
      <c r="D2672" s="2">
        <v>0.13949739138006401</v>
      </c>
      <c r="E2672" s="2">
        <v>-18.761479237745998</v>
      </c>
      <c r="F2672" s="3">
        <v>1.5599713432128901E-78</v>
      </c>
      <c r="G2672" s="11">
        <v>1.5816909442222401E-75</v>
      </c>
    </row>
    <row r="2673" spans="1:7" x14ac:dyDescent="0.35">
      <c r="A2673" s="39" t="s">
        <v>776</v>
      </c>
      <c r="B2673" s="2">
        <v>1379.5601675406699</v>
      </c>
      <c r="C2673" s="2">
        <v>-1.82469625376247</v>
      </c>
      <c r="D2673" s="2">
        <v>0.103308842062868</v>
      </c>
      <c r="E2673" s="2">
        <v>-17.613694654897898</v>
      </c>
      <c r="F2673" s="3">
        <v>1.93399138699083E-69</v>
      </c>
      <c r="G2673" s="11">
        <v>1.8208528908518699E-66</v>
      </c>
    </row>
    <row r="2674" spans="1:7" x14ac:dyDescent="0.35">
      <c r="A2674" s="39" t="s">
        <v>4311</v>
      </c>
      <c r="B2674" s="2">
        <v>713.74650484726999</v>
      </c>
      <c r="C2674" s="2">
        <v>-1.7518245282537901</v>
      </c>
      <c r="D2674" s="2">
        <v>0.106879624026817</v>
      </c>
      <c r="E2674" s="2">
        <v>-16.306245837542701</v>
      </c>
      <c r="F2674" s="3">
        <v>8.9103469045422995E-60</v>
      </c>
      <c r="G2674" s="11">
        <v>6.5248490304873301E-57</v>
      </c>
    </row>
    <row r="2675" spans="1:7" x14ac:dyDescent="0.35">
      <c r="A2675" s="39" t="s">
        <v>3297</v>
      </c>
      <c r="B2675" s="2">
        <v>1963.85169357717</v>
      </c>
      <c r="C2675" s="2">
        <v>-1.28179384870499</v>
      </c>
      <c r="D2675" s="2">
        <v>7.9504420243799404E-2</v>
      </c>
      <c r="E2675" s="2">
        <v>-16.106878758084701</v>
      </c>
      <c r="F2675" s="3">
        <v>2.28258328191368E-58</v>
      </c>
      <c r="G2675" s="11">
        <v>1.50433651194521E-55</v>
      </c>
    </row>
    <row r="2676" spans="1:7" x14ac:dyDescent="0.35">
      <c r="A2676" s="39" t="s">
        <v>331</v>
      </c>
      <c r="B2676" s="2">
        <v>236.836830871188</v>
      </c>
      <c r="C2676" s="2">
        <v>-2.11280972351928</v>
      </c>
      <c r="D2676" s="2">
        <v>0.12801618600303999</v>
      </c>
      <c r="E2676" s="2">
        <v>-15.9698235754188</v>
      </c>
      <c r="F2676" s="3">
        <v>2.0737160777918699E-57</v>
      </c>
      <c r="G2676" s="11">
        <v>1.1884196357119401E-54</v>
      </c>
    </row>
    <row r="2677" spans="1:7" x14ac:dyDescent="0.35">
      <c r="A2677" s="39" t="s">
        <v>3917</v>
      </c>
      <c r="B2677" s="2">
        <v>183.13425643858901</v>
      </c>
      <c r="C2677" s="2">
        <v>-2.35353335555329</v>
      </c>
      <c r="D2677" s="2">
        <v>0.138720509476328</v>
      </c>
      <c r="E2677" s="2">
        <v>-15.9141052902159</v>
      </c>
      <c r="F2677" s="3">
        <v>5.0584960742150798E-57</v>
      </c>
      <c r="G2677" s="11">
        <v>2.7781681980928699E-54</v>
      </c>
    </row>
    <row r="2678" spans="1:7" x14ac:dyDescent="0.35">
      <c r="A2678" s="102" t="s">
        <v>1907</v>
      </c>
      <c r="B2678" s="2">
        <v>205.37566498886201</v>
      </c>
      <c r="C2678" s="2">
        <v>-2.3198966019191101</v>
      </c>
      <c r="D2678" s="2">
        <v>0.14300439662946299</v>
      </c>
      <c r="E2678" s="2">
        <v>-15.4437245701995</v>
      </c>
      <c r="F2678" s="3">
        <v>8.3156307685084901E-54</v>
      </c>
      <c r="G2678" s="11">
        <v>4.2157049676811699E-51</v>
      </c>
    </row>
    <row r="2679" spans="1:7" x14ac:dyDescent="0.35">
      <c r="A2679" s="39" t="s">
        <v>1261</v>
      </c>
      <c r="B2679" s="2">
        <v>1759.73021363415</v>
      </c>
      <c r="C2679" s="2">
        <v>-1.5225008986197699</v>
      </c>
      <c r="D2679" s="2">
        <v>9.8689350164454806E-2</v>
      </c>
      <c r="E2679" s="2">
        <v>-15.4064926820783</v>
      </c>
      <c r="F2679" s="3">
        <v>1.4803101696628699E-53</v>
      </c>
      <c r="G2679" s="11">
        <v>6.9685601236879706E-51</v>
      </c>
    </row>
    <row r="2680" spans="1:7" x14ac:dyDescent="0.35">
      <c r="A2680" s="39" t="s">
        <v>2842</v>
      </c>
      <c r="B2680" s="2">
        <v>4472.8835387337103</v>
      </c>
      <c r="C2680" s="2">
        <v>-0.75277143942462799</v>
      </c>
      <c r="D2680" s="2">
        <v>4.9125883825512598E-2</v>
      </c>
      <c r="E2680" s="2">
        <v>-15.321134413875599</v>
      </c>
      <c r="F2680" s="3">
        <v>5.5244840799618297E-53</v>
      </c>
      <c r="G2680" s="11">
        <v>2.5109732640681702E-50</v>
      </c>
    </row>
    <row r="2681" spans="1:7" x14ac:dyDescent="0.35">
      <c r="A2681" s="102" t="s">
        <v>1837</v>
      </c>
      <c r="B2681" s="2">
        <v>160.24970804134401</v>
      </c>
      <c r="C2681" s="2">
        <v>-2.63532009883088</v>
      </c>
      <c r="D2681" s="2">
        <v>0.14982939485442001</v>
      </c>
      <c r="E2681" s="2">
        <v>-15.1697366862942</v>
      </c>
      <c r="F2681" s="3">
        <v>5.6101427649046198E-52</v>
      </c>
      <c r="G2681" s="11">
        <v>2.3853965091679901E-49</v>
      </c>
    </row>
    <row r="2682" spans="1:7" x14ac:dyDescent="0.35">
      <c r="A2682" s="39" t="s">
        <v>2726</v>
      </c>
      <c r="B2682" s="2">
        <v>2014.0925489869701</v>
      </c>
      <c r="C2682" s="2">
        <v>-1.0660958489666901</v>
      </c>
      <c r="D2682" s="2">
        <v>7.1651911606523302E-2</v>
      </c>
      <c r="E2682" s="2">
        <v>-14.869479093410501</v>
      </c>
      <c r="F2682" s="3">
        <v>5.2016481934764796E-50</v>
      </c>
      <c r="G2682" s="11">
        <v>2.0776643890367701E-47</v>
      </c>
    </row>
    <row r="2683" spans="1:7" x14ac:dyDescent="0.35">
      <c r="A2683" s="102" t="s">
        <v>3539</v>
      </c>
      <c r="B2683" s="2">
        <v>376.36565525788302</v>
      </c>
      <c r="C2683" s="2">
        <v>-1.7853526738529599</v>
      </c>
      <c r="D2683" s="2">
        <v>0.119814540175781</v>
      </c>
      <c r="E2683" s="2">
        <v>-14.734114591907799</v>
      </c>
      <c r="F2683" s="3">
        <v>3.8926566017958703E-49</v>
      </c>
      <c r="G2683" s="11">
        <v>1.42525296300753E-46</v>
      </c>
    </row>
    <row r="2684" spans="1:7" x14ac:dyDescent="0.35">
      <c r="A2684" s="39" t="s">
        <v>4312</v>
      </c>
      <c r="B2684" s="2">
        <v>492.06456776099901</v>
      </c>
      <c r="C2684" s="2">
        <v>-1.67460408562639</v>
      </c>
      <c r="D2684" s="2">
        <v>0.113650535211118</v>
      </c>
      <c r="E2684" s="2">
        <v>-14.632087539184701</v>
      </c>
      <c r="F2684" s="3">
        <v>1.75324070184863E-48</v>
      </c>
      <c r="G2684" s="11">
        <v>6.0814383397544303E-46</v>
      </c>
    </row>
    <row r="2685" spans="1:7" x14ac:dyDescent="0.35">
      <c r="A2685" s="39" t="s">
        <v>257</v>
      </c>
      <c r="B2685" s="2">
        <v>3363.34456415868</v>
      </c>
      <c r="C2685" s="2">
        <v>-0.91985132865029595</v>
      </c>
      <c r="D2685" s="2">
        <v>6.5310787825427402E-2</v>
      </c>
      <c r="E2685" s="2">
        <v>-14.0805358535492</v>
      </c>
      <c r="F2685" s="3">
        <v>5.0028997373943601E-45</v>
      </c>
      <c r="G2685" s="11">
        <v>1.5335632892696499E-42</v>
      </c>
    </row>
    <row r="2686" spans="1:7" x14ac:dyDescent="0.35">
      <c r="A2686" s="102" t="s">
        <v>4310</v>
      </c>
      <c r="B2686" s="2">
        <v>562.75833830007502</v>
      </c>
      <c r="C2686" s="2">
        <v>-1.61205371379105</v>
      </c>
      <c r="D2686" s="2">
        <v>0.11491029512242799</v>
      </c>
      <c r="E2686" s="2">
        <v>-13.9586096802919</v>
      </c>
      <c r="F2686" s="3">
        <v>2.78819947192658E-44</v>
      </c>
      <c r="G2686" s="11">
        <v>8.16694605321428E-42</v>
      </c>
    </row>
    <row r="2687" spans="1:7" x14ac:dyDescent="0.35">
      <c r="A2687" s="102" t="s">
        <v>4091</v>
      </c>
      <c r="B2687" s="2">
        <v>134.879571138323</v>
      </c>
      <c r="C2687" s="2">
        <v>-2.29657310861653</v>
      </c>
      <c r="D2687" s="2">
        <v>0.150756443724334</v>
      </c>
      <c r="E2687" s="2">
        <v>-13.8823437052837</v>
      </c>
      <c r="F2687" s="3">
        <v>8.1049770826787695E-44</v>
      </c>
      <c r="G2687" s="11">
        <v>2.2256604776414301E-41</v>
      </c>
    </row>
    <row r="2688" spans="1:7" x14ac:dyDescent="0.35">
      <c r="A2688" s="102" t="s">
        <v>3255</v>
      </c>
      <c r="B2688" s="2">
        <v>162.953434958071</v>
      </c>
      <c r="C2688" s="2">
        <v>-2.1298001436243998</v>
      </c>
      <c r="D2688" s="2">
        <v>0.146533251195303</v>
      </c>
      <c r="E2688" s="2">
        <v>-13.847394762766299</v>
      </c>
      <c r="F2688" s="3">
        <v>1.31910156058842E-43</v>
      </c>
      <c r="G2688" s="11">
        <v>3.54838319798285E-41</v>
      </c>
    </row>
    <row r="2689" spans="1:7" x14ac:dyDescent="0.35">
      <c r="A2689" s="39" t="s">
        <v>2158</v>
      </c>
      <c r="B2689" s="2">
        <v>243.11134887880601</v>
      </c>
      <c r="C2689" s="2">
        <v>-3.3666349971162801</v>
      </c>
      <c r="D2689" s="2">
        <v>0.14963299713035</v>
      </c>
      <c r="E2689" s="2">
        <v>-13.765772518330101</v>
      </c>
      <c r="F2689" s="3">
        <v>4.0948357425926897E-43</v>
      </c>
      <c r="G2689" s="11">
        <v>1.05831431221792E-40</v>
      </c>
    </row>
    <row r="2690" spans="1:7" x14ac:dyDescent="0.35">
      <c r="A2690" s="39" t="s">
        <v>3832</v>
      </c>
      <c r="B2690" s="2">
        <v>7355.4252833936698</v>
      </c>
      <c r="C2690" s="2">
        <v>-0.74302825053688903</v>
      </c>
      <c r="D2690" s="2">
        <v>5.42924634396936E-2</v>
      </c>
      <c r="E2690" s="2">
        <v>-13.6845905921128</v>
      </c>
      <c r="F2690" s="3">
        <v>1.2551208070003301E-42</v>
      </c>
      <c r="G2690" s="11">
        <v>3.1814898763598699E-40</v>
      </c>
    </row>
    <row r="2691" spans="1:7" x14ac:dyDescent="0.35">
      <c r="A2691" s="39" t="s">
        <v>4620</v>
      </c>
      <c r="B2691" s="2">
        <v>370.45510405718898</v>
      </c>
      <c r="C2691" s="2">
        <v>-1.9017270005870099</v>
      </c>
      <c r="D2691" s="2">
        <v>0.15474193736649799</v>
      </c>
      <c r="E2691" s="2">
        <v>-13.565110855878901</v>
      </c>
      <c r="F2691" s="3">
        <v>6.4482106492182703E-42</v>
      </c>
      <c r="G2691" s="11">
        <v>1.46541145805769E-39</v>
      </c>
    </row>
    <row r="2692" spans="1:7" x14ac:dyDescent="0.35">
      <c r="A2692" s="39" t="s">
        <v>1791</v>
      </c>
      <c r="B2692" s="2">
        <v>1787.4328429575401</v>
      </c>
      <c r="C2692" s="2">
        <v>-0.83772365291599304</v>
      </c>
      <c r="D2692" s="2">
        <v>6.1819678597244097E-2</v>
      </c>
      <c r="E2692" s="2">
        <v>-13.544727401845901</v>
      </c>
      <c r="F2692" s="3">
        <v>8.5129333055743103E-42</v>
      </c>
      <c r="G2692" s="11">
        <v>1.8701495650129101E-39</v>
      </c>
    </row>
    <row r="2693" spans="1:7" x14ac:dyDescent="0.35">
      <c r="A2693" s="39" t="s">
        <v>4700</v>
      </c>
      <c r="B2693" s="2">
        <v>130.10910917932799</v>
      </c>
      <c r="C2693" s="2">
        <v>-2.0939828267762102</v>
      </c>
      <c r="D2693" s="2">
        <v>0.15226252484219899</v>
      </c>
      <c r="E2693" s="2">
        <v>-12.941312297685901</v>
      </c>
      <c r="F2693" s="3">
        <v>2.6309661929055802E-38</v>
      </c>
      <c r="G2693" s="11">
        <v>5.0998184395130102E-36</v>
      </c>
    </row>
    <row r="2694" spans="1:7" x14ac:dyDescent="0.35">
      <c r="A2694" s="102" t="s">
        <v>4516</v>
      </c>
      <c r="B2694" s="2">
        <v>2659.0823087036401</v>
      </c>
      <c r="C2694" s="2">
        <v>-1.1990947378297301</v>
      </c>
      <c r="D2694" s="2">
        <v>9.4798913945534705E-2</v>
      </c>
      <c r="E2694" s="2">
        <v>-12.643175377405999</v>
      </c>
      <c r="F2694" s="3">
        <v>1.2202450364230199E-36</v>
      </c>
      <c r="G2694" s="11">
        <v>2.2338958090405302E-34</v>
      </c>
    </row>
    <row r="2695" spans="1:7" x14ac:dyDescent="0.35">
      <c r="A2695" s="39" t="s">
        <v>2255</v>
      </c>
      <c r="B2695" s="2">
        <v>246.40732391229199</v>
      </c>
      <c r="C2695" s="2">
        <v>-1.6535201080363999</v>
      </c>
      <c r="D2695" s="2">
        <v>0.128958999471528</v>
      </c>
      <c r="E2695" s="2">
        <v>-12.6319447842518</v>
      </c>
      <c r="F2695" s="3">
        <v>1.40755879981105E-36</v>
      </c>
      <c r="G2695" s="11">
        <v>2.5415113068917E-34</v>
      </c>
    </row>
    <row r="2696" spans="1:7" x14ac:dyDescent="0.35">
      <c r="A2696" s="39" t="s">
        <v>258</v>
      </c>
      <c r="B2696" s="2">
        <v>964.60616402546395</v>
      </c>
      <c r="C2696" s="2">
        <v>-1.0177168949822799</v>
      </c>
      <c r="D2696" s="2">
        <v>8.0484781303556199E-2</v>
      </c>
      <c r="E2696" s="2">
        <v>-12.6296791101959</v>
      </c>
      <c r="F2696" s="3">
        <v>1.4486779104287199E-36</v>
      </c>
      <c r="G2696" s="11">
        <v>2.58040858612986E-34</v>
      </c>
    </row>
    <row r="2697" spans="1:7" x14ac:dyDescent="0.35">
      <c r="A2697" s="39" t="s">
        <v>1661</v>
      </c>
      <c r="B2697" s="2">
        <v>2566.2582492941301</v>
      </c>
      <c r="C2697" s="2">
        <v>-0.80286342933768795</v>
      </c>
      <c r="D2697" s="2">
        <v>6.3603854199515406E-2</v>
      </c>
      <c r="E2697" s="2">
        <v>-12.6194845315856</v>
      </c>
      <c r="F2697" s="3">
        <v>1.6489707992616399E-36</v>
      </c>
      <c r="G2697" s="11">
        <v>2.89801121400903E-34</v>
      </c>
    </row>
    <row r="2698" spans="1:7" x14ac:dyDescent="0.35">
      <c r="A2698" s="39" t="s">
        <v>3983</v>
      </c>
      <c r="B2698" s="2">
        <v>127.05800973212099</v>
      </c>
      <c r="C2698" s="2">
        <v>-1.9698453257862401</v>
      </c>
      <c r="D2698" s="2">
        <v>0.15171860416893401</v>
      </c>
      <c r="E2698" s="2">
        <v>-12.3838901135263</v>
      </c>
      <c r="F2698" s="3">
        <v>3.1947401002100999E-35</v>
      </c>
      <c r="G2698" s="11">
        <v>5.3987011872909397E-33</v>
      </c>
    </row>
    <row r="2699" spans="1:7" x14ac:dyDescent="0.35">
      <c r="A2699" s="39" t="s">
        <v>2827</v>
      </c>
      <c r="B2699" s="2">
        <v>655.29855850209503</v>
      </c>
      <c r="C2699" s="2">
        <v>-1.21385848421497</v>
      </c>
      <c r="D2699" s="2">
        <v>9.8783185316166894E-2</v>
      </c>
      <c r="E2699" s="2">
        <v>-12.2568254536693</v>
      </c>
      <c r="F2699" s="3">
        <v>1.54432137371592E-34</v>
      </c>
      <c r="G2699" s="11">
        <v>2.4524939791505601E-32</v>
      </c>
    </row>
    <row r="2700" spans="1:7" x14ac:dyDescent="0.35">
      <c r="A2700" s="39" t="s">
        <v>4173</v>
      </c>
      <c r="B2700" s="2">
        <v>3057.6264197984401</v>
      </c>
      <c r="C2700" s="2">
        <v>-0.65066706276013797</v>
      </c>
      <c r="D2700" s="2">
        <v>5.4455517271597399E-2</v>
      </c>
      <c r="E2700" s="2">
        <v>-11.9467306874662</v>
      </c>
      <c r="F2700" s="3">
        <v>6.7529819146306304E-33</v>
      </c>
      <c r="G2700" s="11">
        <v>1.0001242091769199E-30</v>
      </c>
    </row>
    <row r="2701" spans="1:7" x14ac:dyDescent="0.35">
      <c r="A2701" s="39" t="s">
        <v>4106</v>
      </c>
      <c r="B2701" s="2">
        <v>500.14398532907501</v>
      </c>
      <c r="C2701" s="2">
        <v>-1.29425861918727</v>
      </c>
      <c r="D2701" s="2">
        <v>0.108971382851505</v>
      </c>
      <c r="E2701" s="2">
        <v>-11.831096581404299</v>
      </c>
      <c r="F2701" s="3">
        <v>2.6959651600297502E-32</v>
      </c>
      <c r="G2701" s="11">
        <v>3.8210233090701203E-30</v>
      </c>
    </row>
    <row r="2702" spans="1:7" x14ac:dyDescent="0.35">
      <c r="A2702" s="39" t="s">
        <v>163</v>
      </c>
      <c r="B2702" s="2">
        <v>3097.0309135652201</v>
      </c>
      <c r="C2702" s="2">
        <v>-0.64227665131940004</v>
      </c>
      <c r="D2702" s="2">
        <v>5.4426655202910498E-2</v>
      </c>
      <c r="E2702" s="2">
        <v>-11.7990255445923</v>
      </c>
      <c r="F2702" s="3">
        <v>3.9485735372090802E-32</v>
      </c>
      <c r="G2702" s="11">
        <v>5.5368242333992502E-30</v>
      </c>
    </row>
    <row r="2703" spans="1:7" x14ac:dyDescent="0.35">
      <c r="A2703" s="102" t="s">
        <v>1886</v>
      </c>
      <c r="B2703" s="2">
        <v>110.187276005052</v>
      </c>
      <c r="C2703" s="2">
        <v>-2.19452047656578</v>
      </c>
      <c r="D2703" s="2">
        <v>0.15509467870951499</v>
      </c>
      <c r="E2703" s="2">
        <v>-11.7185334615865</v>
      </c>
      <c r="F2703" s="3">
        <v>1.0242981370589499E-31</v>
      </c>
      <c r="G2703" s="11">
        <v>1.4211867099551701E-29</v>
      </c>
    </row>
    <row r="2704" spans="1:7" x14ac:dyDescent="0.35">
      <c r="A2704" s="39" t="s">
        <v>919</v>
      </c>
      <c r="B2704" s="2">
        <v>14075.618965187799</v>
      </c>
      <c r="C2704" s="2">
        <v>-0.70372030258792495</v>
      </c>
      <c r="D2704" s="2">
        <v>6.02344285013722E-2</v>
      </c>
      <c r="E2704" s="2">
        <v>-11.682562895977499</v>
      </c>
      <c r="F2704" s="3">
        <v>1.5650439095975999E-31</v>
      </c>
      <c r="G2704" s="11">
        <v>2.1266849249903099E-29</v>
      </c>
    </row>
    <row r="2705" spans="1:7" x14ac:dyDescent="0.35">
      <c r="A2705" s="39" t="s">
        <v>2119</v>
      </c>
      <c r="B2705" s="2">
        <v>99.037968766500796</v>
      </c>
      <c r="C2705" s="2">
        <v>-1.8613038838207401</v>
      </c>
      <c r="D2705" s="2">
        <v>0.15110540863820801</v>
      </c>
      <c r="E2705" s="2">
        <v>-11.630613638733101</v>
      </c>
      <c r="F2705" s="3">
        <v>2.88019593792164E-31</v>
      </c>
      <c r="G2705" s="11">
        <v>3.83473360179244E-29</v>
      </c>
    </row>
    <row r="2706" spans="1:7" x14ac:dyDescent="0.35">
      <c r="A2706" s="102" t="s">
        <v>959</v>
      </c>
      <c r="B2706" s="2">
        <v>280.94595282618701</v>
      </c>
      <c r="C2706" s="2">
        <v>-1.51420773479417</v>
      </c>
      <c r="D2706" s="2">
        <v>0.13081216188066999</v>
      </c>
      <c r="E2706" s="2">
        <v>-11.4721184136873</v>
      </c>
      <c r="F2706" s="3">
        <v>1.8214490119080501E-30</v>
      </c>
      <c r="G2706" s="11">
        <v>2.33092421611263E-28</v>
      </c>
    </row>
    <row r="2707" spans="1:7" x14ac:dyDescent="0.35">
      <c r="A2707" s="102" t="s">
        <v>3788</v>
      </c>
      <c r="B2707" s="2">
        <v>83.210272630129793</v>
      </c>
      <c r="C2707" s="2">
        <v>-2.0530540272015698</v>
      </c>
      <c r="D2707" s="2">
        <v>0.15464231375486301</v>
      </c>
      <c r="E2707" s="2">
        <v>-11.4681118548275</v>
      </c>
      <c r="F2707" s="3">
        <v>1.90776465970588E-30</v>
      </c>
      <c r="G2707" s="11">
        <v>2.4179082672676099E-28</v>
      </c>
    </row>
    <row r="2708" spans="1:7" x14ac:dyDescent="0.35">
      <c r="A2708" s="102" t="s">
        <v>2978</v>
      </c>
      <c r="B2708" s="2">
        <v>1040.9096296129701</v>
      </c>
      <c r="C2708" s="2">
        <v>-1.1156938601901101</v>
      </c>
      <c r="D2708" s="2">
        <v>9.7378061899968199E-2</v>
      </c>
      <c r="E2708" s="2">
        <v>-11.44280055081</v>
      </c>
      <c r="F2708" s="3">
        <v>2.55502456681469E-30</v>
      </c>
      <c r="G2708" s="11">
        <v>3.1771489448287199E-28</v>
      </c>
    </row>
    <row r="2709" spans="1:7" x14ac:dyDescent="0.35">
      <c r="A2709" s="39" t="s">
        <v>151</v>
      </c>
      <c r="B2709" s="2">
        <v>85.395214249991994</v>
      </c>
      <c r="C2709" s="2">
        <v>-2.2767105914638601</v>
      </c>
      <c r="D2709" s="2">
        <v>0.154228168806257</v>
      </c>
      <c r="E2709" s="2">
        <v>-11.4166014522603</v>
      </c>
      <c r="F2709" s="3">
        <v>3.4548121216901497E-30</v>
      </c>
      <c r="G2709" s="11">
        <v>4.2558765024297101E-28</v>
      </c>
    </row>
    <row r="2710" spans="1:7" x14ac:dyDescent="0.35">
      <c r="A2710" s="39" t="s">
        <v>4104</v>
      </c>
      <c r="B2710" s="2">
        <v>2880.0122676239998</v>
      </c>
      <c r="C2710" s="2">
        <v>-0.64612201086007903</v>
      </c>
      <c r="D2710" s="2">
        <v>5.6745036859236202E-2</v>
      </c>
      <c r="E2710" s="2">
        <v>-11.384514998273801</v>
      </c>
      <c r="F2710" s="3">
        <v>4.9945349176214297E-30</v>
      </c>
      <c r="G2710" s="11">
        <v>6.09564488418222E-28</v>
      </c>
    </row>
    <row r="2711" spans="1:7" x14ac:dyDescent="0.35">
      <c r="A2711" s="102" t="s">
        <v>4309</v>
      </c>
      <c r="B2711" s="2">
        <v>193.214557391098</v>
      </c>
      <c r="C2711" s="2">
        <v>-1.4837453293737799</v>
      </c>
      <c r="D2711" s="2">
        <v>0.12952114219887501</v>
      </c>
      <c r="E2711" s="2">
        <v>-11.289244907884701</v>
      </c>
      <c r="F2711" s="3">
        <v>1.4830524469801E-29</v>
      </c>
      <c r="G2711" s="11">
        <v>1.7771013003313399E-27</v>
      </c>
    </row>
    <row r="2712" spans="1:7" x14ac:dyDescent="0.35">
      <c r="A2712" s="102" t="s">
        <v>2035</v>
      </c>
      <c r="B2712" s="2">
        <v>1194.21822739345</v>
      </c>
      <c r="C2712" s="2">
        <v>-1.05512860720962</v>
      </c>
      <c r="D2712" s="2">
        <v>9.3460568949734799E-2</v>
      </c>
      <c r="E2712" s="2">
        <v>-11.278583395249299</v>
      </c>
      <c r="F2712" s="3">
        <v>1.6742018983094199E-29</v>
      </c>
      <c r="G2712" s="11">
        <v>1.98807704699248E-27</v>
      </c>
    </row>
    <row r="2713" spans="1:7" x14ac:dyDescent="0.35">
      <c r="A2713" s="39" t="s">
        <v>1596</v>
      </c>
      <c r="B2713" s="2">
        <v>288.91859270258601</v>
      </c>
      <c r="C2713" s="2">
        <v>-1.3841094689551501</v>
      </c>
      <c r="D2713" s="2">
        <v>0.122895855647564</v>
      </c>
      <c r="E2713" s="2">
        <v>-11.172240035830299</v>
      </c>
      <c r="F2713" s="3">
        <v>5.5756748465148305E-29</v>
      </c>
      <c r="G2713" s="11">
        <v>6.3906930566879998E-27</v>
      </c>
    </row>
    <row r="2714" spans="1:7" x14ac:dyDescent="0.35">
      <c r="A2714" s="102" t="s">
        <v>2476</v>
      </c>
      <c r="B2714" s="2">
        <v>175.35673172257501</v>
      </c>
      <c r="C2714" s="2">
        <v>-1.50397562326212</v>
      </c>
      <c r="D2714" s="2">
        <v>0.13334768724997101</v>
      </c>
      <c r="E2714" s="2">
        <v>-11.0943420071776</v>
      </c>
      <c r="F2714" s="3">
        <v>1.3363980519656499E-28</v>
      </c>
      <c r="G2714" s="11">
        <v>1.50556091649224E-26</v>
      </c>
    </row>
    <row r="2715" spans="1:7" x14ac:dyDescent="0.35">
      <c r="A2715" s="102" t="s">
        <v>4351</v>
      </c>
      <c r="B2715" s="2">
        <v>1059.52443804008</v>
      </c>
      <c r="C2715" s="2">
        <v>-0.83295829744404404</v>
      </c>
      <c r="D2715" s="2">
        <v>7.5360116529994206E-2</v>
      </c>
      <c r="E2715" s="2">
        <v>-11.044323110779599</v>
      </c>
      <c r="F2715" s="3">
        <v>2.3352093746762401E-28</v>
      </c>
      <c r="G2715" s="11">
        <v>2.6085080311531802E-26</v>
      </c>
    </row>
    <row r="2716" spans="1:7" x14ac:dyDescent="0.35">
      <c r="A2716" s="102" t="s">
        <v>4304</v>
      </c>
      <c r="B2716" s="2">
        <v>122.198377803588</v>
      </c>
      <c r="C2716" s="2">
        <v>-1.7031631876151101</v>
      </c>
      <c r="D2716" s="2">
        <v>0.15159426782167201</v>
      </c>
      <c r="E2716" s="2">
        <v>-10.953911280110599</v>
      </c>
      <c r="F2716" s="3">
        <v>6.3638990311880998E-28</v>
      </c>
      <c r="G2716" s="11">
        <v>6.9324424074454797E-26</v>
      </c>
    </row>
    <row r="2717" spans="1:7" x14ac:dyDescent="0.35">
      <c r="A2717" s="39" t="s">
        <v>2914</v>
      </c>
      <c r="B2717" s="2">
        <v>421.20202138106299</v>
      </c>
      <c r="C2717" s="2">
        <v>-1.3195908937255001</v>
      </c>
      <c r="D2717" s="2">
        <v>0.120610912392837</v>
      </c>
      <c r="E2717" s="2">
        <v>-10.895554207185199</v>
      </c>
      <c r="F2717" s="3">
        <v>1.21027468758796E-27</v>
      </c>
      <c r="G2717" s="11">
        <v>1.28650247234653E-25</v>
      </c>
    </row>
    <row r="2718" spans="1:7" x14ac:dyDescent="0.35">
      <c r="A2718" s="39" t="s">
        <v>2700</v>
      </c>
      <c r="B2718" s="2">
        <v>3730.0312821304001</v>
      </c>
      <c r="C2718" s="2">
        <v>-0.76557100903226305</v>
      </c>
      <c r="D2718" s="2">
        <v>7.0287473728912406E-2</v>
      </c>
      <c r="E2718" s="2">
        <v>-10.889913115316901</v>
      </c>
      <c r="F2718" s="3">
        <v>1.2876305590547101E-27</v>
      </c>
      <c r="G2718" s="11">
        <v>1.35778067191201E-25</v>
      </c>
    </row>
    <row r="2719" spans="1:7" x14ac:dyDescent="0.35">
      <c r="A2719" s="102" t="s">
        <v>782</v>
      </c>
      <c r="B2719" s="2">
        <v>1090.03444071953</v>
      </c>
      <c r="C2719" s="2">
        <v>-0.93123313386307205</v>
      </c>
      <c r="D2719" s="2">
        <v>8.6034501016925696E-2</v>
      </c>
      <c r="E2719" s="2">
        <v>-10.814167064229499</v>
      </c>
      <c r="F2719" s="3">
        <v>2.9495984872249801E-27</v>
      </c>
      <c r="G2719" s="11">
        <v>3.0373951296962802E-25</v>
      </c>
    </row>
    <row r="2720" spans="1:7" x14ac:dyDescent="0.35">
      <c r="A2720" s="39" t="s">
        <v>2040</v>
      </c>
      <c r="B2720" s="2">
        <v>867.72842414405602</v>
      </c>
      <c r="C2720" s="2">
        <v>-0.88365364050731898</v>
      </c>
      <c r="D2720" s="2">
        <v>8.1682482681355195E-2</v>
      </c>
      <c r="E2720" s="2">
        <v>-10.8066457780545</v>
      </c>
      <c r="F2720" s="3">
        <v>3.20163473223671E-27</v>
      </c>
      <c r="G2720" s="11">
        <v>3.27137576787691E-25</v>
      </c>
    </row>
    <row r="2721" spans="1:7" x14ac:dyDescent="0.35">
      <c r="A2721" s="39" t="s">
        <v>3613</v>
      </c>
      <c r="B2721" s="2">
        <v>837.20971752028004</v>
      </c>
      <c r="C2721" s="2">
        <v>-0.94138673380281401</v>
      </c>
      <c r="D2721" s="2">
        <v>8.7317124673649799E-2</v>
      </c>
      <c r="E2721" s="2">
        <v>-10.767332671239499</v>
      </c>
      <c r="F2721" s="3">
        <v>4.91020641514776E-27</v>
      </c>
      <c r="G2721" s="11">
        <v>4.9031386937926301E-25</v>
      </c>
    </row>
    <row r="2722" spans="1:7" x14ac:dyDescent="0.35">
      <c r="A2722" s="39" t="s">
        <v>2365</v>
      </c>
      <c r="B2722" s="2">
        <v>1193.7985706575701</v>
      </c>
      <c r="C2722" s="2">
        <v>-1.0454065065898801</v>
      </c>
      <c r="D2722" s="2">
        <v>9.7736699969188504E-2</v>
      </c>
      <c r="E2722" s="2">
        <v>-10.6865338728455</v>
      </c>
      <c r="F2722" s="3">
        <v>1.1768730911647899E-26</v>
      </c>
      <c r="G2722" s="11">
        <v>1.1159974255138899E-24</v>
      </c>
    </row>
    <row r="2723" spans="1:7" x14ac:dyDescent="0.35">
      <c r="A2723" s="39" t="s">
        <v>4044</v>
      </c>
      <c r="B2723" s="2">
        <v>1269.3189507239499</v>
      </c>
      <c r="C2723" s="2">
        <v>-0.905344554680245</v>
      </c>
      <c r="D2723" s="2">
        <v>8.5105714338005803E-2</v>
      </c>
      <c r="E2723" s="2">
        <v>-10.630460822072401</v>
      </c>
      <c r="F2723" s="3">
        <v>2.1504724517432301E-26</v>
      </c>
      <c r="G2723" s="11">
        <v>1.9684289851685799E-24</v>
      </c>
    </row>
    <row r="2724" spans="1:7" x14ac:dyDescent="0.35">
      <c r="A2724" s="39" t="s">
        <v>1903</v>
      </c>
      <c r="B2724" s="2">
        <v>69.466842651495199</v>
      </c>
      <c r="C2724" s="2">
        <v>-1.86268560669546</v>
      </c>
      <c r="D2724" s="2">
        <v>0.155118913855884</v>
      </c>
      <c r="E2724" s="2">
        <v>-10.5538123856161</v>
      </c>
      <c r="F2724" s="3">
        <v>4.8776866228931299E-26</v>
      </c>
      <c r="G2724" s="11">
        <v>4.4036155737228999E-24</v>
      </c>
    </row>
    <row r="2725" spans="1:7" x14ac:dyDescent="0.35">
      <c r="A2725" s="102" t="s">
        <v>3615</v>
      </c>
      <c r="B2725" s="2">
        <v>75.660851137629905</v>
      </c>
      <c r="C2725" s="2">
        <v>-1.8860029512135701</v>
      </c>
      <c r="D2725" s="2">
        <v>0.15509753167366799</v>
      </c>
      <c r="E2725" s="2">
        <v>-10.4302529697766</v>
      </c>
      <c r="F2725" s="3">
        <v>1.80407351399321E-25</v>
      </c>
      <c r="G2725" s="11">
        <v>1.6176525842139199E-23</v>
      </c>
    </row>
    <row r="2726" spans="1:7" x14ac:dyDescent="0.35">
      <c r="A2726" s="39" t="s">
        <v>1365</v>
      </c>
      <c r="B2726" s="2">
        <v>273.42307926445898</v>
      </c>
      <c r="C2726" s="2">
        <v>-1.2716912368217601</v>
      </c>
      <c r="D2726" s="2">
        <v>0.12115308991962399</v>
      </c>
      <c r="E2726" s="2">
        <v>-10.423081857203099</v>
      </c>
      <c r="F2726" s="3">
        <v>1.94545062982583E-25</v>
      </c>
      <c r="G2726" s="11">
        <v>1.73263410484691E-23</v>
      </c>
    </row>
    <row r="2727" spans="1:7" x14ac:dyDescent="0.35">
      <c r="A2727" s="39" t="s">
        <v>4093</v>
      </c>
      <c r="B2727" s="2">
        <v>1473.42289666945</v>
      </c>
      <c r="C2727" s="2">
        <v>-0.821392698638859</v>
      </c>
      <c r="D2727" s="2">
        <v>7.8993970608674996E-2</v>
      </c>
      <c r="E2727" s="2">
        <v>-10.392515561310701</v>
      </c>
      <c r="F2727" s="3">
        <v>2.6818489918869101E-25</v>
      </c>
      <c r="G2727" s="11">
        <v>2.3566301041374201E-23</v>
      </c>
    </row>
    <row r="2728" spans="1:7" x14ac:dyDescent="0.35">
      <c r="A2728" s="102" t="s">
        <v>737</v>
      </c>
      <c r="B2728" s="2">
        <v>135.08698876380501</v>
      </c>
      <c r="C2728" s="2">
        <v>-1.5470532386442499</v>
      </c>
      <c r="D2728" s="2">
        <v>0.14741073763006099</v>
      </c>
      <c r="E2728" s="2">
        <v>-10.2914469866425</v>
      </c>
      <c r="F2728" s="3">
        <v>7.7010275303734095E-25</v>
      </c>
      <c r="G2728" s="11">
        <v>6.7223340316458198E-23</v>
      </c>
    </row>
    <row r="2729" spans="1:7" x14ac:dyDescent="0.35">
      <c r="A2729" s="102" t="s">
        <v>2371</v>
      </c>
      <c r="B2729" s="2">
        <v>256.19481916386201</v>
      </c>
      <c r="C2729" s="2">
        <v>-1.27577198576983</v>
      </c>
      <c r="D2729" s="2">
        <v>0.124866868288998</v>
      </c>
      <c r="E2729" s="2">
        <v>-10.139553644638401</v>
      </c>
      <c r="F2729" s="3">
        <v>3.6878075122530099E-24</v>
      </c>
      <c r="G2729" s="11">
        <v>3.0191919763358299E-22</v>
      </c>
    </row>
    <row r="2730" spans="1:7" x14ac:dyDescent="0.35">
      <c r="A2730" s="102" t="s">
        <v>3556</v>
      </c>
      <c r="B2730" s="2">
        <v>232.94348115207899</v>
      </c>
      <c r="C2730" s="2">
        <v>-1.48389843584758</v>
      </c>
      <c r="D2730" s="2">
        <v>0.145912211597686</v>
      </c>
      <c r="E2730" s="2">
        <v>-10.1164348144708</v>
      </c>
      <c r="F2730" s="3">
        <v>4.6712171821576002E-24</v>
      </c>
      <c r="G2730" s="11">
        <v>3.7773812072404501E-22</v>
      </c>
    </row>
    <row r="2731" spans="1:7" x14ac:dyDescent="0.35">
      <c r="A2731" s="39" t="s">
        <v>660</v>
      </c>
      <c r="B2731" s="2">
        <v>1559.92189260642</v>
      </c>
      <c r="C2731" s="2">
        <v>-0.76072676953589102</v>
      </c>
      <c r="D2731" s="2">
        <v>7.5765770816256697E-2</v>
      </c>
      <c r="E2731" s="2">
        <v>-10.0361767047666</v>
      </c>
      <c r="F2731" s="3">
        <v>1.05691598683199E-23</v>
      </c>
      <c r="G2731" s="11">
        <v>8.4946400136783793E-22</v>
      </c>
    </row>
    <row r="2732" spans="1:7" x14ac:dyDescent="0.35">
      <c r="A2732" s="39" t="s">
        <v>2416</v>
      </c>
      <c r="B2732" s="2">
        <v>14459.910619308401</v>
      </c>
      <c r="C2732" s="2">
        <v>-0.52322592721837302</v>
      </c>
      <c r="D2732" s="2">
        <v>5.2380366684512E-2</v>
      </c>
      <c r="E2732" s="2">
        <v>-9.9887517192796107</v>
      </c>
      <c r="F2732" s="3">
        <v>1.7071796687835199E-23</v>
      </c>
      <c r="G2732" s="11">
        <v>1.3555623623033501E-21</v>
      </c>
    </row>
    <row r="2733" spans="1:7" x14ac:dyDescent="0.35">
      <c r="A2733" s="39" t="s">
        <v>3622</v>
      </c>
      <c r="B2733" s="2">
        <v>993.56126615482401</v>
      </c>
      <c r="C2733" s="2">
        <v>-0.80303167222637795</v>
      </c>
      <c r="D2733" s="2">
        <v>8.0796386424587099E-2</v>
      </c>
      <c r="E2733" s="2">
        <v>-9.9315318256340603</v>
      </c>
      <c r="F2733" s="3">
        <v>3.0355586210811597E-23</v>
      </c>
      <c r="G2733" s="11">
        <v>2.3816487014565899E-21</v>
      </c>
    </row>
    <row r="2734" spans="1:7" x14ac:dyDescent="0.35">
      <c r="A2734" s="39" t="s">
        <v>2686</v>
      </c>
      <c r="B2734" s="2">
        <v>918.80918590978297</v>
      </c>
      <c r="C2734" s="2">
        <v>-0.86476634082832404</v>
      </c>
      <c r="D2734" s="2">
        <v>8.7168611987331696E-2</v>
      </c>
      <c r="E2734" s="2">
        <v>-9.9117875085783904</v>
      </c>
      <c r="F2734" s="3">
        <v>3.6996690319937698E-23</v>
      </c>
      <c r="G2734" s="11">
        <v>2.8855229296278E-21</v>
      </c>
    </row>
    <row r="2735" spans="1:7" x14ac:dyDescent="0.35">
      <c r="A2735" s="102" t="s">
        <v>4479</v>
      </c>
      <c r="B2735" s="2">
        <v>79.094108789901497</v>
      </c>
      <c r="C2735" s="2">
        <v>-1.5921814720190799</v>
      </c>
      <c r="D2735" s="2">
        <v>0.15491252787468199</v>
      </c>
      <c r="E2735" s="2">
        <v>-9.9081280841250301</v>
      </c>
      <c r="F2735" s="3">
        <v>3.8376884166611799E-23</v>
      </c>
      <c r="G2735" s="11">
        <v>2.97556300117712E-21</v>
      </c>
    </row>
    <row r="2736" spans="1:7" x14ac:dyDescent="0.35">
      <c r="A2736" s="39" t="s">
        <v>4842</v>
      </c>
      <c r="B2736" s="2">
        <v>185.617707669824</v>
      </c>
      <c r="C2736" s="2">
        <v>-1.31973908289412</v>
      </c>
      <c r="D2736" s="2">
        <v>0.13416952962963599</v>
      </c>
      <c r="E2736" s="2">
        <v>-9.7279360501207304</v>
      </c>
      <c r="F2736" s="3">
        <v>2.2919603293303002E-22</v>
      </c>
      <c r="G2736" s="11">
        <v>1.6603666712763899E-20</v>
      </c>
    </row>
    <row r="2737" spans="1:7" x14ac:dyDescent="0.35">
      <c r="A2737" s="39" t="s">
        <v>255</v>
      </c>
      <c r="B2737" s="2">
        <v>1691.31894553606</v>
      </c>
      <c r="C2737" s="2">
        <v>-0.64345694491016303</v>
      </c>
      <c r="D2737" s="2">
        <v>6.6468599072315795E-2</v>
      </c>
      <c r="E2737" s="2">
        <v>-9.6779721782522401</v>
      </c>
      <c r="F2737" s="3">
        <v>3.7406148937193701E-22</v>
      </c>
      <c r="G2737" s="11">
        <v>2.6942647494051899E-20</v>
      </c>
    </row>
    <row r="2738" spans="1:7" x14ac:dyDescent="0.35">
      <c r="A2738" s="39" t="s">
        <v>188</v>
      </c>
      <c r="B2738" s="2">
        <v>1169.5799393135301</v>
      </c>
      <c r="C2738" s="2">
        <v>-0.69982868344755</v>
      </c>
      <c r="D2738" s="2">
        <v>7.2301037640928101E-2</v>
      </c>
      <c r="E2738" s="2">
        <v>-9.6747901954740403</v>
      </c>
      <c r="F2738" s="3">
        <v>3.8588231382395E-22</v>
      </c>
      <c r="G2738" s="11">
        <v>2.7643015100616799E-20</v>
      </c>
    </row>
    <row r="2739" spans="1:7" x14ac:dyDescent="0.35">
      <c r="A2739" s="39" t="s">
        <v>1127</v>
      </c>
      <c r="B2739" s="2">
        <v>2388.5231134669698</v>
      </c>
      <c r="C2739" s="2">
        <v>-0.55576993193101398</v>
      </c>
      <c r="D2739" s="2">
        <v>5.7736775166089702E-2</v>
      </c>
      <c r="E2739" s="2">
        <v>-9.6243368621082208</v>
      </c>
      <c r="F2739" s="3">
        <v>6.31126895396444E-22</v>
      </c>
      <c r="G2739" s="11">
        <v>4.37835979380027E-20</v>
      </c>
    </row>
    <row r="2740" spans="1:7" x14ac:dyDescent="0.35">
      <c r="A2740" s="39" t="s">
        <v>4398</v>
      </c>
      <c r="B2740" s="2">
        <v>1048.45608048648</v>
      </c>
      <c r="C2740" s="2">
        <v>-0.76239714275470705</v>
      </c>
      <c r="D2740" s="2">
        <v>7.9446660984499401E-2</v>
      </c>
      <c r="E2740" s="2">
        <v>-9.5900271800520294</v>
      </c>
      <c r="F2740" s="3">
        <v>8.8061811424192402E-22</v>
      </c>
      <c r="G2740" s="11">
        <v>5.9525268532424594E-20</v>
      </c>
    </row>
    <row r="2741" spans="1:7" x14ac:dyDescent="0.35">
      <c r="A2741" s="39" t="s">
        <v>4703</v>
      </c>
      <c r="B2741" s="2">
        <v>2030.5454093246799</v>
      </c>
      <c r="C2741" s="2">
        <v>-0.65438017775331803</v>
      </c>
      <c r="D2741" s="2">
        <v>6.8389223830393905E-2</v>
      </c>
      <c r="E2741" s="2">
        <v>-9.5662277239254294</v>
      </c>
      <c r="F2741" s="3">
        <v>1.10877560465383E-21</v>
      </c>
      <c r="G2741" s="11">
        <v>7.4565159412970106E-20</v>
      </c>
    </row>
    <row r="2742" spans="1:7" x14ac:dyDescent="0.35">
      <c r="A2742" s="39" t="s">
        <v>2585</v>
      </c>
      <c r="B2742" s="2">
        <v>6853.1708979717796</v>
      </c>
      <c r="C2742" s="2">
        <v>-0.80058752412081902</v>
      </c>
      <c r="D2742" s="2">
        <v>8.3709112800501695E-2</v>
      </c>
      <c r="E2742" s="2">
        <v>-9.5630917065997192</v>
      </c>
      <c r="F2742" s="3">
        <v>1.1429039598821501E-21</v>
      </c>
      <c r="G2742" s="11">
        <v>7.6470137539120499E-20</v>
      </c>
    </row>
    <row r="2743" spans="1:7" x14ac:dyDescent="0.35">
      <c r="A2743" s="39" t="s">
        <v>1911</v>
      </c>
      <c r="B2743" s="2">
        <v>305.05478674016399</v>
      </c>
      <c r="C2743" s="2">
        <v>-1.0814038269564901</v>
      </c>
      <c r="D2743" s="2">
        <v>0.112912264176038</v>
      </c>
      <c r="E2743" s="2">
        <v>-9.5362938706624298</v>
      </c>
      <c r="F2743" s="3">
        <v>1.48027989846559E-21</v>
      </c>
      <c r="G2743" s="11">
        <v>9.7557846708375306E-20</v>
      </c>
    </row>
    <row r="2744" spans="1:7" x14ac:dyDescent="0.35">
      <c r="A2744" s="39" t="s">
        <v>1563</v>
      </c>
      <c r="B2744" s="2">
        <v>2250.6714808598399</v>
      </c>
      <c r="C2744" s="2">
        <v>-0.57482853090219099</v>
      </c>
      <c r="D2744" s="2">
        <v>6.0304119509519999E-2</v>
      </c>
      <c r="E2744" s="2">
        <v>-9.5305362728202105</v>
      </c>
      <c r="F2744" s="3">
        <v>1.5647281241783601E-21</v>
      </c>
      <c r="G2744" s="11">
        <v>1.02102383192054E-19</v>
      </c>
    </row>
    <row r="2745" spans="1:7" x14ac:dyDescent="0.35">
      <c r="A2745" s="39" t="s">
        <v>1908</v>
      </c>
      <c r="B2745" s="2">
        <v>93.279060664228595</v>
      </c>
      <c r="C2745" s="2">
        <v>-1.4995888866691001</v>
      </c>
      <c r="D2745" s="2">
        <v>0.15466835321755601</v>
      </c>
      <c r="E2745" s="2">
        <v>-9.5253332912326503</v>
      </c>
      <c r="F2745" s="3">
        <v>1.64513165622579E-21</v>
      </c>
      <c r="G2745" s="11">
        <v>1.06820100299075E-19</v>
      </c>
    </row>
    <row r="2746" spans="1:7" x14ac:dyDescent="0.35">
      <c r="A2746" s="39" t="s">
        <v>4418</v>
      </c>
      <c r="B2746" s="2">
        <v>74.254089811769106</v>
      </c>
      <c r="C2746" s="2">
        <v>-1.96838909747506</v>
      </c>
      <c r="D2746" s="2">
        <v>0.15498943121388101</v>
      </c>
      <c r="E2746" s="2">
        <v>-9.5021018798169194</v>
      </c>
      <c r="F2746" s="3">
        <v>2.0569579978549E-21</v>
      </c>
      <c r="G2746" s="11">
        <v>1.32257382291343E-19</v>
      </c>
    </row>
    <row r="2747" spans="1:7" x14ac:dyDescent="0.35">
      <c r="A2747" s="39" t="s">
        <v>535</v>
      </c>
      <c r="B2747" s="2">
        <v>2554.0458982287</v>
      </c>
      <c r="C2747" s="2">
        <v>-0.83179666768276594</v>
      </c>
      <c r="D2747" s="2">
        <v>8.8178130566004001E-2</v>
      </c>
      <c r="E2747" s="2">
        <v>-9.4306151692793296</v>
      </c>
      <c r="F2747" s="3">
        <v>4.0769080613308601E-21</v>
      </c>
      <c r="G2747" s="11">
        <v>2.6086274347768001E-19</v>
      </c>
    </row>
    <row r="2748" spans="1:7" x14ac:dyDescent="0.35">
      <c r="A2748" s="39" t="s">
        <v>194</v>
      </c>
      <c r="B2748" s="2">
        <v>61.355968415967297</v>
      </c>
      <c r="C2748" s="2">
        <v>-1.53942742224602</v>
      </c>
      <c r="D2748" s="2">
        <v>0.15478513205979899</v>
      </c>
      <c r="E2748" s="2">
        <v>-9.4224480864640601</v>
      </c>
      <c r="F2748" s="3">
        <v>4.4069112401325503E-21</v>
      </c>
      <c r="G2748" s="11">
        <v>2.8061592780766698E-19</v>
      </c>
    </row>
    <row r="2749" spans="1:7" x14ac:dyDescent="0.35">
      <c r="A2749" s="39" t="s">
        <v>2683</v>
      </c>
      <c r="B2749" s="2">
        <v>11157.0651680258</v>
      </c>
      <c r="C2749" s="2">
        <v>-0.434497316093296</v>
      </c>
      <c r="D2749" s="2">
        <v>4.6175759526808302E-2</v>
      </c>
      <c r="E2749" s="2">
        <v>-9.4094541186081209</v>
      </c>
      <c r="F2749" s="3">
        <v>4.98720234101767E-21</v>
      </c>
      <c r="G2749" s="11">
        <v>3.1452781845432499E-19</v>
      </c>
    </row>
    <row r="2750" spans="1:7" x14ac:dyDescent="0.35">
      <c r="A2750" s="39" t="s">
        <v>1084</v>
      </c>
      <c r="B2750" s="2">
        <v>971.63528569726998</v>
      </c>
      <c r="C2750" s="2">
        <v>-0.70292686626156198</v>
      </c>
      <c r="D2750" s="2">
        <v>7.4987488200084301E-2</v>
      </c>
      <c r="E2750" s="2">
        <v>-9.3685604804570701</v>
      </c>
      <c r="F2750" s="3">
        <v>7.3528472312535996E-21</v>
      </c>
      <c r="G2750" s="11">
        <v>4.5932644244148598E-19</v>
      </c>
    </row>
    <row r="2751" spans="1:7" x14ac:dyDescent="0.35">
      <c r="A2751" s="102" t="s">
        <v>4686</v>
      </c>
      <c r="B2751" s="2">
        <v>66.350755694449802</v>
      </c>
      <c r="C2751" s="2">
        <v>-1.5032187623623301</v>
      </c>
      <c r="D2751" s="2">
        <v>0.15251702892050401</v>
      </c>
      <c r="E2751" s="2">
        <v>-9.3332364170076207</v>
      </c>
      <c r="F2751" s="3">
        <v>1.026864543744E-20</v>
      </c>
      <c r="G2751" s="11">
        <v>6.3248138089203999E-19</v>
      </c>
    </row>
    <row r="2752" spans="1:7" x14ac:dyDescent="0.35">
      <c r="A2752" s="39" t="s">
        <v>1058</v>
      </c>
      <c r="B2752" s="2">
        <v>23909.211714481</v>
      </c>
      <c r="C2752" s="2">
        <v>-0.41259323042566398</v>
      </c>
      <c r="D2752" s="2">
        <v>4.4333503559635598E-2</v>
      </c>
      <c r="E2752" s="2">
        <v>-9.3065091387260601</v>
      </c>
      <c r="F2752" s="3">
        <v>1.3210278550850101E-20</v>
      </c>
      <c r="G2752" s="11">
        <v>8.0613278508683197E-19</v>
      </c>
    </row>
    <row r="2753" spans="1:7" x14ac:dyDescent="0.35">
      <c r="A2753" s="39" t="s">
        <v>3347</v>
      </c>
      <c r="B2753" s="2">
        <v>976.73013075372103</v>
      </c>
      <c r="C2753" s="2">
        <v>-0.79269828545941801</v>
      </c>
      <c r="D2753" s="2">
        <v>8.5130886373620401E-2</v>
      </c>
      <c r="E2753" s="2">
        <v>-9.3048368577542497</v>
      </c>
      <c r="F2753" s="3">
        <v>1.341981949228E-20</v>
      </c>
      <c r="G2753" s="11">
        <v>8.1514580980526701E-19</v>
      </c>
    </row>
    <row r="2754" spans="1:7" x14ac:dyDescent="0.35">
      <c r="A2754" s="39" t="s">
        <v>2774</v>
      </c>
      <c r="B2754" s="2">
        <v>1772.8373985313499</v>
      </c>
      <c r="C2754" s="2">
        <v>-0.69995502300146095</v>
      </c>
      <c r="D2754" s="2">
        <v>7.6194239600948996E-2</v>
      </c>
      <c r="E2754" s="2">
        <v>-9.1835112458913102</v>
      </c>
      <c r="F2754" s="3">
        <v>4.1725892855032398E-20</v>
      </c>
      <c r="G2754" s="11">
        <v>2.4663183574985698E-18</v>
      </c>
    </row>
    <row r="2755" spans="1:7" x14ac:dyDescent="0.35">
      <c r="A2755" s="102" t="s">
        <v>4531</v>
      </c>
      <c r="B2755" s="2">
        <v>191.88881323051999</v>
      </c>
      <c r="C2755" s="2">
        <v>-1.19376634499256</v>
      </c>
      <c r="D2755" s="2">
        <v>0.12892159910211301</v>
      </c>
      <c r="E2755" s="2">
        <v>-9.1775854067312608</v>
      </c>
      <c r="F2755" s="3">
        <v>4.4086575171061801E-20</v>
      </c>
      <c r="G2755" s="11">
        <v>2.5942194077221699E-18</v>
      </c>
    </row>
    <row r="2756" spans="1:7" x14ac:dyDescent="0.35">
      <c r="A2756" s="39" t="s">
        <v>2074</v>
      </c>
      <c r="B2756" s="2">
        <v>937.83966810673599</v>
      </c>
      <c r="C2756" s="2">
        <v>-0.94424383126129796</v>
      </c>
      <c r="D2756" s="2">
        <v>0.103130717832761</v>
      </c>
      <c r="E2756" s="2">
        <v>-9.1476555026016602</v>
      </c>
      <c r="F2756" s="3">
        <v>5.8182501294166197E-20</v>
      </c>
      <c r="G2756" s="11">
        <v>3.3784297337374701E-18</v>
      </c>
    </row>
    <row r="2757" spans="1:7" x14ac:dyDescent="0.35">
      <c r="A2757" s="102" t="s">
        <v>3020</v>
      </c>
      <c r="B2757" s="2">
        <v>1356.9202813204099</v>
      </c>
      <c r="C2757" s="2">
        <v>-0.72342578121136303</v>
      </c>
      <c r="D2757" s="2">
        <v>7.9291361357323606E-2</v>
      </c>
      <c r="E2757" s="2">
        <v>-9.1203498957078608</v>
      </c>
      <c r="F2757" s="3">
        <v>7.4882174240064705E-20</v>
      </c>
      <c r="G2757" s="11">
        <v>4.25440490800988E-18</v>
      </c>
    </row>
    <row r="2758" spans="1:7" x14ac:dyDescent="0.35">
      <c r="A2758" s="39" t="s">
        <v>3168</v>
      </c>
      <c r="B2758" s="2">
        <v>1686.2543691006199</v>
      </c>
      <c r="C2758" s="2">
        <v>-0.65565697695757796</v>
      </c>
      <c r="D2758" s="2">
        <v>7.2245473073605501E-2</v>
      </c>
      <c r="E2758" s="2">
        <v>-9.0727841580798891</v>
      </c>
      <c r="F2758" s="3">
        <v>1.1601394680155201E-19</v>
      </c>
      <c r="G2758" s="11">
        <v>6.5349565503899902E-18</v>
      </c>
    </row>
    <row r="2759" spans="1:7" x14ac:dyDescent="0.35">
      <c r="A2759" s="39" t="s">
        <v>1633</v>
      </c>
      <c r="B2759" s="2">
        <v>8356.1952900196302</v>
      </c>
      <c r="C2759" s="2">
        <v>-0.72619693677102404</v>
      </c>
      <c r="D2759" s="2">
        <v>8.0132481449320905E-2</v>
      </c>
      <c r="E2759" s="2">
        <v>-9.0620408680187605</v>
      </c>
      <c r="F2759" s="3">
        <v>1.28032209829517E-19</v>
      </c>
      <c r="G2759" s="11">
        <v>7.1508159227240505E-18</v>
      </c>
    </row>
    <row r="2760" spans="1:7" x14ac:dyDescent="0.35">
      <c r="A2760" s="39" t="s">
        <v>4548</v>
      </c>
      <c r="B2760" s="2">
        <v>5457.2309828120497</v>
      </c>
      <c r="C2760" s="2">
        <v>-0.45398758420259</v>
      </c>
      <c r="D2760" s="2">
        <v>5.0326882268500697E-2</v>
      </c>
      <c r="E2760" s="2">
        <v>-9.0204193865048801</v>
      </c>
      <c r="F2760" s="3">
        <v>1.87370602623471E-19</v>
      </c>
      <c r="G2760" s="11">
        <v>1.02971382286699E-17</v>
      </c>
    </row>
    <row r="2761" spans="1:7" x14ac:dyDescent="0.35">
      <c r="A2761" s="39" t="s">
        <v>2145</v>
      </c>
      <c r="B2761" s="2">
        <v>13432.4611437365</v>
      </c>
      <c r="C2761" s="2">
        <v>-0.44160279515976802</v>
      </c>
      <c r="D2761" s="2">
        <v>4.91362385528131E-2</v>
      </c>
      <c r="E2761" s="2">
        <v>-8.9871932280562898</v>
      </c>
      <c r="F2761" s="3">
        <v>2.5362447716034601E-19</v>
      </c>
      <c r="G2761" s="11">
        <v>1.3814149725002101E-17</v>
      </c>
    </row>
    <row r="2762" spans="1:7" x14ac:dyDescent="0.35">
      <c r="A2762" s="39" t="s">
        <v>4836</v>
      </c>
      <c r="B2762" s="2">
        <v>2488.3576394998599</v>
      </c>
      <c r="C2762" s="2">
        <v>-0.52740598144918005</v>
      </c>
      <c r="D2762" s="2">
        <v>5.8754867475429698E-2</v>
      </c>
      <c r="E2762" s="2">
        <v>-8.9752082264250408</v>
      </c>
      <c r="F2762" s="3">
        <v>2.8281633422090598E-19</v>
      </c>
      <c r="G2762" s="11">
        <v>1.52778774646138E-17</v>
      </c>
    </row>
    <row r="2763" spans="1:7" x14ac:dyDescent="0.35">
      <c r="A2763" s="39" t="s">
        <v>2533</v>
      </c>
      <c r="B2763" s="2">
        <v>8154.6060991185104</v>
      </c>
      <c r="C2763" s="2">
        <v>-0.50339749513815202</v>
      </c>
      <c r="D2763" s="2">
        <v>5.6286009556547403E-2</v>
      </c>
      <c r="E2763" s="2">
        <v>-8.9432848553248601</v>
      </c>
      <c r="F2763" s="3">
        <v>3.77770366221536E-19</v>
      </c>
      <c r="G2763" s="11">
        <v>2.01594785310367E-17</v>
      </c>
    </row>
    <row r="2764" spans="1:7" x14ac:dyDescent="0.35">
      <c r="A2764" s="39" t="s">
        <v>1382</v>
      </c>
      <c r="B2764" s="2">
        <v>3160.4621690171698</v>
      </c>
      <c r="C2764" s="2">
        <v>-0.55349897298821604</v>
      </c>
      <c r="D2764" s="2">
        <v>6.2203320432529297E-2</v>
      </c>
      <c r="E2764" s="2">
        <v>-8.8973736664886793</v>
      </c>
      <c r="F2764" s="3">
        <v>5.7183720247992197E-19</v>
      </c>
      <c r="G2764" s="11">
        <v>3.0029426955728503E-17</v>
      </c>
    </row>
    <row r="2765" spans="1:7" x14ac:dyDescent="0.35">
      <c r="A2765" s="39" t="s">
        <v>111</v>
      </c>
      <c r="B2765" s="2">
        <v>237.56119372537799</v>
      </c>
      <c r="C2765" s="2">
        <v>-1.09914810564978</v>
      </c>
      <c r="D2765" s="2">
        <v>0.123592199063907</v>
      </c>
      <c r="E2765" s="2">
        <v>-8.8425352314316505</v>
      </c>
      <c r="F2765" s="3">
        <v>9.3570780752216298E-19</v>
      </c>
      <c r="G2765" s="11">
        <v>4.7436786965190898E-17</v>
      </c>
    </row>
    <row r="2766" spans="1:7" x14ac:dyDescent="0.35">
      <c r="A2766" s="39" t="s">
        <v>4558</v>
      </c>
      <c r="B2766" s="2">
        <v>313.098562718761</v>
      </c>
      <c r="C2766" s="2">
        <v>-0.98484314193002798</v>
      </c>
      <c r="D2766" s="2">
        <v>0.11125860633899699</v>
      </c>
      <c r="E2766" s="2">
        <v>-8.8199131372108397</v>
      </c>
      <c r="F2766" s="3">
        <v>1.1454854625760001E-18</v>
      </c>
      <c r="G2766" s="11">
        <v>5.7191832887175596E-17</v>
      </c>
    </row>
    <row r="2767" spans="1:7" x14ac:dyDescent="0.35">
      <c r="A2767" s="39" t="s">
        <v>1952</v>
      </c>
      <c r="B2767" s="2">
        <v>3828.5682462591299</v>
      </c>
      <c r="C2767" s="2">
        <v>-0.72085730907727197</v>
      </c>
      <c r="D2767" s="2">
        <v>8.1841326662359201E-2</v>
      </c>
      <c r="E2767" s="2">
        <v>-8.8068409456350896</v>
      </c>
      <c r="F2767" s="3">
        <v>1.28722143115871E-18</v>
      </c>
      <c r="G2767" s="11">
        <v>6.4025908241898006E-17</v>
      </c>
    </row>
    <row r="2768" spans="1:7" x14ac:dyDescent="0.35">
      <c r="A2768" s="39" t="s">
        <v>4136</v>
      </c>
      <c r="B2768" s="2">
        <v>703.39804116146001</v>
      </c>
      <c r="C2768" s="2">
        <v>-0.88984071317850399</v>
      </c>
      <c r="D2768" s="2">
        <v>0.101017457906056</v>
      </c>
      <c r="E2768" s="2">
        <v>-8.7985279008399306</v>
      </c>
      <c r="F2768" s="3">
        <v>1.3862254028353801E-18</v>
      </c>
      <c r="G2768" s="11">
        <v>6.8074651059305698E-17</v>
      </c>
    </row>
    <row r="2769" spans="1:7" x14ac:dyDescent="0.35">
      <c r="A2769" s="39" t="s">
        <v>1017</v>
      </c>
      <c r="B2769" s="2">
        <v>1585.4633308515699</v>
      </c>
      <c r="C2769" s="2">
        <v>-0.60169708127112598</v>
      </c>
      <c r="D2769" s="2">
        <v>6.8537706214930799E-2</v>
      </c>
      <c r="E2769" s="2">
        <v>-8.7765224231612091</v>
      </c>
      <c r="F2769" s="3">
        <v>1.68607165885721E-18</v>
      </c>
      <c r="G2769" s="11">
        <v>8.1706288733077199E-17</v>
      </c>
    </row>
    <row r="2770" spans="1:7" x14ac:dyDescent="0.35">
      <c r="A2770" s="39" t="s">
        <v>3278</v>
      </c>
      <c r="B2770" s="2">
        <v>1669.7122682393799</v>
      </c>
      <c r="C2770" s="2">
        <v>-0.646964324919447</v>
      </c>
      <c r="D2770" s="2">
        <v>7.4150846830272704E-2</v>
      </c>
      <c r="E2770" s="2">
        <v>-8.7227470877677895</v>
      </c>
      <c r="F2770" s="3">
        <v>2.7153230982343198E-18</v>
      </c>
      <c r="G2770" s="11">
        <v>1.2920820851200901E-16</v>
      </c>
    </row>
    <row r="2771" spans="1:7" x14ac:dyDescent="0.35">
      <c r="A2771" s="39" t="s">
        <v>4847</v>
      </c>
      <c r="B2771" s="2">
        <v>324.46560640736999</v>
      </c>
      <c r="C2771" s="2">
        <v>-1.01244182089963</v>
      </c>
      <c r="D2771" s="2">
        <v>0.115986566397196</v>
      </c>
      <c r="E2771" s="2">
        <v>-8.6954876026456098</v>
      </c>
      <c r="F2771" s="3">
        <v>3.45343517120501E-18</v>
      </c>
      <c r="G2771" s="11">
        <v>1.62570460684475E-16</v>
      </c>
    </row>
    <row r="2772" spans="1:7" x14ac:dyDescent="0.35">
      <c r="A2772" s="39" t="s">
        <v>301</v>
      </c>
      <c r="B2772" s="2">
        <v>609.94222512778504</v>
      </c>
      <c r="C2772" s="2">
        <v>-0.89815595257754199</v>
      </c>
      <c r="D2772" s="2">
        <v>0.103408566411025</v>
      </c>
      <c r="E2772" s="2">
        <v>-8.6728543026224898</v>
      </c>
      <c r="F2772" s="3">
        <v>4.21421030378723E-18</v>
      </c>
      <c r="G2772" s="11">
        <v>1.9628093997957401E-16</v>
      </c>
    </row>
    <row r="2773" spans="1:7" x14ac:dyDescent="0.35">
      <c r="A2773" s="39" t="s">
        <v>4725</v>
      </c>
      <c r="B2773" s="2">
        <v>2874.6016648346899</v>
      </c>
      <c r="C2773" s="2">
        <v>-0.56122785977147904</v>
      </c>
      <c r="D2773" s="2">
        <v>6.4708743677564406E-2</v>
      </c>
      <c r="E2773" s="2">
        <v>-8.6721550416637996</v>
      </c>
      <c r="F2773" s="3">
        <v>4.2401777040192897E-18</v>
      </c>
      <c r="G2773" s="11">
        <v>1.96795008157318E-16</v>
      </c>
    </row>
    <row r="2774" spans="1:7" x14ac:dyDescent="0.35">
      <c r="A2774" s="39" t="s">
        <v>761</v>
      </c>
      <c r="B2774" s="2">
        <v>1612.1265422696599</v>
      </c>
      <c r="C2774" s="2">
        <v>-0.65374621636183206</v>
      </c>
      <c r="D2774" s="2">
        <v>7.55205743440273E-2</v>
      </c>
      <c r="E2774" s="2">
        <v>-8.6542326748244793</v>
      </c>
      <c r="F2774" s="3">
        <v>4.9623882822159699E-18</v>
      </c>
      <c r="G2774" s="11">
        <v>2.2870363618142899E-16</v>
      </c>
    </row>
    <row r="2775" spans="1:7" x14ac:dyDescent="0.35">
      <c r="A2775" s="39" t="s">
        <v>3781</v>
      </c>
      <c r="B2775" s="2">
        <v>7981.15666344076</v>
      </c>
      <c r="C2775" s="2">
        <v>-0.45355557008938202</v>
      </c>
      <c r="D2775" s="2">
        <v>5.2500525018992099E-2</v>
      </c>
      <c r="E2775" s="2">
        <v>-8.6388374383609801</v>
      </c>
      <c r="F2775" s="3">
        <v>5.6787910626481499E-18</v>
      </c>
      <c r="G2775" s="11">
        <v>2.59903281238768E-16</v>
      </c>
    </row>
    <row r="2776" spans="1:7" x14ac:dyDescent="0.35">
      <c r="A2776" s="39" t="s">
        <v>887</v>
      </c>
      <c r="B2776" s="2">
        <v>82.569833672984004</v>
      </c>
      <c r="C2776" s="2">
        <v>-1.35227413559793</v>
      </c>
      <c r="D2776" s="2">
        <v>0.15455402792786799</v>
      </c>
      <c r="E2776" s="2">
        <v>-8.6200111485605007</v>
      </c>
      <c r="F2776" s="3">
        <v>6.6947594231725303E-18</v>
      </c>
      <c r="G2776" s="11">
        <v>3.0428835847185199E-16</v>
      </c>
    </row>
    <row r="2777" spans="1:7" x14ac:dyDescent="0.35">
      <c r="A2777" s="39" t="s">
        <v>4661</v>
      </c>
      <c r="B2777" s="2">
        <v>87.604558288166601</v>
      </c>
      <c r="C2777" s="2">
        <v>-1.3199436864208201</v>
      </c>
      <c r="D2777" s="2">
        <v>0.14995214073532101</v>
      </c>
      <c r="E2777" s="2">
        <v>-8.6123256482831199</v>
      </c>
      <c r="F2777" s="3">
        <v>7.1593130956463201E-18</v>
      </c>
      <c r="G2777" s="11">
        <v>3.2428490004712702E-16</v>
      </c>
    </row>
    <row r="2778" spans="1:7" x14ac:dyDescent="0.35">
      <c r="A2778" s="39" t="s">
        <v>461</v>
      </c>
      <c r="B2778" s="2">
        <v>806.00532616175894</v>
      </c>
      <c r="C2778" s="2">
        <v>-0.72663645093302898</v>
      </c>
      <c r="D2778" s="2">
        <v>8.4488837023878993E-2</v>
      </c>
      <c r="E2778" s="2">
        <v>-8.5937525957866807</v>
      </c>
      <c r="F2778" s="3">
        <v>8.4174159316615601E-18</v>
      </c>
      <c r="G2778" s="11">
        <v>3.7866880339669298E-16</v>
      </c>
    </row>
    <row r="2779" spans="1:7" x14ac:dyDescent="0.35">
      <c r="A2779" s="39" t="s">
        <v>1939</v>
      </c>
      <c r="B2779" s="2">
        <v>410.094301303127</v>
      </c>
      <c r="C2779" s="2">
        <v>-1.1869434422094101</v>
      </c>
      <c r="D2779" s="2">
        <v>0.138001397723372</v>
      </c>
      <c r="E2779" s="2">
        <v>-8.5874473577273793</v>
      </c>
      <c r="F2779" s="3">
        <v>8.8922843037989799E-18</v>
      </c>
      <c r="G2779" s="11">
        <v>3.9867074628698702E-16</v>
      </c>
    </row>
    <row r="2780" spans="1:7" x14ac:dyDescent="0.35">
      <c r="A2780" s="39" t="s">
        <v>1566</v>
      </c>
      <c r="B2780" s="2">
        <v>1333.6037604289299</v>
      </c>
      <c r="C2780" s="2">
        <v>-0.59596027123067996</v>
      </c>
      <c r="D2780" s="2">
        <v>7.02758879808182E-2</v>
      </c>
      <c r="E2780" s="2">
        <v>-8.4779373624786203</v>
      </c>
      <c r="F2780" s="3">
        <v>2.2922130982686301E-17</v>
      </c>
      <c r="G2780" s="11">
        <v>9.9061183109111198E-16</v>
      </c>
    </row>
    <row r="2781" spans="1:7" x14ac:dyDescent="0.35">
      <c r="A2781" s="39" t="s">
        <v>3516</v>
      </c>
      <c r="B2781" s="2">
        <v>9706.2437195379807</v>
      </c>
      <c r="C2781" s="2">
        <v>-0.42408058306407898</v>
      </c>
      <c r="D2781" s="2">
        <v>5.0082158928703303E-2</v>
      </c>
      <c r="E2781" s="2">
        <v>-8.4674767371241302</v>
      </c>
      <c r="F2781" s="3">
        <v>2.5076598558461301E-17</v>
      </c>
      <c r="G2781" s="11">
        <v>1.0731644337632399E-15</v>
      </c>
    </row>
    <row r="2782" spans="1:7" x14ac:dyDescent="0.35">
      <c r="A2782" s="39" t="s">
        <v>3415</v>
      </c>
      <c r="B2782" s="2">
        <v>316.39153829345901</v>
      </c>
      <c r="C2782" s="2">
        <v>-0.96491412279145194</v>
      </c>
      <c r="D2782" s="2">
        <v>0.114180846920166</v>
      </c>
      <c r="E2782" s="2">
        <v>-8.4239559766860204</v>
      </c>
      <c r="F2782" s="3">
        <v>3.6398108332381097E-17</v>
      </c>
      <c r="G2782" s="11">
        <v>1.5279091271627899E-15</v>
      </c>
    </row>
    <row r="2783" spans="1:7" x14ac:dyDescent="0.35">
      <c r="A2783" s="39" t="s">
        <v>4353</v>
      </c>
      <c r="B2783" s="2">
        <v>13938.0869247919</v>
      </c>
      <c r="C2783" s="2">
        <v>-0.42580223334869799</v>
      </c>
      <c r="D2783" s="2">
        <v>5.0565654522650799E-2</v>
      </c>
      <c r="E2783" s="2">
        <v>-8.4206549209699908</v>
      </c>
      <c r="F2783" s="3">
        <v>3.7438549257788502E-17</v>
      </c>
      <c r="G2783" s="11">
        <v>1.56659529449813E-15</v>
      </c>
    </row>
    <row r="2784" spans="1:7" x14ac:dyDescent="0.35">
      <c r="A2784" s="39" t="s">
        <v>803</v>
      </c>
      <c r="B2784" s="2">
        <v>222.40726749413301</v>
      </c>
      <c r="C2784" s="2">
        <v>-1.17615850260842</v>
      </c>
      <c r="D2784" s="2">
        <v>0.138958492702594</v>
      </c>
      <c r="E2784" s="2">
        <v>-8.4179437901636103</v>
      </c>
      <c r="F2784" s="3">
        <v>3.8314952865513698E-17</v>
      </c>
      <c r="G2784" s="11">
        <v>1.5931526615783401E-15</v>
      </c>
    </row>
    <row r="2785" spans="1:7" x14ac:dyDescent="0.35">
      <c r="A2785" s="39" t="s">
        <v>2611</v>
      </c>
      <c r="B2785" s="2">
        <v>166.71360311299</v>
      </c>
      <c r="C2785" s="2">
        <v>-1.19309453951575</v>
      </c>
      <c r="D2785" s="2">
        <v>0.14116902795049199</v>
      </c>
      <c r="E2785" s="2">
        <v>-8.3864328125453103</v>
      </c>
      <c r="F2785" s="3">
        <v>5.0111589910248398E-17</v>
      </c>
      <c r="G2785" s="11">
        <v>2.05769740376007E-15</v>
      </c>
    </row>
    <row r="2786" spans="1:7" x14ac:dyDescent="0.35">
      <c r="A2786" s="39" t="s">
        <v>79</v>
      </c>
      <c r="B2786" s="2">
        <v>1156.21808638119</v>
      </c>
      <c r="C2786" s="2">
        <v>-0.61603881465854005</v>
      </c>
      <c r="D2786" s="2">
        <v>7.3771523743803802E-2</v>
      </c>
      <c r="E2786" s="2">
        <v>-8.3472052071565201</v>
      </c>
      <c r="F2786" s="3">
        <v>6.9897214384667005E-17</v>
      </c>
      <c r="G2786" s="11">
        <v>2.8261201926512099E-15</v>
      </c>
    </row>
    <row r="2787" spans="1:7" x14ac:dyDescent="0.35">
      <c r="A2787" s="39" t="s">
        <v>4061</v>
      </c>
      <c r="B2787" s="2">
        <v>3716.2209855207402</v>
      </c>
      <c r="C2787" s="2">
        <v>-0.487917847030226</v>
      </c>
      <c r="D2787" s="2">
        <v>5.8585985588659302E-2</v>
      </c>
      <c r="E2787" s="2">
        <v>-8.3276751507575497</v>
      </c>
      <c r="F2787" s="3">
        <v>8.2445372592429103E-17</v>
      </c>
      <c r="G2787" s="11">
        <v>3.32327968238779E-15</v>
      </c>
    </row>
    <row r="2788" spans="1:7" x14ac:dyDescent="0.35">
      <c r="A2788" s="39" t="s">
        <v>2061</v>
      </c>
      <c r="B2788" s="2">
        <v>2242.51019992177</v>
      </c>
      <c r="C2788" s="2">
        <v>-0.55020019413319299</v>
      </c>
      <c r="D2788" s="2">
        <v>6.6234812526213799E-2</v>
      </c>
      <c r="E2788" s="2">
        <v>-8.3056633169268199</v>
      </c>
      <c r="F2788" s="3">
        <v>9.9263334020464598E-17</v>
      </c>
      <c r="G2788" s="11">
        <v>3.96481819916286E-15</v>
      </c>
    </row>
    <row r="2789" spans="1:7" x14ac:dyDescent="0.35">
      <c r="A2789" s="39" t="s">
        <v>3845</v>
      </c>
      <c r="B2789" s="2">
        <v>522.66279769445202</v>
      </c>
      <c r="C2789" s="2">
        <v>-0.872413729488143</v>
      </c>
      <c r="D2789" s="2">
        <v>0.10513453569478499</v>
      </c>
      <c r="E2789" s="2">
        <v>-8.2835897576708906</v>
      </c>
      <c r="F2789" s="3">
        <v>1.19516819216147E-16</v>
      </c>
      <c r="G2789" s="11">
        <v>4.7593691664290996E-15</v>
      </c>
    </row>
    <row r="2790" spans="1:7" x14ac:dyDescent="0.35">
      <c r="A2790" s="39" t="s">
        <v>2872</v>
      </c>
      <c r="B2790" s="2">
        <v>1354.6985285656999</v>
      </c>
      <c r="C2790" s="2">
        <v>-0.61054233103280497</v>
      </c>
      <c r="D2790" s="2">
        <v>7.3720377232299905E-2</v>
      </c>
      <c r="E2790" s="2">
        <v>-8.2792458443798207</v>
      </c>
      <c r="F2790" s="3">
        <v>1.2395779179155701E-16</v>
      </c>
      <c r="G2790" s="11">
        <v>4.9213483542304698E-15</v>
      </c>
    </row>
    <row r="2791" spans="1:7" x14ac:dyDescent="0.35">
      <c r="A2791" s="39" t="s">
        <v>3048</v>
      </c>
      <c r="B2791" s="2">
        <v>1507.0661292151999</v>
      </c>
      <c r="C2791" s="2">
        <v>-0.56693922525803198</v>
      </c>
      <c r="D2791" s="2">
        <v>6.8477626086135501E-2</v>
      </c>
      <c r="E2791" s="2">
        <v>-8.2769778421822</v>
      </c>
      <c r="F2791" s="3">
        <v>1.2634072227296E-16</v>
      </c>
      <c r="G2791" s="11">
        <v>4.9859193421553602E-15</v>
      </c>
    </row>
    <row r="2792" spans="1:7" x14ac:dyDescent="0.35">
      <c r="A2792" s="102" t="s">
        <v>3648</v>
      </c>
      <c r="B2792" s="2">
        <v>68.712051479995097</v>
      </c>
      <c r="C2792" s="2">
        <v>-1.2957646043341799</v>
      </c>
      <c r="D2792" s="2">
        <v>0.15429902481480701</v>
      </c>
      <c r="E2792" s="2">
        <v>-8.2155310430104898</v>
      </c>
      <c r="F2792" s="3">
        <v>2.1122739724022101E-16</v>
      </c>
      <c r="G2792" s="11">
        <v>8.2862747709028501E-15</v>
      </c>
    </row>
    <row r="2793" spans="1:7" x14ac:dyDescent="0.35">
      <c r="A2793" s="39" t="s">
        <v>3901</v>
      </c>
      <c r="B2793" s="2">
        <v>1552.50488561417</v>
      </c>
      <c r="C2793" s="2">
        <v>-0.55446287821473905</v>
      </c>
      <c r="D2793" s="2">
        <v>6.7568817784059904E-2</v>
      </c>
      <c r="E2793" s="2">
        <v>-8.20412865020017</v>
      </c>
      <c r="F2793" s="3">
        <v>2.32269280701326E-16</v>
      </c>
      <c r="G2793" s="11">
        <v>9.0578147601307303E-15</v>
      </c>
    </row>
    <row r="2794" spans="1:7" x14ac:dyDescent="0.35">
      <c r="A2794" s="39" t="s">
        <v>1545</v>
      </c>
      <c r="B2794" s="2">
        <v>1845.35205848279</v>
      </c>
      <c r="C2794" s="2">
        <v>-0.58566256419574503</v>
      </c>
      <c r="D2794" s="2">
        <v>7.1409445324084594E-2</v>
      </c>
      <c r="E2794" s="2">
        <v>-8.1997404384372601</v>
      </c>
      <c r="F2794" s="3">
        <v>2.4090662256603798E-16</v>
      </c>
      <c r="G2794" s="11">
        <v>9.3669327198907101E-15</v>
      </c>
    </row>
    <row r="2795" spans="1:7" x14ac:dyDescent="0.35">
      <c r="A2795" s="39" t="s">
        <v>670</v>
      </c>
      <c r="B2795" s="2">
        <v>1894.90108919255</v>
      </c>
      <c r="C2795" s="2">
        <v>-0.60430532498332601</v>
      </c>
      <c r="D2795" s="2">
        <v>7.3712245121536804E-2</v>
      </c>
      <c r="E2795" s="2">
        <v>-8.19631439428513</v>
      </c>
      <c r="F2795" s="3">
        <v>2.4786952880297498E-16</v>
      </c>
      <c r="G2795" s="11">
        <v>9.5634978045008701E-15</v>
      </c>
    </row>
    <row r="2796" spans="1:7" x14ac:dyDescent="0.35">
      <c r="A2796" s="39" t="s">
        <v>1444</v>
      </c>
      <c r="B2796" s="2">
        <v>798.01479139705202</v>
      </c>
      <c r="C2796" s="2">
        <v>-0.73472316700772999</v>
      </c>
      <c r="D2796" s="2">
        <v>8.9725487991425795E-2</v>
      </c>
      <c r="E2796" s="2">
        <v>-8.1824624431281503</v>
      </c>
      <c r="F2796" s="3">
        <v>2.7810143715219898E-16</v>
      </c>
      <c r="G2796" s="11">
        <v>1.06870409419916E-14</v>
      </c>
    </row>
    <row r="2797" spans="1:7" x14ac:dyDescent="0.35">
      <c r="A2797" s="39" t="s">
        <v>78</v>
      </c>
      <c r="B2797" s="2">
        <v>792.73477835855294</v>
      </c>
      <c r="C2797" s="2">
        <v>-0.74902569697765897</v>
      </c>
      <c r="D2797" s="2">
        <v>9.2488373619112094E-2</v>
      </c>
      <c r="E2797" s="2">
        <v>-8.0913454429181098</v>
      </c>
      <c r="F2797" s="3">
        <v>5.9009236801668896E-16</v>
      </c>
      <c r="G2797" s="11">
        <v>2.22228785795085E-14</v>
      </c>
    </row>
    <row r="2798" spans="1:7" x14ac:dyDescent="0.35">
      <c r="A2798" s="39" t="s">
        <v>862</v>
      </c>
      <c r="B2798" s="2">
        <v>44.693674122261498</v>
      </c>
      <c r="C2798" s="2">
        <v>-1.2882653278579901</v>
      </c>
      <c r="D2798" s="2">
        <v>0.150215473304456</v>
      </c>
      <c r="E2798" s="2">
        <v>-8.0832541893417904</v>
      </c>
      <c r="F2798" s="3">
        <v>6.3060991892301704E-16</v>
      </c>
      <c r="G2798" s="11">
        <v>2.3613833356034899E-14</v>
      </c>
    </row>
    <row r="2799" spans="1:7" x14ac:dyDescent="0.35">
      <c r="A2799" s="39" t="s">
        <v>4877</v>
      </c>
      <c r="B2799" s="2">
        <v>2020.1081792541199</v>
      </c>
      <c r="C2799" s="2">
        <v>-0.47359652303577698</v>
      </c>
      <c r="D2799" s="2">
        <v>5.9413843568697701E-2</v>
      </c>
      <c r="E2799" s="2">
        <v>-7.9700400408056904</v>
      </c>
      <c r="F2799" s="3">
        <v>1.58622965959867E-15</v>
      </c>
      <c r="G2799" s="11">
        <v>5.7598052736005798E-14</v>
      </c>
    </row>
    <row r="2800" spans="1:7" x14ac:dyDescent="0.35">
      <c r="A2800" s="102" t="s">
        <v>4058</v>
      </c>
      <c r="B2800" s="2">
        <v>124.680317479583</v>
      </c>
      <c r="C2800" s="2">
        <v>-1.1647658167077599</v>
      </c>
      <c r="D2800" s="2">
        <v>0.14477321587867401</v>
      </c>
      <c r="E2800" s="2">
        <v>-7.9642442689085504</v>
      </c>
      <c r="F2800" s="3">
        <v>1.66236587875071E-15</v>
      </c>
      <c r="G2800" s="11">
        <v>6.0196825955530802E-14</v>
      </c>
    </row>
    <row r="2801" spans="1:7" x14ac:dyDescent="0.35">
      <c r="A2801" s="39" t="s">
        <v>2745</v>
      </c>
      <c r="B2801" s="2">
        <v>136.24133234060301</v>
      </c>
      <c r="C2801" s="2">
        <v>-1.1768568835870701</v>
      </c>
      <c r="D2801" s="2">
        <v>0.14689294986113099</v>
      </c>
      <c r="E2801" s="2">
        <v>-7.9457465404198198</v>
      </c>
      <c r="F2801" s="3">
        <v>1.9302474042814698E-15</v>
      </c>
      <c r="G2801" s="11">
        <v>6.9515276054191496E-14</v>
      </c>
    </row>
    <row r="2802" spans="1:7" x14ac:dyDescent="0.35">
      <c r="A2802" s="39" t="s">
        <v>2630</v>
      </c>
      <c r="B2802" s="2">
        <v>3973.6454953735602</v>
      </c>
      <c r="C2802" s="2">
        <v>-0.51644470332739201</v>
      </c>
      <c r="D2802" s="2">
        <v>6.5028980081869206E-2</v>
      </c>
      <c r="E2802" s="2">
        <v>-7.9411648153685004</v>
      </c>
      <c r="F2802" s="3">
        <v>2.0029132066661699E-15</v>
      </c>
      <c r="G2802" s="11">
        <v>7.1352429667748294E-14</v>
      </c>
    </row>
    <row r="2803" spans="1:7" x14ac:dyDescent="0.35">
      <c r="A2803" s="39" t="s">
        <v>2786</v>
      </c>
      <c r="B2803" s="2">
        <v>356.15845385990502</v>
      </c>
      <c r="C2803" s="2">
        <v>-0.85075481957799104</v>
      </c>
      <c r="D2803" s="2">
        <v>0.106891297055816</v>
      </c>
      <c r="E2803" s="2">
        <v>-7.9414987901447702</v>
      </c>
      <c r="F2803" s="3">
        <v>1.9975265757855301E-15</v>
      </c>
      <c r="G2803" s="11">
        <v>7.1352429667748294E-14</v>
      </c>
    </row>
    <row r="2804" spans="1:7" x14ac:dyDescent="0.35">
      <c r="A2804" s="39" t="s">
        <v>4413</v>
      </c>
      <c r="B2804" s="2">
        <v>10397.2190987953</v>
      </c>
      <c r="C2804" s="2">
        <v>-0.37339889511394903</v>
      </c>
      <c r="D2804" s="2">
        <v>4.70151686865765E-2</v>
      </c>
      <c r="E2804" s="2">
        <v>-7.9419709126404099</v>
      </c>
      <c r="F2804" s="3">
        <v>1.9899361127811E-15</v>
      </c>
      <c r="G2804" s="11">
        <v>7.1352429667748294E-14</v>
      </c>
    </row>
    <row r="2805" spans="1:7" x14ac:dyDescent="0.35">
      <c r="A2805" s="39" t="s">
        <v>3488</v>
      </c>
      <c r="B2805" s="2">
        <v>48.246463591856397</v>
      </c>
      <c r="C2805" s="2">
        <v>-1.2141627333442799</v>
      </c>
      <c r="D2805" s="2">
        <v>0.15171793529678401</v>
      </c>
      <c r="E2805" s="2">
        <v>-7.9359781259048701</v>
      </c>
      <c r="F2805" s="3">
        <v>2.0884281972467498E-15</v>
      </c>
      <c r="G2805" s="11">
        <v>7.41983074606724E-14</v>
      </c>
    </row>
    <row r="2806" spans="1:7" x14ac:dyDescent="0.35">
      <c r="A2806" s="39" t="s">
        <v>818</v>
      </c>
      <c r="B2806" s="2">
        <v>222.35284350101799</v>
      </c>
      <c r="C2806" s="2">
        <v>-0.95917881301765795</v>
      </c>
      <c r="D2806" s="2">
        <v>0.12043074213303499</v>
      </c>
      <c r="E2806" s="2">
        <v>-7.9254391323811797</v>
      </c>
      <c r="F2806" s="3">
        <v>2.27341488098254E-15</v>
      </c>
      <c r="G2806" s="11">
        <v>8.0337484038152696E-14</v>
      </c>
    </row>
    <row r="2807" spans="1:7" x14ac:dyDescent="0.35">
      <c r="A2807" s="39" t="s">
        <v>4256</v>
      </c>
      <c r="B2807" s="2">
        <v>1230.35299204594</v>
      </c>
      <c r="C2807" s="2">
        <v>-0.58154882434403898</v>
      </c>
      <c r="D2807" s="2">
        <v>7.3357824863062193E-2</v>
      </c>
      <c r="E2807" s="2">
        <v>-7.9247714959432898</v>
      </c>
      <c r="F2807" s="3">
        <v>2.2856624511254699E-15</v>
      </c>
      <c r="G2807" s="11">
        <v>8.0554322909852503E-14</v>
      </c>
    </row>
    <row r="2808" spans="1:7" x14ac:dyDescent="0.35">
      <c r="A2808" s="39" t="s">
        <v>75</v>
      </c>
      <c r="B2808" s="2">
        <v>2732.0860309247601</v>
      </c>
      <c r="C2808" s="2">
        <v>-0.45427907579189297</v>
      </c>
      <c r="D2808" s="2">
        <v>5.7684520330326297E-2</v>
      </c>
      <c r="E2808" s="2">
        <v>-7.8745231536362397</v>
      </c>
      <c r="F2808" s="3">
        <v>3.4204486237467399E-15</v>
      </c>
      <c r="G2808" s="11">
        <v>1.19272310342872E-13</v>
      </c>
    </row>
    <row r="2809" spans="1:7" x14ac:dyDescent="0.35">
      <c r="A2809" s="39" t="s">
        <v>3754</v>
      </c>
      <c r="B2809" s="2">
        <v>2074.7003618405902</v>
      </c>
      <c r="C2809" s="2">
        <v>-0.470415241491346</v>
      </c>
      <c r="D2809" s="2">
        <v>5.9740584193594397E-2</v>
      </c>
      <c r="E2809" s="2">
        <v>-7.8733080241061</v>
      </c>
      <c r="F2809" s="3">
        <v>3.45384896526365E-15</v>
      </c>
      <c r="G2809" s="11">
        <v>1.2011921691593699E-13</v>
      </c>
    </row>
    <row r="2810" spans="1:7" x14ac:dyDescent="0.35">
      <c r="A2810" s="39" t="s">
        <v>1078</v>
      </c>
      <c r="B2810" s="2">
        <v>3981.9256803118001</v>
      </c>
      <c r="C2810" s="2">
        <v>-0.43836948848807</v>
      </c>
      <c r="D2810" s="2">
        <v>5.5857611685073999E-2</v>
      </c>
      <c r="E2810" s="2">
        <v>-7.8475027592308004</v>
      </c>
      <c r="F2810" s="3">
        <v>4.2440307921604403E-15</v>
      </c>
      <c r="G2810" s="11">
        <v>1.46441282386038E-13</v>
      </c>
    </row>
    <row r="2811" spans="1:7" x14ac:dyDescent="0.35">
      <c r="A2811" s="39" t="s">
        <v>2949</v>
      </c>
      <c r="B2811" s="2">
        <v>4170.5742392891898</v>
      </c>
      <c r="C2811" s="2">
        <v>-0.41617435190257701</v>
      </c>
      <c r="D2811" s="2">
        <v>5.3065429385317199E-2</v>
      </c>
      <c r="E2811" s="2">
        <v>-7.84220693833747</v>
      </c>
      <c r="F2811" s="3">
        <v>4.42696013765827E-15</v>
      </c>
      <c r="G2811" s="11">
        <v>1.5195771243352501E-13</v>
      </c>
    </row>
    <row r="2812" spans="1:7" x14ac:dyDescent="0.35">
      <c r="A2812" s="39" t="s">
        <v>4405</v>
      </c>
      <c r="B2812" s="2">
        <v>2662.8579735066101</v>
      </c>
      <c r="C2812" s="2">
        <v>-0.59748736869696095</v>
      </c>
      <c r="D2812" s="2">
        <v>7.6272746421612705E-2</v>
      </c>
      <c r="E2812" s="2">
        <v>-7.8323066394833498</v>
      </c>
      <c r="F2812" s="3">
        <v>4.7899953200814004E-15</v>
      </c>
      <c r="G2812" s="11">
        <v>1.6272404204637301E-13</v>
      </c>
    </row>
    <row r="2813" spans="1:7" x14ac:dyDescent="0.35">
      <c r="A2813" s="102" t="s">
        <v>2714</v>
      </c>
      <c r="B2813" s="2">
        <v>179.786367331782</v>
      </c>
      <c r="C2813" s="2">
        <v>-1.0443814304194601</v>
      </c>
      <c r="D2813" s="2">
        <v>0.13342583846983599</v>
      </c>
      <c r="E2813" s="2">
        <v>-7.7782185328432902</v>
      </c>
      <c r="F2813" s="3">
        <v>7.3552933600145196E-15</v>
      </c>
      <c r="G2813" s="11">
        <v>2.4606629892982601E-13</v>
      </c>
    </row>
    <row r="2814" spans="1:7" x14ac:dyDescent="0.35">
      <c r="A2814" s="102" t="s">
        <v>406</v>
      </c>
      <c r="B2814" s="2">
        <v>47.587647860152501</v>
      </c>
      <c r="C2814" s="2">
        <v>-1.2147017538802101</v>
      </c>
      <c r="D2814" s="2">
        <v>0.15370644835328301</v>
      </c>
      <c r="E2814" s="2">
        <v>-7.7601312820760997</v>
      </c>
      <c r="F2814" s="3">
        <v>8.4841515933971799E-15</v>
      </c>
      <c r="G2814" s="11">
        <v>2.80978899880824E-13</v>
      </c>
    </row>
    <row r="2815" spans="1:7" x14ac:dyDescent="0.35">
      <c r="A2815" s="39" t="s">
        <v>241</v>
      </c>
      <c r="B2815" s="2">
        <v>2341.7014340010901</v>
      </c>
      <c r="C2815" s="2">
        <v>-0.46721526392728502</v>
      </c>
      <c r="D2815" s="2">
        <v>6.0507932912576903E-2</v>
      </c>
      <c r="E2815" s="2">
        <v>-7.7206012691460399</v>
      </c>
      <c r="F2815" s="3">
        <v>1.1578221932970801E-14</v>
      </c>
      <c r="G2815" s="11">
        <v>3.7775382004576501E-13</v>
      </c>
    </row>
    <row r="2816" spans="1:7" x14ac:dyDescent="0.35">
      <c r="A2816" s="39" t="s">
        <v>4644</v>
      </c>
      <c r="B2816" s="2">
        <v>279.83028964559901</v>
      </c>
      <c r="C2816" s="2">
        <v>-1.0055804858705399</v>
      </c>
      <c r="D2816" s="2">
        <v>0.130187120562583</v>
      </c>
      <c r="E2816" s="2">
        <v>-7.6972364858931899</v>
      </c>
      <c r="F2816" s="3">
        <v>1.39040430738746E-14</v>
      </c>
      <c r="G2816" s="11">
        <v>4.5029285443916702E-13</v>
      </c>
    </row>
    <row r="2817" spans="1:7" x14ac:dyDescent="0.35">
      <c r="A2817" s="39" t="s">
        <v>1595</v>
      </c>
      <c r="B2817" s="2">
        <v>285.64566143103099</v>
      </c>
      <c r="C2817" s="2">
        <v>-0.92409501057172505</v>
      </c>
      <c r="D2817" s="2">
        <v>0.120686115316395</v>
      </c>
      <c r="E2817" s="2">
        <v>-7.6316502111151596</v>
      </c>
      <c r="F2817" s="3">
        <v>2.3176758073644301E-14</v>
      </c>
      <c r="G2817" s="11">
        <v>7.3084413437489499E-13</v>
      </c>
    </row>
    <row r="2818" spans="1:7" x14ac:dyDescent="0.35">
      <c r="A2818" s="39" t="s">
        <v>3870</v>
      </c>
      <c r="B2818" s="2">
        <v>72.923533127599498</v>
      </c>
      <c r="C2818" s="2">
        <v>-1.1869455640912101</v>
      </c>
      <c r="D2818" s="2">
        <v>0.15515549244995999</v>
      </c>
      <c r="E2818" s="2">
        <v>-7.6121024139730302</v>
      </c>
      <c r="F2818" s="3">
        <v>2.6967273202285601E-14</v>
      </c>
      <c r="G2818" s="11">
        <v>8.3833874547010999E-13</v>
      </c>
    </row>
    <row r="2819" spans="1:7" x14ac:dyDescent="0.35">
      <c r="A2819" s="39" t="s">
        <v>550</v>
      </c>
      <c r="B2819" s="2">
        <v>2903.2437576409802</v>
      </c>
      <c r="C2819" s="2">
        <v>-0.43276736021096801</v>
      </c>
      <c r="D2819" s="2">
        <v>5.68791681977961E-2</v>
      </c>
      <c r="E2819" s="2">
        <v>-7.6079138460403204</v>
      </c>
      <c r="F2819" s="3">
        <v>2.7855541352988E-14</v>
      </c>
      <c r="G2819" s="11">
        <v>8.6391503664408403E-13</v>
      </c>
    </row>
    <row r="2820" spans="1:7" x14ac:dyDescent="0.35">
      <c r="A2820" s="39" t="s">
        <v>2677</v>
      </c>
      <c r="B2820" s="2">
        <v>1823.5031203534299</v>
      </c>
      <c r="C2820" s="2">
        <v>-0.53219837439322604</v>
      </c>
      <c r="D2820" s="2">
        <v>7.0008778598992599E-2</v>
      </c>
      <c r="E2820" s="2">
        <v>-7.6004364364391499</v>
      </c>
      <c r="F2820" s="3">
        <v>2.95133701141739E-14</v>
      </c>
      <c r="G2820" s="11">
        <v>9.0891526045543603E-13</v>
      </c>
    </row>
    <row r="2821" spans="1:7" x14ac:dyDescent="0.35">
      <c r="A2821" s="39" t="s">
        <v>2007</v>
      </c>
      <c r="B2821" s="2">
        <v>1884.8681516776401</v>
      </c>
      <c r="C2821" s="2">
        <v>-0.51127158929171601</v>
      </c>
      <c r="D2821" s="2">
        <v>6.7313529779618103E-2</v>
      </c>
      <c r="E2821" s="2">
        <v>-7.5940886569117003</v>
      </c>
      <c r="F2821" s="3">
        <v>3.0996613188570401E-14</v>
      </c>
      <c r="G2821" s="11">
        <v>9.5236913388938795E-13</v>
      </c>
    </row>
    <row r="2822" spans="1:7" x14ac:dyDescent="0.35">
      <c r="A2822" s="39" t="s">
        <v>3182</v>
      </c>
      <c r="B2822" s="2">
        <v>220.82621760999299</v>
      </c>
      <c r="C2822" s="2">
        <v>-0.99348655975564604</v>
      </c>
      <c r="D2822" s="2">
        <v>0.130248801069971</v>
      </c>
      <c r="E2822" s="2">
        <v>-7.5927390460102604</v>
      </c>
      <c r="F2822" s="3">
        <v>3.1321292743913302E-14</v>
      </c>
      <c r="G2822" s="11">
        <v>9.6010688292446807E-13</v>
      </c>
    </row>
    <row r="2823" spans="1:7" x14ac:dyDescent="0.35">
      <c r="A2823" s="39" t="s">
        <v>3660</v>
      </c>
      <c r="B2823" s="2">
        <v>7164.3968459562002</v>
      </c>
      <c r="C2823" s="2">
        <v>-0.521037590107437</v>
      </c>
      <c r="D2823" s="2">
        <v>6.9033845341415406E-2</v>
      </c>
      <c r="E2823" s="2">
        <v>-7.5472502134761204</v>
      </c>
      <c r="F2823" s="3">
        <v>4.44544031930978E-14</v>
      </c>
      <c r="G2823" s="11">
        <v>1.35952085496107E-12</v>
      </c>
    </row>
    <row r="2824" spans="1:7" x14ac:dyDescent="0.35">
      <c r="A2824" s="39" t="s">
        <v>4240</v>
      </c>
      <c r="B2824" s="2">
        <v>1276.89899821019</v>
      </c>
      <c r="C2824" s="2">
        <v>-0.52376024399680199</v>
      </c>
      <c r="D2824" s="2">
        <v>6.9512621371401698E-2</v>
      </c>
      <c r="E2824" s="2">
        <v>-7.5327791438712399</v>
      </c>
      <c r="F2824" s="3">
        <v>4.9671587360260598E-14</v>
      </c>
      <c r="G2824" s="11">
        <v>1.51555831711943E-12</v>
      </c>
    </row>
    <row r="2825" spans="1:7" x14ac:dyDescent="0.35">
      <c r="A2825" s="39" t="s">
        <v>2290</v>
      </c>
      <c r="B2825" s="2">
        <v>390.22824221743798</v>
      </c>
      <c r="C2825" s="2">
        <v>-0.76812081070607197</v>
      </c>
      <c r="D2825" s="2">
        <v>0.10194047454154601</v>
      </c>
      <c r="E2825" s="2">
        <v>-7.5214214564628801</v>
      </c>
      <c r="F2825" s="3">
        <v>5.4183874942049898E-14</v>
      </c>
      <c r="G2825" s="11">
        <v>1.63806801745678E-12</v>
      </c>
    </row>
    <row r="2826" spans="1:7" x14ac:dyDescent="0.35">
      <c r="A2826" s="39" t="s">
        <v>1872</v>
      </c>
      <c r="B2826" s="2">
        <v>1381.7091563986301</v>
      </c>
      <c r="C2826" s="2">
        <v>-0.50075872930469101</v>
      </c>
      <c r="D2826" s="2">
        <v>6.6905028292320298E-2</v>
      </c>
      <c r="E2826" s="2">
        <v>-7.4830733991835601</v>
      </c>
      <c r="F2826" s="3">
        <v>7.2604303636550497E-14</v>
      </c>
      <c r="G2826" s="11">
        <v>2.15836141529502E-12</v>
      </c>
    </row>
    <row r="2827" spans="1:7" x14ac:dyDescent="0.35">
      <c r="A2827" s="39" t="s">
        <v>1993</v>
      </c>
      <c r="B2827" s="2">
        <v>393.61691437195998</v>
      </c>
      <c r="C2827" s="2">
        <v>-0.76336119797995405</v>
      </c>
      <c r="D2827" s="2">
        <v>0.10184571750693899</v>
      </c>
      <c r="E2827" s="2">
        <v>-7.4828929926972396</v>
      </c>
      <c r="F2827" s="3">
        <v>7.27040792345792E-14</v>
      </c>
      <c r="G2827" s="11">
        <v>2.15836141529502E-12</v>
      </c>
    </row>
    <row r="2828" spans="1:7" x14ac:dyDescent="0.35">
      <c r="A2828" s="102" t="s">
        <v>4313</v>
      </c>
      <c r="B2828" s="2">
        <v>35.434899292506103</v>
      </c>
      <c r="C2828" s="2">
        <v>-1.1791113240045601</v>
      </c>
      <c r="D2828" s="2">
        <v>0.14960620371170899</v>
      </c>
      <c r="E2828" s="2">
        <v>-7.4711241484826898</v>
      </c>
      <c r="F2828" s="3">
        <v>7.9512592241348795E-14</v>
      </c>
      <c r="G2828" s="11">
        <v>2.3446431282622301E-12</v>
      </c>
    </row>
    <row r="2829" spans="1:7" x14ac:dyDescent="0.35">
      <c r="A2829" s="39" t="s">
        <v>649</v>
      </c>
      <c r="B2829" s="2">
        <v>2803.5611943613599</v>
      </c>
      <c r="C2829" s="2">
        <v>-0.42747471939544901</v>
      </c>
      <c r="D2829" s="2">
        <v>5.7248865542201398E-2</v>
      </c>
      <c r="E2829" s="2">
        <v>-7.4663648490459904</v>
      </c>
      <c r="F2829" s="3">
        <v>8.2440563417383206E-14</v>
      </c>
      <c r="G2829" s="11">
        <v>2.4138203623882302E-12</v>
      </c>
    </row>
    <row r="2830" spans="1:7" x14ac:dyDescent="0.35">
      <c r="A2830" s="39" t="s">
        <v>1681</v>
      </c>
      <c r="B2830" s="2">
        <v>5952.9918144994699</v>
      </c>
      <c r="C2830" s="2">
        <v>-0.484401339421281</v>
      </c>
      <c r="D2830" s="2">
        <v>6.4924780443209706E-2</v>
      </c>
      <c r="E2830" s="2">
        <v>-7.4607101629239398</v>
      </c>
      <c r="F2830" s="3">
        <v>8.6057368988340903E-14</v>
      </c>
      <c r="G2830" s="11">
        <v>2.50956234653832E-12</v>
      </c>
    </row>
    <row r="2831" spans="1:7" x14ac:dyDescent="0.35">
      <c r="A2831" s="39" t="s">
        <v>627</v>
      </c>
      <c r="B2831" s="2">
        <v>2316.31876627886</v>
      </c>
      <c r="C2831" s="2">
        <v>-0.52158104402187899</v>
      </c>
      <c r="D2831" s="2">
        <v>7.0171362239629706E-2</v>
      </c>
      <c r="E2831" s="2">
        <v>-7.4318683547062703</v>
      </c>
      <c r="F2831" s="3">
        <v>1.07074340559054E-13</v>
      </c>
      <c r="G2831" s="11">
        <v>3.10186128111845E-12</v>
      </c>
    </row>
    <row r="2832" spans="1:7" x14ac:dyDescent="0.35">
      <c r="A2832" s="39" t="s">
        <v>1895</v>
      </c>
      <c r="B2832" s="2">
        <v>1222.52331925661</v>
      </c>
      <c r="C2832" s="2">
        <v>-0.57844310877870297</v>
      </c>
      <c r="D2832" s="2">
        <v>7.7825102298843193E-2</v>
      </c>
      <c r="E2832" s="2">
        <v>-7.4298681726118296</v>
      </c>
      <c r="F2832" s="3">
        <v>1.08705963924477E-13</v>
      </c>
      <c r="G2832" s="11">
        <v>3.1422221721239899E-12</v>
      </c>
    </row>
    <row r="2833" spans="1:7" x14ac:dyDescent="0.35">
      <c r="A2833" s="39" t="s">
        <v>1416</v>
      </c>
      <c r="B2833" s="2">
        <v>1260.4646021292001</v>
      </c>
      <c r="C2833" s="2">
        <v>-0.524564214926452</v>
      </c>
      <c r="D2833" s="2">
        <v>7.0810192742453995E-2</v>
      </c>
      <c r="E2833" s="2">
        <v>-7.4060431391215298</v>
      </c>
      <c r="F2833" s="3">
        <v>1.3012352054118799E-13</v>
      </c>
      <c r="G2833" s="11">
        <v>3.7367279395498901E-12</v>
      </c>
    </row>
    <row r="2834" spans="1:7" x14ac:dyDescent="0.35">
      <c r="A2834" s="39" t="s">
        <v>534</v>
      </c>
      <c r="B2834" s="2">
        <v>201.39614845187</v>
      </c>
      <c r="C2834" s="2">
        <v>-0.91713379667540496</v>
      </c>
      <c r="D2834" s="2">
        <v>0.123464334240365</v>
      </c>
      <c r="E2834" s="2">
        <v>-7.3922492039319501</v>
      </c>
      <c r="F2834" s="3">
        <v>1.44365626938116E-13</v>
      </c>
      <c r="G2834" s="11">
        <v>4.09222221219637E-12</v>
      </c>
    </row>
    <row r="2835" spans="1:7" x14ac:dyDescent="0.35">
      <c r="A2835" s="39" t="s">
        <v>4202</v>
      </c>
      <c r="B2835" s="2">
        <v>52.131315916772202</v>
      </c>
      <c r="C2835" s="2">
        <v>-1.1567421533450299</v>
      </c>
      <c r="D2835" s="2">
        <v>0.154767512327986</v>
      </c>
      <c r="E2835" s="2">
        <v>-7.3671602752195202</v>
      </c>
      <c r="F2835" s="3">
        <v>1.74300887735982E-13</v>
      </c>
      <c r="G2835" s="11">
        <v>4.8882127686127296E-12</v>
      </c>
    </row>
    <row r="2836" spans="1:7" x14ac:dyDescent="0.35">
      <c r="A2836" s="102" t="s">
        <v>3696</v>
      </c>
      <c r="B2836" s="2">
        <v>9815.0772812860305</v>
      </c>
      <c r="C2836" s="2">
        <v>-0.37087919831131599</v>
      </c>
      <c r="D2836" s="2">
        <v>5.0470688535957403E-2</v>
      </c>
      <c r="E2836" s="2">
        <v>-7.3482909966953702</v>
      </c>
      <c r="F2836" s="3">
        <v>2.0075706770813799E-13</v>
      </c>
      <c r="G2836" s="11">
        <v>5.6063112488579799E-12</v>
      </c>
    </row>
    <row r="2837" spans="1:7" x14ac:dyDescent="0.35">
      <c r="A2837" s="102" t="s">
        <v>4302</v>
      </c>
      <c r="B2837" s="2">
        <v>67.901969824054703</v>
      </c>
      <c r="C2837" s="2">
        <v>-1.1476084756206799</v>
      </c>
      <c r="D2837" s="2">
        <v>0.15353982733022301</v>
      </c>
      <c r="E2837" s="2">
        <v>-7.3416924594315596</v>
      </c>
      <c r="F2837" s="3">
        <v>2.10909588982004E-13</v>
      </c>
      <c r="G2837" s="11">
        <v>5.8773769394752701E-12</v>
      </c>
    </row>
    <row r="2838" spans="1:7" x14ac:dyDescent="0.35">
      <c r="A2838" s="39" t="s">
        <v>1022</v>
      </c>
      <c r="B2838" s="2">
        <v>16880.8819306681</v>
      </c>
      <c r="C2838" s="2">
        <v>-0.32002270093451202</v>
      </c>
      <c r="D2838" s="2">
        <v>4.3596028129669E-2</v>
      </c>
      <c r="E2838" s="2">
        <v>-7.3405846852503798</v>
      </c>
      <c r="F2838" s="3">
        <v>2.12662762279223E-13</v>
      </c>
      <c r="G2838" s="11">
        <v>5.9012797254788301E-12</v>
      </c>
    </row>
    <row r="2839" spans="1:7" x14ac:dyDescent="0.35">
      <c r="A2839" s="39" t="s">
        <v>4559</v>
      </c>
      <c r="B2839" s="2">
        <v>1029.7295217717401</v>
      </c>
      <c r="C2839" s="2">
        <v>-0.528152884443436</v>
      </c>
      <c r="D2839" s="2">
        <v>7.1984629322589894E-2</v>
      </c>
      <c r="E2839" s="2">
        <v>-7.3346306836229198</v>
      </c>
      <c r="F2839" s="3">
        <v>2.2233372713362699E-13</v>
      </c>
      <c r="G2839" s="11">
        <v>6.11812287546627E-12</v>
      </c>
    </row>
    <row r="2840" spans="1:7" x14ac:dyDescent="0.35">
      <c r="A2840" s="39" t="s">
        <v>4192</v>
      </c>
      <c r="B2840" s="2">
        <v>4486.7500015753003</v>
      </c>
      <c r="C2840" s="2">
        <v>-0.379609550946227</v>
      </c>
      <c r="D2840" s="2">
        <v>5.1794069407655803E-2</v>
      </c>
      <c r="E2840" s="2">
        <v>-7.3289027142115897</v>
      </c>
      <c r="F2840" s="3">
        <v>2.3204474892208002E-13</v>
      </c>
      <c r="G2840" s="11">
        <v>6.3720454907123704E-12</v>
      </c>
    </row>
    <row r="2841" spans="1:7" x14ac:dyDescent="0.35">
      <c r="A2841" s="102" t="s">
        <v>2957</v>
      </c>
      <c r="B2841" s="2">
        <v>39.384150299466597</v>
      </c>
      <c r="C2841" s="2">
        <v>-1.40488064274197</v>
      </c>
      <c r="D2841" s="2">
        <v>0.150653114196273</v>
      </c>
      <c r="E2841" s="2">
        <v>-7.3266028416697599</v>
      </c>
      <c r="F2841" s="3">
        <v>2.3606005948282801E-13</v>
      </c>
      <c r="G2841" s="11">
        <v>6.4554100498820802E-12</v>
      </c>
    </row>
    <row r="2842" spans="1:7" x14ac:dyDescent="0.35">
      <c r="A2842" s="102" t="s">
        <v>279</v>
      </c>
      <c r="B2842" s="2">
        <v>3164.8552781765602</v>
      </c>
      <c r="C2842" s="2">
        <v>-0.42809021193374502</v>
      </c>
      <c r="D2842" s="2">
        <v>5.8697912963567203E-2</v>
      </c>
      <c r="E2842" s="2">
        <v>-7.29259155345461</v>
      </c>
      <c r="F2842" s="3">
        <v>3.0404881192106498E-13</v>
      </c>
      <c r="G2842" s="11">
        <v>8.2462291973900497E-12</v>
      </c>
    </row>
    <row r="2843" spans="1:7" x14ac:dyDescent="0.35">
      <c r="A2843" s="39" t="s">
        <v>1586</v>
      </c>
      <c r="B2843" s="2">
        <v>780.59516887224197</v>
      </c>
      <c r="C2843" s="2">
        <v>-0.64696560027525196</v>
      </c>
      <c r="D2843" s="2">
        <v>8.9094467477809802E-2</v>
      </c>
      <c r="E2843" s="2">
        <v>-7.2574878898626602</v>
      </c>
      <c r="F2843" s="3">
        <v>3.9434527812402502E-13</v>
      </c>
      <c r="G2843" s="11">
        <v>1.05647664856763E-11</v>
      </c>
    </row>
    <row r="2844" spans="1:7" x14ac:dyDescent="0.35">
      <c r="A2844" s="39" t="s">
        <v>256</v>
      </c>
      <c r="B2844" s="2">
        <v>315.16570871085099</v>
      </c>
      <c r="C2844" s="2">
        <v>-0.78671087153841601</v>
      </c>
      <c r="D2844" s="2">
        <v>0.108280037234378</v>
      </c>
      <c r="E2844" s="2">
        <v>-7.2490179706477802</v>
      </c>
      <c r="F2844" s="3">
        <v>4.1980419277346102E-13</v>
      </c>
      <c r="G2844" s="11">
        <v>1.1201293653738799E-11</v>
      </c>
    </row>
    <row r="2845" spans="1:7" x14ac:dyDescent="0.35">
      <c r="A2845" s="39" t="s">
        <v>1544</v>
      </c>
      <c r="B2845" s="2">
        <v>1200.3505236902099</v>
      </c>
      <c r="C2845" s="2">
        <v>-0.66060173535017197</v>
      </c>
      <c r="D2845" s="2">
        <v>9.1272133491693996E-2</v>
      </c>
      <c r="E2845" s="2">
        <v>-7.2350529878792598</v>
      </c>
      <c r="F2845" s="3">
        <v>4.6534741436861499E-13</v>
      </c>
      <c r="G2845" s="11">
        <v>1.23914025632176E-11</v>
      </c>
    </row>
    <row r="2846" spans="1:7" x14ac:dyDescent="0.35">
      <c r="A2846" s="39" t="s">
        <v>1558</v>
      </c>
      <c r="B2846" s="2">
        <v>208.54173421248399</v>
      </c>
      <c r="C2846" s="2">
        <v>-0.89631651252819</v>
      </c>
      <c r="D2846" s="2">
        <v>0.123395926633806</v>
      </c>
      <c r="E2846" s="2">
        <v>-7.23340472276809</v>
      </c>
      <c r="F2846" s="3">
        <v>4.7103294974130598E-13</v>
      </c>
      <c r="G2846" s="11">
        <v>1.2492324568491201E-11</v>
      </c>
    </row>
    <row r="2847" spans="1:7" x14ac:dyDescent="0.35">
      <c r="A2847" s="39" t="s">
        <v>1762</v>
      </c>
      <c r="B2847" s="2">
        <v>103.05702763746601</v>
      </c>
      <c r="C2847" s="2">
        <v>-1.07484298320831</v>
      </c>
      <c r="D2847" s="2">
        <v>0.14715774340193599</v>
      </c>
      <c r="E2847" s="2">
        <v>-7.2281122008235501</v>
      </c>
      <c r="F2847" s="3">
        <v>4.8975403646162299E-13</v>
      </c>
      <c r="G2847" s="11">
        <v>1.2962746896788401E-11</v>
      </c>
    </row>
    <row r="2848" spans="1:7" x14ac:dyDescent="0.35">
      <c r="A2848" s="39" t="s">
        <v>3789</v>
      </c>
      <c r="B2848" s="2">
        <v>31.5241971903896</v>
      </c>
      <c r="C2848" s="2">
        <v>-1.1750960123437</v>
      </c>
      <c r="D2848" s="2">
        <v>0.14886414862993</v>
      </c>
      <c r="E2848" s="2">
        <v>-7.2220722472221501</v>
      </c>
      <c r="F2848" s="3">
        <v>5.1201256184081604E-13</v>
      </c>
      <c r="G2848" s="11">
        <v>1.3497675155247601E-11</v>
      </c>
    </row>
    <row r="2849" spans="1:7" x14ac:dyDescent="0.35">
      <c r="A2849" s="39" t="s">
        <v>3418</v>
      </c>
      <c r="B2849" s="2">
        <v>8465.3074489366209</v>
      </c>
      <c r="C2849" s="2">
        <v>-0.34281581466383598</v>
      </c>
      <c r="D2849" s="2">
        <v>4.75072251400541E-2</v>
      </c>
      <c r="E2849" s="2">
        <v>-7.2159611088855602</v>
      </c>
      <c r="F2849" s="3">
        <v>5.3554362685783496E-13</v>
      </c>
      <c r="G2849" s="11">
        <v>1.4089821448329599E-11</v>
      </c>
    </row>
    <row r="2850" spans="1:7" x14ac:dyDescent="0.35">
      <c r="A2850" s="39" t="s">
        <v>945</v>
      </c>
      <c r="B2850" s="2">
        <v>385.98685622589301</v>
      </c>
      <c r="C2850" s="2">
        <v>-0.92061765116563199</v>
      </c>
      <c r="D2850" s="2">
        <v>0.12793238295418599</v>
      </c>
      <c r="E2850" s="2">
        <v>-7.1824159409850097</v>
      </c>
      <c r="F2850" s="3">
        <v>6.8490172672444997E-13</v>
      </c>
      <c r="G2850" s="11">
        <v>1.7736128997946899E-11</v>
      </c>
    </row>
    <row r="2851" spans="1:7" x14ac:dyDescent="0.35">
      <c r="A2851" s="39" t="s">
        <v>516</v>
      </c>
      <c r="B2851" s="2">
        <v>323.11102370448799</v>
      </c>
      <c r="C2851" s="2">
        <v>-0.847913827483192</v>
      </c>
      <c r="D2851" s="2">
        <v>0.117818670098062</v>
      </c>
      <c r="E2851" s="2">
        <v>-7.1795943280990997</v>
      </c>
      <c r="F2851" s="3">
        <v>6.9918569535153295E-13</v>
      </c>
      <c r="G2851" s="11">
        <v>1.80705228439775E-11</v>
      </c>
    </row>
    <row r="2852" spans="1:7" x14ac:dyDescent="0.35">
      <c r="A2852" s="39" t="s">
        <v>74</v>
      </c>
      <c r="B2852" s="2">
        <v>694.00498608834005</v>
      </c>
      <c r="C2852" s="2">
        <v>-0.63488929844356101</v>
      </c>
      <c r="D2852" s="2">
        <v>8.8438035703859594E-2</v>
      </c>
      <c r="E2852" s="2">
        <v>-7.1735569816168496</v>
      </c>
      <c r="F2852" s="3">
        <v>7.3073816897372896E-13</v>
      </c>
      <c r="G2852" s="11">
        <v>1.87390268584488E-11</v>
      </c>
    </row>
    <row r="2853" spans="1:7" x14ac:dyDescent="0.35">
      <c r="A2853" s="39" t="s">
        <v>926</v>
      </c>
      <c r="B2853" s="2">
        <v>795.25114213347194</v>
      </c>
      <c r="C2853" s="2">
        <v>-0.580816380778435</v>
      </c>
      <c r="D2853" s="2">
        <v>8.1313024227446795E-2</v>
      </c>
      <c r="E2853" s="2">
        <v>-7.1396193493798998</v>
      </c>
      <c r="F2853" s="3">
        <v>9.3589726981870091E-13</v>
      </c>
      <c r="G2853" s="11">
        <v>2.3587116469369601E-11</v>
      </c>
    </row>
    <row r="2854" spans="1:7" x14ac:dyDescent="0.35">
      <c r="A2854" s="39" t="s">
        <v>1589</v>
      </c>
      <c r="B2854" s="2">
        <v>3215.1654640051001</v>
      </c>
      <c r="C2854" s="2">
        <v>-0.38873711626820501</v>
      </c>
      <c r="D2854" s="2">
        <v>5.4443685955278903E-2</v>
      </c>
      <c r="E2854" s="2">
        <v>-7.1397608062957802</v>
      </c>
      <c r="F2854" s="3">
        <v>9.3493466997890504E-13</v>
      </c>
      <c r="G2854" s="11">
        <v>2.3587116469369601E-11</v>
      </c>
    </row>
    <row r="2855" spans="1:7" x14ac:dyDescent="0.35">
      <c r="A2855" s="39" t="s">
        <v>2689</v>
      </c>
      <c r="B2855" s="2">
        <v>3354.5057492467299</v>
      </c>
      <c r="C2855" s="2">
        <v>-0.46588344313830099</v>
      </c>
      <c r="D2855" s="2">
        <v>6.5359734832664093E-2</v>
      </c>
      <c r="E2855" s="2">
        <v>-7.1273989659179504</v>
      </c>
      <c r="F2855" s="3">
        <v>1.02283299378272E-12</v>
      </c>
      <c r="G2855" s="11">
        <v>2.56311058765211E-11</v>
      </c>
    </row>
    <row r="2856" spans="1:7" x14ac:dyDescent="0.35">
      <c r="A2856" s="102" t="s">
        <v>2730</v>
      </c>
      <c r="B2856" s="2">
        <v>196.457018546966</v>
      </c>
      <c r="C2856" s="2">
        <v>-0.993715889270813</v>
      </c>
      <c r="D2856" s="2">
        <v>0.13934371333241799</v>
      </c>
      <c r="E2856" s="2">
        <v>-7.0985584930230496</v>
      </c>
      <c r="F2856" s="3">
        <v>1.2606483153605599E-12</v>
      </c>
      <c r="G2856" s="11">
        <v>3.1175619971421499E-11</v>
      </c>
    </row>
    <row r="2857" spans="1:7" x14ac:dyDescent="0.35">
      <c r="A2857" s="39" t="s">
        <v>1049</v>
      </c>
      <c r="B2857" s="2">
        <v>2594.2439762136901</v>
      </c>
      <c r="C2857" s="2">
        <v>-0.44240395010376998</v>
      </c>
      <c r="D2857" s="2">
        <v>6.2403782360681101E-2</v>
      </c>
      <c r="E2857" s="2">
        <v>-7.0887099205664397</v>
      </c>
      <c r="F2857" s="3">
        <v>1.3536792867026E-12</v>
      </c>
      <c r="G2857" s="11">
        <v>3.3351115286031802E-11</v>
      </c>
    </row>
    <row r="2858" spans="1:7" x14ac:dyDescent="0.35">
      <c r="A2858" s="39" t="s">
        <v>800</v>
      </c>
      <c r="B2858" s="2">
        <v>2970.84288541455</v>
      </c>
      <c r="C2858" s="2">
        <v>-0.41003527467350698</v>
      </c>
      <c r="D2858" s="2">
        <v>5.78531010327289E-2</v>
      </c>
      <c r="E2858" s="2">
        <v>-7.0870562722571204</v>
      </c>
      <c r="F2858" s="3">
        <v>1.36994689521455E-12</v>
      </c>
      <c r="G2858" s="11">
        <v>3.3666952552870102E-11</v>
      </c>
    </row>
    <row r="2859" spans="1:7" x14ac:dyDescent="0.35">
      <c r="A2859" s="39" t="s">
        <v>4406</v>
      </c>
      <c r="B2859" s="2">
        <v>996.677638541281</v>
      </c>
      <c r="C2859" s="2">
        <v>-0.61455094215823003</v>
      </c>
      <c r="D2859" s="2">
        <v>8.6984543160738698E-2</v>
      </c>
      <c r="E2859" s="2">
        <v>-7.0615598076814097</v>
      </c>
      <c r="F2859" s="3">
        <v>1.64643851444723E-12</v>
      </c>
      <c r="G2859" s="11">
        <v>3.9746714393642899E-11</v>
      </c>
    </row>
    <row r="2860" spans="1:7" x14ac:dyDescent="0.35">
      <c r="A2860" s="39" t="s">
        <v>832</v>
      </c>
      <c r="B2860" s="2">
        <v>1218.3356883741701</v>
      </c>
      <c r="C2860" s="2">
        <v>-0.55136865019030201</v>
      </c>
      <c r="D2860" s="2">
        <v>7.8179621424351503E-2</v>
      </c>
      <c r="E2860" s="2">
        <v>-7.0503904517405704</v>
      </c>
      <c r="F2860" s="3">
        <v>1.7841643188217799E-12</v>
      </c>
      <c r="G2860" s="11">
        <v>4.2914361106551003E-11</v>
      </c>
    </row>
    <row r="2861" spans="1:7" x14ac:dyDescent="0.35">
      <c r="A2861" s="102" t="s">
        <v>799</v>
      </c>
      <c r="B2861" s="2">
        <v>1175.17642122148</v>
      </c>
      <c r="C2861" s="2">
        <v>-0.52467830526401404</v>
      </c>
      <c r="D2861" s="2">
        <v>7.4500147401894798E-2</v>
      </c>
      <c r="E2861" s="2">
        <v>-7.0404838077324801</v>
      </c>
      <c r="F2861" s="3">
        <v>1.9157347250214601E-12</v>
      </c>
      <c r="G2861" s="11">
        <v>4.59114534736507E-11</v>
      </c>
    </row>
    <row r="2862" spans="1:7" x14ac:dyDescent="0.35">
      <c r="A2862" s="39" t="s">
        <v>1662</v>
      </c>
      <c r="B2862" s="2">
        <v>4558.3111152146203</v>
      </c>
      <c r="C2862" s="2">
        <v>-0.362772790879829</v>
      </c>
      <c r="D2862" s="2">
        <v>5.1633995204916898E-2</v>
      </c>
      <c r="E2862" s="2">
        <v>-7.0256424932044199</v>
      </c>
      <c r="F2862" s="3">
        <v>2.1308342183782299E-12</v>
      </c>
      <c r="G2862" s="11">
        <v>5.0789377635521697E-11</v>
      </c>
    </row>
    <row r="2863" spans="1:7" x14ac:dyDescent="0.35">
      <c r="A2863" s="39" t="s">
        <v>3999</v>
      </c>
      <c r="B2863" s="2">
        <v>1026.1105567710999</v>
      </c>
      <c r="C2863" s="2">
        <v>-0.52801188863631798</v>
      </c>
      <c r="D2863" s="2">
        <v>7.5179874472643404E-2</v>
      </c>
      <c r="E2863" s="2">
        <v>-7.0210240836318603</v>
      </c>
      <c r="F2863" s="3">
        <v>2.2024788244950501E-12</v>
      </c>
      <c r="G2863" s="11">
        <v>5.2402298530088999E-11</v>
      </c>
    </row>
    <row r="2864" spans="1:7" x14ac:dyDescent="0.35">
      <c r="A2864" s="39" t="s">
        <v>3201</v>
      </c>
      <c r="B2864" s="2">
        <v>2037.0657937369001</v>
      </c>
      <c r="C2864" s="2">
        <v>-0.55469962702602305</v>
      </c>
      <c r="D2864" s="2">
        <v>7.9103527930407799E-2</v>
      </c>
      <c r="E2864" s="2">
        <v>-7.0112636620128503</v>
      </c>
      <c r="F2864" s="3">
        <v>2.3617517687394301E-12</v>
      </c>
      <c r="G2864" s="11">
        <v>5.59286915084904E-11</v>
      </c>
    </row>
    <row r="2865" spans="1:7" x14ac:dyDescent="0.35">
      <c r="A2865" s="39" t="s">
        <v>3548</v>
      </c>
      <c r="B2865" s="2">
        <v>1862.81936539238</v>
      </c>
      <c r="C2865" s="2">
        <v>-0.49194801229172602</v>
      </c>
      <c r="D2865" s="2">
        <v>7.0156637813389294E-2</v>
      </c>
      <c r="E2865" s="2">
        <v>-7.0111646969766497</v>
      </c>
      <c r="F2865" s="3">
        <v>2.3634231978020699E-12</v>
      </c>
      <c r="G2865" s="11">
        <v>5.59286915084904E-11</v>
      </c>
    </row>
    <row r="2866" spans="1:7" x14ac:dyDescent="0.35">
      <c r="A2866" s="39" t="s">
        <v>2106</v>
      </c>
      <c r="B2866" s="2">
        <v>5990.70711899658</v>
      </c>
      <c r="C2866" s="2">
        <v>-0.383028439707644</v>
      </c>
      <c r="D2866" s="2">
        <v>5.4638338295398901E-2</v>
      </c>
      <c r="E2866" s="2">
        <v>-7.01007299303543</v>
      </c>
      <c r="F2866" s="3">
        <v>2.38193824167207E-12</v>
      </c>
      <c r="G2866" s="11">
        <v>5.6265820723081697E-11</v>
      </c>
    </row>
    <row r="2867" spans="1:7" x14ac:dyDescent="0.35">
      <c r="A2867" s="39" t="s">
        <v>1543</v>
      </c>
      <c r="B2867" s="2">
        <v>1227.50154298916</v>
      </c>
      <c r="C2867" s="2">
        <v>-0.61649658422447395</v>
      </c>
      <c r="D2867" s="2">
        <v>8.7972291938917493E-2</v>
      </c>
      <c r="E2867" s="2">
        <v>-7.0056471303741699</v>
      </c>
      <c r="F2867" s="3">
        <v>2.4584682491289799E-12</v>
      </c>
      <c r="G2867" s="11">
        <v>5.7969713759873201E-11</v>
      </c>
    </row>
    <row r="2868" spans="1:7" x14ac:dyDescent="0.35">
      <c r="A2868" s="39" t="s">
        <v>2308</v>
      </c>
      <c r="B2868" s="2">
        <v>2345.59411460294</v>
      </c>
      <c r="C2868" s="2">
        <v>-0.45573871815113198</v>
      </c>
      <c r="D2868" s="2">
        <v>6.5056728119222307E-2</v>
      </c>
      <c r="E2868" s="2">
        <v>-7.0045204261417204</v>
      </c>
      <c r="F2868" s="3">
        <v>2.4783326593295398E-12</v>
      </c>
      <c r="G2868" s="11">
        <v>5.8333754968969195E-11</v>
      </c>
    </row>
    <row r="2869" spans="1:7" x14ac:dyDescent="0.35">
      <c r="A2869" s="39" t="s">
        <v>4813</v>
      </c>
      <c r="B2869" s="2">
        <v>82.338184280285603</v>
      </c>
      <c r="C2869" s="2">
        <v>-1.0796314707344099</v>
      </c>
      <c r="D2869" s="2">
        <v>0.15292474087638999</v>
      </c>
      <c r="E2869" s="2">
        <v>-6.9874977437293699</v>
      </c>
      <c r="F2869" s="3">
        <v>2.7983207290127999E-12</v>
      </c>
      <c r="G2869" s="11">
        <v>6.5514503604116701E-11</v>
      </c>
    </row>
    <row r="2870" spans="1:7" x14ac:dyDescent="0.35">
      <c r="A2870" s="39" t="s">
        <v>3798</v>
      </c>
      <c r="B2870" s="2">
        <v>3037.65611140382</v>
      </c>
      <c r="C2870" s="2">
        <v>-0.38543319499629403</v>
      </c>
      <c r="D2870" s="2">
        <v>5.5360847048733501E-2</v>
      </c>
      <c r="E2870" s="2">
        <v>-6.9618191197367096</v>
      </c>
      <c r="F2870" s="3">
        <v>3.35906626109651E-12</v>
      </c>
      <c r="G2870" s="11">
        <v>7.7813448835699695E-11</v>
      </c>
    </row>
    <row r="2871" spans="1:7" x14ac:dyDescent="0.35">
      <c r="A2871" s="39" t="s">
        <v>3225</v>
      </c>
      <c r="B2871" s="2">
        <v>1444.23657976761</v>
      </c>
      <c r="C2871" s="2">
        <v>-0.50554071956923097</v>
      </c>
      <c r="D2871" s="2">
        <v>7.2797281250231896E-2</v>
      </c>
      <c r="E2871" s="2">
        <v>-6.9431473570550404</v>
      </c>
      <c r="F2871" s="3">
        <v>3.8345906020491203E-12</v>
      </c>
      <c r="G2871" s="11">
        <v>8.8517931218230198E-11</v>
      </c>
    </row>
    <row r="2872" spans="1:7" x14ac:dyDescent="0.35">
      <c r="A2872" s="39" t="s">
        <v>2271</v>
      </c>
      <c r="B2872" s="2">
        <v>9212.7501058471098</v>
      </c>
      <c r="C2872" s="2">
        <v>-0.35611812142391502</v>
      </c>
      <c r="D2872" s="2">
        <v>5.1330900992905402E-2</v>
      </c>
      <c r="E2872" s="2">
        <v>-6.9375711699193996</v>
      </c>
      <c r="F2872" s="3">
        <v>3.9889838265214901E-12</v>
      </c>
      <c r="G2872" s="11">
        <v>9.1441384030225704E-11</v>
      </c>
    </row>
    <row r="2873" spans="1:7" x14ac:dyDescent="0.35">
      <c r="A2873" s="39" t="s">
        <v>2964</v>
      </c>
      <c r="B2873" s="2">
        <v>1591.60169351574</v>
      </c>
      <c r="C2873" s="2">
        <v>-0.45333342069744298</v>
      </c>
      <c r="D2873" s="2">
        <v>6.5378546322051104E-2</v>
      </c>
      <c r="E2873" s="2">
        <v>-6.9330118225937198</v>
      </c>
      <c r="F2873" s="3">
        <v>4.1197376010860597E-12</v>
      </c>
      <c r="G2873" s="11">
        <v>9.4274759235964296E-11</v>
      </c>
    </row>
    <row r="2874" spans="1:7" x14ac:dyDescent="0.35">
      <c r="A2874" s="39" t="s">
        <v>1763</v>
      </c>
      <c r="B2874" s="2">
        <v>2074.9924785629901</v>
      </c>
      <c r="C2874" s="2">
        <v>-0.45977762470877298</v>
      </c>
      <c r="D2874" s="2">
        <v>6.6486782457964105E-2</v>
      </c>
      <c r="E2874" s="2">
        <v>-6.9143221304313798</v>
      </c>
      <c r="F2874" s="3">
        <v>4.7010583964768302E-12</v>
      </c>
      <c r="G2874" s="11">
        <v>1.0702012214846399E-10</v>
      </c>
    </row>
    <row r="2875" spans="1:7" x14ac:dyDescent="0.35">
      <c r="A2875" s="39" t="s">
        <v>1296</v>
      </c>
      <c r="B2875" s="2">
        <v>208.00358096997601</v>
      </c>
      <c r="C2875" s="2">
        <v>-0.86057760945316397</v>
      </c>
      <c r="D2875" s="2">
        <v>0.124124649335146</v>
      </c>
      <c r="E2875" s="2">
        <v>-6.9041846732654202</v>
      </c>
      <c r="F2875" s="3">
        <v>5.04925796708017E-12</v>
      </c>
      <c r="G2875" s="11">
        <v>1.14354414543099E-10</v>
      </c>
    </row>
    <row r="2876" spans="1:7" x14ac:dyDescent="0.35">
      <c r="A2876" s="39" t="s">
        <v>1611</v>
      </c>
      <c r="B2876" s="2">
        <v>462.173506740699</v>
      </c>
      <c r="C2876" s="2">
        <v>-0.73376929937620405</v>
      </c>
      <c r="D2876" s="2">
        <v>0.106142937961269</v>
      </c>
      <c r="E2876" s="2">
        <v>-6.9042361564028099</v>
      </c>
      <c r="F2876" s="3">
        <v>5.0474273225848298E-12</v>
      </c>
      <c r="G2876" s="11">
        <v>1.14354414543099E-10</v>
      </c>
    </row>
    <row r="2877" spans="1:7" x14ac:dyDescent="0.35">
      <c r="A2877" s="39" t="s">
        <v>605</v>
      </c>
      <c r="B2877" s="2">
        <v>256.81680815417201</v>
      </c>
      <c r="C2877" s="2">
        <v>-0.95021581318127402</v>
      </c>
      <c r="D2877" s="2">
        <v>0.13755064189728</v>
      </c>
      <c r="E2877" s="2">
        <v>-6.8860974399555896</v>
      </c>
      <c r="F2877" s="3">
        <v>5.7343720435860402E-12</v>
      </c>
      <c r="G2877" s="11">
        <v>1.29204714370098E-10</v>
      </c>
    </row>
    <row r="2878" spans="1:7" x14ac:dyDescent="0.35">
      <c r="A2878" s="39" t="s">
        <v>1689</v>
      </c>
      <c r="B2878" s="2">
        <v>47.519514887514802</v>
      </c>
      <c r="C2878" s="2">
        <v>-1.0387750952555099</v>
      </c>
      <c r="D2878" s="2">
        <v>0.15240491529779199</v>
      </c>
      <c r="E2878" s="2">
        <v>-6.8719353013074196</v>
      </c>
      <c r="F2878" s="3">
        <v>6.3336681598407999E-12</v>
      </c>
      <c r="G2878" s="11">
        <v>1.4197972791643101E-10</v>
      </c>
    </row>
    <row r="2879" spans="1:7" x14ac:dyDescent="0.35">
      <c r="A2879" s="39" t="s">
        <v>85</v>
      </c>
      <c r="B2879" s="2">
        <v>4006.7650541323701</v>
      </c>
      <c r="C2879" s="2">
        <v>-0.36090408923974399</v>
      </c>
      <c r="D2879" s="2">
        <v>5.2538229009274399E-2</v>
      </c>
      <c r="E2879" s="2">
        <v>-6.8690674057535004</v>
      </c>
      <c r="F2879" s="3">
        <v>6.4622968235266102E-12</v>
      </c>
      <c r="G2879" s="11">
        <v>1.4461720616452301E-10</v>
      </c>
    </row>
    <row r="2880" spans="1:7" x14ac:dyDescent="0.35">
      <c r="A2880" s="39" t="s">
        <v>1381</v>
      </c>
      <c r="B2880" s="2">
        <v>845.30022589263694</v>
      </c>
      <c r="C2880" s="2">
        <v>-0.56449841322593297</v>
      </c>
      <c r="D2880" s="2">
        <v>8.2310866618040199E-2</v>
      </c>
      <c r="E2880" s="2">
        <v>-6.8551300982658203</v>
      </c>
      <c r="F2880" s="3">
        <v>7.1247648881720398E-12</v>
      </c>
      <c r="G2880" s="11">
        <v>1.5836682291904799E-10</v>
      </c>
    </row>
    <row r="2881" spans="1:7" x14ac:dyDescent="0.35">
      <c r="A2881" s="39" t="s">
        <v>3069</v>
      </c>
      <c r="B2881" s="2">
        <v>776.14284886738096</v>
      </c>
      <c r="C2881" s="2">
        <v>-0.68137596649236498</v>
      </c>
      <c r="D2881" s="2">
        <v>9.9640544032687198E-2</v>
      </c>
      <c r="E2881" s="2">
        <v>-6.83418962153835</v>
      </c>
      <c r="F2881" s="3">
        <v>8.2469880806337505E-12</v>
      </c>
      <c r="G2881" s="11">
        <v>1.81172583151389E-10</v>
      </c>
    </row>
    <row r="2882" spans="1:7" x14ac:dyDescent="0.35">
      <c r="A2882" s="39" t="s">
        <v>2054</v>
      </c>
      <c r="B2882" s="2">
        <v>124.36187622768099</v>
      </c>
      <c r="C2882" s="2">
        <v>-1.0094203287150501</v>
      </c>
      <c r="D2882" s="2">
        <v>0.14693751790763199</v>
      </c>
      <c r="E2882" s="2">
        <v>-6.8306512856061499</v>
      </c>
      <c r="F2882" s="3">
        <v>8.4529982446287506E-12</v>
      </c>
      <c r="G2882" s="11">
        <v>1.84774411048841E-10</v>
      </c>
    </row>
    <row r="2883" spans="1:7" x14ac:dyDescent="0.35">
      <c r="A2883" s="39" t="s">
        <v>958</v>
      </c>
      <c r="B2883" s="2">
        <v>1366.7562656610601</v>
      </c>
      <c r="C2883" s="2">
        <v>-0.69875087695405302</v>
      </c>
      <c r="D2883" s="2">
        <v>0.10231846141465301</v>
      </c>
      <c r="E2883" s="2">
        <v>-6.8274861854462596</v>
      </c>
      <c r="F2883" s="3">
        <v>8.6415445476613699E-12</v>
      </c>
      <c r="G2883" s="11">
        <v>1.88271402781362E-10</v>
      </c>
    </row>
    <row r="2884" spans="1:7" x14ac:dyDescent="0.35">
      <c r="A2884" s="102" t="s">
        <v>913</v>
      </c>
      <c r="B2884" s="2">
        <v>61.691420430336102</v>
      </c>
      <c r="C2884" s="2">
        <v>-1.0665108990246599</v>
      </c>
      <c r="D2884" s="2">
        <v>0.155150948781139</v>
      </c>
      <c r="E2884" s="2">
        <v>-6.8206967996832901</v>
      </c>
      <c r="F2884" s="3">
        <v>9.0599978952775703E-12</v>
      </c>
      <c r="G2884" s="11">
        <v>1.97062429468075E-10</v>
      </c>
    </row>
    <row r="2885" spans="1:7" x14ac:dyDescent="0.35">
      <c r="A2885" s="39" t="s">
        <v>1520</v>
      </c>
      <c r="B2885" s="2">
        <v>1283.7473861793201</v>
      </c>
      <c r="C2885" s="2">
        <v>-0.52569326724943299</v>
      </c>
      <c r="D2885" s="2">
        <v>7.7121279031343998E-2</v>
      </c>
      <c r="E2885" s="2">
        <v>-6.8144216594708098</v>
      </c>
      <c r="F2885" s="3">
        <v>9.4643731461709193E-12</v>
      </c>
      <c r="G2885" s="11">
        <v>2.05518784908861E-10</v>
      </c>
    </row>
    <row r="2886" spans="1:7" x14ac:dyDescent="0.35">
      <c r="A2886" s="39" t="s">
        <v>4015</v>
      </c>
      <c r="B2886" s="2">
        <v>15901.209797826899</v>
      </c>
      <c r="C2886" s="2">
        <v>-0.43669933453430898</v>
      </c>
      <c r="D2886" s="2">
        <v>6.4134598283446698E-2</v>
      </c>
      <c r="E2886" s="2">
        <v>-6.8090134472727799</v>
      </c>
      <c r="F2886" s="3">
        <v>9.8270294822238508E-12</v>
      </c>
      <c r="G2886" s="11">
        <v>2.1234438623802001E-10</v>
      </c>
    </row>
    <row r="2887" spans="1:7" x14ac:dyDescent="0.35">
      <c r="A2887" s="39" t="s">
        <v>809</v>
      </c>
      <c r="B2887" s="2">
        <v>1677.29388746669</v>
      </c>
      <c r="C2887" s="2">
        <v>-0.49482297221053101</v>
      </c>
      <c r="D2887" s="2">
        <v>7.2967208109113599E-2</v>
      </c>
      <c r="E2887" s="2">
        <v>-6.7801489148906402</v>
      </c>
      <c r="F2887" s="3">
        <v>1.20052074953638E-11</v>
      </c>
      <c r="G2887" s="11">
        <v>2.5730185365266699E-10</v>
      </c>
    </row>
    <row r="2888" spans="1:7" x14ac:dyDescent="0.35">
      <c r="A2888" s="39" t="s">
        <v>3245</v>
      </c>
      <c r="B2888" s="2">
        <v>1818.33823713632</v>
      </c>
      <c r="C2888" s="2">
        <v>-0.46952779667343503</v>
      </c>
      <c r="D2888" s="2">
        <v>6.9274911234608993E-2</v>
      </c>
      <c r="E2888" s="2">
        <v>-6.7768731989028703</v>
      </c>
      <c r="F2888" s="3">
        <v>1.2280457626645001E-11</v>
      </c>
      <c r="G2888" s="11">
        <v>2.6192348216312001E-10</v>
      </c>
    </row>
    <row r="2889" spans="1:7" x14ac:dyDescent="0.35">
      <c r="A2889" s="39" t="s">
        <v>3536</v>
      </c>
      <c r="B2889" s="2">
        <v>2943.8189467023199</v>
      </c>
      <c r="C2889" s="2">
        <v>-0.39044011732661299</v>
      </c>
      <c r="D2889" s="2">
        <v>5.7632296032052999E-2</v>
      </c>
      <c r="E2889" s="2">
        <v>-6.7742260513011301</v>
      </c>
      <c r="F2889" s="3">
        <v>1.2507398428283799E-11</v>
      </c>
      <c r="G2889" s="11">
        <v>2.66332825013262E-10</v>
      </c>
    </row>
    <row r="2890" spans="1:7" x14ac:dyDescent="0.35">
      <c r="A2890" s="39" t="s">
        <v>570</v>
      </c>
      <c r="B2890" s="2">
        <v>3573.2933424972698</v>
      </c>
      <c r="C2890" s="2">
        <v>-0.440251433151572</v>
      </c>
      <c r="D2890" s="2">
        <v>6.5245992396008895E-2</v>
      </c>
      <c r="E2890" s="2">
        <v>-6.7471990879005297</v>
      </c>
      <c r="F2890" s="3">
        <v>1.50726397266733E-11</v>
      </c>
      <c r="G2890" s="11">
        <v>3.1940910649080599E-10</v>
      </c>
    </row>
    <row r="2891" spans="1:7" x14ac:dyDescent="0.35">
      <c r="A2891" s="39" t="s">
        <v>2824</v>
      </c>
      <c r="B2891" s="2">
        <v>232.818804473402</v>
      </c>
      <c r="C2891" s="2">
        <v>-0.87055609174688997</v>
      </c>
      <c r="D2891" s="2">
        <v>0.12867525332000301</v>
      </c>
      <c r="E2891" s="2">
        <v>-6.7456518012031204</v>
      </c>
      <c r="F2891" s="3">
        <v>1.5234156491377399E-11</v>
      </c>
      <c r="G2891" s="11">
        <v>3.2231367048610898E-10</v>
      </c>
    </row>
    <row r="2892" spans="1:7" x14ac:dyDescent="0.35">
      <c r="A2892" s="39" t="s">
        <v>2113</v>
      </c>
      <c r="B2892" s="2">
        <v>610.80869874364498</v>
      </c>
      <c r="C2892" s="2">
        <v>-0.58566602958131597</v>
      </c>
      <c r="D2892" s="2">
        <v>8.6787021451999694E-2</v>
      </c>
      <c r="E2892" s="2">
        <v>-6.7438757084446497</v>
      </c>
      <c r="F2892" s="3">
        <v>1.5421647788514001E-11</v>
      </c>
      <c r="G2892" s="11">
        <v>3.2575759535321099E-10</v>
      </c>
    </row>
    <row r="2893" spans="1:7" x14ac:dyDescent="0.35">
      <c r="A2893" s="39" t="s">
        <v>23</v>
      </c>
      <c r="B2893" s="2">
        <v>1580.73092659386</v>
      </c>
      <c r="C2893" s="2">
        <v>-0.65756930019755599</v>
      </c>
      <c r="D2893" s="2">
        <v>9.7658110038172694E-2</v>
      </c>
      <c r="E2893" s="2">
        <v>-6.7317851843941501</v>
      </c>
      <c r="F2893" s="3">
        <v>1.6759395435445699E-11</v>
      </c>
      <c r="G2893" s="11">
        <v>3.5288433104570398E-10</v>
      </c>
    </row>
    <row r="2894" spans="1:7" x14ac:dyDescent="0.35">
      <c r="A2894" s="39" t="s">
        <v>3403</v>
      </c>
      <c r="B2894" s="2">
        <v>1517.0793977943999</v>
      </c>
      <c r="C2894" s="2">
        <v>-0.46879488119030999</v>
      </c>
      <c r="D2894" s="2">
        <v>6.96439296187083E-2</v>
      </c>
      <c r="E2894" s="2">
        <v>-6.73000939522883</v>
      </c>
      <c r="F2894" s="3">
        <v>1.69652132425543E-11</v>
      </c>
      <c r="G2894" s="11">
        <v>3.56080375398263E-10</v>
      </c>
    </row>
    <row r="2895" spans="1:7" x14ac:dyDescent="0.35">
      <c r="A2895" s="39" t="s">
        <v>3879</v>
      </c>
      <c r="B2895" s="2">
        <v>3579.21424286396</v>
      </c>
      <c r="C2895" s="2">
        <v>-0.36545795840949902</v>
      </c>
      <c r="D2895" s="2">
        <v>5.4711985835986798E-2</v>
      </c>
      <c r="E2895" s="2">
        <v>-6.6793801403387301</v>
      </c>
      <c r="F2895" s="3">
        <v>2.3995499876514899E-11</v>
      </c>
      <c r="G2895" s="11">
        <v>4.8809364795114698E-10</v>
      </c>
    </row>
    <row r="2896" spans="1:7" x14ac:dyDescent="0.35">
      <c r="A2896" s="39" t="s">
        <v>3082</v>
      </c>
      <c r="B2896" s="2">
        <v>1689.1345045948001</v>
      </c>
      <c r="C2896" s="2">
        <v>-0.52498993787811699</v>
      </c>
      <c r="D2896" s="2">
        <v>7.8838559829028196E-2</v>
      </c>
      <c r="E2896" s="2">
        <v>-6.6579275791125898</v>
      </c>
      <c r="F2896" s="3">
        <v>2.7771554809397499E-11</v>
      </c>
      <c r="G2896" s="11">
        <v>5.5886544113384698E-10</v>
      </c>
    </row>
    <row r="2897" spans="1:7" x14ac:dyDescent="0.35">
      <c r="A2897" s="39" t="s">
        <v>2905</v>
      </c>
      <c r="B2897" s="2">
        <v>892.27751468893996</v>
      </c>
      <c r="C2897" s="2">
        <v>-0.522744674834695</v>
      </c>
      <c r="D2897" s="2">
        <v>7.86448304888335E-2</v>
      </c>
      <c r="E2897" s="2">
        <v>-6.6446824278041596</v>
      </c>
      <c r="F2897" s="3">
        <v>3.0387153343058001E-11</v>
      </c>
      <c r="G2897" s="11">
        <v>6.0686828517401296E-10</v>
      </c>
    </row>
    <row r="2898" spans="1:7" x14ac:dyDescent="0.35">
      <c r="A2898" s="39" t="s">
        <v>3852</v>
      </c>
      <c r="B2898" s="2">
        <v>1392.8449157381699</v>
      </c>
      <c r="C2898" s="2">
        <v>-0.50206623645525195</v>
      </c>
      <c r="D2898" s="2">
        <v>7.5590953117399495E-2</v>
      </c>
      <c r="E2898" s="2">
        <v>-6.6404855566294403</v>
      </c>
      <c r="F2898" s="3">
        <v>3.1265147250406502E-11</v>
      </c>
      <c r="G2898" s="11">
        <v>6.2251647418067703E-10</v>
      </c>
    </row>
    <row r="2899" spans="1:7" x14ac:dyDescent="0.35">
      <c r="A2899" s="39" t="s">
        <v>3969</v>
      </c>
      <c r="B2899" s="2">
        <v>4873.4001920724804</v>
      </c>
      <c r="C2899" s="2">
        <v>-0.39790767472819499</v>
      </c>
      <c r="D2899" s="2">
        <v>6.00944132210516E-2</v>
      </c>
      <c r="E2899" s="2">
        <v>-6.6210905167863903</v>
      </c>
      <c r="F2899" s="3">
        <v>3.5655853966390398E-11</v>
      </c>
      <c r="G2899" s="11">
        <v>7.04617407992491E-10</v>
      </c>
    </row>
    <row r="2900" spans="1:7" x14ac:dyDescent="0.35">
      <c r="A2900" s="39" t="s">
        <v>1463</v>
      </c>
      <c r="B2900" s="2">
        <v>1016.63459782854</v>
      </c>
      <c r="C2900" s="2">
        <v>-0.54642535502346901</v>
      </c>
      <c r="D2900" s="2">
        <v>8.2510308093625501E-2</v>
      </c>
      <c r="E2900" s="2">
        <v>-6.62017469170849</v>
      </c>
      <c r="F2900" s="3">
        <v>3.5877462690855902E-11</v>
      </c>
      <c r="G2900" s="11">
        <v>7.0793538282660399E-10</v>
      </c>
    </row>
    <row r="2901" spans="1:7" x14ac:dyDescent="0.35">
      <c r="A2901" s="39" t="s">
        <v>3487</v>
      </c>
      <c r="B2901" s="2">
        <v>664.91423393532204</v>
      </c>
      <c r="C2901" s="2">
        <v>-0.597954796071549</v>
      </c>
      <c r="D2901" s="2">
        <v>9.0400511511385895E-2</v>
      </c>
      <c r="E2901" s="2">
        <v>-6.6103438150676697</v>
      </c>
      <c r="F2901" s="3">
        <v>3.8342845987372702E-11</v>
      </c>
      <c r="G2901" s="11">
        <v>7.5432395964113503E-10</v>
      </c>
    </row>
    <row r="2902" spans="1:7" x14ac:dyDescent="0.35">
      <c r="A2902" s="39" t="s">
        <v>3169</v>
      </c>
      <c r="B2902" s="2">
        <v>3543.5183795830999</v>
      </c>
      <c r="C2902" s="2">
        <v>-0.38969646948293002</v>
      </c>
      <c r="D2902" s="2">
        <v>5.8957637118786002E-2</v>
      </c>
      <c r="E2902" s="2">
        <v>-6.6094260214665503</v>
      </c>
      <c r="F2902" s="3">
        <v>3.8581295880426502E-11</v>
      </c>
      <c r="G2902" s="11">
        <v>7.5788384649761902E-10</v>
      </c>
    </row>
    <row r="2903" spans="1:7" x14ac:dyDescent="0.35">
      <c r="A2903" s="39" t="s">
        <v>4217</v>
      </c>
      <c r="B2903" s="2">
        <v>2856.5017742575901</v>
      </c>
      <c r="C2903" s="2">
        <v>-0.36795317507224301</v>
      </c>
      <c r="D2903" s="2">
        <v>5.5767375204989297E-2</v>
      </c>
      <c r="E2903" s="2">
        <v>-6.5975989011747096</v>
      </c>
      <c r="F2903" s="3">
        <v>4.1786993095483702E-11</v>
      </c>
      <c r="G2903" s="11">
        <v>8.1599163850603102E-10</v>
      </c>
    </row>
    <row r="2904" spans="1:7" x14ac:dyDescent="0.35">
      <c r="A2904" s="39" t="s">
        <v>3153</v>
      </c>
      <c r="B2904" s="2">
        <v>1795.6087958094799</v>
      </c>
      <c r="C2904" s="2">
        <v>-0.439841266536385</v>
      </c>
      <c r="D2904" s="2">
        <v>6.67026209326365E-2</v>
      </c>
      <c r="E2904" s="2">
        <v>-6.5930514305917596</v>
      </c>
      <c r="F2904" s="3">
        <v>4.3087722572367799E-11</v>
      </c>
      <c r="G2904" s="11">
        <v>8.3890586591784295E-10</v>
      </c>
    </row>
    <row r="2905" spans="1:7" x14ac:dyDescent="0.35">
      <c r="A2905" s="39" t="s">
        <v>1967</v>
      </c>
      <c r="B2905" s="2">
        <v>2458.5361476404801</v>
      </c>
      <c r="C2905" s="2">
        <v>-0.40960643124594898</v>
      </c>
      <c r="D2905" s="2">
        <v>6.2324335770016601E-2</v>
      </c>
      <c r="E2905" s="2">
        <v>-6.5716178359147603</v>
      </c>
      <c r="F2905" s="3">
        <v>4.9771474314950198E-11</v>
      </c>
      <c r="G2905" s="11">
        <v>9.6193226238322495E-10</v>
      </c>
    </row>
    <row r="2906" spans="1:7" x14ac:dyDescent="0.35">
      <c r="A2906" s="39" t="s">
        <v>3649</v>
      </c>
      <c r="B2906" s="2">
        <v>398.27833158177299</v>
      </c>
      <c r="C2906" s="2">
        <v>-0.64715787760444698</v>
      </c>
      <c r="D2906" s="2">
        <v>9.8547774265347804E-2</v>
      </c>
      <c r="E2906" s="2">
        <v>-6.5588259009995502</v>
      </c>
      <c r="F2906" s="3">
        <v>5.4233073739817499E-11</v>
      </c>
      <c r="G2906" s="11">
        <v>1.0450967031645201E-9</v>
      </c>
    </row>
    <row r="2907" spans="1:7" x14ac:dyDescent="0.35">
      <c r="A2907" s="39" t="s">
        <v>2201</v>
      </c>
      <c r="B2907" s="2">
        <v>4810.0107953725201</v>
      </c>
      <c r="C2907" s="2">
        <v>-0.34284132427955</v>
      </c>
      <c r="D2907" s="2">
        <v>5.2613461352015702E-2</v>
      </c>
      <c r="E2907" s="2">
        <v>-6.5160121940448397</v>
      </c>
      <c r="F2907" s="3">
        <v>7.2201108215758805E-11</v>
      </c>
      <c r="G2907" s="11">
        <v>1.3772544245903199E-9</v>
      </c>
    </row>
    <row r="2908" spans="1:7" x14ac:dyDescent="0.35">
      <c r="A2908" s="39" t="s">
        <v>2462</v>
      </c>
      <c r="B2908" s="2">
        <v>6636.8165720589795</v>
      </c>
      <c r="C2908" s="2">
        <v>-0.36909262517038099</v>
      </c>
      <c r="D2908" s="2">
        <v>5.6655489511565599E-2</v>
      </c>
      <c r="E2908" s="2">
        <v>-6.5145700786771803</v>
      </c>
      <c r="F2908" s="3">
        <v>7.2898142850167098E-11</v>
      </c>
      <c r="G2908" s="11">
        <v>1.3885410706763699E-9</v>
      </c>
    </row>
    <row r="2909" spans="1:7" x14ac:dyDescent="0.35">
      <c r="A2909" s="39" t="s">
        <v>3765</v>
      </c>
      <c r="B2909" s="2">
        <v>2287.3289451125302</v>
      </c>
      <c r="C2909" s="2">
        <v>-0.52263595099208504</v>
      </c>
      <c r="D2909" s="2">
        <v>8.02977311403692E-2</v>
      </c>
      <c r="E2909" s="2">
        <v>-6.5077582127341396</v>
      </c>
      <c r="F2909" s="3">
        <v>7.6280562523969696E-11</v>
      </c>
      <c r="G2909" s="11">
        <v>1.4466965390337301E-9</v>
      </c>
    </row>
    <row r="2910" spans="1:7" x14ac:dyDescent="0.35">
      <c r="A2910" s="39" t="s">
        <v>431</v>
      </c>
      <c r="B2910" s="2">
        <v>7279.0938711188101</v>
      </c>
      <c r="C2910" s="2">
        <v>-0.29698911189240701</v>
      </c>
      <c r="D2910" s="2">
        <v>4.5714718560445899E-2</v>
      </c>
      <c r="E2910" s="2">
        <v>-6.49647354106013</v>
      </c>
      <c r="F2910" s="3">
        <v>8.2224568833918401E-11</v>
      </c>
      <c r="G2910" s="11">
        <v>1.55272498825197E-9</v>
      </c>
    </row>
    <row r="2911" spans="1:7" x14ac:dyDescent="0.35">
      <c r="A2911" s="39" t="s">
        <v>2253</v>
      </c>
      <c r="B2911" s="2">
        <v>137.524223688739</v>
      </c>
      <c r="C2911" s="2">
        <v>-0.91764819798660302</v>
      </c>
      <c r="D2911" s="2">
        <v>0.14064254601352699</v>
      </c>
      <c r="E2911" s="2">
        <v>-6.4878902387079904</v>
      </c>
      <c r="F2911" s="3">
        <v>8.7046655138792299E-11</v>
      </c>
      <c r="G2911" s="11">
        <v>1.64143342115081E-9</v>
      </c>
    </row>
    <row r="2912" spans="1:7" x14ac:dyDescent="0.35">
      <c r="A2912" s="39" t="s">
        <v>375</v>
      </c>
      <c r="B2912" s="2">
        <v>2243.72674895514</v>
      </c>
      <c r="C2912" s="2">
        <v>-0.55518482141290004</v>
      </c>
      <c r="D2912" s="2">
        <v>8.5641131200649395E-2</v>
      </c>
      <c r="E2912" s="2">
        <v>-6.4817979773487098</v>
      </c>
      <c r="F2912" s="3">
        <v>9.0635949961531098E-11</v>
      </c>
      <c r="G2912" s="11">
        <v>1.70667493777563E-9</v>
      </c>
    </row>
    <row r="2913" spans="1:7" x14ac:dyDescent="0.35">
      <c r="A2913" s="39" t="s">
        <v>4566</v>
      </c>
      <c r="B2913" s="2">
        <v>227.423639892648</v>
      </c>
      <c r="C2913" s="2">
        <v>-0.81458093454568203</v>
      </c>
      <c r="D2913" s="2">
        <v>0.12559965157290001</v>
      </c>
      <c r="E2913" s="2">
        <v>-6.4656947239290696</v>
      </c>
      <c r="F2913" s="3">
        <v>1.0083446247479301E-10</v>
      </c>
      <c r="G2913" s="11">
        <v>1.88792478676173E-9</v>
      </c>
    </row>
    <row r="2914" spans="1:7" x14ac:dyDescent="0.35">
      <c r="A2914" s="39" t="s">
        <v>3103</v>
      </c>
      <c r="B2914" s="2">
        <v>1001.64940984616</v>
      </c>
      <c r="C2914" s="2">
        <v>-0.55752983599178396</v>
      </c>
      <c r="D2914" s="2">
        <v>8.6277806283714106E-2</v>
      </c>
      <c r="E2914" s="2">
        <v>-6.45949134573479</v>
      </c>
      <c r="F2914" s="3">
        <v>1.0505549382252499E-10</v>
      </c>
      <c r="G2914" s="11">
        <v>1.9613830935902298E-9</v>
      </c>
    </row>
    <row r="2915" spans="1:7" x14ac:dyDescent="0.35">
      <c r="A2915" s="39" t="s">
        <v>2721</v>
      </c>
      <c r="B2915" s="2">
        <v>2119.2198413245801</v>
      </c>
      <c r="C2915" s="2">
        <v>-0.40324664311103903</v>
      </c>
      <c r="D2915" s="2">
        <v>6.2473479090158102E-2</v>
      </c>
      <c r="E2915" s="2">
        <v>-6.4539924709556802</v>
      </c>
      <c r="F2915" s="3">
        <v>1.08941225105997E-10</v>
      </c>
      <c r="G2915" s="11">
        <v>2.0196262842787E-9</v>
      </c>
    </row>
    <row r="2916" spans="1:7" x14ac:dyDescent="0.35">
      <c r="A2916" s="39" t="s">
        <v>1660</v>
      </c>
      <c r="B2916" s="2">
        <v>1302.9898894943899</v>
      </c>
      <c r="C2916" s="2">
        <v>-0.49410243492544698</v>
      </c>
      <c r="D2916" s="2">
        <v>7.6596029442606198E-2</v>
      </c>
      <c r="E2916" s="2">
        <v>-6.4494119767166698</v>
      </c>
      <c r="F2916" s="3">
        <v>1.12284952297339E-10</v>
      </c>
      <c r="G2916" s="11">
        <v>2.0786909497629601E-9</v>
      </c>
    </row>
    <row r="2917" spans="1:7" x14ac:dyDescent="0.35">
      <c r="A2917" s="39" t="s">
        <v>4492</v>
      </c>
      <c r="B2917" s="2">
        <v>454.368929076749</v>
      </c>
      <c r="C2917" s="2">
        <v>-0.73700110892204795</v>
      </c>
      <c r="D2917" s="2">
        <v>0.11419053643612199</v>
      </c>
      <c r="E2917" s="2">
        <v>-6.4467332883220703</v>
      </c>
      <c r="F2917" s="3">
        <v>1.1428664574979999E-10</v>
      </c>
      <c r="G2917" s="11">
        <v>2.1127801930268098E-9</v>
      </c>
    </row>
    <row r="2918" spans="1:7" x14ac:dyDescent="0.35">
      <c r="A2918" s="39" t="s">
        <v>2195</v>
      </c>
      <c r="B2918" s="2">
        <v>372.67923572831103</v>
      </c>
      <c r="C2918" s="2">
        <v>-0.68493265927993896</v>
      </c>
      <c r="D2918" s="2">
        <v>0.106085137289764</v>
      </c>
      <c r="E2918" s="2">
        <v>-6.4462376869128803</v>
      </c>
      <c r="F2918" s="3">
        <v>1.14660796698264E-10</v>
      </c>
      <c r="G2918" s="11">
        <v>2.1167282370865698E-9</v>
      </c>
    </row>
    <row r="2919" spans="1:7" x14ac:dyDescent="0.35">
      <c r="A2919" s="39" t="s">
        <v>3666</v>
      </c>
      <c r="B2919" s="2">
        <v>1060.4580052434801</v>
      </c>
      <c r="C2919" s="2">
        <v>-0.48829116693471702</v>
      </c>
      <c r="D2919" s="2">
        <v>7.6363182136487698E-2</v>
      </c>
      <c r="E2919" s="2">
        <v>-6.3925625131246999</v>
      </c>
      <c r="F2919" s="3">
        <v>1.63128499312411E-10</v>
      </c>
      <c r="G2919" s="11">
        <v>2.9617035116210601E-9</v>
      </c>
    </row>
    <row r="2920" spans="1:7" x14ac:dyDescent="0.35">
      <c r="A2920" s="39" t="s">
        <v>1309</v>
      </c>
      <c r="B2920" s="2">
        <v>50.674052732295699</v>
      </c>
      <c r="C2920" s="2">
        <v>-1.0029354614809001</v>
      </c>
      <c r="D2920" s="2">
        <v>0.155158437975324</v>
      </c>
      <c r="E2920" s="2">
        <v>-6.3919027654201201</v>
      </c>
      <c r="F2920" s="3">
        <v>1.63834074716605E-10</v>
      </c>
      <c r="G2920" s="11">
        <v>2.9704221992291198E-9</v>
      </c>
    </row>
    <row r="2921" spans="1:7" x14ac:dyDescent="0.35">
      <c r="A2921" s="39" t="s">
        <v>2672</v>
      </c>
      <c r="B2921" s="2">
        <v>779.10867338861794</v>
      </c>
      <c r="C2921" s="2">
        <v>-0.70101985526441701</v>
      </c>
      <c r="D2921" s="2">
        <v>0.10990881567720601</v>
      </c>
      <c r="E2921" s="2">
        <v>-6.37353115952682</v>
      </c>
      <c r="F2921" s="3">
        <v>1.84724724343998E-10</v>
      </c>
      <c r="G2921" s="11">
        <v>3.32630681909596E-9</v>
      </c>
    </row>
    <row r="2922" spans="1:7" x14ac:dyDescent="0.35">
      <c r="A2922" s="102" t="s">
        <v>986</v>
      </c>
      <c r="B2922" s="2">
        <v>112.216886964428</v>
      </c>
      <c r="C2922" s="2">
        <v>-0.94689032501388903</v>
      </c>
      <c r="D2922" s="2">
        <v>0.14775814843197899</v>
      </c>
      <c r="E2922" s="2">
        <v>-6.3688829107841904</v>
      </c>
      <c r="F2922" s="3">
        <v>1.9040989485037801E-10</v>
      </c>
      <c r="G2922" s="11">
        <v>3.4240011241784898E-9</v>
      </c>
    </row>
    <row r="2923" spans="1:7" x14ac:dyDescent="0.35">
      <c r="A2923" s="39" t="s">
        <v>3465</v>
      </c>
      <c r="B2923" s="2">
        <v>831.42963292140803</v>
      </c>
      <c r="C2923" s="2">
        <v>-0.53264414951494199</v>
      </c>
      <c r="D2923" s="2">
        <v>8.3619927395678001E-2</v>
      </c>
      <c r="E2923" s="2">
        <v>-6.3673902365008299</v>
      </c>
      <c r="F2923" s="3">
        <v>1.9227154966642099E-10</v>
      </c>
      <c r="G2923" s="11">
        <v>3.4480697906844801E-9</v>
      </c>
    </row>
    <row r="2924" spans="1:7" x14ac:dyDescent="0.35">
      <c r="A2924" s="39" t="s">
        <v>4288</v>
      </c>
      <c r="B2924" s="2">
        <v>287.34057486632901</v>
      </c>
      <c r="C2924" s="2">
        <v>-0.75006043931548805</v>
      </c>
      <c r="D2924" s="2">
        <v>0.117604710257388</v>
      </c>
      <c r="E2924" s="2">
        <v>-6.3636318404457999</v>
      </c>
      <c r="F2924" s="3">
        <v>1.9703810856138599E-10</v>
      </c>
      <c r="G2924" s="11">
        <v>3.5191860554846001E-9</v>
      </c>
    </row>
    <row r="2925" spans="1:7" x14ac:dyDescent="0.35">
      <c r="A2925" s="102" t="s">
        <v>2976</v>
      </c>
      <c r="B2925" s="2">
        <v>26.448139037532599</v>
      </c>
      <c r="C2925" s="2">
        <v>-1.03964257533834</v>
      </c>
      <c r="D2925" s="2">
        <v>0.143168710244268</v>
      </c>
      <c r="E2925" s="2">
        <v>-6.3522973761480497</v>
      </c>
      <c r="F2925" s="3">
        <v>2.1212274162578099E-10</v>
      </c>
      <c r="G2925" s="11">
        <v>3.7732656644661601E-9</v>
      </c>
    </row>
    <row r="2926" spans="1:7" x14ac:dyDescent="0.35">
      <c r="A2926" s="39" t="s">
        <v>3540</v>
      </c>
      <c r="B2926" s="2">
        <v>4081.3609840757799</v>
      </c>
      <c r="C2926" s="2">
        <v>-0.34154012517532201</v>
      </c>
      <c r="D2926" s="2">
        <v>5.37668300020685E-2</v>
      </c>
      <c r="E2926" s="2">
        <v>-6.3520005132516397</v>
      </c>
      <c r="F2926" s="3">
        <v>2.12532614449251E-10</v>
      </c>
      <c r="G2926" s="11">
        <v>3.7754614434711302E-9</v>
      </c>
    </row>
    <row r="2927" spans="1:7" x14ac:dyDescent="0.35">
      <c r="A2927" s="39" t="s">
        <v>778</v>
      </c>
      <c r="B2927" s="2">
        <v>621.55216174791701</v>
      </c>
      <c r="C2927" s="2">
        <v>-0.55923617288746996</v>
      </c>
      <c r="D2927" s="2">
        <v>8.8326269515352093E-2</v>
      </c>
      <c r="E2927" s="2">
        <v>-6.32727649992328</v>
      </c>
      <c r="F2927" s="3">
        <v>2.4952600333886898E-10</v>
      </c>
      <c r="G2927" s="11">
        <v>4.4088502010853E-9</v>
      </c>
    </row>
    <row r="2928" spans="1:7" x14ac:dyDescent="0.35">
      <c r="A2928" s="39" t="s">
        <v>265</v>
      </c>
      <c r="B2928" s="2">
        <v>40.924701353075299</v>
      </c>
      <c r="C2928" s="2">
        <v>-0.95891939576428797</v>
      </c>
      <c r="D2928" s="2">
        <v>0.15195285018195401</v>
      </c>
      <c r="E2928" s="2">
        <v>-6.3234685717877399</v>
      </c>
      <c r="F2928" s="3">
        <v>2.5575624074837502E-10</v>
      </c>
      <c r="G2928" s="11">
        <v>4.5008317881232698E-9</v>
      </c>
    </row>
    <row r="2929" spans="1:7" x14ac:dyDescent="0.35">
      <c r="A2929" s="39" t="s">
        <v>1919</v>
      </c>
      <c r="B2929" s="2">
        <v>2533.4602892794901</v>
      </c>
      <c r="C2929" s="2">
        <v>-0.51609101367879096</v>
      </c>
      <c r="D2929" s="2">
        <v>8.1714508439819797E-2</v>
      </c>
      <c r="E2929" s="2">
        <v>-6.3151599182107097</v>
      </c>
      <c r="F2929" s="3">
        <v>2.6988225074104598E-10</v>
      </c>
      <c r="G2929" s="11">
        <v>4.74309059602364E-9</v>
      </c>
    </row>
    <row r="2930" spans="1:7" x14ac:dyDescent="0.35">
      <c r="A2930" s="102" t="s">
        <v>3213</v>
      </c>
      <c r="B2930" s="2">
        <v>100.09546830503599</v>
      </c>
      <c r="C2930" s="2">
        <v>-0.97796688270647403</v>
      </c>
      <c r="D2930" s="2">
        <v>0.15471409372426501</v>
      </c>
      <c r="E2930" s="2">
        <v>-6.3138583174269103</v>
      </c>
      <c r="F2930" s="3">
        <v>2.7216312634928599E-10</v>
      </c>
      <c r="G2930" s="11">
        <v>4.7768071483488004E-9</v>
      </c>
    </row>
    <row r="2931" spans="1:7" x14ac:dyDescent="0.35">
      <c r="A2931" s="39" t="s">
        <v>221</v>
      </c>
      <c r="B2931" s="2">
        <v>2391.1288611073901</v>
      </c>
      <c r="C2931" s="2">
        <v>-0.37096205639080498</v>
      </c>
      <c r="D2931" s="2">
        <v>5.8808776220308702E-2</v>
      </c>
      <c r="E2931" s="2">
        <v>-6.3075629506816799</v>
      </c>
      <c r="F2931" s="3">
        <v>2.8346330084939402E-10</v>
      </c>
      <c r="G2931" s="11">
        <v>4.9619253233676796E-9</v>
      </c>
    </row>
    <row r="2932" spans="1:7" x14ac:dyDescent="0.35">
      <c r="A2932" s="39" t="s">
        <v>816</v>
      </c>
      <c r="B2932" s="2">
        <v>2157.28495367493</v>
      </c>
      <c r="C2932" s="2">
        <v>-0.39509185614032399</v>
      </c>
      <c r="D2932" s="2">
        <v>6.2667231458285705E-2</v>
      </c>
      <c r="E2932" s="2">
        <v>-6.3039686429022899</v>
      </c>
      <c r="F2932" s="3">
        <v>2.90119213830027E-10</v>
      </c>
      <c r="G2932" s="11">
        <v>5.0649819304550798E-9</v>
      </c>
    </row>
    <row r="2933" spans="1:7" x14ac:dyDescent="0.35">
      <c r="A2933" s="39" t="s">
        <v>126</v>
      </c>
      <c r="B2933" s="2">
        <v>246.90836598123099</v>
      </c>
      <c r="C2933" s="2">
        <v>-0.74804252443979102</v>
      </c>
      <c r="D2933" s="2">
        <v>0.11849963648159199</v>
      </c>
      <c r="E2933" s="2">
        <v>-6.2964134906062004</v>
      </c>
      <c r="F2933" s="3">
        <v>3.04611152214682E-10</v>
      </c>
      <c r="G2933" s="11">
        <v>5.3039360598966E-9</v>
      </c>
    </row>
    <row r="2934" spans="1:7" x14ac:dyDescent="0.35">
      <c r="A2934" s="39" t="s">
        <v>345</v>
      </c>
      <c r="B2934" s="2">
        <v>745.31228421703895</v>
      </c>
      <c r="C2934" s="2">
        <v>-0.58641407573148197</v>
      </c>
      <c r="D2934" s="2">
        <v>9.3156236314331495E-2</v>
      </c>
      <c r="E2934" s="2">
        <v>-6.2912222117922303</v>
      </c>
      <c r="F2934" s="3">
        <v>3.1497606504116602E-10</v>
      </c>
      <c r="G2934" s="11">
        <v>5.46995983307986E-9</v>
      </c>
    </row>
    <row r="2935" spans="1:7" x14ac:dyDescent="0.35">
      <c r="A2935" s="39" t="s">
        <v>3542</v>
      </c>
      <c r="B2935" s="2">
        <v>53.314427895393102</v>
      </c>
      <c r="C2935" s="2">
        <v>-0.98424637949344895</v>
      </c>
      <c r="D2935" s="2">
        <v>0.154998939628716</v>
      </c>
      <c r="E2935" s="2">
        <v>-6.2709030238603001</v>
      </c>
      <c r="F2935" s="3">
        <v>3.5896014360600002E-10</v>
      </c>
      <c r="G2935" s="11">
        <v>6.2092567622975001E-9</v>
      </c>
    </row>
    <row r="2936" spans="1:7" x14ac:dyDescent="0.35">
      <c r="A2936" s="39" t="s">
        <v>3905</v>
      </c>
      <c r="B2936" s="2">
        <v>362.97125747440901</v>
      </c>
      <c r="C2936" s="2">
        <v>-0.71268346902534696</v>
      </c>
      <c r="D2936" s="2">
        <v>0.113747580763983</v>
      </c>
      <c r="E2936" s="2">
        <v>-6.25774704732732</v>
      </c>
      <c r="F2936" s="3">
        <v>3.9057864137927399E-10</v>
      </c>
      <c r="G2936" s="11">
        <v>6.7385040209688704E-9</v>
      </c>
    </row>
    <row r="2937" spans="1:7" x14ac:dyDescent="0.35">
      <c r="A2937" s="39" t="s">
        <v>1188</v>
      </c>
      <c r="B2937" s="2">
        <v>1249.6613352577299</v>
      </c>
      <c r="C2937" s="2">
        <v>-0.58156961368604898</v>
      </c>
      <c r="D2937" s="2">
        <v>9.2979710397131501E-2</v>
      </c>
      <c r="E2937" s="2">
        <v>-6.2528413454757397</v>
      </c>
      <c r="F2937" s="3">
        <v>4.0305153959075302E-10</v>
      </c>
      <c r="G2937" s="11">
        <v>6.8995095368126199E-9</v>
      </c>
    </row>
    <row r="2938" spans="1:7" x14ac:dyDescent="0.35">
      <c r="A2938" s="102" t="s">
        <v>233</v>
      </c>
      <c r="B2938" s="2">
        <v>35.706312559752</v>
      </c>
      <c r="C2938" s="2">
        <v>-1.41341947775159</v>
      </c>
      <c r="D2938" s="2">
        <v>0.15043646827930601</v>
      </c>
      <c r="E2938" s="2">
        <v>-6.2516530188931698</v>
      </c>
      <c r="F2938" s="3">
        <v>4.0613091071666002E-10</v>
      </c>
      <c r="G2938" s="11">
        <v>6.9432056214737997E-9</v>
      </c>
    </row>
    <row r="2939" spans="1:7" x14ac:dyDescent="0.35">
      <c r="A2939" s="39" t="s">
        <v>4825</v>
      </c>
      <c r="B2939" s="2">
        <v>1441.7995668450101</v>
      </c>
      <c r="C2939" s="2">
        <v>-0.44883968332457702</v>
      </c>
      <c r="D2939" s="2">
        <v>7.1858354607203204E-2</v>
      </c>
      <c r="E2939" s="2">
        <v>-6.2449697836790801</v>
      </c>
      <c r="F2939" s="3">
        <v>4.23882051455558E-10</v>
      </c>
      <c r="G2939" s="11">
        <v>7.2092765422396197E-9</v>
      </c>
    </row>
    <row r="2940" spans="1:7" x14ac:dyDescent="0.35">
      <c r="A2940" s="39" t="s">
        <v>3749</v>
      </c>
      <c r="B2940" s="2">
        <v>364.42152769331</v>
      </c>
      <c r="C2940" s="2">
        <v>-0.64074967781647896</v>
      </c>
      <c r="D2940" s="2">
        <v>0.102501213427401</v>
      </c>
      <c r="E2940" s="2">
        <v>-6.2432652471118999</v>
      </c>
      <c r="F2940" s="3">
        <v>4.2852927788985302E-10</v>
      </c>
      <c r="G2940" s="11">
        <v>7.2695552276269602E-9</v>
      </c>
    </row>
    <row r="2941" spans="1:7" x14ac:dyDescent="0.35">
      <c r="A2941" s="39" t="s">
        <v>1968</v>
      </c>
      <c r="B2941" s="2">
        <v>1851.3821083668399</v>
      </c>
      <c r="C2941" s="2">
        <v>-0.56531250870434202</v>
      </c>
      <c r="D2941" s="2">
        <v>9.0774562150322605E-2</v>
      </c>
      <c r="E2941" s="2">
        <v>-6.2264461046708401</v>
      </c>
      <c r="F2941" s="3">
        <v>4.7713425154583802E-10</v>
      </c>
      <c r="G2941" s="11">
        <v>8.0629571405457503E-9</v>
      </c>
    </row>
    <row r="2942" spans="1:7" x14ac:dyDescent="0.35">
      <c r="A2942" s="39" t="s">
        <v>1995</v>
      </c>
      <c r="B2942" s="2">
        <v>829.04494809326195</v>
      </c>
      <c r="C2942" s="2">
        <v>-0.52308360893118699</v>
      </c>
      <c r="D2942" s="2">
        <v>8.4001297942220596E-2</v>
      </c>
      <c r="E2942" s="2">
        <v>-6.2243639257471104</v>
      </c>
      <c r="F2942" s="3">
        <v>4.8351357728239296E-10</v>
      </c>
      <c r="G2942" s="11">
        <v>8.1498624835795692E-9</v>
      </c>
    </row>
    <row r="2943" spans="1:7" x14ac:dyDescent="0.35">
      <c r="A2943" s="39" t="s">
        <v>3157</v>
      </c>
      <c r="B2943" s="2">
        <v>267.46733899777502</v>
      </c>
      <c r="C2943" s="2">
        <v>-0.79424554740318298</v>
      </c>
      <c r="D2943" s="2">
        <v>0.127486327765371</v>
      </c>
      <c r="E2943" s="2">
        <v>-6.2149324596549302</v>
      </c>
      <c r="F2943" s="3">
        <v>5.1346730810996798E-10</v>
      </c>
      <c r="G2943" s="11">
        <v>8.6216720868757894E-9</v>
      </c>
    </row>
    <row r="2944" spans="1:7" x14ac:dyDescent="0.35">
      <c r="A2944" s="39" t="s">
        <v>733</v>
      </c>
      <c r="B2944" s="2">
        <v>5407.13211721893</v>
      </c>
      <c r="C2944" s="2">
        <v>-0.35161092873567101</v>
      </c>
      <c r="D2944" s="2">
        <v>5.6588035525688897E-2</v>
      </c>
      <c r="E2944" s="2">
        <v>-6.2133214039160602</v>
      </c>
      <c r="F2944" s="3">
        <v>5.1876187665675897E-10</v>
      </c>
      <c r="G2944" s="11">
        <v>8.6994914710085803E-9</v>
      </c>
    </row>
    <row r="2945" spans="1:7" x14ac:dyDescent="0.35">
      <c r="A2945" s="39" t="s">
        <v>1404</v>
      </c>
      <c r="B2945" s="2">
        <v>974.99588011043397</v>
      </c>
      <c r="C2945" s="2">
        <v>-0.50173693353580595</v>
      </c>
      <c r="D2945" s="2">
        <v>8.0800570758149406E-2</v>
      </c>
      <c r="E2945" s="2">
        <v>-6.2077065445570501</v>
      </c>
      <c r="F2945" s="3">
        <v>5.3763423754970998E-10</v>
      </c>
      <c r="G2945" s="11">
        <v>8.9703251710667505E-9</v>
      </c>
    </row>
    <row r="2946" spans="1:7" x14ac:dyDescent="0.35">
      <c r="A2946" s="39" t="s">
        <v>2779</v>
      </c>
      <c r="B2946" s="2">
        <v>70.5457421428506</v>
      </c>
      <c r="C2946" s="2">
        <v>-0.96530272891031998</v>
      </c>
      <c r="D2946" s="2">
        <v>0.15487285542576501</v>
      </c>
      <c r="E2946" s="2">
        <v>-6.2046789185322897</v>
      </c>
      <c r="F2946" s="3">
        <v>5.4808686654309097E-10</v>
      </c>
      <c r="G2946" s="11">
        <v>9.1331643336339901E-9</v>
      </c>
    </row>
    <row r="2947" spans="1:7" x14ac:dyDescent="0.35">
      <c r="A2947" s="39" t="s">
        <v>699</v>
      </c>
      <c r="B2947" s="2">
        <v>4219.8025841502504</v>
      </c>
      <c r="C2947" s="2">
        <v>-0.36604208717320902</v>
      </c>
      <c r="D2947" s="2">
        <v>5.91189725573621E-2</v>
      </c>
      <c r="E2947" s="2">
        <v>-6.19132891099422</v>
      </c>
      <c r="F2947" s="3">
        <v>5.9659070779032396E-10</v>
      </c>
      <c r="G2947" s="11">
        <v>9.9163456738767498E-9</v>
      </c>
    </row>
    <row r="2948" spans="1:7" x14ac:dyDescent="0.35">
      <c r="A2948" s="39" t="s">
        <v>1773</v>
      </c>
      <c r="B2948" s="2">
        <v>1981.8221781157099</v>
      </c>
      <c r="C2948" s="2">
        <v>-0.47014628797865099</v>
      </c>
      <c r="D2948" s="2">
        <v>7.5997109505672206E-2</v>
      </c>
      <c r="E2948" s="2">
        <v>-6.18547591943054</v>
      </c>
      <c r="F2948" s="3">
        <v>6.1915386587632903E-10</v>
      </c>
      <c r="G2948" s="11">
        <v>1.0265493215240099E-8</v>
      </c>
    </row>
    <row r="2949" spans="1:7" x14ac:dyDescent="0.35">
      <c r="A2949" s="39" t="s">
        <v>1227</v>
      </c>
      <c r="B2949" s="2">
        <v>3097.00438695702</v>
      </c>
      <c r="C2949" s="2">
        <v>-0.40872085048213203</v>
      </c>
      <c r="D2949" s="2">
        <v>6.61069609810543E-2</v>
      </c>
      <c r="E2949" s="2">
        <v>-6.1823412433370697</v>
      </c>
      <c r="F2949" s="3">
        <v>6.3157814943870598E-10</v>
      </c>
      <c r="G2949" s="11">
        <v>1.0458331140391399E-8</v>
      </c>
    </row>
    <row r="2950" spans="1:7" x14ac:dyDescent="0.35">
      <c r="A2950" s="39" t="s">
        <v>350</v>
      </c>
      <c r="B2950" s="2">
        <v>4579.5613093129996</v>
      </c>
      <c r="C2950" s="2">
        <v>-0.46533078510410603</v>
      </c>
      <c r="D2950" s="2">
        <v>7.5268150077984805E-2</v>
      </c>
      <c r="E2950" s="2">
        <v>-6.1819911250649202</v>
      </c>
      <c r="F2950" s="3">
        <v>6.3298085238153403E-10</v>
      </c>
      <c r="G2950" s="11">
        <v>1.04684072964128E-8</v>
      </c>
    </row>
    <row r="2951" spans="1:7" x14ac:dyDescent="0.35">
      <c r="A2951" s="39" t="s">
        <v>1741</v>
      </c>
      <c r="B2951" s="2">
        <v>881.98830600873396</v>
      </c>
      <c r="C2951" s="2">
        <v>-0.50091102356443595</v>
      </c>
      <c r="D2951" s="2">
        <v>8.1175892859270099E-2</v>
      </c>
      <c r="E2951" s="2">
        <v>-6.1683526647290998</v>
      </c>
      <c r="F2951" s="3">
        <v>6.9005105056942497E-10</v>
      </c>
      <c r="G2951" s="11">
        <v>1.1369453621944499E-8</v>
      </c>
    </row>
    <row r="2952" spans="1:7" x14ac:dyDescent="0.35">
      <c r="A2952" s="39" t="s">
        <v>1271</v>
      </c>
      <c r="B2952" s="2">
        <v>1642.46129956505</v>
      </c>
      <c r="C2952" s="2">
        <v>-0.42229401787514997</v>
      </c>
      <c r="D2952" s="2">
        <v>6.8641298871603806E-2</v>
      </c>
      <c r="E2952" s="2">
        <v>-6.1513698963452699</v>
      </c>
      <c r="F2952" s="3">
        <v>7.6816527027788395E-10</v>
      </c>
      <c r="G2952" s="11">
        <v>1.2624920732584501E-8</v>
      </c>
    </row>
    <row r="2953" spans="1:7" x14ac:dyDescent="0.35">
      <c r="A2953" s="39" t="s">
        <v>1560</v>
      </c>
      <c r="B2953" s="2">
        <v>353.46435065559803</v>
      </c>
      <c r="C2953" s="2">
        <v>-0.82330870347015295</v>
      </c>
      <c r="D2953" s="2">
        <v>0.13367633366312801</v>
      </c>
      <c r="E2953" s="2">
        <v>-6.1503730297359001</v>
      </c>
      <c r="F2953" s="3">
        <v>7.7300920728851798E-10</v>
      </c>
      <c r="G2953" s="11">
        <v>1.26887102880074E-8</v>
      </c>
    </row>
    <row r="2954" spans="1:7" x14ac:dyDescent="0.35">
      <c r="A2954" s="39" t="s">
        <v>3785</v>
      </c>
      <c r="B2954" s="2">
        <v>512.40452081574495</v>
      </c>
      <c r="C2954" s="2">
        <v>-0.54992812401923996</v>
      </c>
      <c r="D2954" s="2">
        <v>8.99053415642216E-2</v>
      </c>
      <c r="E2954" s="2">
        <v>-6.1121122512902</v>
      </c>
      <c r="F2954" s="3">
        <v>9.8320983050611607E-10</v>
      </c>
      <c r="G2954" s="11">
        <v>1.59209935821881E-8</v>
      </c>
    </row>
    <row r="2955" spans="1:7" x14ac:dyDescent="0.35">
      <c r="A2955" s="39" t="s">
        <v>4466</v>
      </c>
      <c r="B2955" s="2">
        <v>2088.4657810520298</v>
      </c>
      <c r="C2955" s="2">
        <v>-0.43556410054300099</v>
      </c>
      <c r="D2955" s="2">
        <v>7.1320583825517897E-2</v>
      </c>
      <c r="E2955" s="2">
        <v>-6.1065559127462503</v>
      </c>
      <c r="F2955" s="3">
        <v>1.0180398311579801E-9</v>
      </c>
      <c r="G2955" s="11">
        <v>1.6444587027565499E-8</v>
      </c>
    </row>
    <row r="2956" spans="1:7" x14ac:dyDescent="0.35">
      <c r="A2956" s="102" t="s">
        <v>303</v>
      </c>
      <c r="B2956" s="2">
        <v>20.721320785674902</v>
      </c>
      <c r="C2956" s="2">
        <v>-0.80082150609090597</v>
      </c>
      <c r="D2956" s="2">
        <v>0.130747214771716</v>
      </c>
      <c r="E2956" s="2">
        <v>-6.07145264245385</v>
      </c>
      <c r="F2956" s="3">
        <v>1.2675834421979001E-9</v>
      </c>
      <c r="G2956" s="11">
        <v>2.0130141387482498E-8</v>
      </c>
    </row>
    <row r="2957" spans="1:7" x14ac:dyDescent="0.35">
      <c r="A2957" s="39" t="s">
        <v>3677</v>
      </c>
      <c r="B2957" s="2">
        <v>31.9413669553788</v>
      </c>
      <c r="C2957" s="2">
        <v>-0.90035265600206804</v>
      </c>
      <c r="D2957" s="2">
        <v>0.148890936275789</v>
      </c>
      <c r="E2957" s="2">
        <v>-6.0537574080180603</v>
      </c>
      <c r="F2957" s="3">
        <v>1.41505663826209E-9</v>
      </c>
      <c r="G2957" s="11">
        <v>2.2284183451532401E-8</v>
      </c>
    </row>
    <row r="2958" spans="1:7" x14ac:dyDescent="0.35">
      <c r="A2958" s="39" t="s">
        <v>4761</v>
      </c>
      <c r="B2958" s="2">
        <v>400.19034957920201</v>
      </c>
      <c r="C2958" s="2">
        <v>-0.66662664341232003</v>
      </c>
      <c r="D2958" s="2">
        <v>0.11004955707549199</v>
      </c>
      <c r="E2958" s="2">
        <v>-6.0498352842731702</v>
      </c>
      <c r="F2958" s="3">
        <v>1.4499400388796099E-9</v>
      </c>
      <c r="G2958" s="11">
        <v>2.27790937454973E-8</v>
      </c>
    </row>
    <row r="2959" spans="1:7" x14ac:dyDescent="0.35">
      <c r="A2959" s="39" t="s">
        <v>4</v>
      </c>
      <c r="B2959" s="2">
        <v>1311.34154645581</v>
      </c>
      <c r="C2959" s="2">
        <v>-0.46077621394724499</v>
      </c>
      <c r="D2959" s="2">
        <v>7.61498784416344E-2</v>
      </c>
      <c r="E2959" s="2">
        <v>-6.0495951607867298</v>
      </c>
      <c r="F2959" s="3">
        <v>1.4521027129938599E-9</v>
      </c>
      <c r="G2959" s="11">
        <v>2.2785911738062001E-8</v>
      </c>
    </row>
    <row r="2960" spans="1:7" x14ac:dyDescent="0.35">
      <c r="A2960" s="39" t="s">
        <v>2799</v>
      </c>
      <c r="B2960" s="2">
        <v>1253.44586984783</v>
      </c>
      <c r="C2960" s="2">
        <v>-0.448387462119057</v>
      </c>
      <c r="D2960" s="2">
        <v>7.4132491640203996E-2</v>
      </c>
      <c r="E2960" s="2">
        <v>-6.0473292933929201</v>
      </c>
      <c r="F2960" s="3">
        <v>1.47266568701973E-9</v>
      </c>
      <c r="G2960" s="11">
        <v>2.3081101570281901E-8</v>
      </c>
    </row>
    <row r="2961" spans="1:7" x14ac:dyDescent="0.35">
      <c r="A2961" s="39" t="s">
        <v>3812</v>
      </c>
      <c r="B2961" s="2">
        <v>278.25178241674797</v>
      </c>
      <c r="C2961" s="2">
        <v>-0.75220804532311702</v>
      </c>
      <c r="D2961" s="2">
        <v>0.124174615358812</v>
      </c>
      <c r="E2961" s="2">
        <v>-6.0457068698290097</v>
      </c>
      <c r="F2961" s="3">
        <v>1.4875634190295901E-9</v>
      </c>
      <c r="G2961" s="11">
        <v>2.3286904306685399E-8</v>
      </c>
    </row>
    <row r="2962" spans="1:7" x14ac:dyDescent="0.35">
      <c r="A2962" s="39" t="s">
        <v>2995</v>
      </c>
      <c r="B2962" s="2">
        <v>1296.09673818947</v>
      </c>
      <c r="C2962" s="2">
        <v>-0.40018314447176201</v>
      </c>
      <c r="D2962" s="2">
        <v>6.6485218462821197E-2</v>
      </c>
      <c r="E2962" s="2">
        <v>-6.01810584933434</v>
      </c>
      <c r="F2962" s="3">
        <v>1.76469791620381E-9</v>
      </c>
      <c r="G2962" s="11">
        <v>2.7365274392332299E-8</v>
      </c>
    </row>
    <row r="2963" spans="1:7" x14ac:dyDescent="0.35">
      <c r="A2963" s="39" t="s">
        <v>934</v>
      </c>
      <c r="B2963" s="2">
        <v>17935.794190742701</v>
      </c>
      <c r="C2963" s="2">
        <v>-0.34753408082576998</v>
      </c>
      <c r="D2963" s="2">
        <v>5.7931715874937298E-2</v>
      </c>
      <c r="E2963" s="2">
        <v>-5.9989798054533399</v>
      </c>
      <c r="F2963" s="3">
        <v>1.98561047311086E-9</v>
      </c>
      <c r="G2963" s="11">
        <v>3.0575153792142797E-8</v>
      </c>
    </row>
    <row r="2964" spans="1:7" x14ac:dyDescent="0.35">
      <c r="A2964" s="102" t="s">
        <v>3219</v>
      </c>
      <c r="B2964" s="2">
        <v>389.26848238333298</v>
      </c>
      <c r="C2964" s="2">
        <v>-0.63635098862829598</v>
      </c>
      <c r="D2964" s="2">
        <v>0.10601028323001201</v>
      </c>
      <c r="E2964" s="2">
        <v>-5.9954289090452404</v>
      </c>
      <c r="F2964" s="3">
        <v>2.0294906595466701E-9</v>
      </c>
      <c r="G2964" s="11">
        <v>3.1214371509317099E-8</v>
      </c>
    </row>
    <row r="2965" spans="1:7" x14ac:dyDescent="0.35">
      <c r="A2965" s="102" t="s">
        <v>3868</v>
      </c>
      <c r="B2965" s="2">
        <v>2128.03782763869</v>
      </c>
      <c r="C2965" s="2">
        <v>-0.43028032428192597</v>
      </c>
      <c r="D2965" s="2">
        <v>7.1849365622056793E-2</v>
      </c>
      <c r="E2965" s="2">
        <v>-5.9879746879708202</v>
      </c>
      <c r="F2965" s="3">
        <v>2.1247011874842502E-9</v>
      </c>
      <c r="G2965" s="11">
        <v>3.2489195304211003E-8</v>
      </c>
    </row>
    <row r="2966" spans="1:7" x14ac:dyDescent="0.35">
      <c r="A2966" s="39" t="s">
        <v>793</v>
      </c>
      <c r="B2966" s="2">
        <v>2743.7849750682199</v>
      </c>
      <c r="C2966" s="2">
        <v>-0.37497109766787901</v>
      </c>
      <c r="D2966" s="2">
        <v>6.2619536546370605E-2</v>
      </c>
      <c r="E2966" s="2">
        <v>-5.9877353778795896</v>
      </c>
      <c r="F2966" s="3">
        <v>2.1278288174072799E-9</v>
      </c>
      <c r="G2966" s="11">
        <v>3.2499318241304097E-8</v>
      </c>
    </row>
    <row r="2967" spans="1:7" x14ac:dyDescent="0.35">
      <c r="A2967" s="102" t="s">
        <v>1128</v>
      </c>
      <c r="B2967" s="2">
        <v>201.60380414895801</v>
      </c>
      <c r="C2967" s="2">
        <v>-0.75879682639196699</v>
      </c>
      <c r="D2967" s="2">
        <v>0.126342707567349</v>
      </c>
      <c r="E2967" s="2">
        <v>-5.9870062421966903</v>
      </c>
      <c r="F2967" s="3">
        <v>2.1373858301676799E-9</v>
      </c>
      <c r="G2967" s="11">
        <v>3.2607503041018802E-8</v>
      </c>
    </row>
    <row r="2968" spans="1:7" x14ac:dyDescent="0.35">
      <c r="A2968" s="39" t="s">
        <v>1126</v>
      </c>
      <c r="B2968" s="2">
        <v>1015.4148640020099</v>
      </c>
      <c r="C2968" s="2">
        <v>-0.49396945012263199</v>
      </c>
      <c r="D2968" s="2">
        <v>8.2550543951168801E-2</v>
      </c>
      <c r="E2968" s="2">
        <v>-5.9822571929324297</v>
      </c>
      <c r="F2968" s="3">
        <v>2.2006641800785798E-9</v>
      </c>
      <c r="G2968" s="11">
        <v>3.3456694991483003E-8</v>
      </c>
    </row>
    <row r="2969" spans="1:7" x14ac:dyDescent="0.35">
      <c r="A2969" s="39" t="s">
        <v>2744</v>
      </c>
      <c r="B2969" s="2">
        <v>58.167089260689202</v>
      </c>
      <c r="C2969" s="2">
        <v>-0.93391466667726497</v>
      </c>
      <c r="D2969" s="2">
        <v>0.15499201421186401</v>
      </c>
      <c r="E2969" s="2">
        <v>-5.9792516904716599</v>
      </c>
      <c r="F2969" s="3">
        <v>2.2416497678424901E-9</v>
      </c>
      <c r="G2969" s="11">
        <v>3.4001364315226598E-8</v>
      </c>
    </row>
    <row r="2970" spans="1:7" x14ac:dyDescent="0.35">
      <c r="A2970" s="39" t="s">
        <v>681</v>
      </c>
      <c r="B2970" s="2">
        <v>3811.6899064089198</v>
      </c>
      <c r="C2970" s="2">
        <v>-0.32475766934404598</v>
      </c>
      <c r="D2970" s="2">
        <v>5.4492451218690903E-2</v>
      </c>
      <c r="E2970" s="2">
        <v>-5.95946454489928</v>
      </c>
      <c r="F2970" s="3">
        <v>2.5306575898767499E-9</v>
      </c>
      <c r="G2970" s="11">
        <v>3.8078307867768797E-8</v>
      </c>
    </row>
    <row r="2971" spans="1:7" x14ac:dyDescent="0.35">
      <c r="A2971" s="39" t="s">
        <v>740</v>
      </c>
      <c r="B2971" s="2">
        <v>478.45162618576597</v>
      </c>
      <c r="C2971" s="2">
        <v>-0.63499558183816895</v>
      </c>
      <c r="D2971" s="2">
        <v>0.106545524475243</v>
      </c>
      <c r="E2971" s="2">
        <v>-5.9549214316725401</v>
      </c>
      <c r="F2971" s="3">
        <v>2.60196801300682E-9</v>
      </c>
      <c r="G2971" s="11">
        <v>3.9017679612562997E-8</v>
      </c>
    </row>
    <row r="2972" spans="1:7" x14ac:dyDescent="0.35">
      <c r="A2972" s="39" t="s">
        <v>2616</v>
      </c>
      <c r="B2972" s="2">
        <v>52.628503719738298</v>
      </c>
      <c r="C2972" s="2">
        <v>-0.93349452768865804</v>
      </c>
      <c r="D2972" s="2">
        <v>0.154941905961546</v>
      </c>
      <c r="E2972" s="2">
        <v>-5.9535037923108103</v>
      </c>
      <c r="F2972" s="3">
        <v>2.6246177110819501E-9</v>
      </c>
      <c r="G2972" s="11">
        <v>3.9223453571169201E-8</v>
      </c>
    </row>
    <row r="2973" spans="1:7" x14ac:dyDescent="0.35">
      <c r="A2973" s="39" t="s">
        <v>3238</v>
      </c>
      <c r="B2973" s="2">
        <v>359.72499113656301</v>
      </c>
      <c r="C2973" s="2">
        <v>-0.64266291642714701</v>
      </c>
      <c r="D2973" s="2">
        <v>0.10782369912583301</v>
      </c>
      <c r="E2973" s="2">
        <v>-5.95310548232671</v>
      </c>
      <c r="F2973" s="3">
        <v>2.63101600856871E-9</v>
      </c>
      <c r="G2973" s="11">
        <v>3.9274543611488301E-8</v>
      </c>
    </row>
    <row r="2974" spans="1:7" x14ac:dyDescent="0.35">
      <c r="A2974" s="39" t="s">
        <v>4054</v>
      </c>
      <c r="B2974" s="2">
        <v>1702.59345492177</v>
      </c>
      <c r="C2974" s="2">
        <v>-0.40629542622318898</v>
      </c>
      <c r="D2974" s="2">
        <v>6.8333496109149794E-2</v>
      </c>
      <c r="E2974" s="2">
        <v>-5.9450917851638403</v>
      </c>
      <c r="F2974" s="3">
        <v>2.7630199067722702E-9</v>
      </c>
      <c r="G2974" s="11">
        <v>4.1151825300751797E-8</v>
      </c>
    </row>
    <row r="2975" spans="1:7" x14ac:dyDescent="0.35">
      <c r="A2975" s="39" t="s">
        <v>2917</v>
      </c>
      <c r="B2975" s="2">
        <v>108.775918624102</v>
      </c>
      <c r="C2975" s="2">
        <v>-0.85863364019840305</v>
      </c>
      <c r="D2975" s="2">
        <v>0.14356296319311901</v>
      </c>
      <c r="E2975" s="2">
        <v>-5.9398006480696299</v>
      </c>
      <c r="F2975" s="3">
        <v>2.8536887846390698E-9</v>
      </c>
      <c r="G2975" s="11">
        <v>4.2406394442308498E-8</v>
      </c>
    </row>
    <row r="2976" spans="1:7" x14ac:dyDescent="0.35">
      <c r="A2976" s="39" t="s">
        <v>4708</v>
      </c>
      <c r="B2976" s="2">
        <v>6990.7835112232497</v>
      </c>
      <c r="C2976" s="2">
        <v>-0.28307139272447701</v>
      </c>
      <c r="D2976" s="2">
        <v>4.7682217939519198E-2</v>
      </c>
      <c r="E2976" s="2">
        <v>-5.93651295445218</v>
      </c>
      <c r="F2976" s="3">
        <v>2.9114792098050798E-9</v>
      </c>
      <c r="G2976" s="11">
        <v>4.3083760633122598E-8</v>
      </c>
    </row>
    <row r="2977" spans="1:7" x14ac:dyDescent="0.35">
      <c r="A2977" s="39" t="s">
        <v>1505</v>
      </c>
      <c r="B2977" s="2">
        <v>1947.37439840651</v>
      </c>
      <c r="C2977" s="2">
        <v>-0.36590999989822798</v>
      </c>
      <c r="D2977" s="2">
        <v>6.1682548428569697E-2</v>
      </c>
      <c r="E2977" s="2">
        <v>-5.9317106659911296</v>
      </c>
      <c r="F2977" s="3">
        <v>2.9979458294518301E-9</v>
      </c>
      <c r="G2977" s="11">
        <v>4.41025937254515E-8</v>
      </c>
    </row>
    <row r="2978" spans="1:7" x14ac:dyDescent="0.35">
      <c r="A2978" s="39" t="s">
        <v>4808</v>
      </c>
      <c r="B2978" s="2">
        <v>7159.0705461730704</v>
      </c>
      <c r="C2978" s="2">
        <v>-0.270773053631503</v>
      </c>
      <c r="D2978" s="2">
        <v>4.5658915689828702E-2</v>
      </c>
      <c r="E2978" s="2">
        <v>-5.9302657899322604</v>
      </c>
      <c r="F2978" s="3">
        <v>3.0244470376027498E-9</v>
      </c>
      <c r="G2978" s="11">
        <v>4.4393359022986401E-8</v>
      </c>
    </row>
    <row r="2979" spans="1:7" x14ac:dyDescent="0.35">
      <c r="A2979" s="39" t="s">
        <v>2088</v>
      </c>
      <c r="B2979" s="2">
        <v>21718.5885671088</v>
      </c>
      <c r="C2979" s="2">
        <v>-0.27598663676652402</v>
      </c>
      <c r="D2979" s="2">
        <v>4.65882474703114E-2</v>
      </c>
      <c r="E2979" s="2">
        <v>-5.9239331294982902</v>
      </c>
      <c r="F2979" s="3">
        <v>3.1433131731449198E-9</v>
      </c>
      <c r="G2979" s="11">
        <v>4.6035567705803597E-8</v>
      </c>
    </row>
    <row r="2980" spans="1:7" x14ac:dyDescent="0.35">
      <c r="A2980" s="39" t="s">
        <v>3061</v>
      </c>
      <c r="B2980" s="2">
        <v>66.192828882081201</v>
      </c>
      <c r="C2980" s="2">
        <v>-0.92280997439875101</v>
      </c>
      <c r="D2980" s="2">
        <v>0.154972358031882</v>
      </c>
      <c r="E2980" s="2">
        <v>-5.9208850268730702</v>
      </c>
      <c r="F2980" s="3">
        <v>3.2021367262481999E-9</v>
      </c>
      <c r="G2980" s="11">
        <v>4.6689562155616697E-8</v>
      </c>
    </row>
    <row r="2981" spans="1:7" x14ac:dyDescent="0.35">
      <c r="A2981" s="39" t="s">
        <v>569</v>
      </c>
      <c r="B2981" s="2">
        <v>310.827986552808</v>
      </c>
      <c r="C2981" s="2">
        <v>-0.72882913693557505</v>
      </c>
      <c r="D2981" s="2">
        <v>0.12301663446385599</v>
      </c>
      <c r="E2981" s="2">
        <v>-5.9164069985167096</v>
      </c>
      <c r="F2981" s="3">
        <v>3.2905038905652798E-9</v>
      </c>
      <c r="G2981" s="11">
        <v>4.7872110134151201E-8</v>
      </c>
    </row>
    <row r="2982" spans="1:7" x14ac:dyDescent="0.35">
      <c r="A2982" s="39" t="s">
        <v>481</v>
      </c>
      <c r="B2982" s="2">
        <v>73.131688726877101</v>
      </c>
      <c r="C2982" s="2">
        <v>-0.91580367180767597</v>
      </c>
      <c r="D2982" s="2">
        <v>0.153649711029686</v>
      </c>
      <c r="E2982" s="2">
        <v>-5.9156972272208801</v>
      </c>
      <c r="F2982" s="3">
        <v>3.3047264076303302E-9</v>
      </c>
      <c r="G2982" s="11">
        <v>4.8026018499421599E-8</v>
      </c>
    </row>
    <row r="2983" spans="1:7" x14ac:dyDescent="0.35">
      <c r="A2983" s="39" t="s">
        <v>3207</v>
      </c>
      <c r="B2983" s="2">
        <v>911.590189602603</v>
      </c>
      <c r="C2983" s="2">
        <v>-0.54462947735390699</v>
      </c>
      <c r="D2983" s="2">
        <v>9.2101013172842902E-2</v>
      </c>
      <c r="E2983" s="2">
        <v>-5.9116593386810798</v>
      </c>
      <c r="F2983" s="3">
        <v>3.3867842228552301E-9</v>
      </c>
      <c r="G2983" s="11">
        <v>4.91136944147474E-8</v>
      </c>
    </row>
    <row r="2984" spans="1:7" x14ac:dyDescent="0.35">
      <c r="A2984" s="39" t="s">
        <v>3916</v>
      </c>
      <c r="B2984" s="2">
        <v>100.212345513147</v>
      </c>
      <c r="C2984" s="2">
        <v>-0.87317945463755897</v>
      </c>
      <c r="D2984" s="2">
        <v>0.146677563355777</v>
      </c>
      <c r="E2984" s="2">
        <v>-5.9116477356847401</v>
      </c>
      <c r="F2984" s="3">
        <v>3.3870228528188601E-9</v>
      </c>
      <c r="G2984" s="11">
        <v>4.91136944147474E-8</v>
      </c>
    </row>
    <row r="2985" spans="1:7" x14ac:dyDescent="0.35">
      <c r="A2985" s="39" t="s">
        <v>2092</v>
      </c>
      <c r="B2985" s="2">
        <v>22293.9561058037</v>
      </c>
      <c r="C2985" s="2">
        <v>-0.30379657085328299</v>
      </c>
      <c r="D2985" s="2">
        <v>5.1452598241139402E-2</v>
      </c>
      <c r="E2985" s="2">
        <v>-5.9043630541144703</v>
      </c>
      <c r="F2985" s="3">
        <v>3.54011795402783E-9</v>
      </c>
      <c r="G2985" s="11">
        <v>5.1164796877237801E-8</v>
      </c>
    </row>
    <row r="2986" spans="1:7" x14ac:dyDescent="0.35">
      <c r="A2986" s="102" t="s">
        <v>2159</v>
      </c>
      <c r="B2986" s="2">
        <v>283.41275817172198</v>
      </c>
      <c r="C2986" s="2">
        <v>-0.70641390479616095</v>
      </c>
      <c r="D2986" s="2">
        <v>0.11952632314327701</v>
      </c>
      <c r="E2986" s="2">
        <v>-5.8981500096857404</v>
      </c>
      <c r="F2986" s="3">
        <v>3.6759970625162299E-9</v>
      </c>
      <c r="G2986" s="11">
        <v>5.2896634586273401E-8</v>
      </c>
    </row>
    <row r="2987" spans="1:7" x14ac:dyDescent="0.35">
      <c r="A2987" s="39" t="s">
        <v>390</v>
      </c>
      <c r="B2987" s="2">
        <v>393.52079444185199</v>
      </c>
      <c r="C2987" s="2">
        <v>-0.62283687930583198</v>
      </c>
      <c r="D2987" s="2">
        <v>0.105488206539609</v>
      </c>
      <c r="E2987" s="2">
        <v>-5.8978841013264498</v>
      </c>
      <c r="F2987" s="3">
        <v>3.6819243604386101E-9</v>
      </c>
      <c r="G2987" s="11">
        <v>5.29241493947016E-8</v>
      </c>
    </row>
    <row r="2988" spans="1:7" x14ac:dyDescent="0.35">
      <c r="A2988" s="39" t="s">
        <v>3850</v>
      </c>
      <c r="B2988" s="2">
        <v>4046.14784676111</v>
      </c>
      <c r="C2988" s="2">
        <v>-0.34634857386446999</v>
      </c>
      <c r="D2988" s="2">
        <v>5.8736524915509798E-2</v>
      </c>
      <c r="E2988" s="2">
        <v>-5.89635891791837</v>
      </c>
      <c r="F2988" s="3">
        <v>3.7161019918852E-9</v>
      </c>
      <c r="G2988" s="11">
        <v>5.3357233502220999E-8</v>
      </c>
    </row>
    <row r="2989" spans="1:7" x14ac:dyDescent="0.35">
      <c r="A2989" s="39" t="s">
        <v>709</v>
      </c>
      <c r="B2989" s="2">
        <v>214.018565309151</v>
      </c>
      <c r="C2989" s="2">
        <v>-0.71608602298989599</v>
      </c>
      <c r="D2989" s="2">
        <v>0.12126689727185901</v>
      </c>
      <c r="E2989" s="2">
        <v>-5.8900551332560704</v>
      </c>
      <c r="F2989" s="3">
        <v>3.8606679702851799E-9</v>
      </c>
      <c r="G2989" s="11">
        <v>5.5192477783436998E-8</v>
      </c>
    </row>
    <row r="2990" spans="1:7" x14ac:dyDescent="0.35">
      <c r="A2990" s="102" t="s">
        <v>4274</v>
      </c>
      <c r="B2990" s="2">
        <v>28.625650886587501</v>
      </c>
      <c r="C2990" s="2">
        <v>-0.82901762057954798</v>
      </c>
      <c r="D2990" s="2">
        <v>0.143470332372405</v>
      </c>
      <c r="E2990" s="2">
        <v>-5.8813922683605497</v>
      </c>
      <c r="F2990" s="3">
        <v>4.0682970924468501E-9</v>
      </c>
      <c r="G2990" s="11">
        <v>5.8034874432404697E-8</v>
      </c>
    </row>
    <row r="2991" spans="1:7" x14ac:dyDescent="0.35">
      <c r="A2991" s="39" t="s">
        <v>3593</v>
      </c>
      <c r="B2991" s="2">
        <v>508.93996042957002</v>
      </c>
      <c r="C2991" s="2">
        <v>-0.56779110006285605</v>
      </c>
      <c r="D2991" s="2">
        <v>9.6477362079311499E-2</v>
      </c>
      <c r="E2991" s="2">
        <v>-5.8804529191694304</v>
      </c>
      <c r="F2991" s="3">
        <v>4.0914537529247501E-9</v>
      </c>
      <c r="G2991" s="11">
        <v>5.8302110180866002E-8</v>
      </c>
    </row>
    <row r="2992" spans="1:7" x14ac:dyDescent="0.35">
      <c r="A2992" s="39" t="s">
        <v>2516</v>
      </c>
      <c r="B2992" s="2">
        <v>1867.09908241262</v>
      </c>
      <c r="C2992" s="2">
        <v>-0.37740226581058101</v>
      </c>
      <c r="D2992" s="2">
        <v>6.4186749062236897E-2</v>
      </c>
      <c r="E2992" s="2">
        <v>-5.8791999233647498</v>
      </c>
      <c r="F2992" s="3">
        <v>4.1225421490949697E-9</v>
      </c>
      <c r="G2992" s="11">
        <v>5.8681671778856198E-8</v>
      </c>
    </row>
    <row r="2993" spans="1:7" x14ac:dyDescent="0.35">
      <c r="A2993" s="39" t="s">
        <v>3128</v>
      </c>
      <c r="B2993" s="2">
        <v>1866.2653745869</v>
      </c>
      <c r="C2993" s="2">
        <v>-0.35478903152927199</v>
      </c>
      <c r="D2993" s="2">
        <v>6.0370387169393802E-2</v>
      </c>
      <c r="E2993" s="2">
        <v>-5.8762919953480797</v>
      </c>
      <c r="F2993" s="3">
        <v>4.19558003772439E-9</v>
      </c>
      <c r="G2993" s="11">
        <v>5.9592608272893598E-8</v>
      </c>
    </row>
    <row r="2994" spans="1:7" x14ac:dyDescent="0.35">
      <c r="A2994" s="39" t="s">
        <v>3409</v>
      </c>
      <c r="B2994" s="2">
        <v>1397.6027503293501</v>
      </c>
      <c r="C2994" s="2">
        <v>-0.41991246467343102</v>
      </c>
      <c r="D2994" s="2">
        <v>7.1520373396187706E-2</v>
      </c>
      <c r="E2994" s="2">
        <v>-5.8702646874028099</v>
      </c>
      <c r="F2994" s="3">
        <v>4.3509993049587602E-9</v>
      </c>
      <c r="G2994" s="11">
        <v>6.1600990159679396E-8</v>
      </c>
    </row>
    <row r="2995" spans="1:7" x14ac:dyDescent="0.35">
      <c r="A2995" s="102" t="s">
        <v>885</v>
      </c>
      <c r="B2995" s="2">
        <v>820.08991843916704</v>
      </c>
      <c r="C2995" s="2">
        <v>-0.45908383683864601</v>
      </c>
      <c r="D2995" s="2">
        <v>7.8230928843085995E-2</v>
      </c>
      <c r="E2995" s="2">
        <v>-5.8666162193766702</v>
      </c>
      <c r="F2995" s="3">
        <v>4.4477854363896403E-9</v>
      </c>
      <c r="G2995" s="11">
        <v>6.2903712271514895E-8</v>
      </c>
    </row>
    <row r="2996" spans="1:7" x14ac:dyDescent="0.35">
      <c r="A2996" s="39" t="s">
        <v>1322</v>
      </c>
      <c r="B2996" s="2">
        <v>6957.1204706374301</v>
      </c>
      <c r="C2996" s="2">
        <v>-0.30185682056243901</v>
      </c>
      <c r="D2996" s="2">
        <v>5.1476609447933197E-2</v>
      </c>
      <c r="E2996" s="2">
        <v>-5.8638626985353799</v>
      </c>
      <c r="F2996" s="3">
        <v>4.5222146469103304E-9</v>
      </c>
      <c r="G2996" s="11">
        <v>6.3819391071654196E-8</v>
      </c>
    </row>
    <row r="2997" spans="1:7" x14ac:dyDescent="0.35">
      <c r="A2997" s="39" t="s">
        <v>957</v>
      </c>
      <c r="B2997" s="2">
        <v>169.02767388226101</v>
      </c>
      <c r="C2997" s="2">
        <v>-0.82600256750299905</v>
      </c>
      <c r="D2997" s="2">
        <v>0.14052707083077601</v>
      </c>
      <c r="E2997" s="2">
        <v>-5.85950403375469</v>
      </c>
      <c r="F2997" s="3">
        <v>4.6425161016849903E-9</v>
      </c>
      <c r="G2997" s="11">
        <v>6.5377141812296906E-8</v>
      </c>
    </row>
    <row r="2998" spans="1:7" x14ac:dyDescent="0.35">
      <c r="A2998" s="39" t="s">
        <v>2101</v>
      </c>
      <c r="B2998" s="2">
        <v>334.18286871730402</v>
      </c>
      <c r="C2998" s="2">
        <v>-0.61981494976324403</v>
      </c>
      <c r="D2998" s="2">
        <v>0.105879616822125</v>
      </c>
      <c r="E2998" s="2">
        <v>-5.8460257856908999</v>
      </c>
      <c r="F2998" s="3">
        <v>5.0345603737920799E-9</v>
      </c>
      <c r="G2998" s="11">
        <v>7.0822348225137005E-8</v>
      </c>
    </row>
    <row r="2999" spans="1:7" x14ac:dyDescent="0.35">
      <c r="A2999" s="39" t="s">
        <v>3279</v>
      </c>
      <c r="B2999" s="2">
        <v>1342.66730849434</v>
      </c>
      <c r="C2999" s="2">
        <v>-0.42943254705634698</v>
      </c>
      <c r="D2999" s="2">
        <v>7.3853809708969195E-2</v>
      </c>
      <c r="E2999" s="2">
        <v>-5.8138331403151797</v>
      </c>
      <c r="F2999" s="3">
        <v>6.1058278064706004E-9</v>
      </c>
      <c r="G2999" s="11">
        <v>8.5527009901263505E-8</v>
      </c>
    </row>
    <row r="3000" spans="1:7" x14ac:dyDescent="0.35">
      <c r="A3000" s="39" t="s">
        <v>2564</v>
      </c>
      <c r="B3000" s="2">
        <v>606.88422945262198</v>
      </c>
      <c r="C3000" s="2">
        <v>-0.61854504497276097</v>
      </c>
      <c r="D3000" s="2">
        <v>0.106401870919345</v>
      </c>
      <c r="E3000" s="2">
        <v>-5.8094155663266802</v>
      </c>
      <c r="F3000" s="3">
        <v>6.2691300920700203E-9</v>
      </c>
      <c r="G3000" s="11">
        <v>8.7715855171152701E-8</v>
      </c>
    </row>
    <row r="3001" spans="1:7" x14ac:dyDescent="0.35">
      <c r="A3001" s="39" t="s">
        <v>4252</v>
      </c>
      <c r="B3001" s="2">
        <v>297.72414882085798</v>
      </c>
      <c r="C3001" s="2">
        <v>-0.66474808788762596</v>
      </c>
      <c r="D3001" s="2">
        <v>0.114252458703268</v>
      </c>
      <c r="E3001" s="2">
        <v>-5.8092481875155597</v>
      </c>
      <c r="F3001" s="3">
        <v>6.2754003054697601E-9</v>
      </c>
      <c r="G3001" s="11">
        <v>8.7715855171152701E-8</v>
      </c>
    </row>
    <row r="3002" spans="1:7" x14ac:dyDescent="0.35">
      <c r="A3002" s="39" t="s">
        <v>715</v>
      </c>
      <c r="B3002" s="2">
        <v>3309.7052526051998</v>
      </c>
      <c r="C3002" s="2">
        <v>-0.37085853754025599</v>
      </c>
      <c r="D3002" s="2">
        <v>6.3845384362011995E-2</v>
      </c>
      <c r="E3002" s="2">
        <v>-5.8083510754285497</v>
      </c>
      <c r="F3002" s="3">
        <v>6.3091113170089298E-9</v>
      </c>
      <c r="G3002" s="11">
        <v>8.8000419332798602E-8</v>
      </c>
    </row>
    <row r="3003" spans="1:7" x14ac:dyDescent="0.35">
      <c r="A3003" s="39" t="s">
        <v>2026</v>
      </c>
      <c r="B3003" s="2">
        <v>1827.0397501801399</v>
      </c>
      <c r="C3003" s="2">
        <v>-0.39021323469267799</v>
      </c>
      <c r="D3003" s="2">
        <v>6.7198824180896802E-2</v>
      </c>
      <c r="E3003" s="2">
        <v>-5.8062192964549304</v>
      </c>
      <c r="F3003" s="3">
        <v>6.3899258566499597E-9</v>
      </c>
      <c r="G3003" s="11">
        <v>8.9033417247889107E-8</v>
      </c>
    </row>
    <row r="3004" spans="1:7" x14ac:dyDescent="0.35">
      <c r="A3004" s="39" t="s">
        <v>3110</v>
      </c>
      <c r="B3004" s="2">
        <v>76.965925921968207</v>
      </c>
      <c r="C3004" s="2">
        <v>-0.89313781950390403</v>
      </c>
      <c r="D3004" s="2">
        <v>0.15286963747371399</v>
      </c>
      <c r="E3004" s="2">
        <v>-5.8036150470571597</v>
      </c>
      <c r="F3004" s="3">
        <v>6.4900185342948402E-9</v>
      </c>
      <c r="G3004" s="11">
        <v>9.0021848700907205E-8</v>
      </c>
    </row>
    <row r="3005" spans="1:7" x14ac:dyDescent="0.35">
      <c r="A3005" s="39" t="s">
        <v>4154</v>
      </c>
      <c r="B3005" s="2">
        <v>3688.8314166172299</v>
      </c>
      <c r="C3005" s="2">
        <v>-0.47648155817668802</v>
      </c>
      <c r="D3005" s="2">
        <v>8.2111986539048804E-2</v>
      </c>
      <c r="E3005" s="2">
        <v>-5.8024203078014098</v>
      </c>
      <c r="F3005" s="3">
        <v>6.5364462829069402E-9</v>
      </c>
      <c r="G3005" s="11">
        <v>9.0325759977036699E-8</v>
      </c>
    </row>
    <row r="3006" spans="1:7" x14ac:dyDescent="0.35">
      <c r="A3006" s="39" t="s">
        <v>4100</v>
      </c>
      <c r="B3006" s="2">
        <v>77.444106786158599</v>
      </c>
      <c r="C3006" s="2">
        <v>-0.87974500314818005</v>
      </c>
      <c r="D3006" s="2">
        <v>0.15073757895164999</v>
      </c>
      <c r="E3006" s="2">
        <v>-5.7882658914336798</v>
      </c>
      <c r="F3006" s="3">
        <v>7.11167765931826E-9</v>
      </c>
      <c r="G3006" s="11">
        <v>9.7746635273695398E-8</v>
      </c>
    </row>
    <row r="3007" spans="1:7" x14ac:dyDescent="0.35">
      <c r="A3007" s="39" t="s">
        <v>3200</v>
      </c>
      <c r="B3007" s="2">
        <v>467.00474004395898</v>
      </c>
      <c r="C3007" s="2">
        <v>-0.59436489490336297</v>
      </c>
      <c r="D3007" s="2">
        <v>0.10260519849557299</v>
      </c>
      <c r="E3007" s="2">
        <v>-5.7880159089198902</v>
      </c>
      <c r="F3007" s="3">
        <v>7.1222667333773902E-9</v>
      </c>
      <c r="G3007" s="11">
        <v>9.7790206054841E-8</v>
      </c>
    </row>
    <row r="3008" spans="1:7" x14ac:dyDescent="0.35">
      <c r="A3008" s="39" t="s">
        <v>2815</v>
      </c>
      <c r="B3008" s="2">
        <v>74.2355468253281</v>
      </c>
      <c r="C3008" s="2">
        <v>-0.89500200470609903</v>
      </c>
      <c r="D3008" s="2">
        <v>0.154076325489095</v>
      </c>
      <c r="E3008" s="2">
        <v>-5.7747670556127204</v>
      </c>
      <c r="F3008" s="3">
        <v>7.7059619099362994E-9</v>
      </c>
      <c r="G3008" s="11">
        <v>1.05365439766463E-7</v>
      </c>
    </row>
    <row r="3009" spans="1:7" x14ac:dyDescent="0.35">
      <c r="A3009" s="39" t="s">
        <v>684</v>
      </c>
      <c r="B3009" s="2">
        <v>4842.9134665901602</v>
      </c>
      <c r="C3009" s="2">
        <v>-0.320065238066087</v>
      </c>
      <c r="D3009" s="2">
        <v>5.5570706330543097E-2</v>
      </c>
      <c r="E3009" s="2">
        <v>-5.7595068492074804</v>
      </c>
      <c r="F3009" s="3">
        <v>8.4360036559328394E-9</v>
      </c>
      <c r="G3009" s="11">
        <v>1.14633983699846E-7</v>
      </c>
    </row>
    <row r="3010" spans="1:7" x14ac:dyDescent="0.35">
      <c r="A3010" s="39" t="s">
        <v>4800</v>
      </c>
      <c r="B3010" s="2">
        <v>1966.4715973836501</v>
      </c>
      <c r="C3010" s="2">
        <v>-0.35093244348734498</v>
      </c>
      <c r="D3010" s="2">
        <v>6.0946868973521903E-2</v>
      </c>
      <c r="E3010" s="2">
        <v>-5.7575501598120997</v>
      </c>
      <c r="F3010" s="3">
        <v>8.5343414379288699E-9</v>
      </c>
      <c r="G3010" s="11">
        <v>1.15850828520433E-7</v>
      </c>
    </row>
    <row r="3011" spans="1:7" x14ac:dyDescent="0.35">
      <c r="A3011" s="39" t="s">
        <v>4004</v>
      </c>
      <c r="B3011" s="2">
        <v>1080.65205316836</v>
      </c>
      <c r="C3011" s="2">
        <v>-0.43349130033469002</v>
      </c>
      <c r="D3011" s="2">
        <v>7.5476915235277206E-2</v>
      </c>
      <c r="E3011" s="2">
        <v>-5.7420633460934596</v>
      </c>
      <c r="F3011" s="3">
        <v>9.3529818553333904E-9</v>
      </c>
      <c r="G3011" s="11">
        <v>1.2618388314754299E-7</v>
      </c>
    </row>
    <row r="3012" spans="1:7" x14ac:dyDescent="0.35">
      <c r="A3012" s="39" t="s">
        <v>4130</v>
      </c>
      <c r="B3012" s="2">
        <v>2319.0665263575202</v>
      </c>
      <c r="C3012" s="2">
        <v>-0.37579863353446702</v>
      </c>
      <c r="D3012" s="2">
        <v>6.5467640909228797E-2</v>
      </c>
      <c r="E3012" s="2">
        <v>-5.7398004438776997</v>
      </c>
      <c r="F3012" s="3">
        <v>9.4788179151639593E-9</v>
      </c>
      <c r="G3012" s="11">
        <v>1.2775081691183601E-7</v>
      </c>
    </row>
    <row r="3013" spans="1:7" x14ac:dyDescent="0.35">
      <c r="A3013" s="39" t="s">
        <v>1039</v>
      </c>
      <c r="B3013" s="2">
        <v>4366.2740837818601</v>
      </c>
      <c r="C3013" s="2">
        <v>-0.49702500615697298</v>
      </c>
      <c r="D3013" s="2">
        <v>8.6598689957348096E-2</v>
      </c>
      <c r="E3013" s="2">
        <v>-5.7390662653535696</v>
      </c>
      <c r="F3013" s="3">
        <v>9.5199967549326103E-9</v>
      </c>
      <c r="G3013" s="11">
        <v>1.2817474691191699E-7</v>
      </c>
    </row>
    <row r="3014" spans="1:7" x14ac:dyDescent="0.35">
      <c r="A3014" s="39" t="s">
        <v>1971</v>
      </c>
      <c r="B3014" s="2">
        <v>197.508021006642</v>
      </c>
      <c r="C3014" s="2">
        <v>-0.70613780833746498</v>
      </c>
      <c r="D3014" s="2">
        <v>0.12271599221670799</v>
      </c>
      <c r="E3014" s="2">
        <v>-5.7376093429290096</v>
      </c>
      <c r="F3014" s="3">
        <v>9.6022286474341402E-9</v>
      </c>
      <c r="G3014" s="11">
        <v>1.2914997530798899E-7</v>
      </c>
    </row>
    <row r="3015" spans="1:7" x14ac:dyDescent="0.35">
      <c r="A3015" s="39" t="s">
        <v>4285</v>
      </c>
      <c r="B3015" s="2">
        <v>936.74620371868002</v>
      </c>
      <c r="C3015" s="2">
        <v>-0.63628856475215501</v>
      </c>
      <c r="D3015" s="2">
        <v>0.11090547004373801</v>
      </c>
      <c r="E3015" s="2">
        <v>-5.7350032195479299</v>
      </c>
      <c r="F3015" s="3">
        <v>9.7510493822830304E-9</v>
      </c>
      <c r="G3015" s="11">
        <v>1.3088450296117301E-7</v>
      </c>
    </row>
    <row r="3016" spans="1:7" x14ac:dyDescent="0.35">
      <c r="A3016" s="39" t="s">
        <v>1994</v>
      </c>
      <c r="B3016" s="2">
        <v>1495.8517522279701</v>
      </c>
      <c r="C3016" s="2">
        <v>-0.45902271005307899</v>
      </c>
      <c r="D3016" s="2">
        <v>8.0108840699058395E-2</v>
      </c>
      <c r="E3016" s="2">
        <v>-5.7289481034075598</v>
      </c>
      <c r="F3016" s="3">
        <v>1.01055301933026E-8</v>
      </c>
      <c r="G3016" s="11">
        <v>1.3550457118812001E-7</v>
      </c>
    </row>
    <row r="3017" spans="1:7" x14ac:dyDescent="0.35">
      <c r="A3017" s="39" t="s">
        <v>2640</v>
      </c>
      <c r="B3017" s="2">
        <v>22776.738091096799</v>
      </c>
      <c r="C3017" s="2">
        <v>-0.29953242282360598</v>
      </c>
      <c r="D3017" s="2">
        <v>5.2385338751082797E-2</v>
      </c>
      <c r="E3017" s="2">
        <v>-5.7178501101899597</v>
      </c>
      <c r="F3017" s="3">
        <v>1.0788023749786399E-8</v>
      </c>
      <c r="G3017" s="11">
        <v>1.4436237669638E-7</v>
      </c>
    </row>
    <row r="3018" spans="1:7" x14ac:dyDescent="0.35">
      <c r="A3018" s="39" t="s">
        <v>1638</v>
      </c>
      <c r="B3018" s="2">
        <v>410.41148259327503</v>
      </c>
      <c r="C3018" s="2">
        <v>-0.56112464268893203</v>
      </c>
      <c r="D3018" s="2">
        <v>9.8116659571679601E-2</v>
      </c>
      <c r="E3018" s="2">
        <v>-5.7137976340088201</v>
      </c>
      <c r="F3018" s="3">
        <v>1.10482373893333E-8</v>
      </c>
      <c r="G3018" s="11">
        <v>1.4754490073840099E-7</v>
      </c>
    </row>
    <row r="3019" spans="1:7" x14ac:dyDescent="0.35">
      <c r="A3019" s="39" t="s">
        <v>2806</v>
      </c>
      <c r="B3019" s="2">
        <v>643.43819783496701</v>
      </c>
      <c r="C3019" s="2">
        <v>-0.50715367068803496</v>
      </c>
      <c r="D3019" s="2">
        <v>8.8776924539816601E-2</v>
      </c>
      <c r="E3019" s="2">
        <v>-5.71028755329968</v>
      </c>
      <c r="F3019" s="3">
        <v>1.1278544678239399E-8</v>
      </c>
      <c r="G3019" s="11">
        <v>1.5046811478124899E-7</v>
      </c>
    </row>
    <row r="3020" spans="1:7" x14ac:dyDescent="0.35">
      <c r="A3020" s="39" t="s">
        <v>207</v>
      </c>
      <c r="B3020" s="2">
        <v>2759.2766443406699</v>
      </c>
      <c r="C3020" s="2">
        <v>-0.44138859379400103</v>
      </c>
      <c r="D3020" s="2">
        <v>7.7300511063178395E-2</v>
      </c>
      <c r="E3020" s="2">
        <v>-5.7094868186381804</v>
      </c>
      <c r="F3020" s="3">
        <v>1.1331733265306E-8</v>
      </c>
      <c r="G3020" s="11">
        <v>1.5102484951465899E-7</v>
      </c>
    </row>
    <row r="3021" spans="1:7" x14ac:dyDescent="0.35">
      <c r="A3021" s="39" t="s">
        <v>2147</v>
      </c>
      <c r="B3021" s="2">
        <v>21.922204901420301</v>
      </c>
      <c r="C3021" s="2">
        <v>-0.81198130507578303</v>
      </c>
      <c r="D3021" s="2">
        <v>0.14192991812143299</v>
      </c>
      <c r="E3021" s="2">
        <v>-5.7038061937521602</v>
      </c>
      <c r="F3021" s="3">
        <v>1.17161283901743E-8</v>
      </c>
      <c r="G3021" s="11">
        <v>1.55675693861781E-7</v>
      </c>
    </row>
    <row r="3022" spans="1:7" x14ac:dyDescent="0.35">
      <c r="A3022" s="39" t="s">
        <v>4802</v>
      </c>
      <c r="B3022" s="2">
        <v>195.96434486666101</v>
      </c>
      <c r="C3022" s="2">
        <v>-0.72171933158804802</v>
      </c>
      <c r="D3022" s="2">
        <v>0.12632006299669801</v>
      </c>
      <c r="E3022" s="2">
        <v>-5.6967808246576901</v>
      </c>
      <c r="F3022" s="3">
        <v>1.22090715917177E-8</v>
      </c>
      <c r="G3022" s="11">
        <v>1.6189916765637E-7</v>
      </c>
    </row>
    <row r="3023" spans="1:7" x14ac:dyDescent="0.35">
      <c r="A3023" s="39" t="s">
        <v>3424</v>
      </c>
      <c r="B3023" s="2">
        <v>416.48927311089699</v>
      </c>
      <c r="C3023" s="2">
        <v>-0.57128207663258201</v>
      </c>
      <c r="D3023" s="2">
        <v>0.10029059785309</v>
      </c>
      <c r="E3023" s="2">
        <v>-5.6914281002350098</v>
      </c>
      <c r="F3023" s="3">
        <v>1.2598120417419701E-8</v>
      </c>
      <c r="G3023" s="11">
        <v>1.66388602426862E-7</v>
      </c>
    </row>
    <row r="3024" spans="1:7" x14ac:dyDescent="0.35">
      <c r="A3024" s="39" t="s">
        <v>2965</v>
      </c>
      <c r="B3024" s="2">
        <v>24.9588358024276</v>
      </c>
      <c r="C3024" s="2">
        <v>-1.0769378200453801</v>
      </c>
      <c r="D3024" s="2">
        <v>0.14268621994880801</v>
      </c>
      <c r="E3024" s="2">
        <v>-5.6834690943664699</v>
      </c>
      <c r="F3024" s="3">
        <v>1.31989585379499E-8</v>
      </c>
      <c r="G3024" s="11">
        <v>1.73109922874346E-7</v>
      </c>
    </row>
    <row r="3025" spans="1:7" x14ac:dyDescent="0.35">
      <c r="A3025" s="39" t="s">
        <v>3929</v>
      </c>
      <c r="B3025" s="2">
        <v>1821.0191282957601</v>
      </c>
      <c r="C3025" s="2">
        <v>-0.353694596958186</v>
      </c>
      <c r="D3025" s="2">
        <v>6.2398099814808199E-2</v>
      </c>
      <c r="E3025" s="2">
        <v>-5.6678681494800696</v>
      </c>
      <c r="F3025" s="3">
        <v>1.44585155114789E-8</v>
      </c>
      <c r="G3025" s="11">
        <v>1.8887779282141099E-7</v>
      </c>
    </row>
    <row r="3026" spans="1:7" x14ac:dyDescent="0.35">
      <c r="A3026" s="39" t="s">
        <v>1667</v>
      </c>
      <c r="B3026" s="2">
        <v>579.61451611070902</v>
      </c>
      <c r="C3026" s="2">
        <v>-0.56765339115272395</v>
      </c>
      <c r="D3026" s="2">
        <v>0.100146088173809</v>
      </c>
      <c r="E3026" s="2">
        <v>-5.6648080419649096</v>
      </c>
      <c r="F3026" s="3">
        <v>1.47189217754334E-8</v>
      </c>
      <c r="G3026" s="11">
        <v>1.9189921654004799E-7</v>
      </c>
    </row>
    <row r="3027" spans="1:7" x14ac:dyDescent="0.35">
      <c r="A3027" s="39" t="s">
        <v>651</v>
      </c>
      <c r="B3027" s="2">
        <v>376.448677749875</v>
      </c>
      <c r="C3027" s="2">
        <v>-0.60518475993309195</v>
      </c>
      <c r="D3027" s="2">
        <v>0.10693034078413099</v>
      </c>
      <c r="E3027" s="2">
        <v>-5.6538241193734198</v>
      </c>
      <c r="F3027" s="3">
        <v>1.56916783049279E-8</v>
      </c>
      <c r="G3027" s="11">
        <v>2.0437945823839401E-7</v>
      </c>
    </row>
    <row r="3028" spans="1:7" x14ac:dyDescent="0.35">
      <c r="A3028" s="39" t="s">
        <v>3033</v>
      </c>
      <c r="B3028" s="2">
        <v>1294.60510523106</v>
      </c>
      <c r="C3028" s="2">
        <v>-0.39368272170292101</v>
      </c>
      <c r="D3028" s="2">
        <v>6.9635421496459807E-2</v>
      </c>
      <c r="E3028" s="2">
        <v>-5.6526883302003403</v>
      </c>
      <c r="F3028" s="3">
        <v>1.57957573743154E-8</v>
      </c>
      <c r="G3028" s="11">
        <v>2.0553196243914199E-7</v>
      </c>
    </row>
    <row r="3029" spans="1:7" x14ac:dyDescent="0.35">
      <c r="A3029" s="39" t="s">
        <v>4373</v>
      </c>
      <c r="B3029" s="2">
        <v>2709.3365609305101</v>
      </c>
      <c r="C3029" s="2">
        <v>-0.413169036747908</v>
      </c>
      <c r="D3029" s="2">
        <v>7.3110699006538105E-2</v>
      </c>
      <c r="E3029" s="2">
        <v>-5.6509876886111101</v>
      </c>
      <c r="F3029" s="3">
        <v>1.5952851846212E-8</v>
      </c>
      <c r="G3029" s="11">
        <v>2.07167034664947E-7</v>
      </c>
    </row>
    <row r="3030" spans="1:7" x14ac:dyDescent="0.35">
      <c r="A3030" s="39" t="s">
        <v>161</v>
      </c>
      <c r="B3030" s="2">
        <v>1298.0162886242299</v>
      </c>
      <c r="C3030" s="2">
        <v>-0.478907964717811</v>
      </c>
      <c r="D3030" s="2">
        <v>8.4782489099426595E-2</v>
      </c>
      <c r="E3030" s="2">
        <v>-5.6473403433542497</v>
      </c>
      <c r="F3030" s="3">
        <v>1.6294904319370901E-8</v>
      </c>
      <c r="G3030" s="11">
        <v>2.11192855293636E-7</v>
      </c>
    </row>
    <row r="3031" spans="1:7" x14ac:dyDescent="0.35">
      <c r="A3031" s="39" t="s">
        <v>2508</v>
      </c>
      <c r="B3031" s="2">
        <v>284.65277282429298</v>
      </c>
      <c r="C3031" s="2">
        <v>-0.72450158545865695</v>
      </c>
      <c r="D3031" s="2">
        <v>0.12814345147432701</v>
      </c>
      <c r="E3031" s="2">
        <v>-5.6459664624582002</v>
      </c>
      <c r="F3031" s="3">
        <v>1.6425586607107601E-8</v>
      </c>
      <c r="G3031" s="11">
        <v>2.1246875080302801E-7</v>
      </c>
    </row>
    <row r="3032" spans="1:7" x14ac:dyDescent="0.35">
      <c r="A3032" s="39" t="s">
        <v>272</v>
      </c>
      <c r="B3032" s="2">
        <v>190.076383393415</v>
      </c>
      <c r="C3032" s="2">
        <v>-0.70366870102898804</v>
      </c>
      <c r="D3032" s="2">
        <v>0.1242746300987</v>
      </c>
      <c r="E3032" s="2">
        <v>-5.6454832408490399</v>
      </c>
      <c r="F3032" s="3">
        <v>1.64717917135941E-8</v>
      </c>
      <c r="G3032" s="11">
        <v>2.12857535859691E-7</v>
      </c>
    </row>
    <row r="3033" spans="1:7" x14ac:dyDescent="0.35">
      <c r="A3033" s="39" t="s">
        <v>4005</v>
      </c>
      <c r="B3033" s="2">
        <v>543.44608527062803</v>
      </c>
      <c r="C3033" s="2">
        <v>-0.56619890114049598</v>
      </c>
      <c r="D3033" s="2">
        <v>0.100308060187234</v>
      </c>
      <c r="E3033" s="2">
        <v>-5.6410209923404198</v>
      </c>
      <c r="F3033" s="3">
        <v>1.6904474835075502E-8</v>
      </c>
      <c r="G3033" s="11">
        <v>2.1823494887476101E-7</v>
      </c>
    </row>
    <row r="3034" spans="1:7" x14ac:dyDescent="0.35">
      <c r="A3034" s="39" t="s">
        <v>3740</v>
      </c>
      <c r="B3034" s="2">
        <v>689.13115953139197</v>
      </c>
      <c r="C3034" s="2">
        <v>-0.46455139726981298</v>
      </c>
      <c r="D3034" s="2">
        <v>8.2478656713024498E-2</v>
      </c>
      <c r="E3034" s="2">
        <v>-5.6300382051451399</v>
      </c>
      <c r="F3034" s="3">
        <v>1.8016970802073499E-8</v>
      </c>
      <c r="G3034" s="11">
        <v>2.3168945574842001E-7</v>
      </c>
    </row>
    <row r="3035" spans="1:7" x14ac:dyDescent="0.35">
      <c r="A3035" s="39" t="s">
        <v>3126</v>
      </c>
      <c r="B3035" s="2">
        <v>1579.6038662856399</v>
      </c>
      <c r="C3035" s="2">
        <v>-0.41059255986625898</v>
      </c>
      <c r="D3035" s="2">
        <v>7.3003469471997706E-2</v>
      </c>
      <c r="E3035" s="2">
        <v>-5.6234959275485403</v>
      </c>
      <c r="F3035" s="3">
        <v>1.87131177116332E-8</v>
      </c>
      <c r="G3035" s="11">
        <v>2.4017293530383301E-7</v>
      </c>
    </row>
    <row r="3036" spans="1:7" x14ac:dyDescent="0.35">
      <c r="A3036" s="39" t="s">
        <v>3827</v>
      </c>
      <c r="B3036" s="2">
        <v>5766.0372160080597</v>
      </c>
      <c r="C3036" s="2">
        <v>-0.27090657105680199</v>
      </c>
      <c r="D3036" s="2">
        <v>4.8181239781379497E-2</v>
      </c>
      <c r="E3036" s="2">
        <v>-5.6225406528145196</v>
      </c>
      <c r="F3036" s="3">
        <v>1.88169266421011E-8</v>
      </c>
      <c r="G3036" s="11">
        <v>2.41270340534567E-7</v>
      </c>
    </row>
    <row r="3037" spans="1:7" x14ac:dyDescent="0.35">
      <c r="A3037" s="39" t="s">
        <v>2517</v>
      </c>
      <c r="B3037" s="2">
        <v>450.06621302418102</v>
      </c>
      <c r="C3037" s="2">
        <v>-0.55914370480482301</v>
      </c>
      <c r="D3037" s="2">
        <v>9.95031504052417E-2</v>
      </c>
      <c r="E3037" s="2">
        <v>-5.61465440564624</v>
      </c>
      <c r="F3037" s="3">
        <v>1.96955488233589E-8</v>
      </c>
      <c r="G3037" s="11">
        <v>2.5155719868284298E-7</v>
      </c>
    </row>
    <row r="3038" spans="1:7" x14ac:dyDescent="0.35">
      <c r="A3038" s="39" t="s">
        <v>3479</v>
      </c>
      <c r="B3038" s="2">
        <v>436.91042808001299</v>
      </c>
      <c r="C3038" s="2">
        <v>-0.70137430078345797</v>
      </c>
      <c r="D3038" s="2">
        <v>0.12511740885828199</v>
      </c>
      <c r="E3038" s="2">
        <v>-5.6038148132986203</v>
      </c>
      <c r="F3038" s="3">
        <v>2.0968473664503701E-8</v>
      </c>
      <c r="G3038" s="11">
        <v>2.6652406111072599E-7</v>
      </c>
    </row>
    <row r="3039" spans="1:7" x14ac:dyDescent="0.35">
      <c r="A3039" s="39" t="s">
        <v>208</v>
      </c>
      <c r="B3039" s="2">
        <v>84.211628696724205</v>
      </c>
      <c r="C3039" s="2">
        <v>-0.84776499624645396</v>
      </c>
      <c r="D3039" s="2">
        <v>0.15050099588190599</v>
      </c>
      <c r="E3039" s="2">
        <v>-5.5938511612932604</v>
      </c>
      <c r="F3039" s="3">
        <v>2.2208736090781599E-8</v>
      </c>
      <c r="G3039" s="11">
        <v>2.8012760805032801E-7</v>
      </c>
    </row>
    <row r="3040" spans="1:7" x14ac:dyDescent="0.35">
      <c r="A3040" s="39" t="s">
        <v>3835</v>
      </c>
      <c r="B3040" s="2">
        <v>398.02215186983199</v>
      </c>
      <c r="C3040" s="2">
        <v>-0.57066969588022398</v>
      </c>
      <c r="D3040" s="2">
        <v>0.10196172576837</v>
      </c>
      <c r="E3040" s="2">
        <v>-5.5910802012387402</v>
      </c>
      <c r="F3040" s="3">
        <v>2.2566131165731E-8</v>
      </c>
      <c r="G3040" s="11">
        <v>2.8409185758882502E-7</v>
      </c>
    </row>
    <row r="3041" spans="1:7" x14ac:dyDescent="0.35">
      <c r="A3041" s="39" t="s">
        <v>2772</v>
      </c>
      <c r="B3041" s="2">
        <v>193.07854686680199</v>
      </c>
      <c r="C3041" s="2">
        <v>-0.69448529321661701</v>
      </c>
      <c r="D3041" s="2">
        <v>0.123905024171878</v>
      </c>
      <c r="E3041" s="2">
        <v>-5.5888975284121001</v>
      </c>
      <c r="F3041" s="3">
        <v>2.2851574327802698E-8</v>
      </c>
      <c r="G3041" s="11">
        <v>2.8741087902172498E-7</v>
      </c>
    </row>
    <row r="3042" spans="1:7" x14ac:dyDescent="0.35">
      <c r="A3042" s="39" t="s">
        <v>3135</v>
      </c>
      <c r="B3042" s="2">
        <v>110.91384259210299</v>
      </c>
      <c r="C3042" s="2">
        <v>-0.81132470868689999</v>
      </c>
      <c r="D3042" s="2">
        <v>0.14442451848650201</v>
      </c>
      <c r="E3042" s="2">
        <v>-5.5859256255170502</v>
      </c>
      <c r="F3042" s="3">
        <v>2.3245871154551898E-8</v>
      </c>
      <c r="G3042" s="11">
        <v>2.9153551635409102E-7</v>
      </c>
    </row>
    <row r="3043" spans="1:7" x14ac:dyDescent="0.35">
      <c r="A3043" s="39" t="s">
        <v>3101</v>
      </c>
      <c r="B3043" s="2">
        <v>1003.41581355294</v>
      </c>
      <c r="C3043" s="2">
        <v>-0.44406750607285</v>
      </c>
      <c r="D3043" s="2">
        <v>7.9645738550179299E-2</v>
      </c>
      <c r="E3043" s="2">
        <v>-5.5739706148225103</v>
      </c>
      <c r="F3043" s="3">
        <v>2.4899775301800799E-8</v>
      </c>
      <c r="G3043" s="11">
        <v>3.1120674145522899E-7</v>
      </c>
    </row>
    <row r="3044" spans="1:7" x14ac:dyDescent="0.35">
      <c r="A3044" s="39" t="s">
        <v>979</v>
      </c>
      <c r="B3044" s="2">
        <v>2199.4572787564698</v>
      </c>
      <c r="C3044" s="2">
        <v>-0.43765002757391502</v>
      </c>
      <c r="D3044" s="2">
        <v>7.8519188771329795E-2</v>
      </c>
      <c r="E3044" s="2">
        <v>-5.5731311620780497</v>
      </c>
      <c r="F3044" s="3">
        <v>2.50201050071588E-8</v>
      </c>
      <c r="G3044" s="11">
        <v>3.1230114024560701E-7</v>
      </c>
    </row>
    <row r="3045" spans="1:7" x14ac:dyDescent="0.35">
      <c r="A3045" s="39" t="s">
        <v>55</v>
      </c>
      <c r="B3045" s="2">
        <v>9851.0155436581299</v>
      </c>
      <c r="C3045" s="2">
        <v>-0.274286473024204</v>
      </c>
      <c r="D3045" s="2">
        <v>4.9323301785978498E-2</v>
      </c>
      <c r="E3045" s="2">
        <v>-5.5609431821731503</v>
      </c>
      <c r="F3045" s="3">
        <v>2.6832054991761998E-8</v>
      </c>
      <c r="G3045" s="11">
        <v>3.3271243353378598E-7</v>
      </c>
    </row>
    <row r="3046" spans="1:7" x14ac:dyDescent="0.35">
      <c r="A3046" s="39" t="s">
        <v>1700</v>
      </c>
      <c r="B3046" s="2">
        <v>2508.41296469298</v>
      </c>
      <c r="C3046" s="2">
        <v>-0.417182975418597</v>
      </c>
      <c r="D3046" s="2">
        <v>7.5030703183577102E-2</v>
      </c>
      <c r="E3046" s="2">
        <v>-5.5599275895971001</v>
      </c>
      <c r="F3046" s="3">
        <v>2.6988660066801E-8</v>
      </c>
      <c r="G3046" s="11">
        <v>3.3433978227491001E-7</v>
      </c>
    </row>
    <row r="3047" spans="1:7" x14ac:dyDescent="0.35">
      <c r="A3047" s="39" t="s">
        <v>2431</v>
      </c>
      <c r="B3047" s="2">
        <v>317.53574153414201</v>
      </c>
      <c r="C3047" s="2">
        <v>-0.59207268326145801</v>
      </c>
      <c r="D3047" s="2">
        <v>0.10654735458327901</v>
      </c>
      <c r="E3047" s="2">
        <v>-5.5492644144964203</v>
      </c>
      <c r="F3047" s="3">
        <v>2.8687402936338202E-8</v>
      </c>
      <c r="G3047" s="11">
        <v>3.5471731529444098E-7</v>
      </c>
    </row>
    <row r="3048" spans="1:7" x14ac:dyDescent="0.35">
      <c r="A3048" s="39" t="s">
        <v>4414</v>
      </c>
      <c r="B3048" s="2">
        <v>2949.19361420021</v>
      </c>
      <c r="C3048" s="2">
        <v>-0.30961643499698599</v>
      </c>
      <c r="D3048" s="2">
        <v>5.5848090687861202E-2</v>
      </c>
      <c r="E3048" s="2">
        <v>-5.5437052871994004</v>
      </c>
      <c r="F3048" s="3">
        <v>2.96137109837447E-8</v>
      </c>
      <c r="G3048" s="11">
        <v>3.6582785799132098E-7</v>
      </c>
    </row>
    <row r="3049" spans="1:7" x14ac:dyDescent="0.35">
      <c r="A3049" s="39" t="s">
        <v>4071</v>
      </c>
      <c r="B3049" s="2">
        <v>3586.3565118919701</v>
      </c>
      <c r="C3049" s="2">
        <v>-0.38772260026826899</v>
      </c>
      <c r="D3049" s="2">
        <v>6.9940817340156003E-2</v>
      </c>
      <c r="E3049" s="2">
        <v>-5.5432526700220803</v>
      </c>
      <c r="F3049" s="3">
        <v>2.96903944829477E-8</v>
      </c>
      <c r="G3049" s="11">
        <v>3.6643173190986401E-7</v>
      </c>
    </row>
    <row r="3050" spans="1:7" x14ac:dyDescent="0.35">
      <c r="A3050" s="39" t="s">
        <v>3700</v>
      </c>
      <c r="B3050" s="2">
        <v>1640.9694129070399</v>
      </c>
      <c r="C3050" s="2">
        <v>-0.348650551617047</v>
      </c>
      <c r="D3050" s="2">
        <v>6.2897019514635902E-2</v>
      </c>
      <c r="E3050" s="2">
        <v>-5.5425830141574597</v>
      </c>
      <c r="F3050" s="3">
        <v>2.9804202686228803E-8</v>
      </c>
      <c r="G3050" s="11">
        <v>3.6749223162505299E-7</v>
      </c>
    </row>
    <row r="3051" spans="1:7" x14ac:dyDescent="0.35">
      <c r="A3051" s="39" t="s">
        <v>3125</v>
      </c>
      <c r="B3051" s="2">
        <v>1762.4442470132799</v>
      </c>
      <c r="C3051" s="2">
        <v>-0.39553175534632801</v>
      </c>
      <c r="D3051" s="2">
        <v>7.1364927227421701E-2</v>
      </c>
      <c r="E3051" s="2">
        <v>-5.5417433429633096</v>
      </c>
      <c r="F3051" s="3">
        <v>2.9947503227074401E-8</v>
      </c>
      <c r="G3051" s="11">
        <v>3.6891405610847399E-7</v>
      </c>
    </row>
    <row r="3052" spans="1:7" x14ac:dyDescent="0.35">
      <c r="A3052" s="39" t="s">
        <v>2558</v>
      </c>
      <c r="B3052" s="2">
        <v>1778.6845006856299</v>
      </c>
      <c r="C3052" s="2">
        <v>-0.36564865668607099</v>
      </c>
      <c r="D3052" s="2">
        <v>6.60255490635792E-2</v>
      </c>
      <c r="E3052" s="2">
        <v>-5.5374375623710597</v>
      </c>
      <c r="F3052" s="3">
        <v>3.0692905971727998E-8</v>
      </c>
      <c r="G3052" s="11">
        <v>3.7739103881842099E-7</v>
      </c>
    </row>
    <row r="3053" spans="1:7" x14ac:dyDescent="0.35">
      <c r="A3053" s="39" t="s">
        <v>1105</v>
      </c>
      <c r="B3053" s="2">
        <v>9749.8309663031105</v>
      </c>
      <c r="C3053" s="2">
        <v>-0.282492577339305</v>
      </c>
      <c r="D3053" s="2">
        <v>5.1024025756587203E-2</v>
      </c>
      <c r="E3053" s="2">
        <v>-5.5364149891397201</v>
      </c>
      <c r="F3053" s="3">
        <v>3.0872557983383602E-8</v>
      </c>
      <c r="G3053" s="11">
        <v>3.79246213214334E-7</v>
      </c>
    </row>
    <row r="3054" spans="1:7" x14ac:dyDescent="0.35">
      <c r="A3054" s="102" t="s">
        <v>2501</v>
      </c>
      <c r="B3054" s="2">
        <v>5007.5654667437802</v>
      </c>
      <c r="C3054" s="2">
        <v>-0.38597158000131598</v>
      </c>
      <c r="D3054" s="2">
        <v>6.9720181896398906E-2</v>
      </c>
      <c r="E3054" s="2">
        <v>-5.5359045702790404</v>
      </c>
      <c r="F3054" s="3">
        <v>3.0962612808969602E-8</v>
      </c>
      <c r="G3054" s="11">
        <v>3.7999832349630299E-7</v>
      </c>
    </row>
    <row r="3055" spans="1:7" x14ac:dyDescent="0.35">
      <c r="A3055" s="39" t="s">
        <v>472</v>
      </c>
      <c r="B3055" s="2">
        <v>12527.7033192044</v>
      </c>
      <c r="C3055" s="2">
        <v>-0.29037232765975102</v>
      </c>
      <c r="D3055" s="2">
        <v>5.2502842779242997E-2</v>
      </c>
      <c r="E3055" s="2">
        <v>-5.5305505396786803</v>
      </c>
      <c r="F3055" s="3">
        <v>3.1922730556907898E-8</v>
      </c>
      <c r="G3055" s="11">
        <v>3.9032793271855498E-7</v>
      </c>
    </row>
    <row r="3056" spans="1:7" x14ac:dyDescent="0.35">
      <c r="A3056" s="39" t="s">
        <v>4741</v>
      </c>
      <c r="B3056" s="2">
        <v>737.46494499203595</v>
      </c>
      <c r="C3056" s="2">
        <v>-0.46558803601937698</v>
      </c>
      <c r="D3056" s="2">
        <v>8.4269541044861396E-2</v>
      </c>
      <c r="E3056" s="2">
        <v>-5.5231361905769001</v>
      </c>
      <c r="F3056" s="3">
        <v>3.3300141045879502E-8</v>
      </c>
      <c r="G3056" s="11">
        <v>4.04543003802524E-7</v>
      </c>
    </row>
    <row r="3057" spans="1:7" x14ac:dyDescent="0.35">
      <c r="A3057" s="39" t="s">
        <v>2006</v>
      </c>
      <c r="B3057" s="2">
        <v>128.898083316098</v>
      </c>
      <c r="C3057" s="2">
        <v>-0.77217845130148299</v>
      </c>
      <c r="D3057" s="2">
        <v>0.13916007833150801</v>
      </c>
      <c r="E3057" s="2">
        <v>-5.5222287128121401</v>
      </c>
      <c r="F3057" s="3">
        <v>3.3472637822602298E-8</v>
      </c>
      <c r="G3057" s="11">
        <v>4.0573584312998302E-7</v>
      </c>
    </row>
    <row r="3058" spans="1:7" x14ac:dyDescent="0.35">
      <c r="A3058" s="102" t="s">
        <v>2047</v>
      </c>
      <c r="B3058" s="2">
        <v>425.22890288841</v>
      </c>
      <c r="C3058" s="2">
        <v>-0.53857623922744202</v>
      </c>
      <c r="D3058" s="2">
        <v>9.7444537347729093E-2</v>
      </c>
      <c r="E3058" s="2">
        <v>-5.5221549704655697</v>
      </c>
      <c r="F3058" s="3">
        <v>3.3486693059490597E-8</v>
      </c>
      <c r="G3058" s="11">
        <v>4.0573584312998302E-7</v>
      </c>
    </row>
    <row r="3059" spans="1:7" x14ac:dyDescent="0.35">
      <c r="A3059" s="39" t="s">
        <v>3719</v>
      </c>
      <c r="B3059" s="2">
        <v>167.48044759669801</v>
      </c>
      <c r="C3059" s="2">
        <v>-0.72833204535235196</v>
      </c>
      <c r="D3059" s="2">
        <v>0.131509298057428</v>
      </c>
      <c r="E3059" s="2">
        <v>-5.5215932075163199</v>
      </c>
      <c r="F3059" s="3">
        <v>3.3593952741424702E-8</v>
      </c>
      <c r="G3059" s="11">
        <v>4.0661330678119301E-7</v>
      </c>
    </row>
    <row r="3060" spans="1:7" x14ac:dyDescent="0.35">
      <c r="A3060" s="39" t="s">
        <v>2692</v>
      </c>
      <c r="B3060" s="2">
        <v>2933.7046282829201</v>
      </c>
      <c r="C3060" s="2">
        <v>-0.39741946431770703</v>
      </c>
      <c r="D3060" s="2">
        <v>7.2065438384058295E-2</v>
      </c>
      <c r="E3060" s="2">
        <v>-5.5142592255887601</v>
      </c>
      <c r="F3060" s="3">
        <v>3.5025203817213602E-8</v>
      </c>
      <c r="G3060" s="11">
        <v>4.21229207586398E-7</v>
      </c>
    </row>
    <row r="3061" spans="1:7" x14ac:dyDescent="0.35">
      <c r="A3061" s="39" t="s">
        <v>1488</v>
      </c>
      <c r="B3061" s="2">
        <v>254.490938178645</v>
      </c>
      <c r="C3061" s="2">
        <v>-0.63010502670143798</v>
      </c>
      <c r="D3061" s="2">
        <v>0.114253958989428</v>
      </c>
      <c r="E3061" s="2">
        <v>-5.5047580106515897</v>
      </c>
      <c r="F3061" s="3">
        <v>3.6967569566315702E-8</v>
      </c>
      <c r="G3061" s="11">
        <v>4.42569967714448E-7</v>
      </c>
    </row>
    <row r="3062" spans="1:7" x14ac:dyDescent="0.35">
      <c r="A3062" s="39" t="s">
        <v>2551</v>
      </c>
      <c r="B3062" s="2">
        <v>1929.7719939850001</v>
      </c>
      <c r="C3062" s="2">
        <v>-0.38791287571432798</v>
      </c>
      <c r="D3062" s="2">
        <v>7.0548951385073499E-2</v>
      </c>
      <c r="E3062" s="2">
        <v>-5.4978841598391703</v>
      </c>
      <c r="F3062" s="3">
        <v>3.8437528482750101E-8</v>
      </c>
      <c r="G3062" s="11">
        <v>4.5726088712195702E-7</v>
      </c>
    </row>
    <row r="3063" spans="1:7" x14ac:dyDescent="0.35">
      <c r="A3063" s="39" t="s">
        <v>2609</v>
      </c>
      <c r="B3063" s="2">
        <v>185.90632093154699</v>
      </c>
      <c r="C3063" s="2">
        <v>-0.693855453372624</v>
      </c>
      <c r="D3063" s="2">
        <v>0.125865275381006</v>
      </c>
      <c r="E3063" s="2">
        <v>-5.4979963230251698</v>
      </c>
      <c r="F3063" s="3">
        <v>3.8413093872010302E-8</v>
      </c>
      <c r="G3063" s="11">
        <v>4.5726088712195702E-7</v>
      </c>
    </row>
    <row r="3064" spans="1:7" x14ac:dyDescent="0.35">
      <c r="A3064" s="39" t="s">
        <v>2775</v>
      </c>
      <c r="B3064" s="2">
        <v>1410.6048157186499</v>
      </c>
      <c r="C3064" s="2">
        <v>-0.37601165688225102</v>
      </c>
      <c r="D3064" s="2">
        <v>6.8613139945810198E-2</v>
      </c>
      <c r="E3064" s="2">
        <v>-5.4795175805945302</v>
      </c>
      <c r="F3064" s="3">
        <v>4.2648707197929203E-8</v>
      </c>
      <c r="G3064" s="11">
        <v>5.0192197283562902E-7</v>
      </c>
    </row>
    <row r="3065" spans="1:7" x14ac:dyDescent="0.35">
      <c r="A3065" s="39" t="s">
        <v>2785</v>
      </c>
      <c r="B3065" s="2">
        <v>876.73492945672501</v>
      </c>
      <c r="C3065" s="2">
        <v>-0.47451356244922199</v>
      </c>
      <c r="D3065" s="2">
        <v>8.6588591798003198E-2</v>
      </c>
      <c r="E3065" s="2">
        <v>-5.4783743485952199</v>
      </c>
      <c r="F3065" s="3">
        <v>4.2925124299179801E-8</v>
      </c>
      <c r="G3065" s="11">
        <v>5.0472440980150698E-7</v>
      </c>
    </row>
    <row r="3066" spans="1:7" x14ac:dyDescent="0.35">
      <c r="A3066" s="39" t="s">
        <v>2848</v>
      </c>
      <c r="B3066" s="2">
        <v>1002.8131487378</v>
      </c>
      <c r="C3066" s="2">
        <v>-0.45089540042764897</v>
      </c>
      <c r="D3066" s="2">
        <v>8.2309789456397997E-2</v>
      </c>
      <c r="E3066" s="2">
        <v>-5.4767032467191497</v>
      </c>
      <c r="F3066" s="3">
        <v>4.3332300262380602E-8</v>
      </c>
      <c r="G3066" s="11">
        <v>5.0905797661179903E-7</v>
      </c>
    </row>
    <row r="3067" spans="1:7" x14ac:dyDescent="0.35">
      <c r="A3067" s="39" t="s">
        <v>4291</v>
      </c>
      <c r="B3067" s="2">
        <v>921.95106938928802</v>
      </c>
      <c r="C3067" s="2">
        <v>-0.44737376592348499</v>
      </c>
      <c r="D3067" s="2">
        <v>8.1727814653550002E-2</v>
      </c>
      <c r="E3067" s="2">
        <v>-5.4728813735985202</v>
      </c>
      <c r="F3067" s="3">
        <v>4.4277652263651098E-8</v>
      </c>
      <c r="G3067" s="11">
        <v>5.19700564993041E-7</v>
      </c>
    </row>
    <row r="3068" spans="1:7" x14ac:dyDescent="0.35">
      <c r="A3068" s="39" t="s">
        <v>4648</v>
      </c>
      <c r="B3068" s="2">
        <v>1771.2931399919701</v>
      </c>
      <c r="C3068" s="2">
        <v>-0.34146530823159099</v>
      </c>
      <c r="D3068" s="2">
        <v>6.2430277811071501E-2</v>
      </c>
      <c r="E3068" s="2">
        <v>-5.46909519398488</v>
      </c>
      <c r="F3068" s="3">
        <v>4.5233876897016203E-8</v>
      </c>
      <c r="G3068" s="11">
        <v>5.2950953053247903E-7</v>
      </c>
    </row>
    <row r="3069" spans="1:7" x14ac:dyDescent="0.35">
      <c r="A3069" s="39" t="s">
        <v>2230</v>
      </c>
      <c r="B3069" s="2">
        <v>916.41614348130395</v>
      </c>
      <c r="C3069" s="2">
        <v>-0.43194095965179402</v>
      </c>
      <c r="D3069" s="2">
        <v>7.8959521534223906E-2</v>
      </c>
      <c r="E3069" s="2">
        <v>-5.4689151137768803</v>
      </c>
      <c r="F3069" s="3">
        <v>4.5279852593032997E-8</v>
      </c>
      <c r="G3069" s="11">
        <v>5.2957740641416901E-7</v>
      </c>
    </row>
    <row r="3070" spans="1:7" x14ac:dyDescent="0.35">
      <c r="A3070" s="39" t="s">
        <v>3223</v>
      </c>
      <c r="B3070" s="2">
        <v>2948.50316773955</v>
      </c>
      <c r="C3070" s="2">
        <v>-0.31043812860694803</v>
      </c>
      <c r="D3070" s="2">
        <v>5.6807710382220399E-2</v>
      </c>
      <c r="E3070" s="2">
        <v>-5.4645098369280598</v>
      </c>
      <c r="F3070" s="3">
        <v>4.6418764140885003E-8</v>
      </c>
      <c r="G3070" s="11">
        <v>5.4193598772453996E-7</v>
      </c>
    </row>
    <row r="3071" spans="1:7" x14ac:dyDescent="0.35">
      <c r="A3071" s="39" t="s">
        <v>2421</v>
      </c>
      <c r="B3071" s="2">
        <v>6504.7278006770302</v>
      </c>
      <c r="C3071" s="2">
        <v>-0.28466574062293598</v>
      </c>
      <c r="D3071" s="2">
        <v>5.2127150923029102E-2</v>
      </c>
      <c r="E3071" s="2">
        <v>-5.4609103849589502</v>
      </c>
      <c r="F3071" s="3">
        <v>4.7369913189644399E-8</v>
      </c>
      <c r="G3071" s="11">
        <v>5.5255117323248103E-7</v>
      </c>
    </row>
    <row r="3072" spans="1:7" x14ac:dyDescent="0.35">
      <c r="A3072" s="39" t="s">
        <v>4199</v>
      </c>
      <c r="B3072" s="2">
        <v>1357.95807811544</v>
      </c>
      <c r="C3072" s="2">
        <v>-0.35671289514493998</v>
      </c>
      <c r="D3072" s="2">
        <v>6.5528885106509602E-2</v>
      </c>
      <c r="E3072" s="2">
        <v>-5.4428699124884501</v>
      </c>
      <c r="F3072" s="3">
        <v>5.2428935694341E-8</v>
      </c>
      <c r="G3072" s="11">
        <v>6.0726344585861904E-7</v>
      </c>
    </row>
    <row r="3073" spans="1:7" x14ac:dyDescent="0.35">
      <c r="A3073" s="39" t="s">
        <v>1413</v>
      </c>
      <c r="B3073" s="2">
        <v>429.64597012795002</v>
      </c>
      <c r="C3073" s="2">
        <v>-0.52877032423135595</v>
      </c>
      <c r="D3073" s="2">
        <v>9.7199715079469007E-2</v>
      </c>
      <c r="E3073" s="2">
        <v>-5.4358759022523397</v>
      </c>
      <c r="F3073" s="3">
        <v>5.45278973207029E-8</v>
      </c>
      <c r="G3073" s="11">
        <v>6.3046685489840801E-7</v>
      </c>
    </row>
    <row r="3074" spans="1:7" x14ac:dyDescent="0.35">
      <c r="A3074" s="39" t="s">
        <v>400</v>
      </c>
      <c r="B3074" s="2">
        <v>303.67546801325199</v>
      </c>
      <c r="C3074" s="2">
        <v>-0.59612480213965602</v>
      </c>
      <c r="D3074" s="2">
        <v>0.1096433237639</v>
      </c>
      <c r="E3074" s="2">
        <v>-5.4297491126559896</v>
      </c>
      <c r="F3074" s="3">
        <v>5.6433329458840999E-8</v>
      </c>
      <c r="G3074" s="11">
        <v>6.5021653461274796E-7</v>
      </c>
    </row>
    <row r="3075" spans="1:7" x14ac:dyDescent="0.35">
      <c r="A3075" s="39" t="s">
        <v>4715</v>
      </c>
      <c r="B3075" s="2">
        <v>2195.0729123185401</v>
      </c>
      <c r="C3075" s="2">
        <v>-0.356622620638048</v>
      </c>
      <c r="D3075" s="2">
        <v>6.5767214534801305E-2</v>
      </c>
      <c r="E3075" s="2">
        <v>-5.4221819067519004</v>
      </c>
      <c r="F3075" s="3">
        <v>5.8875922275535098E-8</v>
      </c>
      <c r="G3075" s="11">
        <v>6.7776727643129105E-7</v>
      </c>
    </row>
    <row r="3076" spans="1:7" x14ac:dyDescent="0.35">
      <c r="A3076" s="39" t="s">
        <v>4562</v>
      </c>
      <c r="B3076" s="2">
        <v>3965.37249663276</v>
      </c>
      <c r="C3076" s="2">
        <v>-0.27610922722763498</v>
      </c>
      <c r="D3076" s="2">
        <v>5.0943222593071803E-2</v>
      </c>
      <c r="E3076" s="2">
        <v>-5.41982184120626</v>
      </c>
      <c r="F3076" s="3">
        <v>5.9658458180092199E-8</v>
      </c>
      <c r="G3076" s="11">
        <v>6.8617638505392295E-7</v>
      </c>
    </row>
    <row r="3077" spans="1:7" x14ac:dyDescent="0.35">
      <c r="A3077" s="39" t="s">
        <v>879</v>
      </c>
      <c r="B3077" s="2">
        <v>719.65015639218302</v>
      </c>
      <c r="C3077" s="2">
        <v>-0.45036788120444499</v>
      </c>
      <c r="D3077" s="2">
        <v>8.3082060310704101E-2</v>
      </c>
      <c r="E3077" s="2">
        <v>-5.4188036021211898</v>
      </c>
      <c r="F3077" s="3">
        <v>5.9999183033626502E-8</v>
      </c>
      <c r="G3077" s="11">
        <v>6.8889305885560195E-7</v>
      </c>
    </row>
    <row r="3078" spans="1:7" x14ac:dyDescent="0.35">
      <c r="A3078" s="39" t="s">
        <v>936</v>
      </c>
      <c r="B3078" s="2">
        <v>1783.80055955121</v>
      </c>
      <c r="C3078" s="2">
        <v>-0.32862254819102599</v>
      </c>
      <c r="D3078" s="2">
        <v>6.07632137802347E-2</v>
      </c>
      <c r="E3078" s="2">
        <v>-5.4078480336714403</v>
      </c>
      <c r="F3078" s="3">
        <v>6.3786509702048799E-8</v>
      </c>
      <c r="G3078" s="11">
        <v>7.29202067981531E-7</v>
      </c>
    </row>
    <row r="3079" spans="1:7" x14ac:dyDescent="0.35">
      <c r="A3079" s="39" t="s">
        <v>850</v>
      </c>
      <c r="B3079" s="2">
        <v>1230.8539233578001</v>
      </c>
      <c r="C3079" s="2">
        <v>-0.37750537990433602</v>
      </c>
      <c r="D3079" s="2">
        <v>6.9847012823201493E-2</v>
      </c>
      <c r="E3079" s="2">
        <v>-5.4038111626964902</v>
      </c>
      <c r="F3079" s="3">
        <v>6.5239627462113903E-8</v>
      </c>
      <c r="G3079" s="11">
        <v>7.4452253643127597E-7</v>
      </c>
    </row>
    <row r="3080" spans="1:7" x14ac:dyDescent="0.35">
      <c r="A3080" s="39" t="s">
        <v>2906</v>
      </c>
      <c r="B3080" s="2">
        <v>1652.35852371795</v>
      </c>
      <c r="C3080" s="2">
        <v>-0.41086912490381799</v>
      </c>
      <c r="D3080" s="2">
        <v>7.6041111399829997E-2</v>
      </c>
      <c r="E3080" s="2">
        <v>-5.4027062228074003</v>
      </c>
      <c r="F3080" s="3">
        <v>6.5642920969357702E-8</v>
      </c>
      <c r="G3080" s="11">
        <v>7.4847693883832502E-7</v>
      </c>
    </row>
    <row r="3081" spans="1:7" x14ac:dyDescent="0.35">
      <c r="A3081" s="39" t="s">
        <v>2671</v>
      </c>
      <c r="B3081" s="2">
        <v>733.34950517320101</v>
      </c>
      <c r="C3081" s="2">
        <v>-0.45599190720011301</v>
      </c>
      <c r="D3081" s="2">
        <v>8.4394437017650301E-2</v>
      </c>
      <c r="E3081" s="2">
        <v>-5.4012132082658599</v>
      </c>
      <c r="F3081" s="3">
        <v>6.6191696767540001E-8</v>
      </c>
      <c r="G3081" s="11">
        <v>7.5408189722812798E-7</v>
      </c>
    </row>
    <row r="3082" spans="1:7" x14ac:dyDescent="0.35">
      <c r="A3082" s="39" t="s">
        <v>2605</v>
      </c>
      <c r="B3082" s="2">
        <v>1069.66399072472</v>
      </c>
      <c r="C3082" s="2">
        <v>-0.45502935322805299</v>
      </c>
      <c r="D3082" s="2">
        <v>8.4256131557815597E-2</v>
      </c>
      <c r="E3082" s="2">
        <v>-5.3994166818239604</v>
      </c>
      <c r="F3082" s="3">
        <v>6.6857925174333894E-8</v>
      </c>
      <c r="G3082" s="11">
        <v>7.6035747344512095E-7</v>
      </c>
    </row>
    <row r="3083" spans="1:7" x14ac:dyDescent="0.35">
      <c r="A3083" s="39" t="s">
        <v>585</v>
      </c>
      <c r="B3083" s="2">
        <v>711.62555889428199</v>
      </c>
      <c r="C3083" s="2">
        <v>-0.47767546812579997</v>
      </c>
      <c r="D3083" s="2">
        <v>8.8445979071487102E-2</v>
      </c>
      <c r="E3083" s="2">
        <v>-5.3987178033333496</v>
      </c>
      <c r="F3083" s="3">
        <v>6.7118850204993599E-8</v>
      </c>
      <c r="G3083" s="11">
        <v>7.6266686599312103E-7</v>
      </c>
    </row>
    <row r="3084" spans="1:7" x14ac:dyDescent="0.35">
      <c r="A3084" s="39" t="s">
        <v>1334</v>
      </c>
      <c r="B3084" s="2">
        <v>62.287398872864301</v>
      </c>
      <c r="C3084" s="2">
        <v>-0.84052730387371899</v>
      </c>
      <c r="D3084" s="2">
        <v>0.154636778953299</v>
      </c>
      <c r="E3084" s="2">
        <v>-5.3981699313729496</v>
      </c>
      <c r="F3084" s="3">
        <v>6.73240867256883E-8</v>
      </c>
      <c r="G3084" s="11">
        <v>7.6434004059543305E-7</v>
      </c>
    </row>
    <row r="3085" spans="1:7" x14ac:dyDescent="0.35">
      <c r="A3085" s="39" t="s">
        <v>1787</v>
      </c>
      <c r="B3085" s="2">
        <v>25.3960207196161</v>
      </c>
      <c r="C3085" s="2">
        <v>-0.75115819481130597</v>
      </c>
      <c r="D3085" s="2">
        <v>0.142365599562571</v>
      </c>
      <c r="E3085" s="2">
        <v>-5.3978406960982896</v>
      </c>
      <c r="F3085" s="3">
        <v>6.7447712773371505E-8</v>
      </c>
      <c r="G3085" s="11">
        <v>7.6508459730276305E-7</v>
      </c>
    </row>
    <row r="3086" spans="1:7" x14ac:dyDescent="0.35">
      <c r="A3086" s="39" t="s">
        <v>3442</v>
      </c>
      <c r="B3086" s="2">
        <v>2272.4245227978799</v>
      </c>
      <c r="C3086" s="2">
        <v>-0.359084128562979</v>
      </c>
      <c r="D3086" s="2">
        <v>6.6598380321036696E-2</v>
      </c>
      <c r="E3086" s="2">
        <v>-5.3913660668088497</v>
      </c>
      <c r="F3086" s="3">
        <v>6.9924065546826401E-8</v>
      </c>
      <c r="G3086" s="11">
        <v>7.9249278415539001E-7</v>
      </c>
    </row>
    <row r="3087" spans="1:7" x14ac:dyDescent="0.35">
      <c r="A3087" s="39" t="s">
        <v>1264</v>
      </c>
      <c r="B3087" s="2">
        <v>2955.4024301407799</v>
      </c>
      <c r="C3087" s="2">
        <v>-0.37554675684189098</v>
      </c>
      <c r="D3087" s="2">
        <v>6.9726339116035693E-2</v>
      </c>
      <c r="E3087" s="2">
        <v>-5.3856794790852298</v>
      </c>
      <c r="F3087" s="3">
        <v>7.2171475709449194E-8</v>
      </c>
      <c r="G3087" s="11">
        <v>8.1655984663197401E-7</v>
      </c>
    </row>
    <row r="3088" spans="1:7" x14ac:dyDescent="0.35">
      <c r="A3088" s="39" t="s">
        <v>2503</v>
      </c>
      <c r="B3088" s="2">
        <v>66.439863317478299</v>
      </c>
      <c r="C3088" s="2">
        <v>-0.83332787612935599</v>
      </c>
      <c r="D3088" s="2">
        <v>0.154203119952045</v>
      </c>
      <c r="E3088" s="2">
        <v>-5.3828131474968002</v>
      </c>
      <c r="F3088" s="3">
        <v>7.3330649643925095E-8</v>
      </c>
      <c r="G3088" s="11">
        <v>8.2896337303308504E-7</v>
      </c>
    </row>
    <row r="3089" spans="1:7" x14ac:dyDescent="0.35">
      <c r="A3089" s="39" t="s">
        <v>1716</v>
      </c>
      <c r="B3089" s="2">
        <v>23.276830287669998</v>
      </c>
      <c r="C3089" s="2">
        <v>-0.76658824737227504</v>
      </c>
      <c r="D3089" s="2">
        <v>0.143655011428062</v>
      </c>
      <c r="E3089" s="2">
        <v>-5.3816513438240499</v>
      </c>
      <c r="F3089" s="3">
        <v>7.3805613055115499E-8</v>
      </c>
      <c r="G3089" s="11">
        <v>8.3290392609544299E-7</v>
      </c>
    </row>
    <row r="3090" spans="1:7" x14ac:dyDescent="0.35">
      <c r="A3090" s="39" t="s">
        <v>3931</v>
      </c>
      <c r="B3090" s="2">
        <v>917.61925289071701</v>
      </c>
      <c r="C3090" s="2">
        <v>-0.55895514975974503</v>
      </c>
      <c r="D3090" s="2">
        <v>0.103875375012201</v>
      </c>
      <c r="E3090" s="2">
        <v>-5.3790486197622904</v>
      </c>
      <c r="F3090" s="3">
        <v>7.4880486300333699E-8</v>
      </c>
      <c r="G3090" s="11">
        <v>8.4431111199717597E-7</v>
      </c>
    </row>
    <row r="3091" spans="1:7" x14ac:dyDescent="0.35">
      <c r="A3091" s="39" t="s">
        <v>877</v>
      </c>
      <c r="B3091" s="2">
        <v>852.666384874031</v>
      </c>
      <c r="C3091" s="2">
        <v>-0.50738086674535099</v>
      </c>
      <c r="D3091" s="2">
        <v>9.4383069017959703E-2</v>
      </c>
      <c r="E3091" s="2">
        <v>-5.3743612870134498</v>
      </c>
      <c r="F3091" s="3">
        <v>7.6854621417869699E-8</v>
      </c>
      <c r="G3091" s="11">
        <v>8.6582971359738601E-7</v>
      </c>
    </row>
    <row r="3092" spans="1:7" x14ac:dyDescent="0.35">
      <c r="A3092" s="39" t="s">
        <v>1569</v>
      </c>
      <c r="B3092" s="2">
        <v>809.69687229977899</v>
      </c>
      <c r="C3092" s="2">
        <v>-0.441742850375131</v>
      </c>
      <c r="D3092" s="2">
        <v>8.2191735669841698E-2</v>
      </c>
      <c r="E3092" s="2">
        <v>-5.3731844486120597</v>
      </c>
      <c r="F3092" s="3">
        <v>7.7358124683199103E-8</v>
      </c>
      <c r="G3092" s="11">
        <v>8.70014881782634E-7</v>
      </c>
    </row>
    <row r="3093" spans="1:7" x14ac:dyDescent="0.35">
      <c r="A3093" s="39" t="s">
        <v>104</v>
      </c>
      <c r="B3093" s="2">
        <v>699.57656953566698</v>
      </c>
      <c r="C3093" s="2">
        <v>-0.51089674122061102</v>
      </c>
      <c r="D3093" s="2">
        <v>9.5133074604071596E-2</v>
      </c>
      <c r="E3093" s="2">
        <v>-5.3679898923847</v>
      </c>
      <c r="F3093" s="3">
        <v>7.96190144306263E-8</v>
      </c>
      <c r="G3093" s="11">
        <v>8.9391671994044703E-7</v>
      </c>
    </row>
    <row r="3094" spans="1:7" x14ac:dyDescent="0.35">
      <c r="A3094" s="39" t="s">
        <v>329</v>
      </c>
      <c r="B3094" s="2">
        <v>1267.1786794398399</v>
      </c>
      <c r="C3094" s="2">
        <v>-0.45155155271437702</v>
      </c>
      <c r="D3094" s="2">
        <v>8.4183090254374301E-2</v>
      </c>
      <c r="E3094" s="2">
        <v>-5.3628168746485896</v>
      </c>
      <c r="F3094" s="3">
        <v>8.19340606997914E-8</v>
      </c>
      <c r="G3094" s="11">
        <v>9.1678510533442303E-7</v>
      </c>
    </row>
    <row r="3095" spans="1:7" x14ac:dyDescent="0.35">
      <c r="A3095" s="39" t="s">
        <v>844</v>
      </c>
      <c r="B3095" s="2">
        <v>405.80707685854998</v>
      </c>
      <c r="C3095" s="2">
        <v>-0.53169913128604696</v>
      </c>
      <c r="D3095" s="2">
        <v>9.9113760447086294E-2</v>
      </c>
      <c r="E3095" s="2">
        <v>-5.3599277901030904</v>
      </c>
      <c r="F3095" s="3">
        <v>8.32552230227172E-8</v>
      </c>
      <c r="G3095" s="11">
        <v>9.3077785806822404E-7</v>
      </c>
    </row>
    <row r="3096" spans="1:7" x14ac:dyDescent="0.35">
      <c r="A3096" s="39" t="s">
        <v>1782</v>
      </c>
      <c r="B3096" s="2">
        <v>2640.9871672866998</v>
      </c>
      <c r="C3096" s="2">
        <v>-0.40679821711422398</v>
      </c>
      <c r="D3096" s="2">
        <v>7.59003224695836E-2</v>
      </c>
      <c r="E3096" s="2">
        <v>-5.3592523146499298</v>
      </c>
      <c r="F3096" s="3">
        <v>8.35670766036E-8</v>
      </c>
      <c r="G3096" s="11">
        <v>9.3252201365163196E-7</v>
      </c>
    </row>
    <row r="3097" spans="1:7" x14ac:dyDescent="0.35">
      <c r="A3097" s="102" t="s">
        <v>1838</v>
      </c>
      <c r="B3097" s="2">
        <v>4160.61508796008</v>
      </c>
      <c r="C3097" s="2">
        <v>-0.33709108711777103</v>
      </c>
      <c r="D3097" s="2">
        <v>6.2963914619738395E-2</v>
      </c>
      <c r="E3097" s="2">
        <v>-5.3535561971091203</v>
      </c>
      <c r="F3097" s="3">
        <v>8.6242233881455199E-8</v>
      </c>
      <c r="G3097" s="11">
        <v>9.5686774814096005E-7</v>
      </c>
    </row>
    <row r="3098" spans="1:7" x14ac:dyDescent="0.35">
      <c r="A3098" s="39" t="s">
        <v>1829</v>
      </c>
      <c r="B3098" s="2">
        <v>1878.37482663996</v>
      </c>
      <c r="C3098" s="2">
        <v>-0.352815513387921</v>
      </c>
      <c r="D3098" s="2">
        <v>6.59672134663358E-2</v>
      </c>
      <c r="E3098" s="2">
        <v>-5.3479621001755797</v>
      </c>
      <c r="F3098" s="3">
        <v>8.8950085127673398E-8</v>
      </c>
      <c r="G3098" s="11">
        <v>9.8442575320559499E-7</v>
      </c>
    </row>
    <row r="3099" spans="1:7" x14ac:dyDescent="0.35">
      <c r="A3099" s="39" t="s">
        <v>1314</v>
      </c>
      <c r="B3099" s="2">
        <v>29.458604384214699</v>
      </c>
      <c r="C3099" s="2">
        <v>-0.78262029396852795</v>
      </c>
      <c r="D3099" s="2">
        <v>0.14741921793576701</v>
      </c>
      <c r="E3099" s="2">
        <v>-5.3464215108312096</v>
      </c>
      <c r="F3099" s="3">
        <v>8.9710156351866404E-8</v>
      </c>
      <c r="G3099" s="11">
        <v>9.9200467355197209E-7</v>
      </c>
    </row>
    <row r="3100" spans="1:7" x14ac:dyDescent="0.35">
      <c r="A3100" s="39" t="s">
        <v>1879</v>
      </c>
      <c r="B3100" s="2">
        <v>4670.0425981461303</v>
      </c>
      <c r="C3100" s="2">
        <v>-0.279103110851109</v>
      </c>
      <c r="D3100" s="2">
        <v>5.2219817373121903E-2</v>
      </c>
      <c r="E3100" s="2">
        <v>-5.3446834300327497</v>
      </c>
      <c r="F3100" s="3">
        <v>9.0575212021853096E-8</v>
      </c>
      <c r="G3100" s="11">
        <v>9.99173020814569E-7</v>
      </c>
    </row>
    <row r="3101" spans="1:7" x14ac:dyDescent="0.35">
      <c r="A3101" s="39" t="s">
        <v>165</v>
      </c>
      <c r="B3101" s="2">
        <v>1876.8938343182199</v>
      </c>
      <c r="C3101" s="2">
        <v>-0.37337637527286599</v>
      </c>
      <c r="D3101" s="2">
        <v>6.9861926435494506E-2</v>
      </c>
      <c r="E3101" s="2">
        <v>-5.3439290783448303</v>
      </c>
      <c r="F3101" s="3">
        <v>9.0953166544678396E-8</v>
      </c>
      <c r="G3101" s="11">
        <v>1.0023860269443101E-6</v>
      </c>
    </row>
    <row r="3102" spans="1:7" x14ac:dyDescent="0.35">
      <c r="A3102" s="39" t="s">
        <v>3584</v>
      </c>
      <c r="B3102" s="2">
        <v>493.37231016980297</v>
      </c>
      <c r="C3102" s="2">
        <v>-0.493663033802622</v>
      </c>
      <c r="D3102" s="2">
        <v>9.2338884516335901E-2</v>
      </c>
      <c r="E3102" s="2">
        <v>-5.3430997017586597</v>
      </c>
      <c r="F3102" s="3">
        <v>9.1370473182581498E-8</v>
      </c>
      <c r="G3102" s="11">
        <v>1.00614386551345E-6</v>
      </c>
    </row>
    <row r="3103" spans="1:7" x14ac:dyDescent="0.35">
      <c r="A3103" s="39" t="s">
        <v>1775</v>
      </c>
      <c r="B3103" s="2">
        <v>3132.4539052017599</v>
      </c>
      <c r="C3103" s="2">
        <v>-0.32018686909304001</v>
      </c>
      <c r="D3103" s="2">
        <v>5.9960131879842102E-2</v>
      </c>
      <c r="E3103" s="2">
        <v>-5.3397690993486702</v>
      </c>
      <c r="F3103" s="3">
        <v>9.3065035341297898E-8</v>
      </c>
      <c r="G3103" s="11">
        <v>1.0205409574323199E-6</v>
      </c>
    </row>
    <row r="3104" spans="1:7" x14ac:dyDescent="0.35">
      <c r="A3104" s="39" t="s">
        <v>1508</v>
      </c>
      <c r="B3104" s="2">
        <v>3901.7564211226299</v>
      </c>
      <c r="C3104" s="2">
        <v>-0.33626502593635599</v>
      </c>
      <c r="D3104" s="2">
        <v>6.2978738514099006E-2</v>
      </c>
      <c r="E3104" s="2">
        <v>-5.3391780566334202</v>
      </c>
      <c r="F3104" s="3">
        <v>9.3368911076400706E-8</v>
      </c>
      <c r="G3104" s="11">
        <v>1.02302212543477E-6</v>
      </c>
    </row>
    <row r="3105" spans="1:7" x14ac:dyDescent="0.35">
      <c r="A3105" s="39" t="s">
        <v>308</v>
      </c>
      <c r="B3105" s="2">
        <v>561.73000193365101</v>
      </c>
      <c r="C3105" s="2">
        <v>-0.49482754552191999</v>
      </c>
      <c r="D3105" s="2">
        <v>9.2752096747138801E-2</v>
      </c>
      <c r="E3105" s="2">
        <v>-5.3326892002366497</v>
      </c>
      <c r="F3105" s="3">
        <v>9.6768858144082103E-8</v>
      </c>
      <c r="G3105" s="11">
        <v>1.05851478771547E-6</v>
      </c>
    </row>
    <row r="3106" spans="1:7" x14ac:dyDescent="0.35">
      <c r="A3106" s="39" t="s">
        <v>3183</v>
      </c>
      <c r="B3106" s="2">
        <v>169.30659229548399</v>
      </c>
      <c r="C3106" s="2">
        <v>-0.71515094379619004</v>
      </c>
      <c r="D3106" s="2">
        <v>0.13381916012642101</v>
      </c>
      <c r="E3106" s="2">
        <v>-5.3281873338154098</v>
      </c>
      <c r="F3106" s="3">
        <v>9.9197782157251894E-8</v>
      </c>
      <c r="G3106" s="11">
        <v>1.0823890452108701E-6</v>
      </c>
    </row>
    <row r="3107" spans="1:7" x14ac:dyDescent="0.35">
      <c r="A3107" s="39" t="s">
        <v>4264</v>
      </c>
      <c r="B3107" s="2">
        <v>2766.5595863148601</v>
      </c>
      <c r="C3107" s="2">
        <v>-0.30608533679789401</v>
      </c>
      <c r="D3107" s="2">
        <v>5.7546305481365898E-2</v>
      </c>
      <c r="E3107" s="2">
        <v>-5.3186740272694397</v>
      </c>
      <c r="F3107" s="3">
        <v>1.0452621249441E-7</v>
      </c>
      <c r="G3107" s="11">
        <v>1.13770438223685E-6</v>
      </c>
    </row>
    <row r="3108" spans="1:7" x14ac:dyDescent="0.35">
      <c r="A3108" s="39" t="s">
        <v>3891</v>
      </c>
      <c r="B3108" s="2">
        <v>1186.99680720274</v>
      </c>
      <c r="C3108" s="2">
        <v>-0.40080052426307899</v>
      </c>
      <c r="D3108" s="2">
        <v>7.5361631906680798E-2</v>
      </c>
      <c r="E3108" s="2">
        <v>-5.3175025127086899</v>
      </c>
      <c r="F3108" s="3">
        <v>1.05201232297786E-7</v>
      </c>
      <c r="G3108" s="11">
        <v>1.14410680108674E-6</v>
      </c>
    </row>
    <row r="3109" spans="1:7" x14ac:dyDescent="0.35">
      <c r="A3109" s="39" t="s">
        <v>3466</v>
      </c>
      <c r="B3109" s="2">
        <v>52.882740248190203</v>
      </c>
      <c r="C3109" s="2">
        <v>-0.82065261305125003</v>
      </c>
      <c r="D3109" s="2">
        <v>0.154594441321972</v>
      </c>
      <c r="E3109" s="2">
        <v>-5.3106210401415996</v>
      </c>
      <c r="F3109" s="3">
        <v>1.0925229537067E-7</v>
      </c>
      <c r="G3109" s="11">
        <v>1.1852300454985999E-6</v>
      </c>
    </row>
    <row r="3110" spans="1:7" x14ac:dyDescent="0.35">
      <c r="A3110" s="39" t="s">
        <v>147</v>
      </c>
      <c r="B3110" s="2">
        <v>156.54588424436301</v>
      </c>
      <c r="C3110" s="2">
        <v>-0.76760471071522796</v>
      </c>
      <c r="D3110" s="2">
        <v>0.144129094375887</v>
      </c>
      <c r="E3110" s="2">
        <v>-5.30963124008513</v>
      </c>
      <c r="F3110" s="3">
        <v>1.09847260895949E-7</v>
      </c>
      <c r="G3110" s="11">
        <v>1.1907045607479499E-6</v>
      </c>
    </row>
    <row r="3111" spans="1:7" x14ac:dyDescent="0.35">
      <c r="A3111" s="39" t="s">
        <v>2739</v>
      </c>
      <c r="B3111" s="2">
        <v>478.621443660534</v>
      </c>
      <c r="C3111" s="2">
        <v>-0.51964469989359297</v>
      </c>
      <c r="D3111" s="2">
        <v>9.7843321831254701E-2</v>
      </c>
      <c r="E3111" s="2">
        <v>-5.3073903876624904</v>
      </c>
      <c r="F3111" s="3">
        <v>1.11205837722704E-7</v>
      </c>
      <c r="G3111" s="11">
        <v>1.20444054808789E-6</v>
      </c>
    </row>
    <row r="3112" spans="1:7" x14ac:dyDescent="0.35">
      <c r="A3112" s="39" t="s">
        <v>3813</v>
      </c>
      <c r="B3112" s="2">
        <v>5505.3367252968201</v>
      </c>
      <c r="C3112" s="2">
        <v>-0.28278625100556598</v>
      </c>
      <c r="D3112" s="2">
        <v>5.3309482334723601E-2</v>
      </c>
      <c r="E3112" s="2">
        <v>-5.3045673300089202</v>
      </c>
      <c r="F3112" s="3">
        <v>1.1294055243472301E-7</v>
      </c>
      <c r="G3112" s="11">
        <v>1.2202208374115501E-6</v>
      </c>
    </row>
    <row r="3113" spans="1:7" x14ac:dyDescent="0.35">
      <c r="A3113" s="39" t="s">
        <v>4037</v>
      </c>
      <c r="B3113" s="2">
        <v>4058.5038918391901</v>
      </c>
      <c r="C3113" s="2">
        <v>-0.277110192812345</v>
      </c>
      <c r="D3113" s="2">
        <v>5.2240782925079603E-2</v>
      </c>
      <c r="E3113" s="2">
        <v>-5.3043249498461202</v>
      </c>
      <c r="F3113" s="3">
        <v>1.1309070505724E-7</v>
      </c>
      <c r="G3113" s="11">
        <v>1.2208424106138199E-6</v>
      </c>
    </row>
    <row r="3114" spans="1:7" x14ac:dyDescent="0.35">
      <c r="A3114" s="39" t="s">
        <v>3009</v>
      </c>
      <c r="B3114" s="2">
        <v>12629.2746180555</v>
      </c>
      <c r="C3114" s="2">
        <v>-0.30088864589888797</v>
      </c>
      <c r="D3114" s="2">
        <v>5.67371407734358E-2</v>
      </c>
      <c r="E3114" s="2">
        <v>-5.30317830259769</v>
      </c>
      <c r="F3114" s="3">
        <v>1.13803666657438E-7</v>
      </c>
      <c r="G3114" s="11">
        <v>1.2275336581110401E-6</v>
      </c>
    </row>
    <row r="3115" spans="1:7" x14ac:dyDescent="0.35">
      <c r="A3115" s="39" t="s">
        <v>1588</v>
      </c>
      <c r="B3115" s="2">
        <v>3189.5594271756599</v>
      </c>
      <c r="C3115" s="2">
        <v>-0.28829913660760698</v>
      </c>
      <c r="D3115" s="2">
        <v>5.4379180436753501E-2</v>
      </c>
      <c r="E3115" s="2">
        <v>-5.3014406512249002</v>
      </c>
      <c r="F3115" s="3">
        <v>1.1489239911631E-7</v>
      </c>
      <c r="G3115" s="11">
        <v>1.2372522163007201E-6</v>
      </c>
    </row>
    <row r="3116" spans="1:7" x14ac:dyDescent="0.35">
      <c r="A3116" s="39" t="s">
        <v>3432</v>
      </c>
      <c r="B3116" s="2">
        <v>743.99722285805103</v>
      </c>
      <c r="C3116" s="2">
        <v>-0.591969574009646</v>
      </c>
      <c r="D3116" s="2">
        <v>0.111792539084223</v>
      </c>
      <c r="E3116" s="2">
        <v>-5.2922743880011902</v>
      </c>
      <c r="F3116" s="3">
        <v>1.20804456181788E-7</v>
      </c>
      <c r="G3116" s="11">
        <v>1.2966804046678701E-6</v>
      </c>
    </row>
    <row r="3117" spans="1:7" x14ac:dyDescent="0.35">
      <c r="A3117" s="39" t="s">
        <v>3658</v>
      </c>
      <c r="B3117" s="2">
        <v>3829.3529885170801</v>
      </c>
      <c r="C3117" s="2">
        <v>-0.316479001469885</v>
      </c>
      <c r="D3117" s="2">
        <v>5.9809916222834103E-2</v>
      </c>
      <c r="E3117" s="2">
        <v>-5.2912290798642703</v>
      </c>
      <c r="F3117" s="3">
        <v>1.2149706766847199E-7</v>
      </c>
      <c r="G3117" s="11">
        <v>1.30199418612856E-6</v>
      </c>
    </row>
    <row r="3118" spans="1:7" x14ac:dyDescent="0.35">
      <c r="A3118" s="39" t="s">
        <v>1237</v>
      </c>
      <c r="B3118" s="2">
        <v>146.659835806442</v>
      </c>
      <c r="C3118" s="2">
        <v>-0.72224620188548105</v>
      </c>
      <c r="D3118" s="2">
        <v>0.13616513483687101</v>
      </c>
      <c r="E3118" s="2">
        <v>-5.28762496461309</v>
      </c>
      <c r="F3118" s="3">
        <v>1.2391470562586899E-7</v>
      </c>
      <c r="G3118" s="11">
        <v>1.3257465380313101E-6</v>
      </c>
    </row>
    <row r="3119" spans="1:7" x14ac:dyDescent="0.35">
      <c r="A3119" s="39" t="s">
        <v>892</v>
      </c>
      <c r="B3119" s="2">
        <v>1891.7638022026999</v>
      </c>
      <c r="C3119" s="2">
        <v>-0.33657828555400399</v>
      </c>
      <c r="D3119" s="2">
        <v>6.3700863239715605E-2</v>
      </c>
      <c r="E3119" s="2">
        <v>-5.2832703265046597</v>
      </c>
      <c r="F3119" s="3">
        <v>1.26897926627332E-7</v>
      </c>
      <c r="G3119" s="11">
        <v>1.3565625067922699E-6</v>
      </c>
    </row>
    <row r="3120" spans="1:7" x14ac:dyDescent="0.35">
      <c r="A3120" s="39" t="s">
        <v>1244</v>
      </c>
      <c r="B3120" s="2">
        <v>84.433193868808701</v>
      </c>
      <c r="C3120" s="2">
        <v>-0.80204926037105995</v>
      </c>
      <c r="D3120" s="2">
        <v>0.15100446242190699</v>
      </c>
      <c r="E3120" s="2">
        <v>-5.2827016907304598</v>
      </c>
      <c r="F3120" s="3">
        <v>1.27292572602559E-7</v>
      </c>
      <c r="G3120" s="11">
        <v>1.3585776513962199E-6</v>
      </c>
    </row>
    <row r="3121" spans="1:7" x14ac:dyDescent="0.35">
      <c r="A3121" s="39" t="s">
        <v>2153</v>
      </c>
      <c r="B3121" s="2">
        <v>744.51624021179396</v>
      </c>
      <c r="C3121" s="2">
        <v>-0.49771803388867902</v>
      </c>
      <c r="D3121" s="2">
        <v>9.4285459712963496E-2</v>
      </c>
      <c r="E3121" s="2">
        <v>-5.2772550936842899</v>
      </c>
      <c r="F3121" s="3">
        <v>1.3113328371671E-7</v>
      </c>
      <c r="G3121" s="11">
        <v>1.3973062349797599E-6</v>
      </c>
    </row>
    <row r="3122" spans="1:7" x14ac:dyDescent="0.35">
      <c r="A3122" s="39" t="s">
        <v>1289</v>
      </c>
      <c r="B3122" s="2">
        <v>171.31791553301699</v>
      </c>
      <c r="C3122" s="2">
        <v>-0.67435389610372598</v>
      </c>
      <c r="D3122" s="2">
        <v>0.12768996103312599</v>
      </c>
      <c r="E3122" s="2">
        <v>-5.2657109548413503</v>
      </c>
      <c r="F3122" s="3">
        <v>1.39647856684904E-7</v>
      </c>
      <c r="G3122" s="11">
        <v>1.48243339337772E-6</v>
      </c>
    </row>
    <row r="3123" spans="1:7" x14ac:dyDescent="0.35">
      <c r="A3123" s="39" t="s">
        <v>3592</v>
      </c>
      <c r="B3123" s="2">
        <v>485.88885258259199</v>
      </c>
      <c r="C3123" s="2">
        <v>-0.48123199432892899</v>
      </c>
      <c r="D3123" s="2">
        <v>9.1336622389892694E-2</v>
      </c>
      <c r="E3123" s="2">
        <v>-5.2656626727324403</v>
      </c>
      <c r="F3123" s="3">
        <v>1.3968456676846401E-7</v>
      </c>
      <c r="G3123" s="11">
        <v>1.48243339337772E-6</v>
      </c>
    </row>
    <row r="3124" spans="1:7" x14ac:dyDescent="0.35">
      <c r="A3124" s="39" t="s">
        <v>2636</v>
      </c>
      <c r="B3124" s="2">
        <v>3891.1212554116801</v>
      </c>
      <c r="C3124" s="2">
        <v>-0.31701527296676202</v>
      </c>
      <c r="D3124" s="2">
        <v>6.02142011817609E-2</v>
      </c>
      <c r="E3124" s="2">
        <v>-5.2646720700372196</v>
      </c>
      <c r="F3124" s="3">
        <v>1.40439810193464E-7</v>
      </c>
      <c r="G3124" s="11">
        <v>1.4880523618649899E-6</v>
      </c>
    </row>
    <row r="3125" spans="1:7" x14ac:dyDescent="0.35">
      <c r="A3125" s="39" t="s">
        <v>2877</v>
      </c>
      <c r="B3125" s="2">
        <v>4851.4361642315698</v>
      </c>
      <c r="C3125" s="2">
        <v>-0.28323187252106702</v>
      </c>
      <c r="D3125" s="2">
        <v>5.3844128813804903E-2</v>
      </c>
      <c r="E3125" s="2">
        <v>-5.2600865147740699</v>
      </c>
      <c r="F3125" s="3">
        <v>1.4398763925943801E-7</v>
      </c>
      <c r="G3125" s="11">
        <v>1.52319508272765E-6</v>
      </c>
    </row>
    <row r="3126" spans="1:7" x14ac:dyDescent="0.35">
      <c r="A3126" s="39" t="s">
        <v>840</v>
      </c>
      <c r="B3126" s="2">
        <v>789.03689738007097</v>
      </c>
      <c r="C3126" s="2">
        <v>-0.44092951570396199</v>
      </c>
      <c r="D3126" s="2">
        <v>8.3941726754449497E-2</v>
      </c>
      <c r="E3126" s="2">
        <v>-5.2509996702767996</v>
      </c>
      <c r="F3126" s="3">
        <v>1.5127595075338701E-7</v>
      </c>
      <c r="G3126" s="11">
        <v>1.5913553925621699E-6</v>
      </c>
    </row>
    <row r="3127" spans="1:7" x14ac:dyDescent="0.35">
      <c r="A3127" s="39" t="s">
        <v>2282</v>
      </c>
      <c r="B3127" s="2">
        <v>143.83454556320899</v>
      </c>
      <c r="C3127" s="2">
        <v>-0.71275380190197302</v>
      </c>
      <c r="D3127" s="2">
        <v>0.13533555792229299</v>
      </c>
      <c r="E3127" s="2">
        <v>-5.2493709176335397</v>
      </c>
      <c r="F3127" s="3">
        <v>1.52619498655987E-7</v>
      </c>
      <c r="G3127" s="11">
        <v>1.60385620337973E-6</v>
      </c>
    </row>
    <row r="3128" spans="1:7" x14ac:dyDescent="0.35">
      <c r="A3128" s="39" t="s">
        <v>367</v>
      </c>
      <c r="B3128" s="2">
        <v>2139.8860831792099</v>
      </c>
      <c r="C3128" s="2">
        <v>-0.33974135299743202</v>
      </c>
      <c r="D3128" s="2">
        <v>6.4723217488462201E-2</v>
      </c>
      <c r="E3128" s="2">
        <v>-5.2487642559063996</v>
      </c>
      <c r="F3128" s="3">
        <v>1.53122873795614E-7</v>
      </c>
      <c r="G3128" s="11">
        <v>1.60693678304139E-6</v>
      </c>
    </row>
    <row r="3129" spans="1:7" x14ac:dyDescent="0.35">
      <c r="A3129" s="39" t="s">
        <v>3164</v>
      </c>
      <c r="B3129" s="2">
        <v>4739.2120098211399</v>
      </c>
      <c r="C3129" s="2">
        <v>-0.28943137358363102</v>
      </c>
      <c r="D3129" s="2">
        <v>5.5198779778351199E-2</v>
      </c>
      <c r="E3129" s="2">
        <v>-5.2432952156597796</v>
      </c>
      <c r="F3129" s="3">
        <v>1.5773385836204601E-7</v>
      </c>
      <c r="G3129" s="11">
        <v>1.65138203897548E-6</v>
      </c>
    </row>
    <row r="3130" spans="1:7" x14ac:dyDescent="0.35">
      <c r="A3130" s="39" t="s">
        <v>286</v>
      </c>
      <c r="B3130" s="2">
        <v>1088.63175682675</v>
      </c>
      <c r="C3130" s="2">
        <v>-0.42116319999077501</v>
      </c>
      <c r="D3130" s="2">
        <v>8.0404737930014403E-2</v>
      </c>
      <c r="E3130" s="2">
        <v>-5.2371570918018797</v>
      </c>
      <c r="F3130" s="3">
        <v>1.63068889957328E-7</v>
      </c>
      <c r="G3130" s="11">
        <v>1.7031783189600199E-6</v>
      </c>
    </row>
    <row r="3131" spans="1:7" x14ac:dyDescent="0.35">
      <c r="A3131" s="39" t="s">
        <v>3874</v>
      </c>
      <c r="B3131" s="2">
        <v>423.16125478771102</v>
      </c>
      <c r="C3131" s="2">
        <v>-0.50730872623282097</v>
      </c>
      <c r="D3131" s="2">
        <v>9.6825154461273294E-2</v>
      </c>
      <c r="E3131" s="2">
        <v>-5.2357429236015696</v>
      </c>
      <c r="F3131" s="3">
        <v>1.6432253905826301E-7</v>
      </c>
      <c r="G3131" s="11">
        <v>1.7149132124520699E-6</v>
      </c>
    </row>
    <row r="3132" spans="1:7" x14ac:dyDescent="0.35">
      <c r="A3132" s="39" t="s">
        <v>507</v>
      </c>
      <c r="B3132" s="2">
        <v>1409.7516353994399</v>
      </c>
      <c r="C3132" s="2">
        <v>-0.38911515037903199</v>
      </c>
      <c r="D3132" s="2">
        <v>7.4318365174148596E-2</v>
      </c>
      <c r="E3132" s="2">
        <v>-5.235088296212</v>
      </c>
      <c r="F3132" s="3">
        <v>1.64906011706647E-7</v>
      </c>
      <c r="G3132" s="11">
        <v>1.71964093378585E-6</v>
      </c>
    </row>
    <row r="3133" spans="1:7" x14ac:dyDescent="0.35">
      <c r="A3133" s="39" t="s">
        <v>1266</v>
      </c>
      <c r="B3133" s="2">
        <v>851.61291131521398</v>
      </c>
      <c r="C3133" s="2">
        <v>-0.49276668214486102</v>
      </c>
      <c r="D3133" s="2">
        <v>9.4122655602948996E-2</v>
      </c>
      <c r="E3133" s="2">
        <v>-5.2338461623111003</v>
      </c>
      <c r="F3133" s="3">
        <v>1.6601864339965601E-7</v>
      </c>
      <c r="G3133" s="11">
        <v>1.7298748922141199E-6</v>
      </c>
    </row>
    <row r="3134" spans="1:7" x14ac:dyDescent="0.35">
      <c r="A3134" s="39" t="s">
        <v>4021</v>
      </c>
      <c r="B3134" s="2">
        <v>1145.5740053745201</v>
      </c>
      <c r="C3134" s="2">
        <v>-0.51091312103725095</v>
      </c>
      <c r="D3134" s="2">
        <v>9.7614404413803105E-2</v>
      </c>
      <c r="E3134" s="2">
        <v>-5.2325542014794104</v>
      </c>
      <c r="F3134" s="3">
        <v>1.67183607250737E-7</v>
      </c>
      <c r="G3134" s="11">
        <v>1.74063754121009E-6</v>
      </c>
    </row>
    <row r="3135" spans="1:7" x14ac:dyDescent="0.35">
      <c r="A3135" s="39" t="s">
        <v>969</v>
      </c>
      <c r="B3135" s="2">
        <v>559.19924168877196</v>
      </c>
      <c r="C3135" s="2">
        <v>-0.46884912980639198</v>
      </c>
      <c r="D3135" s="2">
        <v>8.9639683641489804E-2</v>
      </c>
      <c r="E3135" s="2">
        <v>-5.2276039482163004</v>
      </c>
      <c r="F3135" s="3">
        <v>1.7172085809786499E-7</v>
      </c>
      <c r="G3135" s="11">
        <v>1.7850572796435E-6</v>
      </c>
    </row>
    <row r="3136" spans="1:7" x14ac:dyDescent="0.35">
      <c r="A3136" s="39" t="s">
        <v>1868</v>
      </c>
      <c r="B3136" s="2">
        <v>3525.8425255268198</v>
      </c>
      <c r="C3136" s="2">
        <v>-0.34922000248336399</v>
      </c>
      <c r="D3136" s="2">
        <v>6.6923500059754296E-2</v>
      </c>
      <c r="E3136" s="2">
        <v>-5.2179983438481896</v>
      </c>
      <c r="F3136" s="3">
        <v>1.8086708137807401E-7</v>
      </c>
      <c r="G3136" s="11">
        <v>1.8698109801132501E-6</v>
      </c>
    </row>
    <row r="3137" spans="1:7" x14ac:dyDescent="0.35">
      <c r="A3137" s="39" t="s">
        <v>4768</v>
      </c>
      <c r="B3137" s="2">
        <v>10117.436956797999</v>
      </c>
      <c r="C3137" s="2">
        <v>-0.22954987054770601</v>
      </c>
      <c r="D3137" s="2">
        <v>4.39931499514939E-2</v>
      </c>
      <c r="E3137" s="2">
        <v>-5.2178219168645503</v>
      </c>
      <c r="F3137" s="3">
        <v>1.81039397942398E-7</v>
      </c>
      <c r="G3137" s="11">
        <v>1.8701256303125E-6</v>
      </c>
    </row>
    <row r="3138" spans="1:7" x14ac:dyDescent="0.35">
      <c r="A3138" s="39" t="s">
        <v>22</v>
      </c>
      <c r="B3138" s="2">
        <v>2402.0247623125201</v>
      </c>
      <c r="C3138" s="2">
        <v>-0.310458046022064</v>
      </c>
      <c r="D3138" s="2">
        <v>5.9547381785461997E-2</v>
      </c>
      <c r="E3138" s="2">
        <v>-5.2133773706376196</v>
      </c>
      <c r="F3138" s="3">
        <v>1.85433128834326E-7</v>
      </c>
      <c r="G3138" s="11">
        <v>1.9110196021620401E-6</v>
      </c>
    </row>
    <row r="3139" spans="1:7" x14ac:dyDescent="0.35">
      <c r="A3139" s="39" t="s">
        <v>3</v>
      </c>
      <c r="B3139" s="2">
        <v>1816.68620847741</v>
      </c>
      <c r="C3139" s="2">
        <v>-0.33409307500731</v>
      </c>
      <c r="D3139" s="2">
        <v>6.4090211533742003E-2</v>
      </c>
      <c r="E3139" s="2">
        <v>-5.2123336542594201</v>
      </c>
      <c r="F3139" s="3">
        <v>1.8647976030157299E-7</v>
      </c>
      <c r="G3139" s="11">
        <v>1.9203044691680002E-6</v>
      </c>
    </row>
    <row r="3140" spans="1:7" x14ac:dyDescent="0.35">
      <c r="A3140" s="39" t="s">
        <v>1653</v>
      </c>
      <c r="B3140" s="2">
        <v>2684.5968687439899</v>
      </c>
      <c r="C3140" s="2">
        <v>-0.42079965703992001</v>
      </c>
      <c r="D3140" s="2">
        <v>8.0856075364154595E-2</v>
      </c>
      <c r="E3140" s="2">
        <v>-5.2038375212474604</v>
      </c>
      <c r="F3140" s="3">
        <v>1.9521470098055E-7</v>
      </c>
      <c r="G3140" s="11">
        <v>2.0024318860892099E-6</v>
      </c>
    </row>
    <row r="3141" spans="1:7" x14ac:dyDescent="0.35">
      <c r="A3141" s="39" t="s">
        <v>3697</v>
      </c>
      <c r="B3141" s="2">
        <v>2685.2786103508301</v>
      </c>
      <c r="C3141" s="2">
        <v>-0.40830597063514601</v>
      </c>
      <c r="D3141" s="2">
        <v>7.8489233355382299E-2</v>
      </c>
      <c r="E3141" s="2">
        <v>-5.2016416729154598</v>
      </c>
      <c r="F3141" s="3">
        <v>1.9753580569137199E-7</v>
      </c>
      <c r="G3141" s="11">
        <v>2.0230920394856101E-6</v>
      </c>
    </row>
    <row r="3142" spans="1:7" x14ac:dyDescent="0.35">
      <c r="A3142" s="39" t="s">
        <v>3815</v>
      </c>
      <c r="B3142" s="2">
        <v>45393.264566084501</v>
      </c>
      <c r="C3142" s="2">
        <v>-0.217056993080462</v>
      </c>
      <c r="D3142" s="2">
        <v>4.1778037142386301E-2</v>
      </c>
      <c r="E3142" s="2">
        <v>-5.1954751132912502</v>
      </c>
      <c r="F3142" s="3">
        <v>2.0419765314570801E-7</v>
      </c>
      <c r="G3142" s="11">
        <v>2.08645679543688E-6</v>
      </c>
    </row>
    <row r="3143" spans="1:7" x14ac:dyDescent="0.35">
      <c r="A3143" s="39" t="s">
        <v>2883</v>
      </c>
      <c r="B3143" s="2">
        <v>788.182254969822</v>
      </c>
      <c r="C3143" s="2">
        <v>-0.59021186382949398</v>
      </c>
      <c r="D3143" s="2">
        <v>0.113586582885269</v>
      </c>
      <c r="E3143" s="2">
        <v>-5.1938225491732801</v>
      </c>
      <c r="F3143" s="3">
        <v>2.06019520537935E-7</v>
      </c>
      <c r="G3143" s="11">
        <v>2.1034417507440101E-6</v>
      </c>
    </row>
    <row r="3144" spans="1:7" x14ac:dyDescent="0.35">
      <c r="A3144" s="39" t="s">
        <v>2248</v>
      </c>
      <c r="B3144" s="2">
        <v>1937.56230926184</v>
      </c>
      <c r="C3144" s="2">
        <v>-0.38301025953092799</v>
      </c>
      <c r="D3144" s="2">
        <v>7.3758195312903493E-2</v>
      </c>
      <c r="E3144" s="2">
        <v>-5.1924600787276498</v>
      </c>
      <c r="F3144" s="3">
        <v>2.0753338013852899E-7</v>
      </c>
      <c r="G3144" s="11">
        <v>2.1156206369728999E-6</v>
      </c>
    </row>
    <row r="3145" spans="1:7" x14ac:dyDescent="0.35">
      <c r="A3145" s="39" t="s">
        <v>1250</v>
      </c>
      <c r="B3145" s="2">
        <v>2390.9209940527999</v>
      </c>
      <c r="C3145" s="2">
        <v>-0.30172769270865002</v>
      </c>
      <c r="D3145" s="2">
        <v>5.8260089971212299E-2</v>
      </c>
      <c r="E3145" s="2">
        <v>-5.1787400138640196</v>
      </c>
      <c r="F3145" s="3">
        <v>2.23389534180777E-7</v>
      </c>
      <c r="G3145" s="11">
        <v>2.2615187788301198E-6</v>
      </c>
    </row>
    <row r="3146" spans="1:7" x14ac:dyDescent="0.35">
      <c r="A3146" s="39" t="s">
        <v>225</v>
      </c>
      <c r="B3146" s="2">
        <v>1473.0478410108601</v>
      </c>
      <c r="C3146" s="2">
        <v>-0.36395206571861599</v>
      </c>
      <c r="D3146" s="2">
        <v>7.0347243141651E-2</v>
      </c>
      <c r="E3146" s="2">
        <v>-5.1730886413267996</v>
      </c>
      <c r="F3146" s="3">
        <v>2.3025571070419699E-7</v>
      </c>
      <c r="G3146" s="11">
        <v>2.3256708986912099E-6</v>
      </c>
    </row>
    <row r="3147" spans="1:7" x14ac:dyDescent="0.35">
      <c r="A3147" s="39" t="s">
        <v>2457</v>
      </c>
      <c r="B3147" s="2">
        <v>179.939743122381</v>
      </c>
      <c r="C3147" s="2">
        <v>-0.71766917625039695</v>
      </c>
      <c r="D3147" s="2">
        <v>0.13846189487090299</v>
      </c>
      <c r="E3147" s="2">
        <v>-5.1714559389110804</v>
      </c>
      <c r="F3147" s="3">
        <v>2.3227704595814899E-7</v>
      </c>
      <c r="G3147" s="11">
        <v>2.3424971253055498E-6</v>
      </c>
    </row>
    <row r="3148" spans="1:7" x14ac:dyDescent="0.35">
      <c r="A3148" s="39" t="s">
        <v>2117</v>
      </c>
      <c r="B3148" s="2">
        <v>3376.51135151874</v>
      </c>
      <c r="C3148" s="2">
        <v>-0.30103152593267102</v>
      </c>
      <c r="D3148" s="2">
        <v>5.8214972533402201E-2</v>
      </c>
      <c r="E3148" s="2">
        <v>-5.1708497297635097</v>
      </c>
      <c r="F3148" s="3">
        <v>2.3303190711638399E-7</v>
      </c>
      <c r="G3148" s="11">
        <v>2.3483131251537099E-6</v>
      </c>
    </row>
    <row r="3149" spans="1:7" x14ac:dyDescent="0.35">
      <c r="A3149" s="39" t="s">
        <v>1302</v>
      </c>
      <c r="B3149" s="2">
        <v>252.17022044724999</v>
      </c>
      <c r="C3149" s="2">
        <v>-0.63230082814395205</v>
      </c>
      <c r="D3149" s="2">
        <v>0.122192639432552</v>
      </c>
      <c r="E3149" s="2">
        <v>-5.1656611166142303</v>
      </c>
      <c r="F3149" s="3">
        <v>2.3959054165592701E-7</v>
      </c>
      <c r="G3149" s="11">
        <v>2.4088809531401702E-6</v>
      </c>
    </row>
    <row r="3150" spans="1:7" x14ac:dyDescent="0.35">
      <c r="A3150" s="39" t="s">
        <v>1702</v>
      </c>
      <c r="B3150" s="2">
        <v>496.10117488958201</v>
      </c>
      <c r="C3150" s="2">
        <v>-0.49307872584308698</v>
      </c>
      <c r="D3150" s="2">
        <v>9.5442625548319102E-2</v>
      </c>
      <c r="E3150" s="2">
        <v>-5.1634346994677003</v>
      </c>
      <c r="F3150" s="3">
        <v>2.4245918895165002E-7</v>
      </c>
      <c r="G3150" s="11">
        <v>2.4340095731696101E-6</v>
      </c>
    </row>
    <row r="3151" spans="1:7" x14ac:dyDescent="0.35">
      <c r="A3151" s="102" t="s">
        <v>4565</v>
      </c>
      <c r="B3151" s="2">
        <v>721.81017670105302</v>
      </c>
      <c r="C3151" s="2">
        <v>-0.45105628086215499</v>
      </c>
      <c r="D3151" s="2">
        <v>8.74320100640993E-2</v>
      </c>
      <c r="E3151" s="2">
        <v>-5.1577632787011201</v>
      </c>
      <c r="F3151" s="3">
        <v>2.49917300633126E-7</v>
      </c>
      <c r="G3151" s="11">
        <v>2.5069710347376201E-6</v>
      </c>
    </row>
    <row r="3152" spans="1:7" x14ac:dyDescent="0.35">
      <c r="A3152" s="39" t="s">
        <v>4862</v>
      </c>
      <c r="B3152" s="2">
        <v>188.63232241991</v>
      </c>
      <c r="C3152" s="2">
        <v>-0.64424815100690203</v>
      </c>
      <c r="D3152" s="2">
        <v>0.12474084178674701</v>
      </c>
      <c r="E3152" s="2">
        <v>-5.1529261048180404</v>
      </c>
      <c r="F3152" s="3">
        <v>2.5645303906887999E-7</v>
      </c>
      <c r="G3152" s="11">
        <v>2.5686227264186201E-6</v>
      </c>
    </row>
    <row r="3153" spans="1:7" x14ac:dyDescent="0.35">
      <c r="A3153" s="39" t="s">
        <v>2595</v>
      </c>
      <c r="B3153" s="2">
        <v>286.65626771836901</v>
      </c>
      <c r="C3153" s="2">
        <v>-0.57274182382427696</v>
      </c>
      <c r="D3153" s="2">
        <v>0.11112958853534501</v>
      </c>
      <c r="E3153" s="2">
        <v>-5.1463573696426801</v>
      </c>
      <c r="F3153" s="3">
        <v>2.6559323088369502E-7</v>
      </c>
      <c r="G3153" s="11">
        <v>2.6541200729931602E-6</v>
      </c>
    </row>
    <row r="3154" spans="1:7" x14ac:dyDescent="0.35">
      <c r="A3154" s="39" t="s">
        <v>4606</v>
      </c>
      <c r="B3154" s="2">
        <v>1679.3470426640499</v>
      </c>
      <c r="C3154" s="2">
        <v>-0.39162796937059702</v>
      </c>
      <c r="D3154" s="2">
        <v>7.6090616102923905E-2</v>
      </c>
      <c r="E3154" s="2">
        <v>-5.1461770407917404</v>
      </c>
      <c r="F3154" s="3">
        <v>2.6584853828125602E-7</v>
      </c>
      <c r="G3154" s="11">
        <v>2.6546587750645802E-6</v>
      </c>
    </row>
    <row r="3155" spans="1:7" x14ac:dyDescent="0.35">
      <c r="A3155" s="39" t="s">
        <v>717</v>
      </c>
      <c r="B3155" s="2">
        <v>1204.74516401704</v>
      </c>
      <c r="C3155" s="2">
        <v>-0.35837629511040903</v>
      </c>
      <c r="D3155" s="2">
        <v>6.9651841608651593E-2</v>
      </c>
      <c r="E3155" s="2">
        <v>-5.1444950940070804</v>
      </c>
      <c r="F3155" s="3">
        <v>2.6824126238143201E-7</v>
      </c>
      <c r="G3155" s="11">
        <v>2.6765239057150999E-6</v>
      </c>
    </row>
    <row r="3156" spans="1:7" x14ac:dyDescent="0.35">
      <c r="A3156" s="39" t="s">
        <v>114</v>
      </c>
      <c r="B3156" s="2">
        <v>1299.40925311192</v>
      </c>
      <c r="C3156" s="2">
        <v>-0.53505941266550505</v>
      </c>
      <c r="D3156" s="2">
        <v>0.104003310599404</v>
      </c>
      <c r="E3156" s="2">
        <v>-5.1432772254196104</v>
      </c>
      <c r="F3156" s="3">
        <v>2.6998676166668598E-7</v>
      </c>
      <c r="G3156" s="11">
        <v>2.6919028029716999E-6</v>
      </c>
    </row>
    <row r="3157" spans="1:7" x14ac:dyDescent="0.35">
      <c r="A3157" s="39" t="s">
        <v>247</v>
      </c>
      <c r="B3157" s="2">
        <v>4688.3014181734598</v>
      </c>
      <c r="C3157" s="2">
        <v>-0.28125491100981798</v>
      </c>
      <c r="D3157" s="2">
        <v>5.4789297787005697E-2</v>
      </c>
      <c r="E3157" s="2">
        <v>-5.1332709597384198</v>
      </c>
      <c r="F3157" s="3">
        <v>2.84749499853233E-7</v>
      </c>
      <c r="G3157" s="11">
        <v>2.8348060102458199E-6</v>
      </c>
    </row>
    <row r="3158" spans="1:7" x14ac:dyDescent="0.35">
      <c r="A3158" s="39" t="s">
        <v>474</v>
      </c>
      <c r="B3158" s="2">
        <v>1731.46557687172</v>
      </c>
      <c r="C3158" s="2">
        <v>-0.40009701726688202</v>
      </c>
      <c r="D3158" s="2">
        <v>7.7969848192456101E-2</v>
      </c>
      <c r="E3158" s="2">
        <v>-5.1308811943127601</v>
      </c>
      <c r="F3158" s="3">
        <v>2.8838889688531701E-7</v>
      </c>
      <c r="G3158" s="11">
        <v>2.86670742823934E-6</v>
      </c>
    </row>
    <row r="3159" spans="1:7" x14ac:dyDescent="0.35">
      <c r="A3159" s="39" t="s">
        <v>2383</v>
      </c>
      <c r="B3159" s="2">
        <v>1751.51065727172</v>
      </c>
      <c r="C3159" s="2">
        <v>-0.43773355616165999</v>
      </c>
      <c r="D3159" s="2">
        <v>8.5346453060323096E-2</v>
      </c>
      <c r="E3159" s="2">
        <v>-5.1283151795689204</v>
      </c>
      <c r="F3159" s="3">
        <v>2.9234670902335298E-7</v>
      </c>
      <c r="G3159" s="11">
        <v>2.90167317141326E-6</v>
      </c>
    </row>
    <row r="3160" spans="1:7" x14ac:dyDescent="0.35">
      <c r="A3160" s="39" t="s">
        <v>2357</v>
      </c>
      <c r="B3160" s="2">
        <v>1980.7991252301699</v>
      </c>
      <c r="C3160" s="2">
        <v>-0.43078089957718801</v>
      </c>
      <c r="D3160" s="2">
        <v>8.4044635170591506E-2</v>
      </c>
      <c r="E3160" s="2">
        <v>-5.1250503740063502</v>
      </c>
      <c r="F3160" s="3">
        <v>2.9745820694189198E-7</v>
      </c>
      <c r="G3160" s="11">
        <v>2.9501855723860602E-6</v>
      </c>
    </row>
    <row r="3161" spans="1:7" x14ac:dyDescent="0.35">
      <c r="A3161" s="39" t="s">
        <v>2236</v>
      </c>
      <c r="B3161" s="2">
        <v>559.98235902562806</v>
      </c>
      <c r="C3161" s="2">
        <v>-0.53737578283172505</v>
      </c>
      <c r="D3161" s="2">
        <v>0.10482702826483201</v>
      </c>
      <c r="E3161" s="2">
        <v>-5.1231952265942198</v>
      </c>
      <c r="F3161" s="3">
        <v>3.0040103119682001E-7</v>
      </c>
      <c r="G3161" s="11">
        <v>2.9771323249663699E-6</v>
      </c>
    </row>
    <row r="3162" spans="1:7" x14ac:dyDescent="0.35">
      <c r="A3162" s="39" t="s">
        <v>3124</v>
      </c>
      <c r="B3162" s="2">
        <v>951.26987202329894</v>
      </c>
      <c r="C3162" s="2">
        <v>-0.41051724233288001</v>
      </c>
      <c r="D3162" s="2">
        <v>8.0150535597390798E-2</v>
      </c>
      <c r="E3162" s="2">
        <v>-5.1205895079333601</v>
      </c>
      <c r="F3162" s="3">
        <v>3.0458200483768298E-7</v>
      </c>
      <c r="G3162" s="11">
        <v>3.01630007946319E-6</v>
      </c>
    </row>
    <row r="3163" spans="1:7" x14ac:dyDescent="0.35">
      <c r="A3163" s="39" t="s">
        <v>2622</v>
      </c>
      <c r="B3163" s="2">
        <v>1929.7792469865699</v>
      </c>
      <c r="C3163" s="2">
        <v>-0.39257979361245898</v>
      </c>
      <c r="D3163" s="2">
        <v>7.6737502253502607E-2</v>
      </c>
      <c r="E3163" s="2">
        <v>-5.1154902107965903</v>
      </c>
      <c r="F3163" s="3">
        <v>3.1292717722832198E-7</v>
      </c>
      <c r="G3163" s="11">
        <v>3.0896577700722902E-6</v>
      </c>
    </row>
    <row r="3164" spans="1:7" x14ac:dyDescent="0.35">
      <c r="A3164" s="39" t="s">
        <v>4014</v>
      </c>
      <c r="B3164" s="2">
        <v>369.239533483424</v>
      </c>
      <c r="C3164" s="2">
        <v>-0.56297177649451202</v>
      </c>
      <c r="D3164" s="2">
        <v>0.110068485803474</v>
      </c>
      <c r="E3164" s="2">
        <v>-5.1101909160636696</v>
      </c>
      <c r="F3164" s="3">
        <v>3.21833425218412E-7</v>
      </c>
      <c r="G3164" s="11">
        <v>3.1752143546436301E-6</v>
      </c>
    </row>
    <row r="3165" spans="1:7" x14ac:dyDescent="0.35">
      <c r="A3165" s="39" t="s">
        <v>606</v>
      </c>
      <c r="B3165" s="2">
        <v>595.94357381740099</v>
      </c>
      <c r="C3165" s="2">
        <v>-0.55099952229495697</v>
      </c>
      <c r="D3165" s="2">
        <v>0.10776817321279</v>
      </c>
      <c r="E3165" s="2">
        <v>-5.1099506071212497</v>
      </c>
      <c r="F3165" s="3">
        <v>3.2224304649908101E-7</v>
      </c>
      <c r="G3165" s="11">
        <v>3.1768777830249701E-6</v>
      </c>
    </row>
    <row r="3166" spans="1:7" x14ac:dyDescent="0.35">
      <c r="A3166" s="102" t="s">
        <v>3814</v>
      </c>
      <c r="B3166" s="2">
        <v>18.2513790266519</v>
      </c>
      <c r="C3166" s="2">
        <v>-0.65106343071634398</v>
      </c>
      <c r="D3166" s="2">
        <v>0.13181545386475499</v>
      </c>
      <c r="E3166" s="2">
        <v>-5.1074730141967599</v>
      </c>
      <c r="F3166" s="3">
        <v>3.2649570763472103E-7</v>
      </c>
      <c r="G3166" s="11">
        <v>3.2139954610405199E-6</v>
      </c>
    </row>
    <row r="3167" spans="1:7" x14ac:dyDescent="0.35">
      <c r="A3167" s="102" t="s">
        <v>4108</v>
      </c>
      <c r="B3167" s="2">
        <v>14730.274894587301</v>
      </c>
      <c r="C3167" s="2">
        <v>-0.29469587903905398</v>
      </c>
      <c r="D3167" s="2">
        <v>5.7762979665732399E-2</v>
      </c>
      <c r="E3167" s="2">
        <v>-5.1017616269011601</v>
      </c>
      <c r="F3167" s="3">
        <v>3.3650642464595398E-7</v>
      </c>
      <c r="G3167" s="11">
        <v>3.30267400093695E-6</v>
      </c>
    </row>
    <row r="3168" spans="1:7" x14ac:dyDescent="0.35">
      <c r="A3168" s="39" t="s">
        <v>3758</v>
      </c>
      <c r="B3168" s="2">
        <v>1136.2331572724599</v>
      </c>
      <c r="C3168" s="2">
        <v>-0.36427900074314501</v>
      </c>
      <c r="D3168" s="2">
        <v>7.1480412249650294E-2</v>
      </c>
      <c r="E3168" s="2">
        <v>-5.0954130511944999</v>
      </c>
      <c r="F3168" s="3">
        <v>3.4798170564838801E-7</v>
      </c>
      <c r="G3168" s="11">
        <v>3.4052819632343102E-6</v>
      </c>
    </row>
    <row r="3169" spans="1:7" x14ac:dyDescent="0.35">
      <c r="A3169" s="39" t="s">
        <v>4801</v>
      </c>
      <c r="B3169" s="2">
        <v>1064.8370172027501</v>
      </c>
      <c r="C3169" s="2">
        <v>-0.46125988092801001</v>
      </c>
      <c r="D3169" s="2">
        <v>9.0504101040239399E-2</v>
      </c>
      <c r="E3169" s="2">
        <v>-5.0952525820616801</v>
      </c>
      <c r="F3169" s="3">
        <v>3.4827659864913602E-7</v>
      </c>
      <c r="G3169" s="11">
        <v>3.4055147231411398E-6</v>
      </c>
    </row>
    <row r="3170" spans="1:7" x14ac:dyDescent="0.35">
      <c r="A3170" s="39" t="s">
        <v>2816</v>
      </c>
      <c r="B3170" s="2">
        <v>84.246896951288306</v>
      </c>
      <c r="C3170" s="2">
        <v>-0.76610910949301203</v>
      </c>
      <c r="D3170" s="2">
        <v>0.15038932299534</v>
      </c>
      <c r="E3170" s="2">
        <v>-5.0700902535433103</v>
      </c>
      <c r="F3170" s="3">
        <v>3.9762709562380101E-7</v>
      </c>
      <c r="G3170" s="11">
        <v>3.8509351560744499E-6</v>
      </c>
    </row>
    <row r="3171" spans="1:7" x14ac:dyDescent="0.35">
      <c r="A3171" s="39" t="s">
        <v>1953</v>
      </c>
      <c r="B3171" s="2">
        <v>3713.0027982776101</v>
      </c>
      <c r="C3171" s="2">
        <v>-0.29973992217654399</v>
      </c>
      <c r="D3171" s="2">
        <v>5.9133257190465402E-2</v>
      </c>
      <c r="E3171" s="2">
        <v>-5.0687064316932</v>
      </c>
      <c r="F3171" s="3">
        <v>4.00528429318097E-7</v>
      </c>
      <c r="G3171" s="11">
        <v>3.8761859227913598E-6</v>
      </c>
    </row>
    <row r="3172" spans="1:7" x14ac:dyDescent="0.35">
      <c r="A3172" s="39" t="s">
        <v>739</v>
      </c>
      <c r="B3172" s="2">
        <v>1027.17190422779</v>
      </c>
      <c r="C3172" s="2">
        <v>-0.363030794250495</v>
      </c>
      <c r="D3172" s="2">
        <v>7.1756956271894504E-2</v>
      </c>
      <c r="E3172" s="2">
        <v>-5.05829462268398</v>
      </c>
      <c r="F3172" s="3">
        <v>4.2302251337151399E-7</v>
      </c>
      <c r="G3172" s="11">
        <v>4.0818885422766697E-6</v>
      </c>
    </row>
    <row r="3173" spans="1:7" x14ac:dyDescent="0.35">
      <c r="A3173" s="39" t="s">
        <v>522</v>
      </c>
      <c r="B3173" s="2">
        <v>512.93848809506903</v>
      </c>
      <c r="C3173" s="2">
        <v>-0.454607158004664</v>
      </c>
      <c r="D3173" s="2">
        <v>8.9849663407232203E-2</v>
      </c>
      <c r="E3173" s="2">
        <v>-5.0570113957888196</v>
      </c>
      <c r="F3173" s="3">
        <v>4.2587779884325E-7</v>
      </c>
      <c r="G3173" s="11">
        <v>4.1034322123924599E-6</v>
      </c>
    </row>
    <row r="3174" spans="1:7" x14ac:dyDescent="0.35">
      <c r="A3174" s="39" t="s">
        <v>4615</v>
      </c>
      <c r="B3174" s="2">
        <v>323.74293445496602</v>
      </c>
      <c r="C3174" s="2">
        <v>-0.53937323785523805</v>
      </c>
      <c r="D3174" s="2">
        <v>0.106628801223442</v>
      </c>
      <c r="E3174" s="2">
        <v>-5.0534882758314499</v>
      </c>
      <c r="F3174" s="3">
        <v>4.3381295792832098E-7</v>
      </c>
      <c r="G3174" s="11">
        <v>4.1768360836035001E-6</v>
      </c>
    </row>
    <row r="3175" spans="1:7" x14ac:dyDescent="0.35">
      <c r="A3175" s="39" t="s">
        <v>3170</v>
      </c>
      <c r="B3175" s="2">
        <v>1707.2572393207899</v>
      </c>
      <c r="C3175" s="2">
        <v>-0.34939069668857198</v>
      </c>
      <c r="D3175" s="2">
        <v>6.9200244015410306E-2</v>
      </c>
      <c r="E3175" s="2">
        <v>-5.0484551168057097</v>
      </c>
      <c r="F3175" s="3">
        <v>4.4539707988949899E-7</v>
      </c>
      <c r="G3175" s="11">
        <v>4.2821144493241996E-6</v>
      </c>
    </row>
    <row r="3176" spans="1:7" x14ac:dyDescent="0.35">
      <c r="A3176" s="39" t="s">
        <v>4158</v>
      </c>
      <c r="B3176" s="2">
        <v>644.57959307978194</v>
      </c>
      <c r="C3176" s="2">
        <v>-0.44069553818763701</v>
      </c>
      <c r="D3176" s="2">
        <v>8.7287663994099193E-2</v>
      </c>
      <c r="E3176" s="2">
        <v>-5.0468603765502396</v>
      </c>
      <c r="F3176" s="3">
        <v>4.4912931884298203E-7</v>
      </c>
      <c r="G3176" s="11">
        <v>4.3085688148976299E-6</v>
      </c>
    </row>
    <row r="3177" spans="1:7" x14ac:dyDescent="0.35">
      <c r="A3177" s="39" t="s">
        <v>3494</v>
      </c>
      <c r="B3177" s="2">
        <v>1781.0044438012801</v>
      </c>
      <c r="C3177" s="2">
        <v>-0.30785041322336998</v>
      </c>
      <c r="D3177" s="2">
        <v>6.09982837485811E-2</v>
      </c>
      <c r="E3177" s="2">
        <v>-5.0465111481688298</v>
      </c>
      <c r="F3177" s="3">
        <v>4.49950650367615E-7</v>
      </c>
      <c r="G3177" s="11">
        <v>4.3133087436331198E-6</v>
      </c>
    </row>
    <row r="3178" spans="1:7" x14ac:dyDescent="0.35">
      <c r="A3178" s="39" t="s">
        <v>2694</v>
      </c>
      <c r="B3178" s="2">
        <v>74.693969791579605</v>
      </c>
      <c r="C3178" s="2">
        <v>-0.78244003249495198</v>
      </c>
      <c r="D3178" s="2">
        <v>0.154368579024629</v>
      </c>
      <c r="E3178" s="2">
        <v>-5.0438200772857096</v>
      </c>
      <c r="F3178" s="3">
        <v>4.5632841564728699E-7</v>
      </c>
      <c r="G3178" s="11">
        <v>4.3712680571561696E-6</v>
      </c>
    </row>
    <row r="3179" spans="1:7" x14ac:dyDescent="0.35">
      <c r="A3179" s="39" t="s">
        <v>3244</v>
      </c>
      <c r="B3179" s="2">
        <v>7143.3346195832401</v>
      </c>
      <c r="C3179" s="2">
        <v>-0.27860568281476999</v>
      </c>
      <c r="D3179" s="2">
        <v>5.5242852396444497E-2</v>
      </c>
      <c r="E3179" s="2">
        <v>-5.0432153153604604</v>
      </c>
      <c r="F3179" s="3">
        <v>4.5777363887252098E-7</v>
      </c>
      <c r="G3179" s="11">
        <v>4.3819276208995602E-6</v>
      </c>
    </row>
    <row r="3180" spans="1:7" x14ac:dyDescent="0.35">
      <c r="A3180" s="39" t="s">
        <v>3965</v>
      </c>
      <c r="B3180" s="2">
        <v>320.588792855652</v>
      </c>
      <c r="C3180" s="2">
        <v>-0.61241573225109502</v>
      </c>
      <c r="D3180" s="2">
        <v>0.12145495258139</v>
      </c>
      <c r="E3180" s="2">
        <v>-5.03712878880195</v>
      </c>
      <c r="F3180" s="3">
        <v>4.72566833956727E-7</v>
      </c>
      <c r="G3180" s="11">
        <v>4.5104297164255001E-6</v>
      </c>
    </row>
    <row r="3181" spans="1:7" x14ac:dyDescent="0.35">
      <c r="A3181" s="39" t="s">
        <v>1669</v>
      </c>
      <c r="B3181" s="2">
        <v>656.97744385060798</v>
      </c>
      <c r="C3181" s="2">
        <v>-0.46868116098436402</v>
      </c>
      <c r="D3181" s="2">
        <v>9.3046875143415406E-2</v>
      </c>
      <c r="E3181" s="2">
        <v>-5.0352349334130997</v>
      </c>
      <c r="F3181" s="3">
        <v>4.7726312762689103E-7</v>
      </c>
      <c r="G3181" s="11">
        <v>4.5486661498554204E-6</v>
      </c>
    </row>
    <row r="3182" spans="1:7" x14ac:dyDescent="0.35">
      <c r="A3182" s="39" t="s">
        <v>1878</v>
      </c>
      <c r="B3182" s="2">
        <v>1353.0112186925701</v>
      </c>
      <c r="C3182" s="2">
        <v>-0.33796854375677499</v>
      </c>
      <c r="D3182" s="2">
        <v>6.7198429337114493E-2</v>
      </c>
      <c r="E3182" s="2">
        <v>-5.0288130904062598</v>
      </c>
      <c r="F3182" s="3">
        <v>4.93525163731977E-7</v>
      </c>
      <c r="G3182" s="11">
        <v>4.6900902546151304E-6</v>
      </c>
    </row>
    <row r="3183" spans="1:7" x14ac:dyDescent="0.35">
      <c r="A3183" s="39" t="s">
        <v>4779</v>
      </c>
      <c r="B3183" s="2">
        <v>46.229435358481197</v>
      </c>
      <c r="C3183" s="2">
        <v>-0.78552763103843803</v>
      </c>
      <c r="D3183" s="2">
        <v>0.15517109219800401</v>
      </c>
      <c r="E3183" s="2">
        <v>-5.02354225876668</v>
      </c>
      <c r="F3183" s="3">
        <v>5.0727056670291098E-7</v>
      </c>
      <c r="G3183" s="11">
        <v>4.8068535871395198E-6</v>
      </c>
    </row>
    <row r="3184" spans="1:7" x14ac:dyDescent="0.35">
      <c r="A3184" s="39" t="s">
        <v>4530</v>
      </c>
      <c r="B3184" s="2">
        <v>181.99748042156199</v>
      </c>
      <c r="C3184" s="2">
        <v>-0.673070467031889</v>
      </c>
      <c r="D3184" s="2">
        <v>0.13410690357329799</v>
      </c>
      <c r="E3184" s="2">
        <v>-5.0079466669363004</v>
      </c>
      <c r="F3184" s="3">
        <v>5.5013772757269199E-7</v>
      </c>
      <c r="G3184" s="11">
        <v>5.1795467050969002E-6</v>
      </c>
    </row>
    <row r="3185" spans="1:7" x14ac:dyDescent="0.35">
      <c r="A3185" s="39" t="s">
        <v>2956</v>
      </c>
      <c r="B3185" s="2">
        <v>5697.9964610971801</v>
      </c>
      <c r="C3185" s="2">
        <v>-0.27863301757297299</v>
      </c>
      <c r="D3185" s="2">
        <v>5.5714659519228098E-2</v>
      </c>
      <c r="E3185" s="2">
        <v>-5.0009475801829897</v>
      </c>
      <c r="F3185" s="3">
        <v>5.70492236438249E-7</v>
      </c>
      <c r="G3185" s="11">
        <v>5.3596993360602696E-6</v>
      </c>
    </row>
    <row r="3186" spans="1:7" x14ac:dyDescent="0.35">
      <c r="A3186" s="39" t="s">
        <v>362</v>
      </c>
      <c r="B3186" s="2">
        <v>829.37182887466895</v>
      </c>
      <c r="C3186" s="2">
        <v>-0.38367717163099702</v>
      </c>
      <c r="D3186" s="2">
        <v>7.6793482440369404E-2</v>
      </c>
      <c r="E3186" s="2">
        <v>-4.9950166609198003</v>
      </c>
      <c r="F3186" s="3">
        <v>5.8830688252172499E-7</v>
      </c>
      <c r="G3186" s="11">
        <v>5.51919787794937E-6</v>
      </c>
    </row>
    <row r="3187" spans="1:7" x14ac:dyDescent="0.35">
      <c r="A3187" s="39" t="s">
        <v>3026</v>
      </c>
      <c r="B3187" s="2">
        <v>197.738465295494</v>
      </c>
      <c r="C3187" s="2">
        <v>-0.71692299408178894</v>
      </c>
      <c r="D3187" s="2">
        <v>0.14359978918550401</v>
      </c>
      <c r="E3187" s="2">
        <v>-4.9855631947200596</v>
      </c>
      <c r="F3187" s="3">
        <v>6.1781581154074298E-7</v>
      </c>
      <c r="G3187" s="11">
        <v>5.7795814137108096E-6</v>
      </c>
    </row>
    <row r="3188" spans="1:7" x14ac:dyDescent="0.35">
      <c r="A3188" s="39" t="s">
        <v>3395</v>
      </c>
      <c r="B3188" s="2">
        <v>103.68688267373901</v>
      </c>
      <c r="C3188" s="2">
        <v>-0.73570174573645397</v>
      </c>
      <c r="D3188" s="2">
        <v>0.14719625876419801</v>
      </c>
      <c r="E3188" s="2">
        <v>-4.9776413354379496</v>
      </c>
      <c r="F3188" s="3">
        <v>6.4363781181598603E-7</v>
      </c>
      <c r="G3188" s="11">
        <v>6.0083498566193396E-6</v>
      </c>
    </row>
    <row r="3189" spans="1:7" x14ac:dyDescent="0.35">
      <c r="A3189" s="39" t="s">
        <v>2249</v>
      </c>
      <c r="B3189" s="2">
        <v>127.176738658769</v>
      </c>
      <c r="C3189" s="2">
        <v>-0.70245649871983995</v>
      </c>
      <c r="D3189" s="2">
        <v>0.14074625699743401</v>
      </c>
      <c r="E3189" s="2">
        <v>-4.9762209654561103</v>
      </c>
      <c r="F3189" s="3">
        <v>6.4837629344780598E-7</v>
      </c>
      <c r="G3189" s="11">
        <v>6.0483000169395097E-6</v>
      </c>
    </row>
    <row r="3190" spans="1:7" x14ac:dyDescent="0.35">
      <c r="A3190" s="102" t="s">
        <v>2486</v>
      </c>
      <c r="B3190" s="2">
        <v>7669.5230660262196</v>
      </c>
      <c r="C3190" s="2">
        <v>-0.286295931812863</v>
      </c>
      <c r="D3190" s="2">
        <v>5.76262473856054E-2</v>
      </c>
      <c r="E3190" s="2">
        <v>-4.9680957432525998</v>
      </c>
      <c r="F3190" s="3">
        <v>6.7613579515158302E-7</v>
      </c>
      <c r="G3190" s="11">
        <v>6.2850112241840696E-6</v>
      </c>
    </row>
    <row r="3191" spans="1:7" x14ac:dyDescent="0.35">
      <c r="A3191" s="39" t="s">
        <v>731</v>
      </c>
      <c r="B3191" s="2">
        <v>472.73729085094101</v>
      </c>
      <c r="C3191" s="2">
        <v>-0.50211017923912904</v>
      </c>
      <c r="D3191" s="2">
        <v>0.10110352864447</v>
      </c>
      <c r="E3191" s="2">
        <v>-4.9624887131442197</v>
      </c>
      <c r="F3191" s="3">
        <v>6.95956120065373E-7</v>
      </c>
      <c r="G3191" s="11">
        <v>6.4555929757788003E-6</v>
      </c>
    </row>
    <row r="3192" spans="1:7" x14ac:dyDescent="0.35">
      <c r="A3192" s="39" t="s">
        <v>1914</v>
      </c>
      <c r="B3192" s="2">
        <v>411.518999977965</v>
      </c>
      <c r="C3192" s="2">
        <v>-0.53230171365478696</v>
      </c>
      <c r="D3192" s="2">
        <v>0.107278705634594</v>
      </c>
      <c r="E3192" s="2">
        <v>-4.95836033449757</v>
      </c>
      <c r="F3192" s="3">
        <v>7.1090617524769795E-7</v>
      </c>
      <c r="G3192" s="11">
        <v>6.5849995052283303E-6</v>
      </c>
    </row>
    <row r="3193" spans="1:7" x14ac:dyDescent="0.35">
      <c r="A3193" s="39" t="s">
        <v>4047</v>
      </c>
      <c r="B3193" s="2">
        <v>7641.5129145562596</v>
      </c>
      <c r="C3193" s="2">
        <v>-0.24600881520303899</v>
      </c>
      <c r="D3193" s="2">
        <v>4.9621582182167799E-2</v>
      </c>
      <c r="E3193" s="2">
        <v>-4.9576587724203298</v>
      </c>
      <c r="F3193" s="3">
        <v>7.1347730252396004E-7</v>
      </c>
      <c r="G3193" s="11">
        <v>6.5995398768900397E-6</v>
      </c>
    </row>
    <row r="3194" spans="1:7" x14ac:dyDescent="0.35">
      <c r="A3194" s="39" t="s">
        <v>2706</v>
      </c>
      <c r="B3194" s="2">
        <v>1754.6776287298101</v>
      </c>
      <c r="C3194" s="2">
        <v>-0.35991962323085802</v>
      </c>
      <c r="D3194" s="2">
        <v>7.2620830126364402E-2</v>
      </c>
      <c r="E3194" s="2">
        <v>-4.9557447524164298</v>
      </c>
      <c r="F3194" s="3">
        <v>7.2053756597298603E-7</v>
      </c>
      <c r="G3194" s="11">
        <v>6.6601722700490396E-6</v>
      </c>
    </row>
    <row r="3195" spans="1:7" x14ac:dyDescent="0.35">
      <c r="A3195" s="39" t="s">
        <v>3304</v>
      </c>
      <c r="B3195" s="2">
        <v>202.38717354589301</v>
      </c>
      <c r="C3195" s="2">
        <v>-0.66542783996453403</v>
      </c>
      <c r="D3195" s="2">
        <v>0.134101003982522</v>
      </c>
      <c r="E3195" s="2">
        <v>-4.9534429153114603</v>
      </c>
      <c r="F3195" s="3">
        <v>7.2911754886962899E-7</v>
      </c>
      <c r="G3195" s="11">
        <v>6.7300409045172103E-6</v>
      </c>
    </row>
    <row r="3196" spans="1:7" x14ac:dyDescent="0.35">
      <c r="A3196" s="39" t="s">
        <v>1373</v>
      </c>
      <c r="B3196" s="2">
        <v>152.44216261201899</v>
      </c>
      <c r="C3196" s="2">
        <v>-0.70585220773372304</v>
      </c>
      <c r="D3196" s="2">
        <v>0.14237663355352401</v>
      </c>
      <c r="E3196" s="2">
        <v>-4.9465326172543502</v>
      </c>
      <c r="F3196" s="3">
        <v>7.5547073793270498E-7</v>
      </c>
      <c r="G3196" s="11">
        <v>6.9635383193643301E-6</v>
      </c>
    </row>
    <row r="3197" spans="1:7" x14ac:dyDescent="0.35">
      <c r="A3197" s="39" t="s">
        <v>4038</v>
      </c>
      <c r="B3197" s="2">
        <v>530.006714055678</v>
      </c>
      <c r="C3197" s="2">
        <v>-0.54153966936711995</v>
      </c>
      <c r="D3197" s="2">
        <v>0.109495939331706</v>
      </c>
      <c r="E3197" s="2">
        <v>-4.9432980758706799</v>
      </c>
      <c r="F3197" s="3">
        <v>7.6811903626941505E-7</v>
      </c>
      <c r="G3197" s="11">
        <v>7.0702353471139404E-6</v>
      </c>
    </row>
    <row r="3198" spans="1:7" x14ac:dyDescent="0.35">
      <c r="A3198" s="39" t="s">
        <v>524</v>
      </c>
      <c r="B3198" s="2">
        <v>3253.14307909441</v>
      </c>
      <c r="C3198" s="2">
        <v>-0.28873503331907702</v>
      </c>
      <c r="D3198" s="2">
        <v>5.8415924307115202E-2</v>
      </c>
      <c r="E3198" s="2">
        <v>-4.9425478865813499</v>
      </c>
      <c r="F3198" s="3">
        <v>7.7108157398417699E-7</v>
      </c>
      <c r="G3198" s="11">
        <v>7.0925514491873197E-6</v>
      </c>
    </row>
    <row r="3199" spans="1:7" x14ac:dyDescent="0.35">
      <c r="A3199" s="39" t="s">
        <v>3935</v>
      </c>
      <c r="B3199" s="2">
        <v>102.33254342626</v>
      </c>
      <c r="C3199" s="2">
        <v>-0.75230379395746405</v>
      </c>
      <c r="D3199" s="2">
        <v>0.15180250723307601</v>
      </c>
      <c r="E3199" s="2">
        <v>-4.9418941879313198</v>
      </c>
      <c r="F3199" s="3">
        <v>7.7367203645099104E-7</v>
      </c>
      <c r="G3199" s="11">
        <v>7.1114163964159804E-6</v>
      </c>
    </row>
    <row r="3200" spans="1:7" x14ac:dyDescent="0.35">
      <c r="A3200" s="39" t="s">
        <v>2224</v>
      </c>
      <c r="B3200" s="2">
        <v>59.406723989959701</v>
      </c>
      <c r="C3200" s="2">
        <v>-0.768342434066417</v>
      </c>
      <c r="D3200" s="2">
        <v>0.154372274154668</v>
      </c>
      <c r="E3200" s="2">
        <v>-4.9413726530834099</v>
      </c>
      <c r="F3200" s="3">
        <v>7.7574477324150798E-7</v>
      </c>
      <c r="G3200" s="11">
        <v>7.1254995512866397E-6</v>
      </c>
    </row>
    <row r="3201" spans="1:7" x14ac:dyDescent="0.35">
      <c r="A3201" s="39" t="s">
        <v>1465</v>
      </c>
      <c r="B3201" s="2">
        <v>2525.8647046865199</v>
      </c>
      <c r="C3201" s="2">
        <v>-0.33384348290212401</v>
      </c>
      <c r="D3201" s="2">
        <v>6.7593317734073399E-2</v>
      </c>
      <c r="E3201" s="2">
        <v>-4.9386404743356103</v>
      </c>
      <c r="F3201" s="3">
        <v>7.8669098487549202E-7</v>
      </c>
      <c r="G3201" s="11">
        <v>7.2210124454344399E-6</v>
      </c>
    </row>
    <row r="3202" spans="1:7" x14ac:dyDescent="0.35">
      <c r="A3202" s="39" t="s">
        <v>102</v>
      </c>
      <c r="B3202" s="2">
        <v>2077.84373914156</v>
      </c>
      <c r="C3202" s="2">
        <v>-0.29951011705610697</v>
      </c>
      <c r="D3202" s="2">
        <v>6.0660641967221499E-2</v>
      </c>
      <c r="E3202" s="2">
        <v>-4.9372309234836003</v>
      </c>
      <c r="F3202" s="3">
        <v>7.92396240370882E-7</v>
      </c>
      <c r="G3202" s="11">
        <v>7.2683193071180198E-6</v>
      </c>
    </row>
    <row r="3203" spans="1:7" x14ac:dyDescent="0.35">
      <c r="A3203" s="39" t="s">
        <v>4849</v>
      </c>
      <c r="B3203" s="2">
        <v>502.43916609564297</v>
      </c>
      <c r="C3203" s="2">
        <v>-0.470634893350102</v>
      </c>
      <c r="D3203" s="2">
        <v>9.5325263317134507E-2</v>
      </c>
      <c r="E3203" s="2">
        <v>-4.9339612146662803</v>
      </c>
      <c r="F3203" s="3">
        <v>8.0578447444354804E-7</v>
      </c>
      <c r="G3203" s="11">
        <v>7.3859841151880398E-6</v>
      </c>
    </row>
    <row r="3204" spans="1:7" x14ac:dyDescent="0.35">
      <c r="A3204" s="39" t="s">
        <v>4412</v>
      </c>
      <c r="B3204" s="2">
        <v>625.32165576622504</v>
      </c>
      <c r="C3204" s="2">
        <v>-0.43290056024565698</v>
      </c>
      <c r="D3204" s="2">
        <v>8.7785312193641593E-2</v>
      </c>
      <c r="E3204" s="2">
        <v>-4.9295513065171503</v>
      </c>
      <c r="F3204" s="3">
        <v>8.2418689223604296E-7</v>
      </c>
      <c r="G3204" s="11">
        <v>7.5389364514665399E-6</v>
      </c>
    </row>
    <row r="3205" spans="1:7" x14ac:dyDescent="0.35">
      <c r="A3205" s="39" t="s">
        <v>4391</v>
      </c>
      <c r="B3205" s="2">
        <v>2755.32238174243</v>
      </c>
      <c r="C3205" s="2">
        <v>-0.40412810314800401</v>
      </c>
      <c r="D3205" s="2">
        <v>8.2108675366705103E-2</v>
      </c>
      <c r="E3205" s="2">
        <v>-4.9214459032300804</v>
      </c>
      <c r="F3205" s="3">
        <v>8.5907149450451103E-7</v>
      </c>
      <c r="G3205" s="11">
        <v>7.8525806997669608E-6</v>
      </c>
    </row>
    <row r="3206" spans="1:7" x14ac:dyDescent="0.35">
      <c r="A3206" s="39" t="s">
        <v>1226</v>
      </c>
      <c r="B3206" s="2">
        <v>4505.5138930188396</v>
      </c>
      <c r="C3206" s="2">
        <v>-0.26133101674662701</v>
      </c>
      <c r="D3206" s="2">
        <v>5.31035588937342E-2</v>
      </c>
      <c r="E3206" s="2">
        <v>-4.9210603083248898</v>
      </c>
      <c r="F3206" s="3">
        <v>8.6076599050977297E-7</v>
      </c>
      <c r="G3206" s="11">
        <v>7.8626171316072899E-6</v>
      </c>
    </row>
    <row r="3207" spans="1:7" x14ac:dyDescent="0.35">
      <c r="A3207" s="39" t="s">
        <v>3583</v>
      </c>
      <c r="B3207" s="2">
        <v>434.08848879335</v>
      </c>
      <c r="C3207" s="2">
        <v>-0.56697741836912297</v>
      </c>
      <c r="D3207" s="2">
        <v>0.115221808202717</v>
      </c>
      <c r="E3207" s="2">
        <v>-4.9169395120180202</v>
      </c>
      <c r="F3207" s="3">
        <v>8.7907699070215796E-7</v>
      </c>
      <c r="G3207" s="11">
        <v>8.0243170460146399E-6</v>
      </c>
    </row>
    <row r="3208" spans="1:7" x14ac:dyDescent="0.35">
      <c r="A3208" s="39" t="s">
        <v>572</v>
      </c>
      <c r="B3208" s="2">
        <v>392.13824967426098</v>
      </c>
      <c r="C3208" s="2">
        <v>-0.55471556742403805</v>
      </c>
      <c r="D3208" s="2">
        <v>0.11276846294519099</v>
      </c>
      <c r="E3208" s="2">
        <v>-4.9153882164681297</v>
      </c>
      <c r="F3208" s="3">
        <v>8.8606697548241505E-7</v>
      </c>
      <c r="G3208" s="11">
        <v>8.0769355489859695E-6</v>
      </c>
    </row>
    <row r="3209" spans="1:7" x14ac:dyDescent="0.35">
      <c r="A3209" s="39" t="s">
        <v>3408</v>
      </c>
      <c r="B3209" s="2">
        <v>52.575795667100699</v>
      </c>
      <c r="C3209" s="2">
        <v>-0.765917404382356</v>
      </c>
      <c r="D3209" s="2">
        <v>0.15503563743403401</v>
      </c>
      <c r="E3209" s="2">
        <v>-4.9134606988616403</v>
      </c>
      <c r="F3209" s="3">
        <v>8.9482676498287595E-7</v>
      </c>
      <c r="G3209" s="11">
        <v>8.1455190533420494E-6</v>
      </c>
    </row>
    <row r="3210" spans="1:7" x14ac:dyDescent="0.35">
      <c r="A3210" s="39" t="s">
        <v>1855</v>
      </c>
      <c r="B3210" s="2">
        <v>742.67291679390098</v>
      </c>
      <c r="C3210" s="2">
        <v>-0.41526564737784699</v>
      </c>
      <c r="D3210" s="2">
        <v>8.4491714123861403E-2</v>
      </c>
      <c r="E3210" s="2">
        <v>-4.91329000590774</v>
      </c>
      <c r="F3210" s="3">
        <v>8.9560650215802196E-7</v>
      </c>
      <c r="G3210" s="11">
        <v>8.1469905486162107E-6</v>
      </c>
    </row>
    <row r="3211" spans="1:7" x14ac:dyDescent="0.35">
      <c r="A3211" s="39" t="s">
        <v>3963</v>
      </c>
      <c r="B3211" s="2">
        <v>5691.1064258532897</v>
      </c>
      <c r="C3211" s="2">
        <v>-0.237156847440299</v>
      </c>
      <c r="D3211" s="2">
        <v>4.8294679584732603E-2</v>
      </c>
      <c r="E3211" s="2">
        <v>-4.9105636345769197</v>
      </c>
      <c r="F3211" s="3">
        <v>9.0814978595269301E-7</v>
      </c>
      <c r="G3211" s="11">
        <v>8.2497052575068593E-6</v>
      </c>
    </row>
    <row r="3212" spans="1:7" x14ac:dyDescent="0.35">
      <c r="A3212" s="39" t="s">
        <v>4851</v>
      </c>
      <c r="B3212" s="2">
        <v>1239.4770149722001</v>
      </c>
      <c r="C3212" s="2">
        <v>-0.38205431198599998</v>
      </c>
      <c r="D3212" s="2">
        <v>7.7854852455779597E-2</v>
      </c>
      <c r="E3212" s="2">
        <v>-4.9063855420196303</v>
      </c>
      <c r="F3212" s="3">
        <v>9.2770084441934803E-7</v>
      </c>
      <c r="G3212" s="11">
        <v>8.4080231946795295E-6</v>
      </c>
    </row>
    <row r="3213" spans="1:7" x14ac:dyDescent="0.35">
      <c r="A3213" s="39" t="s">
        <v>3489</v>
      </c>
      <c r="B3213" s="2">
        <v>1571.9556098425201</v>
      </c>
      <c r="C3213" s="2">
        <v>-0.36829740845237602</v>
      </c>
      <c r="D3213" s="2">
        <v>7.5245591450300395E-2</v>
      </c>
      <c r="E3213" s="2">
        <v>-4.8939988797004501</v>
      </c>
      <c r="F3213" s="3">
        <v>9.8807401043329597E-7</v>
      </c>
      <c r="G3213" s="11">
        <v>8.9204133777542997E-6</v>
      </c>
    </row>
    <row r="3214" spans="1:7" x14ac:dyDescent="0.35">
      <c r="A3214" s="102" t="s">
        <v>1323</v>
      </c>
      <c r="B3214" s="2">
        <v>1244.02748056271</v>
      </c>
      <c r="C3214" s="2">
        <v>-0.35436526091890003</v>
      </c>
      <c r="D3214" s="2">
        <v>7.2474394230330294E-2</v>
      </c>
      <c r="E3214" s="2">
        <v>-4.8889161515755601</v>
      </c>
      <c r="F3214" s="3">
        <v>1.0139266761942199E-6</v>
      </c>
      <c r="G3214" s="11">
        <v>9.1412910526101604E-6</v>
      </c>
    </row>
    <row r="3215" spans="1:7" x14ac:dyDescent="0.35">
      <c r="A3215" s="39" t="s">
        <v>1515</v>
      </c>
      <c r="B3215" s="2">
        <v>772.71516012791506</v>
      </c>
      <c r="C3215" s="2">
        <v>-0.41416364394745597</v>
      </c>
      <c r="D3215" s="2">
        <v>8.4800062000537801E-2</v>
      </c>
      <c r="E3215" s="2">
        <v>-4.8822913237148002</v>
      </c>
      <c r="F3215" s="3">
        <v>1.0486018324614101E-6</v>
      </c>
      <c r="G3215" s="11">
        <v>9.4409977825641397E-6</v>
      </c>
    </row>
    <row r="3216" spans="1:7" x14ac:dyDescent="0.35">
      <c r="A3216" s="39" t="s">
        <v>1426</v>
      </c>
      <c r="B3216" s="2">
        <v>4143.4483070988399</v>
      </c>
      <c r="C3216" s="2">
        <v>-0.39191805439697602</v>
      </c>
      <c r="D3216" s="2">
        <v>8.0301643452003704E-2</v>
      </c>
      <c r="E3216" s="2">
        <v>-4.8804258778608496</v>
      </c>
      <c r="F3216" s="3">
        <v>1.0585699495536E-6</v>
      </c>
      <c r="G3216" s="11">
        <v>9.5242392526048602E-6</v>
      </c>
    </row>
    <row r="3217" spans="1:7" x14ac:dyDescent="0.35">
      <c r="A3217" s="39" t="s">
        <v>4750</v>
      </c>
      <c r="B3217" s="2">
        <v>701.84094893667702</v>
      </c>
      <c r="C3217" s="2">
        <v>-0.52099823995875805</v>
      </c>
      <c r="D3217" s="2">
        <v>0.106830953444643</v>
      </c>
      <c r="E3217" s="2">
        <v>-4.8745348913686302</v>
      </c>
      <c r="F3217" s="3">
        <v>1.0906510850224399E-6</v>
      </c>
      <c r="G3217" s="11">
        <v>9.7928283049597102E-6</v>
      </c>
    </row>
    <row r="3218" spans="1:7" x14ac:dyDescent="0.35">
      <c r="A3218" s="39" t="s">
        <v>775</v>
      </c>
      <c r="B3218" s="2">
        <v>660.04599502571705</v>
      </c>
      <c r="C3218" s="2">
        <v>-0.42293193614562402</v>
      </c>
      <c r="D3218" s="2">
        <v>8.6892609597340797E-2</v>
      </c>
      <c r="E3218" s="2">
        <v>-4.8656782738601496</v>
      </c>
      <c r="F3218" s="3">
        <v>1.14064940033268E-6</v>
      </c>
      <c r="G3218" s="11">
        <v>1.0220869983538499E-5</v>
      </c>
    </row>
    <row r="3219" spans="1:7" x14ac:dyDescent="0.35">
      <c r="A3219" s="39" t="s">
        <v>3074</v>
      </c>
      <c r="B3219" s="2">
        <v>2799.9208365946702</v>
      </c>
      <c r="C3219" s="2">
        <v>-0.268255463578145</v>
      </c>
      <c r="D3219" s="2">
        <v>5.5176828756762199E-2</v>
      </c>
      <c r="E3219" s="2">
        <v>-4.8616025810150303</v>
      </c>
      <c r="F3219" s="3">
        <v>1.16439213411077E-6</v>
      </c>
      <c r="G3219" s="11">
        <v>1.0405323877772299E-5</v>
      </c>
    </row>
    <row r="3220" spans="1:7" x14ac:dyDescent="0.35">
      <c r="A3220" s="39" t="s">
        <v>4814</v>
      </c>
      <c r="B3220" s="2">
        <v>487.07236887505701</v>
      </c>
      <c r="C3220" s="2">
        <v>-0.457506302180828</v>
      </c>
      <c r="D3220" s="2">
        <v>9.4519006808088002E-2</v>
      </c>
      <c r="E3220" s="2">
        <v>-4.8379634744878901</v>
      </c>
      <c r="F3220" s="3">
        <v>1.3117623919571601E-6</v>
      </c>
      <c r="G3220" s="11">
        <v>1.16747738611663E-5</v>
      </c>
    </row>
    <row r="3221" spans="1:7" x14ac:dyDescent="0.35">
      <c r="A3221" s="39" t="s">
        <v>3044</v>
      </c>
      <c r="B3221" s="2">
        <v>1477.8273849301399</v>
      </c>
      <c r="C3221" s="2">
        <v>-0.30958604900062597</v>
      </c>
      <c r="D3221" s="2">
        <v>6.4017283487917603E-2</v>
      </c>
      <c r="E3221" s="2">
        <v>-4.8355019392552903</v>
      </c>
      <c r="F3221" s="3">
        <v>1.3281007966675699E-6</v>
      </c>
      <c r="G3221" s="11">
        <v>1.1804245853590899E-5</v>
      </c>
    </row>
    <row r="3222" spans="1:7" x14ac:dyDescent="0.35">
      <c r="A3222" s="39" t="s">
        <v>3708</v>
      </c>
      <c r="B3222" s="2">
        <v>419.27361606506798</v>
      </c>
      <c r="C3222" s="2">
        <v>-0.47042322758806399</v>
      </c>
      <c r="D3222" s="2">
        <v>9.7256856256295002E-2</v>
      </c>
      <c r="E3222" s="2">
        <v>-4.8335350869940896</v>
      </c>
      <c r="F3222" s="3">
        <v>1.34129625378418E-6</v>
      </c>
      <c r="G3222" s="11">
        <v>1.19054720007605E-5</v>
      </c>
    </row>
    <row r="3223" spans="1:7" x14ac:dyDescent="0.35">
      <c r="A3223" s="39" t="s">
        <v>4428</v>
      </c>
      <c r="B3223" s="2">
        <v>5493.9196712348403</v>
      </c>
      <c r="C3223" s="2">
        <v>-0.243428592493035</v>
      </c>
      <c r="D3223" s="2">
        <v>5.0392803557388698E-2</v>
      </c>
      <c r="E3223" s="2">
        <v>-4.8305275997008703</v>
      </c>
      <c r="F3223" s="3">
        <v>1.36171736277193E-6</v>
      </c>
      <c r="G3223" s="11">
        <v>1.20704751571599E-5</v>
      </c>
    </row>
    <row r="3224" spans="1:7" x14ac:dyDescent="0.35">
      <c r="A3224" s="39" t="s">
        <v>4840</v>
      </c>
      <c r="B3224" s="2">
        <v>114.562041746723</v>
      </c>
      <c r="C3224" s="2">
        <v>-0.70466862487543602</v>
      </c>
      <c r="D3224" s="2">
        <v>0.14535329196331501</v>
      </c>
      <c r="E3224" s="2">
        <v>-4.82886419350588</v>
      </c>
      <c r="F3224" s="3">
        <v>1.3731401241524599E-6</v>
      </c>
      <c r="G3224" s="11">
        <v>1.2152278706012201E-5</v>
      </c>
    </row>
    <row r="3225" spans="1:7" x14ac:dyDescent="0.35">
      <c r="A3225" s="39" t="s">
        <v>2646</v>
      </c>
      <c r="B3225" s="2">
        <v>4883.5155920125999</v>
      </c>
      <c r="C3225" s="2">
        <v>-0.25305670394634699</v>
      </c>
      <c r="D3225" s="2">
        <v>5.2503284319681001E-2</v>
      </c>
      <c r="E3225" s="2">
        <v>-4.8197134203178296</v>
      </c>
      <c r="F3225" s="3">
        <v>1.4376458535958E-6</v>
      </c>
      <c r="G3225" s="11">
        <v>1.2683808565091099E-5</v>
      </c>
    </row>
    <row r="3226" spans="1:7" x14ac:dyDescent="0.35">
      <c r="A3226" s="39" t="s">
        <v>2716</v>
      </c>
      <c r="B3226" s="2">
        <v>9850.9280805976305</v>
      </c>
      <c r="C3226" s="2">
        <v>-0.20897185794338299</v>
      </c>
      <c r="D3226" s="2">
        <v>4.34158841860567E-2</v>
      </c>
      <c r="E3226" s="2">
        <v>-4.8132318033421599</v>
      </c>
      <c r="F3226" s="3">
        <v>1.48508861042519E-6</v>
      </c>
      <c r="G3226" s="11">
        <v>1.3084861613645999E-5</v>
      </c>
    </row>
    <row r="3227" spans="1:7" x14ac:dyDescent="0.35">
      <c r="A3227" s="39" t="s">
        <v>3269</v>
      </c>
      <c r="B3227" s="2">
        <v>239.43213935243901</v>
      </c>
      <c r="C3227" s="2">
        <v>-0.58856936658285897</v>
      </c>
      <c r="D3227" s="2">
        <v>0.122189350689103</v>
      </c>
      <c r="E3227" s="2">
        <v>-4.8096648237274797</v>
      </c>
      <c r="F3227" s="3">
        <v>1.5118358881900399E-6</v>
      </c>
      <c r="G3227" s="11">
        <v>1.3311629153128199E-5</v>
      </c>
    </row>
    <row r="3228" spans="1:7" x14ac:dyDescent="0.35">
      <c r="A3228" s="39" t="s">
        <v>3996</v>
      </c>
      <c r="B3228" s="2">
        <v>532.55111104818604</v>
      </c>
      <c r="C3228" s="2">
        <v>-0.46263474011428801</v>
      </c>
      <c r="D3228" s="2">
        <v>9.6175967513807595E-2</v>
      </c>
      <c r="E3228" s="2">
        <v>-4.8077768623104102</v>
      </c>
      <c r="F3228" s="3">
        <v>1.5261797492456201E-6</v>
      </c>
      <c r="G3228" s="11">
        <v>1.3419996847769499E-5</v>
      </c>
    </row>
    <row r="3229" spans="1:7" x14ac:dyDescent="0.35">
      <c r="A3229" s="39" t="s">
        <v>1209</v>
      </c>
      <c r="B3229" s="2">
        <v>54.026391934158902</v>
      </c>
      <c r="C3229" s="2">
        <v>-0.74911467406380605</v>
      </c>
      <c r="D3229" s="2">
        <v>0.155096120012196</v>
      </c>
      <c r="E3229" s="2">
        <v>-4.8062144121593899</v>
      </c>
      <c r="F3229" s="3">
        <v>1.5381493854235199E-6</v>
      </c>
      <c r="G3229" s="11">
        <v>1.34982337212167E-5</v>
      </c>
    </row>
    <row r="3230" spans="1:7" x14ac:dyDescent="0.35">
      <c r="A3230" s="102" t="s">
        <v>3528</v>
      </c>
      <c r="B3230" s="2">
        <v>43.921516768859199</v>
      </c>
      <c r="C3230" s="2">
        <v>-0.74582524565733799</v>
      </c>
      <c r="D3230" s="2">
        <v>0.154597815395527</v>
      </c>
      <c r="E3230" s="2">
        <v>-4.8042633359663602</v>
      </c>
      <c r="F3230" s="3">
        <v>1.5532229648571301E-6</v>
      </c>
      <c r="G3230" s="11">
        <v>1.36214450431017E-5</v>
      </c>
    </row>
    <row r="3231" spans="1:7" x14ac:dyDescent="0.35">
      <c r="A3231" s="39" t="s">
        <v>2478</v>
      </c>
      <c r="B3231" s="2">
        <v>10347.0692630424</v>
      </c>
      <c r="C3231" s="2">
        <v>-0.33850238924154002</v>
      </c>
      <c r="D3231" s="2">
        <v>7.0512496097072899E-2</v>
      </c>
      <c r="E3231" s="2">
        <v>-4.8005153035962804</v>
      </c>
      <c r="F3231" s="3">
        <v>1.5825788056343499E-6</v>
      </c>
      <c r="G3231" s="11">
        <v>1.38696617267728E-5</v>
      </c>
    </row>
    <row r="3232" spans="1:7" x14ac:dyDescent="0.35">
      <c r="A3232" s="39" t="s">
        <v>2747</v>
      </c>
      <c r="B3232" s="2">
        <v>2531.4525699184301</v>
      </c>
      <c r="C3232" s="2">
        <v>-0.28105353057059801</v>
      </c>
      <c r="D3232" s="2">
        <v>5.8548134761544801E-2</v>
      </c>
      <c r="E3232" s="2">
        <v>-4.8001967981612497</v>
      </c>
      <c r="F3232" s="3">
        <v>1.5850978873870099E-6</v>
      </c>
      <c r="G3232" s="11">
        <v>1.38825084741848E-5</v>
      </c>
    </row>
    <row r="3233" spans="1:7" x14ac:dyDescent="0.35">
      <c r="A3233" s="39" t="s">
        <v>4732</v>
      </c>
      <c r="B3233" s="2">
        <v>675.00199054507198</v>
      </c>
      <c r="C3233" s="2">
        <v>-0.56489587202589198</v>
      </c>
      <c r="D3233" s="2">
        <v>0.117657964921332</v>
      </c>
      <c r="E3233" s="2">
        <v>-4.7986477749047802</v>
      </c>
      <c r="F3233" s="3">
        <v>1.5974042798673599E-6</v>
      </c>
      <c r="G3233" s="11">
        <v>1.3980999875784601E-5</v>
      </c>
    </row>
    <row r="3234" spans="1:7" x14ac:dyDescent="0.35">
      <c r="A3234" s="39" t="s">
        <v>493</v>
      </c>
      <c r="B3234" s="2">
        <v>2694.4791995263299</v>
      </c>
      <c r="C3234" s="2">
        <v>-0.34775904975578997</v>
      </c>
      <c r="D3234" s="2">
        <v>7.2474659615775996E-2</v>
      </c>
      <c r="E3234" s="2">
        <v>-4.79804611411216</v>
      </c>
      <c r="F3234" s="3">
        <v>1.60220896435867E-6</v>
      </c>
      <c r="G3234" s="11">
        <v>1.40137467546195E-5</v>
      </c>
    </row>
    <row r="3235" spans="1:7" x14ac:dyDescent="0.35">
      <c r="A3235" s="39" t="s">
        <v>2318</v>
      </c>
      <c r="B3235" s="2">
        <v>36.287423721254697</v>
      </c>
      <c r="C3235" s="2">
        <v>-0.73358918666638195</v>
      </c>
      <c r="D3235" s="2">
        <v>0.15284686983484799</v>
      </c>
      <c r="E3235" s="2">
        <v>-4.7977906075356396</v>
      </c>
      <c r="F3235" s="3">
        <v>1.6042535636746201E-6</v>
      </c>
      <c r="G3235" s="11">
        <v>1.40223250814292E-5</v>
      </c>
    </row>
    <row r="3236" spans="1:7" x14ac:dyDescent="0.35">
      <c r="A3236" s="39" t="s">
        <v>4493</v>
      </c>
      <c r="B3236" s="2">
        <v>503.18485294143198</v>
      </c>
      <c r="C3236" s="2">
        <v>-0.44982102057284301</v>
      </c>
      <c r="D3236" s="2">
        <v>9.37254554418466E-2</v>
      </c>
      <c r="E3236" s="2">
        <v>-4.7968045845543799</v>
      </c>
      <c r="F3236" s="3">
        <v>1.61216739767673E-6</v>
      </c>
      <c r="G3236" s="11">
        <v>1.40728334230311E-5</v>
      </c>
    </row>
    <row r="3237" spans="1:7" x14ac:dyDescent="0.35">
      <c r="A3237" s="39" t="s">
        <v>4799</v>
      </c>
      <c r="B3237" s="2">
        <v>3870.0428453948198</v>
      </c>
      <c r="C3237" s="2">
        <v>-0.269463689856136</v>
      </c>
      <c r="D3237" s="2">
        <v>5.6189024525670199E-2</v>
      </c>
      <c r="E3237" s="2">
        <v>-4.7955446331370899</v>
      </c>
      <c r="F3237" s="3">
        <v>1.62233440990436E-6</v>
      </c>
      <c r="G3237" s="11">
        <v>1.41428504344903E-5</v>
      </c>
    </row>
    <row r="3238" spans="1:7" x14ac:dyDescent="0.35">
      <c r="A3238" s="102" t="s">
        <v>248</v>
      </c>
      <c r="B3238" s="2">
        <v>922.82934079588904</v>
      </c>
      <c r="C3238" s="2">
        <v>-0.37677065860137698</v>
      </c>
      <c r="D3238" s="2">
        <v>7.8641384591917995E-2</v>
      </c>
      <c r="E3238" s="2">
        <v>-4.7903501383386802</v>
      </c>
      <c r="F3238" s="3">
        <v>1.66490531152003E-6</v>
      </c>
      <c r="G3238" s="11">
        <v>1.44852256839244E-5</v>
      </c>
    </row>
    <row r="3239" spans="1:7" x14ac:dyDescent="0.35">
      <c r="A3239" s="39" t="s">
        <v>735</v>
      </c>
      <c r="B3239" s="2">
        <v>20.999002584511501</v>
      </c>
      <c r="C3239" s="2">
        <v>-0.64535876182402097</v>
      </c>
      <c r="D3239" s="2">
        <v>0.13814120102792801</v>
      </c>
      <c r="E3239" s="2">
        <v>-4.7876255910976502</v>
      </c>
      <c r="F3239" s="3">
        <v>1.6876612437690101E-6</v>
      </c>
      <c r="G3239" s="11">
        <v>1.46638515847854E-5</v>
      </c>
    </row>
    <row r="3240" spans="1:7" x14ac:dyDescent="0.35">
      <c r="A3240" s="39" t="s">
        <v>2458</v>
      </c>
      <c r="B3240" s="2">
        <v>481.02063855134702</v>
      </c>
      <c r="C3240" s="2">
        <v>-0.47645863947699701</v>
      </c>
      <c r="D3240" s="2">
        <v>9.9486772536969095E-2</v>
      </c>
      <c r="E3240" s="2">
        <v>-4.7860797218680302</v>
      </c>
      <c r="F3240" s="3">
        <v>1.7007052478422601E-6</v>
      </c>
      <c r="G3240" s="11">
        <v>1.47577326345022E-5</v>
      </c>
    </row>
    <row r="3241" spans="1:7" x14ac:dyDescent="0.35">
      <c r="A3241" s="39" t="s">
        <v>1788</v>
      </c>
      <c r="B3241" s="2">
        <v>1818.3781638200701</v>
      </c>
      <c r="C3241" s="2">
        <v>-0.31209694596480098</v>
      </c>
      <c r="D3241" s="2">
        <v>6.5255093247952006E-2</v>
      </c>
      <c r="E3241" s="2">
        <v>-4.7823127285996101</v>
      </c>
      <c r="F3241" s="3">
        <v>1.7328980382802E-6</v>
      </c>
      <c r="G3241" s="11">
        <v>1.50271901595864E-5</v>
      </c>
    </row>
    <row r="3242" spans="1:7" x14ac:dyDescent="0.35">
      <c r="A3242" s="39" t="s">
        <v>337</v>
      </c>
      <c r="B3242" s="2">
        <v>4157.8677872042199</v>
      </c>
      <c r="C3242" s="2">
        <v>-0.24054123332281899</v>
      </c>
      <c r="D3242" s="2">
        <v>5.03057654208851E-2</v>
      </c>
      <c r="E3242" s="2">
        <v>-4.78149038314855</v>
      </c>
      <c r="F3242" s="3">
        <v>1.74000328766609E-6</v>
      </c>
      <c r="G3242" s="11">
        <v>1.5068977223867801E-5</v>
      </c>
    </row>
    <row r="3243" spans="1:7" x14ac:dyDescent="0.35">
      <c r="A3243" s="39" t="s">
        <v>3667</v>
      </c>
      <c r="B3243" s="2">
        <v>1714.61259734533</v>
      </c>
      <c r="C3243" s="2">
        <v>-0.400429525914482</v>
      </c>
      <c r="D3243" s="2">
        <v>8.3737501506560202E-2</v>
      </c>
      <c r="E3243" s="2">
        <v>-4.7813167110757897</v>
      </c>
      <c r="F3243" s="3">
        <v>1.7415074300562801E-6</v>
      </c>
      <c r="G3243" s="11">
        <v>1.50721007456151E-5</v>
      </c>
    </row>
    <row r="3244" spans="1:7" x14ac:dyDescent="0.35">
      <c r="A3244" s="39" t="s">
        <v>4654</v>
      </c>
      <c r="B3244" s="2">
        <v>1448.71711134878</v>
      </c>
      <c r="C3244" s="2">
        <v>-0.309428192725896</v>
      </c>
      <c r="D3244" s="2">
        <v>6.4716402354757799E-2</v>
      </c>
      <c r="E3244" s="2">
        <v>-4.7808453781779896</v>
      </c>
      <c r="F3244" s="3">
        <v>1.7455958590402499E-6</v>
      </c>
      <c r="G3244" s="11">
        <v>1.5097571534126999E-5</v>
      </c>
    </row>
    <row r="3245" spans="1:7" x14ac:dyDescent="0.35">
      <c r="A3245" s="39" t="s">
        <v>4550</v>
      </c>
      <c r="B3245" s="2">
        <v>2842.9846387870002</v>
      </c>
      <c r="C3245" s="2">
        <v>-0.26519733141097901</v>
      </c>
      <c r="D3245" s="2">
        <v>5.5536385054984601E-2</v>
      </c>
      <c r="E3245" s="2">
        <v>-4.7750586208679202</v>
      </c>
      <c r="F3245" s="3">
        <v>1.79654913687851E-6</v>
      </c>
      <c r="G3245" s="11">
        <v>1.5517899196065301E-5</v>
      </c>
    </row>
    <row r="3246" spans="1:7" x14ac:dyDescent="0.35">
      <c r="A3246" s="39" t="s">
        <v>3880</v>
      </c>
      <c r="B3246" s="2">
        <v>66976.572643908599</v>
      </c>
      <c r="C3246" s="2">
        <v>-0.201811926249228</v>
      </c>
      <c r="D3246" s="2">
        <v>4.22843635057071E-2</v>
      </c>
      <c r="E3246" s="2">
        <v>-4.7727277093559799</v>
      </c>
      <c r="F3246" s="3">
        <v>1.81747436587802E-6</v>
      </c>
      <c r="G3246" s="11">
        <v>1.56780952988469E-5</v>
      </c>
    </row>
    <row r="3247" spans="1:7" x14ac:dyDescent="0.35">
      <c r="A3247" s="39" t="s">
        <v>4556</v>
      </c>
      <c r="B3247" s="2">
        <v>2478.5152689003298</v>
      </c>
      <c r="C3247" s="2">
        <v>-0.30518480247581697</v>
      </c>
      <c r="D3247" s="2">
        <v>6.3958990093769402E-2</v>
      </c>
      <c r="E3247" s="2">
        <v>-4.7712916428653998</v>
      </c>
      <c r="F3247" s="3">
        <v>1.8304827056657001E-6</v>
      </c>
      <c r="G3247" s="11">
        <v>1.5765359228339199E-5</v>
      </c>
    </row>
    <row r="3248" spans="1:7" x14ac:dyDescent="0.35">
      <c r="A3248" s="39" t="s">
        <v>1136</v>
      </c>
      <c r="B3248" s="2">
        <v>17.7280045468849</v>
      </c>
      <c r="C3248" s="2">
        <v>-0.57775999512620302</v>
      </c>
      <c r="D3248" s="2">
        <v>0.127661133369981</v>
      </c>
      <c r="E3248" s="2">
        <v>-4.7698024320724599</v>
      </c>
      <c r="F3248" s="3">
        <v>1.84406691456815E-6</v>
      </c>
      <c r="G3248" s="11">
        <v>1.58659569196624E-5</v>
      </c>
    </row>
    <row r="3249" spans="1:7" x14ac:dyDescent="0.35">
      <c r="A3249" s="39" t="s">
        <v>3869</v>
      </c>
      <c r="B3249" s="2">
        <v>1497.2886534424199</v>
      </c>
      <c r="C3249" s="2">
        <v>-0.30890825508213798</v>
      </c>
      <c r="D3249" s="2">
        <v>6.4839497877898902E-2</v>
      </c>
      <c r="E3249" s="2">
        <v>-4.7638657326785001</v>
      </c>
      <c r="F3249" s="3">
        <v>1.8991890210422799E-6</v>
      </c>
      <c r="G3249" s="11">
        <v>1.6306868378532899E-5</v>
      </c>
    </row>
    <row r="3250" spans="1:7" x14ac:dyDescent="0.35">
      <c r="A3250" s="39" t="s">
        <v>477</v>
      </c>
      <c r="B3250" s="2">
        <v>406.70184781068798</v>
      </c>
      <c r="C3250" s="2">
        <v>-0.56268632848500599</v>
      </c>
      <c r="D3250" s="2">
        <v>0.118040872805053</v>
      </c>
      <c r="E3250" s="2">
        <v>-4.7629297705046998</v>
      </c>
      <c r="F3250" s="3">
        <v>1.9080226040695698E-6</v>
      </c>
      <c r="G3250" s="11">
        <v>1.63415503211442E-5</v>
      </c>
    </row>
    <row r="3251" spans="1:7" x14ac:dyDescent="0.35">
      <c r="A3251" s="39" t="s">
        <v>90</v>
      </c>
      <c r="B3251" s="2">
        <v>757.14188122262703</v>
      </c>
      <c r="C3251" s="2">
        <v>-0.37849156908693898</v>
      </c>
      <c r="D3251" s="2">
        <v>7.9563226757567398E-2</v>
      </c>
      <c r="E3251" s="2">
        <v>-4.7560822987081304</v>
      </c>
      <c r="F3251" s="3">
        <v>1.97386027387158E-6</v>
      </c>
      <c r="G3251" s="11">
        <v>1.6883486223167601E-5</v>
      </c>
    </row>
    <row r="3252" spans="1:7" x14ac:dyDescent="0.35">
      <c r="A3252" s="39" t="s">
        <v>2629</v>
      </c>
      <c r="B3252" s="2">
        <v>777.07422237115895</v>
      </c>
      <c r="C3252" s="2">
        <v>-0.398872819626158</v>
      </c>
      <c r="D3252" s="2">
        <v>8.3851847682882202E-2</v>
      </c>
      <c r="E3252" s="2">
        <v>-4.7556403274393997</v>
      </c>
      <c r="F3252" s="3">
        <v>1.9781839265170398E-6</v>
      </c>
      <c r="G3252" s="11">
        <v>1.68875921861535E-5</v>
      </c>
    </row>
    <row r="3253" spans="1:7" x14ac:dyDescent="0.35">
      <c r="A3253" s="39" t="s">
        <v>3512</v>
      </c>
      <c r="B3253" s="2">
        <v>146.211986321979</v>
      </c>
      <c r="C3253" s="2">
        <v>-0.66013717122998095</v>
      </c>
      <c r="D3253" s="2">
        <v>0.13840285612942901</v>
      </c>
      <c r="E3253" s="2">
        <v>-4.7556792520524001</v>
      </c>
      <c r="F3253" s="3">
        <v>1.9778027753866298E-6</v>
      </c>
      <c r="G3253" s="11">
        <v>1.68875921861535E-5</v>
      </c>
    </row>
    <row r="3254" spans="1:7" x14ac:dyDescent="0.35">
      <c r="A3254" s="39" t="s">
        <v>3689</v>
      </c>
      <c r="B3254" s="2">
        <v>794.46077377323604</v>
      </c>
      <c r="C3254" s="2">
        <v>-0.44750353267169601</v>
      </c>
      <c r="D3254" s="2">
        <v>9.4085570978332506E-2</v>
      </c>
      <c r="E3254" s="2">
        <v>-4.7550073517233402</v>
      </c>
      <c r="F3254" s="3">
        <v>1.9843919585055599E-6</v>
      </c>
      <c r="G3254" s="11">
        <v>1.6907737818398001E-5</v>
      </c>
    </row>
    <row r="3255" spans="1:7" x14ac:dyDescent="0.35">
      <c r="A3255" s="39" t="s">
        <v>2807</v>
      </c>
      <c r="B3255" s="2">
        <v>274.44183881897902</v>
      </c>
      <c r="C3255" s="2">
        <v>-0.63839573792533699</v>
      </c>
      <c r="D3255" s="2">
        <v>0.13431553013743</v>
      </c>
      <c r="E3255" s="2">
        <v>-4.7465512613174097</v>
      </c>
      <c r="F3255" s="3">
        <v>2.06914303089331E-6</v>
      </c>
      <c r="G3255" s="11">
        <v>1.76070847580405E-5</v>
      </c>
    </row>
    <row r="3256" spans="1:7" x14ac:dyDescent="0.35">
      <c r="A3256" s="39" t="s">
        <v>3054</v>
      </c>
      <c r="B3256" s="2">
        <v>77.223487269347302</v>
      </c>
      <c r="C3256" s="2">
        <v>-0.73398859729864696</v>
      </c>
      <c r="D3256" s="2">
        <v>0.154536406824439</v>
      </c>
      <c r="E3256" s="2">
        <v>-4.7437485507522998</v>
      </c>
      <c r="F3256" s="3">
        <v>2.0979924379507399E-6</v>
      </c>
      <c r="G3256" s="11">
        <v>1.7829554045537501E-5</v>
      </c>
    </row>
    <row r="3257" spans="1:7" x14ac:dyDescent="0.35">
      <c r="A3257" s="39" t="s">
        <v>4598</v>
      </c>
      <c r="B3257" s="2">
        <v>253.787539866983</v>
      </c>
      <c r="C3257" s="2">
        <v>-0.54013725014853997</v>
      </c>
      <c r="D3257" s="2">
        <v>0.113762990363173</v>
      </c>
      <c r="E3257" s="2">
        <v>-4.7418651250731001</v>
      </c>
      <c r="F3257" s="3">
        <v>2.1175959026279398E-6</v>
      </c>
      <c r="G3257" s="11">
        <v>1.79729759127746E-5</v>
      </c>
    </row>
    <row r="3258" spans="1:7" x14ac:dyDescent="0.35">
      <c r="A3258" s="39" t="s">
        <v>883</v>
      </c>
      <c r="B3258" s="2">
        <v>399.18684932546603</v>
      </c>
      <c r="C3258" s="2">
        <v>-0.52208253952851902</v>
      </c>
      <c r="D3258" s="2">
        <v>0.110129145484226</v>
      </c>
      <c r="E3258" s="2">
        <v>-4.7365674625618501</v>
      </c>
      <c r="F3258" s="3">
        <v>2.17368404634305E-6</v>
      </c>
      <c r="G3258" s="11">
        <v>1.8401624543896998E-5</v>
      </c>
    </row>
    <row r="3259" spans="1:7" x14ac:dyDescent="0.35">
      <c r="A3259" s="39" t="s">
        <v>4591</v>
      </c>
      <c r="B3259" s="2">
        <v>1571.0758029245701</v>
      </c>
      <c r="C3259" s="2">
        <v>-0.34700494722428998</v>
      </c>
      <c r="D3259" s="2">
        <v>7.3300426707405594E-2</v>
      </c>
      <c r="E3259" s="2">
        <v>-4.7336128127405397</v>
      </c>
      <c r="F3259" s="3">
        <v>2.2055828284753101E-6</v>
      </c>
      <c r="G3259" s="11">
        <v>1.8635761065469899E-5</v>
      </c>
    </row>
    <row r="3260" spans="1:7" x14ac:dyDescent="0.35">
      <c r="A3260" s="39" t="s">
        <v>2673</v>
      </c>
      <c r="B3260" s="2">
        <v>172.80076276381601</v>
      </c>
      <c r="C3260" s="2">
        <v>-0.67540611519148497</v>
      </c>
      <c r="D3260" s="2">
        <v>0.142401082383459</v>
      </c>
      <c r="E3260" s="2">
        <v>-4.7328108515548601</v>
      </c>
      <c r="F3260" s="3">
        <v>2.2143181747560101E-6</v>
      </c>
      <c r="G3260" s="11">
        <v>1.8685613227566499E-5</v>
      </c>
    </row>
    <row r="3261" spans="1:7" x14ac:dyDescent="0.35">
      <c r="A3261" s="39" t="s">
        <v>4824</v>
      </c>
      <c r="B3261" s="2">
        <v>6533.6128727005498</v>
      </c>
      <c r="C3261" s="2">
        <v>-0.32089108964039897</v>
      </c>
      <c r="D3261" s="2">
        <v>6.7803615944524304E-2</v>
      </c>
      <c r="E3261" s="2">
        <v>-4.7325456557533796</v>
      </c>
      <c r="F3261" s="3">
        <v>2.2172141174588301E-6</v>
      </c>
      <c r="G3261" s="11">
        <v>1.8698080154974298E-5</v>
      </c>
    </row>
    <row r="3262" spans="1:7" x14ac:dyDescent="0.35">
      <c r="A3262" s="39" t="s">
        <v>1706</v>
      </c>
      <c r="B3262" s="2">
        <v>120.80582134653</v>
      </c>
      <c r="C3262" s="2">
        <v>-0.71023669266704004</v>
      </c>
      <c r="D3262" s="2">
        <v>0.14985464523820499</v>
      </c>
      <c r="E3262" s="2">
        <v>-4.7323284218277601</v>
      </c>
      <c r="F3262" s="3">
        <v>2.21958902516582E-6</v>
      </c>
      <c r="G3262" s="11">
        <v>1.8706139987666699E-5</v>
      </c>
    </row>
    <row r="3263" spans="1:7" x14ac:dyDescent="0.35">
      <c r="A3263" s="39" t="s">
        <v>344</v>
      </c>
      <c r="B3263" s="2">
        <v>782.392469966627</v>
      </c>
      <c r="C3263" s="2">
        <v>-0.40249713529855102</v>
      </c>
      <c r="D3263" s="2">
        <v>8.5190683848276397E-2</v>
      </c>
      <c r="E3263" s="2">
        <v>-4.7235275096629197</v>
      </c>
      <c r="F3263" s="3">
        <v>2.3178858833305101E-6</v>
      </c>
      <c r="G3263" s="11">
        <v>1.9497162621684398E-5</v>
      </c>
    </row>
    <row r="3264" spans="1:7" x14ac:dyDescent="0.35">
      <c r="A3264" s="39" t="s">
        <v>1066</v>
      </c>
      <c r="B3264" s="2">
        <v>21113.730820759101</v>
      </c>
      <c r="C3264" s="2">
        <v>-0.26462798838532697</v>
      </c>
      <c r="D3264" s="2">
        <v>5.6031235123899001E-2</v>
      </c>
      <c r="E3264" s="2">
        <v>-4.7228390357705701</v>
      </c>
      <c r="F3264" s="3">
        <v>2.3257492247351101E-6</v>
      </c>
      <c r="G3264" s="11">
        <v>1.9538368726088899E-5</v>
      </c>
    </row>
    <row r="3265" spans="1:7" x14ac:dyDescent="0.35">
      <c r="A3265" s="39" t="s">
        <v>1349</v>
      </c>
      <c r="B3265" s="2">
        <v>79.618211847824597</v>
      </c>
      <c r="C3265" s="2">
        <v>-0.72254916910049805</v>
      </c>
      <c r="D3265" s="2">
        <v>0.152493320049577</v>
      </c>
      <c r="E3265" s="2">
        <v>-4.7224525761439997</v>
      </c>
      <c r="F3265" s="3">
        <v>2.33017435518461E-6</v>
      </c>
      <c r="G3265" s="11">
        <v>1.9563075271139099E-5</v>
      </c>
    </row>
    <row r="3266" spans="1:7" x14ac:dyDescent="0.35">
      <c r="A3266" s="39" t="s">
        <v>1642</v>
      </c>
      <c r="B3266" s="2">
        <v>317.29114496627398</v>
      </c>
      <c r="C3266" s="2">
        <v>-0.54431290061087101</v>
      </c>
      <c r="D3266" s="2">
        <v>0.11519658445256301</v>
      </c>
      <c r="E3266" s="2">
        <v>-4.7209015559131204</v>
      </c>
      <c r="F3266" s="3">
        <v>2.3480156750823299E-6</v>
      </c>
      <c r="G3266" s="11">
        <v>1.9700314839758201E-5</v>
      </c>
    </row>
    <row r="3267" spans="1:7" x14ac:dyDescent="0.35">
      <c r="A3267" s="39" t="s">
        <v>1394</v>
      </c>
      <c r="B3267" s="2">
        <v>53.150076483506901</v>
      </c>
      <c r="C3267" s="2">
        <v>-0.73481793281246699</v>
      </c>
      <c r="D3267" s="2">
        <v>0.154877104375652</v>
      </c>
      <c r="E3267" s="2">
        <v>-4.7185543617327301</v>
      </c>
      <c r="F3267" s="3">
        <v>2.3752649996871399E-6</v>
      </c>
      <c r="G3267" s="11">
        <v>1.9914212013460901E-5</v>
      </c>
    </row>
    <row r="3268" spans="1:7" x14ac:dyDescent="0.35">
      <c r="A3268" s="39" t="s">
        <v>1372</v>
      </c>
      <c r="B3268" s="2">
        <v>850.98175703776803</v>
      </c>
      <c r="C3268" s="2">
        <v>-0.39885831726002202</v>
      </c>
      <c r="D3268" s="2">
        <v>8.4538643094754701E-2</v>
      </c>
      <c r="E3268" s="2">
        <v>-4.7172023128509597</v>
      </c>
      <c r="F3268" s="3">
        <v>2.39109891144701E-6</v>
      </c>
      <c r="G3268" s="11">
        <v>2.0023554480167101E-5</v>
      </c>
    </row>
    <row r="3269" spans="1:7" x14ac:dyDescent="0.35">
      <c r="A3269" s="39" t="s">
        <v>2016</v>
      </c>
      <c r="B3269" s="2">
        <v>1097.3919130756501</v>
      </c>
      <c r="C3269" s="2">
        <v>-0.35442595367912799</v>
      </c>
      <c r="D3269" s="2">
        <v>7.5134834029392E-2</v>
      </c>
      <c r="E3269" s="2">
        <v>-4.7165534209148703</v>
      </c>
      <c r="F3269" s="3">
        <v>2.3987340576543501E-6</v>
      </c>
      <c r="G3269" s="11">
        <v>2.0074738802502901E-5</v>
      </c>
    </row>
    <row r="3270" spans="1:7" x14ac:dyDescent="0.35">
      <c r="A3270" s="39" t="s">
        <v>1538</v>
      </c>
      <c r="B3270" s="2">
        <v>556.41527045387397</v>
      </c>
      <c r="C3270" s="2">
        <v>-0.50665418501576698</v>
      </c>
      <c r="D3270" s="2">
        <v>0.107480653572374</v>
      </c>
      <c r="E3270" s="2">
        <v>-4.7113935576626096</v>
      </c>
      <c r="F3270" s="3">
        <v>2.4602859006898999E-6</v>
      </c>
      <c r="G3270" s="11">
        <v>2.0563746643623101E-5</v>
      </c>
    </row>
    <row r="3271" spans="1:7" x14ac:dyDescent="0.35">
      <c r="A3271" s="39" t="s">
        <v>1750</v>
      </c>
      <c r="B3271" s="2">
        <v>4702.8917820556399</v>
      </c>
      <c r="C3271" s="2">
        <v>-0.27720230949388303</v>
      </c>
      <c r="D3271" s="2">
        <v>5.8897987861137903E-2</v>
      </c>
      <c r="E3271" s="2">
        <v>-4.7064022959664404</v>
      </c>
      <c r="F3271" s="3">
        <v>2.5212673717108201E-6</v>
      </c>
      <c r="G3271" s="11">
        <v>2.1046754418315601E-5</v>
      </c>
    </row>
    <row r="3272" spans="1:7" x14ac:dyDescent="0.35">
      <c r="A3272" s="39" t="s">
        <v>1474</v>
      </c>
      <c r="B3272" s="2">
        <v>2051.0702920507101</v>
      </c>
      <c r="C3272" s="2">
        <v>-0.45847375027780501</v>
      </c>
      <c r="D3272" s="2">
        <v>9.7422655576023198E-2</v>
      </c>
      <c r="E3272" s="2">
        <v>-4.7055819578225897</v>
      </c>
      <c r="F3272" s="3">
        <v>2.5314277959376699E-6</v>
      </c>
      <c r="G3272" s="11">
        <v>2.11048385694209E-5</v>
      </c>
    </row>
    <row r="3273" spans="1:7" x14ac:dyDescent="0.35">
      <c r="A3273" s="39" t="s">
        <v>2552</v>
      </c>
      <c r="B3273" s="2">
        <v>147.33548903377499</v>
      </c>
      <c r="C3273" s="2">
        <v>-0.63921686915102505</v>
      </c>
      <c r="D3273" s="2">
        <v>0.13555336884365901</v>
      </c>
      <c r="E3273" s="2">
        <v>-4.7020224868601197</v>
      </c>
      <c r="F3273" s="3">
        <v>2.57597122343456E-6</v>
      </c>
      <c r="G3273" s="11">
        <v>2.1449069296330299E-5</v>
      </c>
    </row>
    <row r="3274" spans="1:7" x14ac:dyDescent="0.35">
      <c r="A3274" s="102" t="s">
        <v>1291</v>
      </c>
      <c r="B3274" s="2">
        <v>702.16674812520296</v>
      </c>
      <c r="C3274" s="2">
        <v>-0.38987823879796202</v>
      </c>
      <c r="D3274" s="2">
        <v>8.3023970864230204E-2</v>
      </c>
      <c r="E3274" s="2">
        <v>-4.6945443679342</v>
      </c>
      <c r="F3274" s="3">
        <v>2.6720161441923401E-6</v>
      </c>
      <c r="G3274" s="11">
        <v>2.2178743574684701E-5</v>
      </c>
    </row>
    <row r="3275" spans="1:7" x14ac:dyDescent="0.35">
      <c r="A3275" s="39" t="s">
        <v>3596</v>
      </c>
      <c r="B3275" s="2">
        <v>706.71137289171304</v>
      </c>
      <c r="C3275" s="2">
        <v>-0.386621516638195</v>
      </c>
      <c r="D3275" s="2">
        <v>8.2338620617381106E-2</v>
      </c>
      <c r="E3275" s="2">
        <v>-4.6942860033058</v>
      </c>
      <c r="F3275" s="3">
        <v>2.6753951073112702E-6</v>
      </c>
      <c r="G3275" s="11">
        <v>2.2178857175767202E-5</v>
      </c>
    </row>
    <row r="3276" spans="1:7" x14ac:dyDescent="0.35">
      <c r="A3276" s="39" t="s">
        <v>3877</v>
      </c>
      <c r="B3276" s="2">
        <v>4115.8433792187197</v>
      </c>
      <c r="C3276" s="2">
        <v>-0.24755963358420299</v>
      </c>
      <c r="D3276" s="2">
        <v>5.2789903194857699E-2</v>
      </c>
      <c r="E3276" s="2">
        <v>-4.6894029402347703</v>
      </c>
      <c r="F3276" s="3">
        <v>2.7400336268061998E-6</v>
      </c>
      <c r="G3276" s="11">
        <v>2.26769331683246E-5</v>
      </c>
    </row>
    <row r="3277" spans="1:7" x14ac:dyDescent="0.35">
      <c r="A3277" s="102" t="s">
        <v>4564</v>
      </c>
      <c r="B3277" s="2">
        <v>3337.05427424134</v>
      </c>
      <c r="C3277" s="2">
        <v>-0.34995734234485498</v>
      </c>
      <c r="D3277" s="2">
        <v>7.4662001893049695E-2</v>
      </c>
      <c r="E3277" s="2">
        <v>-4.6870642770242803</v>
      </c>
      <c r="F3277" s="3">
        <v>2.7715194154651802E-6</v>
      </c>
      <c r="G3277" s="11">
        <v>2.2903697439026E-5</v>
      </c>
    </row>
    <row r="3278" spans="1:7" x14ac:dyDescent="0.35">
      <c r="A3278" s="39" t="s">
        <v>1956</v>
      </c>
      <c r="B3278" s="2">
        <v>13.2478146279856</v>
      </c>
      <c r="C3278" s="2">
        <v>-0.58888574732199495</v>
      </c>
      <c r="D3278" s="2">
        <v>0.124612223142902</v>
      </c>
      <c r="E3278" s="2">
        <v>-4.6858815748065901</v>
      </c>
      <c r="F3278" s="3">
        <v>2.7875742178658101E-6</v>
      </c>
      <c r="G3278" s="11">
        <v>2.3021939702812798E-5</v>
      </c>
    </row>
    <row r="3279" spans="1:7" x14ac:dyDescent="0.35">
      <c r="A3279" s="39" t="s">
        <v>4030</v>
      </c>
      <c r="B3279" s="2">
        <v>339.574970592353</v>
      </c>
      <c r="C3279" s="2">
        <v>-0.51468166294708095</v>
      </c>
      <c r="D3279" s="2">
        <v>0.109770868129421</v>
      </c>
      <c r="E3279" s="2">
        <v>-4.6846725782302201</v>
      </c>
      <c r="F3279" s="3">
        <v>2.8040781816154701E-6</v>
      </c>
      <c r="G3279" s="11">
        <v>2.31437410844543E-5</v>
      </c>
    </row>
    <row r="3280" spans="1:7" x14ac:dyDescent="0.35">
      <c r="A3280" s="39" t="s">
        <v>4065</v>
      </c>
      <c r="B3280" s="2">
        <v>1201.3252202060501</v>
      </c>
      <c r="C3280" s="2">
        <v>-0.32225545507975401</v>
      </c>
      <c r="D3280" s="2">
        <v>6.8805944489155502E-2</v>
      </c>
      <c r="E3280" s="2">
        <v>-4.68293357153496</v>
      </c>
      <c r="F3280" s="3">
        <v>2.8279818110579401E-6</v>
      </c>
      <c r="G3280" s="11">
        <v>2.3311837555694E-5</v>
      </c>
    </row>
    <row r="3281" spans="1:7" x14ac:dyDescent="0.35">
      <c r="A3281" s="39" t="s">
        <v>278</v>
      </c>
      <c r="B3281" s="2">
        <v>455.68573679620698</v>
      </c>
      <c r="C3281" s="2">
        <v>-0.46913080853245898</v>
      </c>
      <c r="D3281" s="2">
        <v>0.100183975665978</v>
      </c>
      <c r="E3281" s="2">
        <v>-4.6802663873951902</v>
      </c>
      <c r="F3281" s="3">
        <v>2.86502407421228E-6</v>
      </c>
      <c r="G3281" s="11">
        <v>2.3598194567488399E-5</v>
      </c>
    </row>
    <row r="3282" spans="1:7" x14ac:dyDescent="0.35">
      <c r="A3282" s="39" t="s">
        <v>133</v>
      </c>
      <c r="B3282" s="2">
        <v>207.90859845039901</v>
      </c>
      <c r="C3282" s="2">
        <v>-0.57973794345541496</v>
      </c>
      <c r="D3282" s="2">
        <v>0.123951655356505</v>
      </c>
      <c r="E3282" s="2">
        <v>-4.6690223783337998</v>
      </c>
      <c r="F3282" s="3">
        <v>3.0263641572555302E-6</v>
      </c>
      <c r="G3282" s="11">
        <v>2.4825063722085998E-5</v>
      </c>
    </row>
    <row r="3283" spans="1:7" x14ac:dyDescent="0.35">
      <c r="A3283" s="39" t="s">
        <v>3661</v>
      </c>
      <c r="B3283" s="2">
        <v>568.47953811210004</v>
      </c>
      <c r="C3283" s="2">
        <v>-0.54589014044337303</v>
      </c>
      <c r="D3283" s="2">
        <v>0.11694257121938301</v>
      </c>
      <c r="E3283" s="2">
        <v>-4.6649655109267902</v>
      </c>
      <c r="F3283" s="3">
        <v>3.0866880536754501E-6</v>
      </c>
      <c r="G3283" s="11">
        <v>2.5302011962373199E-5</v>
      </c>
    </row>
    <row r="3284" spans="1:7" x14ac:dyDescent="0.35">
      <c r="A3284" s="39" t="s">
        <v>4016</v>
      </c>
      <c r="B3284" s="2">
        <v>65.576835100855703</v>
      </c>
      <c r="C3284" s="2">
        <v>-0.72339358395131503</v>
      </c>
      <c r="D3284" s="2">
        <v>0.15461509827196199</v>
      </c>
      <c r="E3284" s="2">
        <v>-4.6611693385402697</v>
      </c>
      <c r="F3284" s="3">
        <v>3.1441789177676998E-6</v>
      </c>
      <c r="G3284" s="11">
        <v>2.5709319054029799E-5</v>
      </c>
    </row>
    <row r="3285" spans="1:7" x14ac:dyDescent="0.35">
      <c r="A3285" s="39" t="s">
        <v>1913</v>
      </c>
      <c r="B3285" s="2">
        <v>332.26220647274403</v>
      </c>
      <c r="C3285" s="2">
        <v>-0.550234783093</v>
      </c>
      <c r="D3285" s="2">
        <v>0.118204282520983</v>
      </c>
      <c r="E3285" s="2">
        <v>-4.6517537222140897</v>
      </c>
      <c r="F3285" s="3">
        <v>3.2912400305744502E-6</v>
      </c>
      <c r="G3285" s="11">
        <v>2.68784602496913E-5</v>
      </c>
    </row>
    <row r="3286" spans="1:7" x14ac:dyDescent="0.35">
      <c r="A3286" s="39" t="s">
        <v>1275</v>
      </c>
      <c r="B3286" s="2">
        <v>181.08624642188499</v>
      </c>
      <c r="C3286" s="2">
        <v>-0.61648067694660402</v>
      </c>
      <c r="D3286" s="2">
        <v>0.132317394881968</v>
      </c>
      <c r="E3286" s="2">
        <v>-4.6513319687242198</v>
      </c>
      <c r="F3286" s="3">
        <v>3.2979793547810701E-6</v>
      </c>
      <c r="G3286" s="11">
        <v>2.6900164526837399E-5</v>
      </c>
    </row>
    <row r="3287" spans="1:7" x14ac:dyDescent="0.35">
      <c r="A3287" s="39" t="s">
        <v>1486</v>
      </c>
      <c r="B3287" s="2">
        <v>476.91299844526202</v>
      </c>
      <c r="C3287" s="2">
        <v>-0.43052040902588801</v>
      </c>
      <c r="D3287" s="2">
        <v>9.2525403766688399E-2</v>
      </c>
      <c r="E3287" s="2">
        <v>-4.6506043609323502</v>
      </c>
      <c r="F3287" s="3">
        <v>3.3096371386703799E-6</v>
      </c>
      <c r="G3287" s="11">
        <v>2.6978557281888901E-5</v>
      </c>
    </row>
    <row r="3288" spans="1:7" x14ac:dyDescent="0.35">
      <c r="A3288" s="39" t="s">
        <v>1726</v>
      </c>
      <c r="B3288" s="2">
        <v>898.54221884932997</v>
      </c>
      <c r="C3288" s="2">
        <v>-0.39728344798176801</v>
      </c>
      <c r="D3288" s="2">
        <v>8.5404657653750896E-2</v>
      </c>
      <c r="E3288" s="2">
        <v>-4.6504445134936701</v>
      </c>
      <c r="F3288" s="3">
        <v>3.31220351529356E-6</v>
      </c>
      <c r="G3288" s="11">
        <v>2.6982790194736901E-5</v>
      </c>
    </row>
    <row r="3289" spans="1:7" x14ac:dyDescent="0.35">
      <c r="A3289" s="39" t="s">
        <v>1402</v>
      </c>
      <c r="B3289" s="2">
        <v>9803.5408241008809</v>
      </c>
      <c r="C3289" s="2">
        <v>-0.26886278648088602</v>
      </c>
      <c r="D3289" s="2">
        <v>5.7842434450109302E-2</v>
      </c>
      <c r="E3289" s="2">
        <v>-4.6481440365889304</v>
      </c>
      <c r="F3289" s="3">
        <v>3.3493500903512299E-6</v>
      </c>
      <c r="G3289" s="11">
        <v>2.72517182351355E-5</v>
      </c>
    </row>
    <row r="3290" spans="1:7" x14ac:dyDescent="0.35">
      <c r="A3290" s="39" t="s">
        <v>3273</v>
      </c>
      <c r="B3290" s="2">
        <v>357.24039728631402</v>
      </c>
      <c r="C3290" s="2">
        <v>-0.56797664542815796</v>
      </c>
      <c r="D3290" s="2">
        <v>0.12216264838791301</v>
      </c>
      <c r="E3290" s="2">
        <v>-4.6451957424846197</v>
      </c>
      <c r="F3290" s="3">
        <v>3.3975416003987401E-6</v>
      </c>
      <c r="G3290" s="11">
        <v>2.7579949503527102E-5</v>
      </c>
    </row>
    <row r="3291" spans="1:7" x14ac:dyDescent="0.35">
      <c r="A3291" s="39" t="s">
        <v>3587</v>
      </c>
      <c r="B3291" s="2">
        <v>790.29097187246703</v>
      </c>
      <c r="C3291" s="2">
        <v>-0.37595717596505401</v>
      </c>
      <c r="D3291" s="2">
        <v>8.0945344070408695E-2</v>
      </c>
      <c r="E3291" s="2">
        <v>-4.6434752529355903</v>
      </c>
      <c r="F3291" s="3">
        <v>3.4259704513066699E-6</v>
      </c>
      <c r="G3291" s="11">
        <v>2.7789364011491201E-5</v>
      </c>
    </row>
    <row r="3292" spans="1:7" x14ac:dyDescent="0.35">
      <c r="A3292" s="39" t="s">
        <v>614</v>
      </c>
      <c r="B3292" s="2">
        <v>829.98362107625496</v>
      </c>
      <c r="C3292" s="2">
        <v>-0.451817801560569</v>
      </c>
      <c r="D3292" s="2">
        <v>9.7298491186810804E-2</v>
      </c>
      <c r="E3292" s="2">
        <v>-4.6422727425749297</v>
      </c>
      <c r="F3292" s="3">
        <v>3.4459756525765202E-6</v>
      </c>
      <c r="G3292" s="11">
        <v>2.79344434665505E-5</v>
      </c>
    </row>
    <row r="3293" spans="1:7" x14ac:dyDescent="0.35">
      <c r="A3293" s="102" t="s">
        <v>738</v>
      </c>
      <c r="B3293" s="2">
        <v>17.435845452373002</v>
      </c>
      <c r="C3293" s="2">
        <v>-0.56938468764899097</v>
      </c>
      <c r="D3293" s="2">
        <v>0.12899780177121201</v>
      </c>
      <c r="E3293" s="2">
        <v>-4.6381275786237701</v>
      </c>
      <c r="F3293" s="3">
        <v>3.51579753629527E-6</v>
      </c>
      <c r="G3293" s="11">
        <v>2.8427044357021298E-5</v>
      </c>
    </row>
    <row r="3294" spans="1:7" x14ac:dyDescent="0.35">
      <c r="A3294" s="39" t="s">
        <v>987</v>
      </c>
      <c r="B3294" s="2">
        <v>1169.06004368807</v>
      </c>
      <c r="C3294" s="2">
        <v>-0.31966752229488199</v>
      </c>
      <c r="D3294" s="2">
        <v>6.8916226093478902E-2</v>
      </c>
      <c r="E3294" s="2">
        <v>-4.6380259719318397</v>
      </c>
      <c r="F3294" s="3">
        <v>3.51752593477747E-6</v>
      </c>
      <c r="G3294" s="11">
        <v>2.8427044357021298E-5</v>
      </c>
    </row>
    <row r="3295" spans="1:7" x14ac:dyDescent="0.35">
      <c r="A3295" s="39" t="s">
        <v>50</v>
      </c>
      <c r="B3295" s="2">
        <v>1219.8954094132</v>
      </c>
      <c r="C3295" s="2">
        <v>-0.43847660977656799</v>
      </c>
      <c r="D3295" s="2">
        <v>9.4634820344799295E-2</v>
      </c>
      <c r="E3295" s="2">
        <v>-4.6324989601956101</v>
      </c>
      <c r="F3295" s="3">
        <v>3.61278150682521E-6</v>
      </c>
      <c r="G3295" s="11">
        <v>2.91432515553629E-5</v>
      </c>
    </row>
    <row r="3296" spans="1:7" x14ac:dyDescent="0.35">
      <c r="A3296" s="39" t="s">
        <v>1652</v>
      </c>
      <c r="B3296" s="2">
        <v>718.027874506633</v>
      </c>
      <c r="C3296" s="2">
        <v>-0.39453551151032601</v>
      </c>
      <c r="D3296" s="2">
        <v>8.5154196380907002E-2</v>
      </c>
      <c r="E3296" s="2">
        <v>-4.6319351712336898</v>
      </c>
      <c r="F3296" s="3">
        <v>3.6226359922618602E-6</v>
      </c>
      <c r="G3296" s="11">
        <v>2.92048715681979E-5</v>
      </c>
    </row>
    <row r="3297" spans="1:7" x14ac:dyDescent="0.35">
      <c r="A3297" s="39" t="s">
        <v>2639</v>
      </c>
      <c r="B3297" s="2">
        <v>199.15332714423499</v>
      </c>
      <c r="C3297" s="2">
        <v>-0.586366691119379</v>
      </c>
      <c r="D3297" s="2">
        <v>0.126494033102796</v>
      </c>
      <c r="E3297" s="2">
        <v>-4.6282424631444297</v>
      </c>
      <c r="F3297" s="3">
        <v>3.6878210116322899E-6</v>
      </c>
      <c r="G3297" s="11">
        <v>2.9712205840052098E-5</v>
      </c>
    </row>
    <row r="3298" spans="1:7" x14ac:dyDescent="0.35">
      <c r="A3298" s="39" t="s">
        <v>2390</v>
      </c>
      <c r="B3298" s="2">
        <v>28.124723717533801</v>
      </c>
      <c r="C3298" s="2">
        <v>-0.69624982585164896</v>
      </c>
      <c r="D3298" s="2">
        <v>0.15038518555227601</v>
      </c>
      <c r="E3298" s="2">
        <v>-4.6200475435500898</v>
      </c>
      <c r="F3298" s="3">
        <v>3.8365212020357499E-6</v>
      </c>
      <c r="G3298" s="11">
        <v>3.0816079198070198E-5</v>
      </c>
    </row>
    <row r="3299" spans="1:7" x14ac:dyDescent="0.35">
      <c r="A3299" s="39" t="s">
        <v>3855</v>
      </c>
      <c r="B3299" s="2">
        <v>4355.9564656334096</v>
      </c>
      <c r="C3299" s="2">
        <v>-0.28662899807890602</v>
      </c>
      <c r="D3299" s="2">
        <v>6.2037314787829603E-2</v>
      </c>
      <c r="E3299" s="2">
        <v>-4.62016196403839</v>
      </c>
      <c r="F3299" s="3">
        <v>3.8344059792861403E-6</v>
      </c>
      <c r="G3299" s="11">
        <v>3.0816079198070198E-5</v>
      </c>
    </row>
    <row r="3300" spans="1:7" x14ac:dyDescent="0.35">
      <c r="A3300" s="39" t="s">
        <v>3523</v>
      </c>
      <c r="B3300" s="2">
        <v>237.52245409600101</v>
      </c>
      <c r="C3300" s="2">
        <v>-0.54221077495363701</v>
      </c>
      <c r="D3300" s="2">
        <v>0.11724206528523</v>
      </c>
      <c r="E3300" s="2">
        <v>-4.6174528049299504</v>
      </c>
      <c r="F3300" s="3">
        <v>3.8847899403072002E-6</v>
      </c>
      <c r="G3300" s="11">
        <v>3.1184784533001997E-5</v>
      </c>
    </row>
    <row r="3301" spans="1:7" x14ac:dyDescent="0.35">
      <c r="A3301" s="39" t="s">
        <v>80</v>
      </c>
      <c r="B3301" s="2">
        <v>31582.071350087299</v>
      </c>
      <c r="C3301" s="2">
        <v>-0.205031720844947</v>
      </c>
      <c r="D3301" s="2">
        <v>4.4453401127482001E-2</v>
      </c>
      <c r="E3301" s="2">
        <v>-4.61227529606602</v>
      </c>
      <c r="F3301" s="3">
        <v>3.9828500642058702E-6</v>
      </c>
      <c r="G3301" s="11">
        <v>3.1929347653543803E-5</v>
      </c>
    </row>
    <row r="3302" spans="1:7" x14ac:dyDescent="0.35">
      <c r="A3302" s="39" t="s">
        <v>754</v>
      </c>
      <c r="B3302" s="2">
        <v>3019.2679074408502</v>
      </c>
      <c r="C3302" s="2">
        <v>-0.33299890427107798</v>
      </c>
      <c r="D3302" s="2">
        <v>7.2228524223629006E-2</v>
      </c>
      <c r="E3302" s="2">
        <v>-4.6100572467265701</v>
      </c>
      <c r="F3302" s="3">
        <v>4.0255810492203999E-6</v>
      </c>
      <c r="G3302" s="11">
        <v>3.2197320272921197E-5</v>
      </c>
    </row>
    <row r="3303" spans="1:7" x14ac:dyDescent="0.35">
      <c r="A3303" s="39" t="s">
        <v>4706</v>
      </c>
      <c r="B3303" s="2">
        <v>328.17355282785297</v>
      </c>
      <c r="C3303" s="2">
        <v>-0.52124923708081905</v>
      </c>
      <c r="D3303" s="2">
        <v>0.11315230707261401</v>
      </c>
      <c r="E3303" s="2">
        <v>-4.6022937387283296</v>
      </c>
      <c r="F3303" s="3">
        <v>4.1786330801052598E-6</v>
      </c>
      <c r="G3303" s="11">
        <v>3.3320364566768002E-5</v>
      </c>
    </row>
    <row r="3304" spans="1:7" x14ac:dyDescent="0.35">
      <c r="A3304" s="39" t="s">
        <v>4220</v>
      </c>
      <c r="B3304" s="2">
        <v>762.60766005631501</v>
      </c>
      <c r="C3304" s="2">
        <v>-0.398043306040681</v>
      </c>
      <c r="D3304" s="2">
        <v>8.6473455133683999E-2</v>
      </c>
      <c r="E3304" s="2">
        <v>-4.6017846688575297</v>
      </c>
      <c r="F3304" s="3">
        <v>4.1888614682451502E-6</v>
      </c>
      <c r="G3304" s="11">
        <v>3.3374747879188201E-5</v>
      </c>
    </row>
    <row r="3305" spans="1:7" x14ac:dyDescent="0.35">
      <c r="A3305" s="39" t="s">
        <v>3154</v>
      </c>
      <c r="B3305" s="2">
        <v>532.20130230184202</v>
      </c>
      <c r="C3305" s="2">
        <v>-0.41684062291449703</v>
      </c>
      <c r="D3305" s="2">
        <v>9.05539625013356E-2</v>
      </c>
      <c r="E3305" s="2">
        <v>-4.6013995984076104</v>
      </c>
      <c r="F3305" s="3">
        <v>4.1966143551137898E-6</v>
      </c>
      <c r="G3305" s="11">
        <v>3.3382965488687297E-5</v>
      </c>
    </row>
    <row r="3306" spans="1:7" x14ac:dyDescent="0.35">
      <c r="A3306" s="39" t="s">
        <v>4830</v>
      </c>
      <c r="B3306" s="2">
        <v>51520.834983409099</v>
      </c>
      <c r="C3306" s="2">
        <v>-0.20222741177301501</v>
      </c>
      <c r="D3306" s="2">
        <v>4.3968414207913399E-2</v>
      </c>
      <c r="E3306" s="2">
        <v>-4.5993755549903899</v>
      </c>
      <c r="F3306" s="3">
        <v>4.2375924200368399E-6</v>
      </c>
      <c r="G3306" s="11">
        <v>3.3668297581980498E-5</v>
      </c>
    </row>
    <row r="3307" spans="1:7" x14ac:dyDescent="0.35">
      <c r="A3307" s="39" t="s">
        <v>2037</v>
      </c>
      <c r="B3307" s="2">
        <v>21.887713868204401</v>
      </c>
      <c r="C3307" s="2">
        <v>-0.66371915582622698</v>
      </c>
      <c r="D3307" s="2">
        <v>0.145051390452858</v>
      </c>
      <c r="E3307" s="2">
        <v>-4.5945820954663796</v>
      </c>
      <c r="F3307" s="3">
        <v>4.3361739291116396E-6</v>
      </c>
      <c r="G3307" s="11">
        <v>3.4410059337519901E-5</v>
      </c>
    </row>
    <row r="3308" spans="1:7" x14ac:dyDescent="0.35">
      <c r="A3308" s="102" t="s">
        <v>4475</v>
      </c>
      <c r="B3308" s="2">
        <v>3925.8854008286198</v>
      </c>
      <c r="C3308" s="2">
        <v>-0.26969397708521697</v>
      </c>
      <c r="D3308" s="2">
        <v>5.8741644330468197E-2</v>
      </c>
      <c r="E3308" s="2">
        <v>-4.59104692820042</v>
      </c>
      <c r="F3308" s="3">
        <v>4.4102815011619396E-6</v>
      </c>
      <c r="G3308" s="11">
        <v>3.4914066346435702E-5</v>
      </c>
    </row>
    <row r="3309" spans="1:7" x14ac:dyDescent="0.35">
      <c r="A3309" s="102" t="s">
        <v>4634</v>
      </c>
      <c r="B3309" s="2">
        <v>50.959991201327298</v>
      </c>
      <c r="C3309" s="2">
        <v>-0.71280060534037704</v>
      </c>
      <c r="D3309" s="2">
        <v>0.15506752183129599</v>
      </c>
      <c r="E3309" s="2">
        <v>-4.5840142369123997</v>
      </c>
      <c r="F3309" s="3">
        <v>4.56133159857973E-6</v>
      </c>
      <c r="G3309" s="11">
        <v>3.6044911151606302E-5</v>
      </c>
    </row>
    <row r="3310" spans="1:7" x14ac:dyDescent="0.35">
      <c r="A3310" s="39" t="s">
        <v>4765</v>
      </c>
      <c r="B3310" s="2">
        <v>7201.9941302566804</v>
      </c>
      <c r="C3310" s="2">
        <v>-0.237561141226904</v>
      </c>
      <c r="D3310" s="2">
        <v>5.18759459954043E-2</v>
      </c>
      <c r="E3310" s="2">
        <v>-4.5793561794544502</v>
      </c>
      <c r="F3310" s="3">
        <v>4.6640936476481397E-6</v>
      </c>
      <c r="G3310" s="11">
        <v>3.67907949549073E-5</v>
      </c>
    </row>
    <row r="3311" spans="1:7" x14ac:dyDescent="0.35">
      <c r="A3311" s="39" t="s">
        <v>1245</v>
      </c>
      <c r="B3311" s="2">
        <v>717.78652877354796</v>
      </c>
      <c r="C3311" s="2">
        <v>-0.37176487106183298</v>
      </c>
      <c r="D3311" s="2">
        <v>8.1184201081276705E-2</v>
      </c>
      <c r="E3311" s="2">
        <v>-4.5783040014307703</v>
      </c>
      <c r="F3311" s="3">
        <v>4.6876110330451303E-6</v>
      </c>
      <c r="G3311" s="11">
        <v>3.6954187216846801E-5</v>
      </c>
    </row>
    <row r="3312" spans="1:7" x14ac:dyDescent="0.35">
      <c r="A3312" s="39" t="s">
        <v>1976</v>
      </c>
      <c r="B3312" s="2">
        <v>5921.6924009104896</v>
      </c>
      <c r="C3312" s="2">
        <v>-0.29317615102330802</v>
      </c>
      <c r="D3312" s="2">
        <v>6.4037054000355198E-2</v>
      </c>
      <c r="E3312" s="2">
        <v>-4.5781685471281897</v>
      </c>
      <c r="F3312" s="3">
        <v>4.6906468318366998E-6</v>
      </c>
      <c r="G3312" s="11">
        <v>3.6956016670914198E-5</v>
      </c>
    </row>
    <row r="3313" spans="1:7" x14ac:dyDescent="0.35">
      <c r="A3313" s="39" t="s">
        <v>4363</v>
      </c>
      <c r="B3313" s="2">
        <v>304.38830586247798</v>
      </c>
      <c r="C3313" s="2">
        <v>-0.574995730018249</v>
      </c>
      <c r="D3313" s="2">
        <v>0.125485479430125</v>
      </c>
      <c r="E3313" s="2">
        <v>-4.5778316266299504</v>
      </c>
      <c r="F3313" s="3">
        <v>4.6982060564099302E-6</v>
      </c>
      <c r="G3313" s="11">
        <v>3.6993461188494203E-5</v>
      </c>
    </row>
    <row r="3314" spans="1:7" x14ac:dyDescent="0.35">
      <c r="A3314" s="102" t="s">
        <v>3962</v>
      </c>
      <c r="B3314" s="2">
        <v>5390.1831409762799</v>
      </c>
      <c r="C3314" s="2">
        <v>-0.29403787399461201</v>
      </c>
      <c r="D3314" s="2">
        <v>6.4235329259337295E-2</v>
      </c>
      <c r="E3314" s="2">
        <v>-4.5774359308536798</v>
      </c>
      <c r="F3314" s="3">
        <v>4.7070988765439899E-6</v>
      </c>
      <c r="G3314" s="11">
        <v>3.7037568301807399E-5</v>
      </c>
    </row>
    <row r="3315" spans="1:7" x14ac:dyDescent="0.35">
      <c r="A3315" s="39" t="s">
        <v>4293</v>
      </c>
      <c r="B3315" s="2">
        <v>318.83455441873502</v>
      </c>
      <c r="C3315" s="2">
        <v>-0.61047798636364203</v>
      </c>
      <c r="D3315" s="2">
        <v>0.13336640671198699</v>
      </c>
      <c r="E3315" s="2">
        <v>-4.5770180677897097</v>
      </c>
      <c r="F3315" s="3">
        <v>4.7165073842074402E-6</v>
      </c>
      <c r="G3315" s="11">
        <v>3.7071129297100903E-5</v>
      </c>
    </row>
    <row r="3316" spans="1:7" x14ac:dyDescent="0.35">
      <c r="A3316" s="39" t="s">
        <v>4243</v>
      </c>
      <c r="B3316" s="2">
        <v>614.48862480486605</v>
      </c>
      <c r="C3316" s="2">
        <v>-0.47901534588629202</v>
      </c>
      <c r="D3316" s="2">
        <v>0.104674721845785</v>
      </c>
      <c r="E3316" s="2">
        <v>-4.5742434364399003</v>
      </c>
      <c r="F3316" s="3">
        <v>4.7794387752564901E-6</v>
      </c>
      <c r="G3316" s="11">
        <v>3.7543374551046397E-5</v>
      </c>
    </row>
    <row r="3317" spans="1:7" x14ac:dyDescent="0.35">
      <c r="A3317" s="39" t="s">
        <v>3941</v>
      </c>
      <c r="B3317" s="2">
        <v>801.10814911889497</v>
      </c>
      <c r="C3317" s="2">
        <v>-0.40725696327622801</v>
      </c>
      <c r="D3317" s="2">
        <v>8.9063605140617494E-2</v>
      </c>
      <c r="E3317" s="2">
        <v>-4.5715828010732196</v>
      </c>
      <c r="F3317" s="3">
        <v>4.8405394455434499E-6</v>
      </c>
      <c r="G3317" s="11">
        <v>3.7955473189594399E-5</v>
      </c>
    </row>
    <row r="3318" spans="1:7" x14ac:dyDescent="0.35">
      <c r="A3318" s="39" t="s">
        <v>2920</v>
      </c>
      <c r="B3318" s="2">
        <v>206.70240715007401</v>
      </c>
      <c r="C3318" s="2">
        <v>-0.60878032052415099</v>
      </c>
      <c r="D3318" s="2">
        <v>0.13295943636337501</v>
      </c>
      <c r="E3318" s="2">
        <v>-4.57039934617511</v>
      </c>
      <c r="F3318" s="3">
        <v>4.8679568691413503E-6</v>
      </c>
      <c r="G3318" s="11">
        <v>3.81477642640619E-5</v>
      </c>
    </row>
    <row r="3319" spans="1:7" x14ac:dyDescent="0.35">
      <c r="A3319" s="39" t="s">
        <v>3652</v>
      </c>
      <c r="B3319" s="2">
        <v>5299.2033033357202</v>
      </c>
      <c r="C3319" s="2">
        <v>-0.33021418354391502</v>
      </c>
      <c r="D3319" s="2">
        <v>7.2323206953698899E-2</v>
      </c>
      <c r="E3319" s="2">
        <v>-4.5656641025564699</v>
      </c>
      <c r="F3319" s="3">
        <v>4.9791550502620101E-6</v>
      </c>
      <c r="G3319" s="11">
        <v>3.8949698942138598E-5</v>
      </c>
    </row>
    <row r="3320" spans="1:7" x14ac:dyDescent="0.35">
      <c r="A3320" s="39" t="s">
        <v>1823</v>
      </c>
      <c r="B3320" s="2">
        <v>250.77714775705499</v>
      </c>
      <c r="C3320" s="2">
        <v>-0.56521329591953096</v>
      </c>
      <c r="D3320" s="2">
        <v>0.123859650636966</v>
      </c>
      <c r="E3320" s="2">
        <v>-4.5578832529959801</v>
      </c>
      <c r="F3320" s="3">
        <v>5.1671744528533903E-6</v>
      </c>
      <c r="G3320" s="11">
        <v>4.0277070646398901E-5</v>
      </c>
    </row>
    <row r="3321" spans="1:7" x14ac:dyDescent="0.35">
      <c r="A3321" s="39" t="s">
        <v>4571</v>
      </c>
      <c r="B3321" s="2">
        <v>349.95657862147698</v>
      </c>
      <c r="C3321" s="2">
        <v>-0.488003737328502</v>
      </c>
      <c r="D3321" s="2">
        <v>0.10701189260760401</v>
      </c>
      <c r="E3321" s="2">
        <v>-4.5569521222244003</v>
      </c>
      <c r="F3321" s="3">
        <v>5.1901248761779096E-6</v>
      </c>
      <c r="G3321" s="11">
        <v>4.04320543693269E-5</v>
      </c>
    </row>
    <row r="3322" spans="1:7" x14ac:dyDescent="0.35">
      <c r="A3322" s="39" t="s">
        <v>1219</v>
      </c>
      <c r="B3322" s="2">
        <v>25.3946989003115</v>
      </c>
      <c r="C3322" s="2">
        <v>-0.61252194077254396</v>
      </c>
      <c r="D3322" s="2">
        <v>0.13881769588829801</v>
      </c>
      <c r="E3322" s="2">
        <v>-4.5562061408812102</v>
      </c>
      <c r="F3322" s="3">
        <v>5.2085821453188396E-6</v>
      </c>
      <c r="G3322" s="11">
        <v>4.0551873158563199E-5</v>
      </c>
    </row>
    <row r="3323" spans="1:7" x14ac:dyDescent="0.35">
      <c r="A3323" s="39" t="s">
        <v>4249</v>
      </c>
      <c r="B3323" s="2">
        <v>558.80823897012704</v>
      </c>
      <c r="C3323" s="2">
        <v>-0.42594201246200403</v>
      </c>
      <c r="D3323" s="2">
        <v>9.3606952401173296E-2</v>
      </c>
      <c r="E3323" s="2">
        <v>-4.54839622303688</v>
      </c>
      <c r="F3323" s="3">
        <v>5.4056288439820797E-6</v>
      </c>
      <c r="G3323" s="11">
        <v>4.2011552943707397E-5</v>
      </c>
    </row>
    <row r="3324" spans="1:7" x14ac:dyDescent="0.35">
      <c r="A3324" s="39" t="s">
        <v>1856</v>
      </c>
      <c r="B3324" s="2">
        <v>896.56333131735596</v>
      </c>
      <c r="C3324" s="2">
        <v>-0.36123696918862203</v>
      </c>
      <c r="D3324" s="2">
        <v>7.9462650053699305E-2</v>
      </c>
      <c r="E3324" s="2">
        <v>-4.5451175798026799</v>
      </c>
      <c r="F3324" s="3">
        <v>5.49045963217022E-6</v>
      </c>
      <c r="G3324" s="11">
        <v>4.2620582103436798E-5</v>
      </c>
    </row>
    <row r="3325" spans="1:7" x14ac:dyDescent="0.35">
      <c r="A3325" s="39" t="s">
        <v>2376</v>
      </c>
      <c r="B3325" s="2">
        <v>22220.43508548</v>
      </c>
      <c r="C3325" s="2">
        <v>-0.28923012293170403</v>
      </c>
      <c r="D3325" s="2">
        <v>6.3645903994187999E-2</v>
      </c>
      <c r="E3325" s="2">
        <v>-4.54436025569861</v>
      </c>
      <c r="F3325" s="3">
        <v>5.5102348550691197E-6</v>
      </c>
      <c r="G3325" s="11">
        <v>4.2735112966907899E-5</v>
      </c>
    </row>
    <row r="3326" spans="1:7" x14ac:dyDescent="0.35">
      <c r="A3326" s="102" t="s">
        <v>1793</v>
      </c>
      <c r="B3326" s="2">
        <v>19.148010241213399</v>
      </c>
      <c r="C3326" s="2">
        <v>-0.60332587463426302</v>
      </c>
      <c r="D3326" s="2">
        <v>0.136673905998592</v>
      </c>
      <c r="E3326" s="2">
        <v>-4.5405752611105301</v>
      </c>
      <c r="F3326" s="3">
        <v>5.61009480605921E-6</v>
      </c>
      <c r="G3326" s="11">
        <v>4.3395927017996702E-5</v>
      </c>
    </row>
    <row r="3327" spans="1:7" x14ac:dyDescent="0.35">
      <c r="A3327" s="39" t="s">
        <v>29</v>
      </c>
      <c r="B3327" s="2">
        <v>6071.52433284789</v>
      </c>
      <c r="C3327" s="2">
        <v>-0.21854740635936601</v>
      </c>
      <c r="D3327" s="2">
        <v>4.8142326918103599E-2</v>
      </c>
      <c r="E3327" s="2">
        <v>-4.5395716630993999</v>
      </c>
      <c r="F3327" s="3">
        <v>5.6368620275836597E-6</v>
      </c>
      <c r="G3327" s="11">
        <v>4.3577406677759698E-5</v>
      </c>
    </row>
    <row r="3328" spans="1:7" x14ac:dyDescent="0.35">
      <c r="A3328" s="39" t="s">
        <v>824</v>
      </c>
      <c r="B3328" s="2">
        <v>5222.5197263831897</v>
      </c>
      <c r="C3328" s="2">
        <v>-0.23954109479646199</v>
      </c>
      <c r="D3328" s="2">
        <v>5.2770744985128598E-2</v>
      </c>
      <c r="E3328" s="2">
        <v>-4.5392315145328999</v>
      </c>
      <c r="F3328" s="3">
        <v>5.6459619247317003E-6</v>
      </c>
      <c r="G3328" s="11">
        <v>4.3622171236745903E-5</v>
      </c>
    </row>
    <row r="3329" spans="1:7" x14ac:dyDescent="0.35">
      <c r="A3329" s="39" t="s">
        <v>93</v>
      </c>
      <c r="B3329" s="2">
        <v>49.260348989454002</v>
      </c>
      <c r="C3329" s="2">
        <v>-0.68796320257777399</v>
      </c>
      <c r="D3329" s="2">
        <v>0.15288399631504701</v>
      </c>
      <c r="E3329" s="2">
        <v>-4.5390785171571597</v>
      </c>
      <c r="F3329" s="3">
        <v>5.6500596031986796E-6</v>
      </c>
      <c r="G3329" s="11">
        <v>4.3628257545261698E-5</v>
      </c>
    </row>
    <row r="3330" spans="1:7" x14ac:dyDescent="0.35">
      <c r="A3330" s="39" t="s">
        <v>2767</v>
      </c>
      <c r="B3330" s="2">
        <v>83.939432180553197</v>
      </c>
      <c r="C3330" s="2">
        <v>-0.67956423690550605</v>
      </c>
      <c r="D3330" s="2">
        <v>0.14940051200719401</v>
      </c>
      <c r="E3330" s="2">
        <v>-4.5320018649949603</v>
      </c>
      <c r="F3330" s="3">
        <v>5.8427333962503901E-6</v>
      </c>
      <c r="G3330" s="11">
        <v>4.5010560430144001E-5</v>
      </c>
    </row>
    <row r="3331" spans="1:7" x14ac:dyDescent="0.35">
      <c r="A3331" s="39" t="s">
        <v>4393</v>
      </c>
      <c r="B3331" s="2">
        <v>219.292784774539</v>
      </c>
      <c r="C3331" s="2">
        <v>-0.55667207139608199</v>
      </c>
      <c r="D3331" s="2">
        <v>0.122650195654777</v>
      </c>
      <c r="E3331" s="2">
        <v>-4.53151807510661</v>
      </c>
      <c r="F3331" s="3">
        <v>5.8561325372616403E-6</v>
      </c>
      <c r="G3331" s="11">
        <v>4.5087431643484597E-5</v>
      </c>
    </row>
    <row r="3332" spans="1:7" x14ac:dyDescent="0.35">
      <c r="A3332" s="39" t="s">
        <v>4656</v>
      </c>
      <c r="B3332" s="2">
        <v>1754.18151348932</v>
      </c>
      <c r="C3332" s="2">
        <v>-0.29423931652756202</v>
      </c>
      <c r="D3332" s="2">
        <v>6.4934247978640794E-2</v>
      </c>
      <c r="E3332" s="2">
        <v>-4.5310217708587999</v>
      </c>
      <c r="F3332" s="3">
        <v>5.8699088370743501E-6</v>
      </c>
      <c r="G3332" s="11">
        <v>4.5140763349753198E-5</v>
      </c>
    </row>
    <row r="3333" spans="1:7" x14ac:dyDescent="0.35">
      <c r="A3333" s="39" t="s">
        <v>4463</v>
      </c>
      <c r="B3333" s="2">
        <v>1529.46450649247</v>
      </c>
      <c r="C3333" s="2">
        <v>-0.288262061409716</v>
      </c>
      <c r="D3333" s="2">
        <v>6.3638622657693003E-2</v>
      </c>
      <c r="E3333" s="2">
        <v>-4.52935037608201</v>
      </c>
      <c r="F3333" s="3">
        <v>5.9165315125565904E-6</v>
      </c>
      <c r="G3333" s="11">
        <v>4.5472770767934897E-5</v>
      </c>
    </row>
    <row r="3334" spans="1:7" x14ac:dyDescent="0.35">
      <c r="A3334" s="39" t="s">
        <v>4624</v>
      </c>
      <c r="B3334" s="2">
        <v>14459.3131805337</v>
      </c>
      <c r="C3334" s="2">
        <v>-0.27371782165352199</v>
      </c>
      <c r="D3334" s="2">
        <v>6.0435651393938E-2</v>
      </c>
      <c r="E3334" s="2">
        <v>-4.5290512005602999</v>
      </c>
      <c r="F3334" s="3">
        <v>5.9249141662892801E-6</v>
      </c>
      <c r="G3334" s="11">
        <v>4.5510660621129899E-5</v>
      </c>
    </row>
    <row r="3335" spans="1:7" x14ac:dyDescent="0.35">
      <c r="A3335" s="39" t="s">
        <v>3818</v>
      </c>
      <c r="B3335" s="2">
        <v>365.77609027169598</v>
      </c>
      <c r="C3335" s="2">
        <v>-0.56219070039809804</v>
      </c>
      <c r="D3335" s="2">
        <v>0.124086787521726</v>
      </c>
      <c r="E3335" s="2">
        <v>-4.5280945433986499</v>
      </c>
      <c r="F3335" s="3">
        <v>5.9517952713661798E-6</v>
      </c>
      <c r="G3335" s="11">
        <v>4.5690514543900703E-5</v>
      </c>
    </row>
    <row r="3336" spans="1:7" x14ac:dyDescent="0.35">
      <c r="A3336" s="39" t="s">
        <v>4734</v>
      </c>
      <c r="B3336" s="2">
        <v>102.431239775034</v>
      </c>
      <c r="C3336" s="2">
        <v>-0.43988173719073798</v>
      </c>
      <c r="D3336" s="2">
        <v>0.11721912654788801</v>
      </c>
      <c r="E3336" s="2">
        <v>-4.5252844919558504</v>
      </c>
      <c r="F3336" s="3">
        <v>6.0314315231533397E-6</v>
      </c>
      <c r="G3336" s="11">
        <v>4.6247992383178698E-5</v>
      </c>
    </row>
    <row r="3337" spans="1:7" x14ac:dyDescent="0.35">
      <c r="A3337" s="39" t="s">
        <v>3121</v>
      </c>
      <c r="B3337" s="2">
        <v>1880.6772500183299</v>
      </c>
      <c r="C3337" s="2">
        <v>-0.302272715001353</v>
      </c>
      <c r="D3337" s="2">
        <v>6.6816489201395393E-2</v>
      </c>
      <c r="E3337" s="2">
        <v>-4.5236617628265998</v>
      </c>
      <c r="F3337" s="3">
        <v>6.0778827176598799E-6</v>
      </c>
      <c r="G3337" s="11">
        <v>4.6577076803183101E-5</v>
      </c>
    </row>
    <row r="3338" spans="1:7" x14ac:dyDescent="0.35">
      <c r="A3338" s="39" t="s">
        <v>1803</v>
      </c>
      <c r="B3338" s="2">
        <v>172.104971746308</v>
      </c>
      <c r="C3338" s="2">
        <v>-0.65865137811283703</v>
      </c>
      <c r="D3338" s="2">
        <v>0.1454632574011</v>
      </c>
      <c r="E3338" s="2">
        <v>-4.5229687416313604</v>
      </c>
      <c r="F3338" s="3">
        <v>6.0978248453554698E-6</v>
      </c>
      <c r="G3338" s="11">
        <v>4.6681011667252697E-5</v>
      </c>
    </row>
    <row r="3339" spans="1:7" x14ac:dyDescent="0.35">
      <c r="A3339" s="39" t="s">
        <v>2305</v>
      </c>
      <c r="B3339" s="2">
        <v>5831.8277072907204</v>
      </c>
      <c r="C3339" s="2">
        <v>-0.33261698067437601</v>
      </c>
      <c r="D3339" s="2">
        <v>7.3538034205035602E-2</v>
      </c>
      <c r="E3339" s="2">
        <v>-4.5229443335702602</v>
      </c>
      <c r="F3339" s="3">
        <v>6.0985283431461396E-6</v>
      </c>
      <c r="G3339" s="11">
        <v>4.6681011667252697E-5</v>
      </c>
    </row>
    <row r="3340" spans="1:7" x14ac:dyDescent="0.35">
      <c r="A3340" s="39" t="s">
        <v>1594</v>
      </c>
      <c r="B3340" s="2">
        <v>1097.81852845904</v>
      </c>
      <c r="C3340" s="2">
        <v>-0.46743868708887898</v>
      </c>
      <c r="D3340" s="2">
        <v>0.10348364489801901</v>
      </c>
      <c r="E3340" s="2">
        <v>-4.5159417354021301</v>
      </c>
      <c r="F3340" s="3">
        <v>6.3035995912649002E-6</v>
      </c>
      <c r="G3340" s="11">
        <v>4.8194748383099001E-5</v>
      </c>
    </row>
    <row r="3341" spans="1:7" x14ac:dyDescent="0.35">
      <c r="A3341" s="39" t="s">
        <v>4156</v>
      </c>
      <c r="B3341" s="2">
        <v>1202.02238297539</v>
      </c>
      <c r="C3341" s="2">
        <v>-0.35360385102221298</v>
      </c>
      <c r="D3341" s="2">
        <v>7.83390593807088E-2</v>
      </c>
      <c r="E3341" s="2">
        <v>-4.5130668681028201</v>
      </c>
      <c r="F3341" s="3">
        <v>6.3896865428652498E-6</v>
      </c>
      <c r="G3341" s="11">
        <v>4.8796325794615798E-5</v>
      </c>
    </row>
    <row r="3342" spans="1:7" x14ac:dyDescent="0.35">
      <c r="A3342" s="39" t="s">
        <v>2408</v>
      </c>
      <c r="B3342" s="2">
        <v>1125.5110731101199</v>
      </c>
      <c r="C3342" s="2">
        <v>-0.338630321648625</v>
      </c>
      <c r="D3342" s="2">
        <v>7.5041469036639996E-2</v>
      </c>
      <c r="E3342" s="2">
        <v>-4.5117995309620902</v>
      </c>
      <c r="F3342" s="3">
        <v>6.4279927431574403E-6</v>
      </c>
      <c r="G3342" s="11">
        <v>4.9060435638423902E-5</v>
      </c>
    </row>
    <row r="3343" spans="1:7" x14ac:dyDescent="0.35">
      <c r="A3343" s="102" t="s">
        <v>3735</v>
      </c>
      <c r="B3343" s="2">
        <v>17.835819012701698</v>
      </c>
      <c r="C3343" s="2">
        <v>-0.58668086403054898</v>
      </c>
      <c r="D3343" s="2">
        <v>0.13450380944578599</v>
      </c>
      <c r="E3343" s="2">
        <v>-4.5057053910473703</v>
      </c>
      <c r="F3343" s="3">
        <v>6.6152816493823996E-6</v>
      </c>
      <c r="G3343" s="11">
        <v>5.0344126686206397E-5</v>
      </c>
    </row>
    <row r="3344" spans="1:7" x14ac:dyDescent="0.35">
      <c r="A3344" s="39" t="s">
        <v>1104</v>
      </c>
      <c r="B3344" s="2">
        <v>551.10263919295005</v>
      </c>
      <c r="C3344" s="2">
        <v>-0.46662551920190498</v>
      </c>
      <c r="D3344" s="2">
        <v>0.103766811262218</v>
      </c>
      <c r="E3344" s="2">
        <v>-4.4951996580377704</v>
      </c>
      <c r="F3344" s="3">
        <v>6.95046992626714E-6</v>
      </c>
      <c r="G3344" s="11">
        <v>5.2742742716250498E-5</v>
      </c>
    </row>
    <row r="3345" spans="1:7" x14ac:dyDescent="0.35">
      <c r="A3345" s="39" t="s">
        <v>2234</v>
      </c>
      <c r="B3345" s="2">
        <v>486.09060346302402</v>
      </c>
      <c r="C3345" s="2">
        <v>-0.42636267195539901</v>
      </c>
      <c r="D3345" s="2">
        <v>9.4847817805662496E-2</v>
      </c>
      <c r="E3345" s="2">
        <v>-4.4934807883443204</v>
      </c>
      <c r="F3345" s="3">
        <v>7.0068345356171304E-6</v>
      </c>
      <c r="G3345" s="11">
        <v>5.3078785065499597E-5</v>
      </c>
    </row>
    <row r="3346" spans="1:7" x14ac:dyDescent="0.35">
      <c r="A3346" s="39" t="s">
        <v>2596</v>
      </c>
      <c r="B3346" s="2">
        <v>3525.66622476987</v>
      </c>
      <c r="C3346" s="2">
        <v>-0.26225304806696997</v>
      </c>
      <c r="D3346" s="2">
        <v>5.8421656958679298E-2</v>
      </c>
      <c r="E3346" s="2">
        <v>-4.48883465164886</v>
      </c>
      <c r="F3346" s="3">
        <v>7.1613854633144E-6</v>
      </c>
      <c r="G3346" s="11">
        <v>5.41561800298032E-5</v>
      </c>
    </row>
    <row r="3347" spans="1:7" x14ac:dyDescent="0.35">
      <c r="A3347" s="39" t="s">
        <v>3943</v>
      </c>
      <c r="B3347" s="2">
        <v>75108.610486181904</v>
      </c>
      <c r="C3347" s="2">
        <v>-0.28361987000804101</v>
      </c>
      <c r="D3347" s="2">
        <v>6.3224250416910696E-2</v>
      </c>
      <c r="E3347" s="2">
        <v>-4.4859328337284801</v>
      </c>
      <c r="F3347" s="3">
        <v>7.2595609838059996E-6</v>
      </c>
      <c r="G3347" s="11">
        <v>5.4777054076447599E-5</v>
      </c>
    </row>
    <row r="3348" spans="1:7" x14ac:dyDescent="0.35">
      <c r="A3348" s="39" t="s">
        <v>2115</v>
      </c>
      <c r="B3348" s="2">
        <v>1211.53447708567</v>
      </c>
      <c r="C3348" s="2">
        <v>-0.35699267529159201</v>
      </c>
      <c r="D3348" s="2">
        <v>7.9591977190527602E-2</v>
      </c>
      <c r="E3348" s="2">
        <v>-4.4845734544222404</v>
      </c>
      <c r="F3348" s="3">
        <v>7.3059935465871201E-6</v>
      </c>
      <c r="G3348" s="11">
        <v>5.5060206367961597E-5</v>
      </c>
    </row>
    <row r="3349" spans="1:7" x14ac:dyDescent="0.35">
      <c r="A3349" s="39" t="s">
        <v>3547</v>
      </c>
      <c r="B3349" s="2">
        <v>527.03886688307296</v>
      </c>
      <c r="C3349" s="2">
        <v>-0.41753820301222699</v>
      </c>
      <c r="D3349" s="2">
        <v>9.3188290464469206E-2</v>
      </c>
      <c r="E3349" s="2">
        <v>-4.4788489804172098</v>
      </c>
      <c r="F3349" s="3">
        <v>7.50466018079242E-6</v>
      </c>
      <c r="G3349" s="11">
        <v>5.6428366139774602E-5</v>
      </c>
    </row>
    <row r="3350" spans="1:7" x14ac:dyDescent="0.35">
      <c r="A3350" s="39" t="s">
        <v>1514</v>
      </c>
      <c r="B3350" s="2">
        <v>1337.6843866633999</v>
      </c>
      <c r="C3350" s="2">
        <v>-0.30283166644363202</v>
      </c>
      <c r="D3350" s="2">
        <v>6.7625786663581405E-2</v>
      </c>
      <c r="E3350" s="2">
        <v>-4.4776054658021396</v>
      </c>
      <c r="F3350" s="3">
        <v>7.5484938681482596E-6</v>
      </c>
      <c r="G3350" s="11">
        <v>5.6725597306762899E-5</v>
      </c>
    </row>
    <row r="3351" spans="1:7" x14ac:dyDescent="0.35">
      <c r="A3351" s="39" t="s">
        <v>2474</v>
      </c>
      <c r="B3351" s="2">
        <v>454.21762930702403</v>
      </c>
      <c r="C3351" s="2">
        <v>-0.46544208072165399</v>
      </c>
      <c r="D3351" s="2">
        <v>0.10389176978160899</v>
      </c>
      <c r="E3351" s="2">
        <v>-4.4773785981944796</v>
      </c>
      <c r="F3351" s="3">
        <v>7.5565172751114099E-6</v>
      </c>
      <c r="G3351" s="11">
        <v>5.6753535158543297E-5</v>
      </c>
    </row>
    <row r="3352" spans="1:7" x14ac:dyDescent="0.35">
      <c r="A3352" s="39" t="s">
        <v>677</v>
      </c>
      <c r="B3352" s="2">
        <v>1044.8737106685401</v>
      </c>
      <c r="C3352" s="2">
        <v>-0.33846563766529802</v>
      </c>
      <c r="D3352" s="2">
        <v>7.5656800305166999E-2</v>
      </c>
      <c r="E3352" s="2">
        <v>-4.4728930614290201</v>
      </c>
      <c r="F3352" s="3">
        <v>7.7168374609363597E-6</v>
      </c>
      <c r="G3352" s="11">
        <v>5.7858722737543899E-5</v>
      </c>
    </row>
    <row r="3353" spans="1:7" x14ac:dyDescent="0.35">
      <c r="A3353" s="39" t="s">
        <v>3490</v>
      </c>
      <c r="B3353" s="2">
        <v>2318.4255375047501</v>
      </c>
      <c r="C3353" s="2">
        <v>-0.33035680818650398</v>
      </c>
      <c r="D3353" s="2">
        <v>7.38786000498452E-2</v>
      </c>
      <c r="E3353" s="2">
        <v>-4.4712659149588099</v>
      </c>
      <c r="F3353" s="3">
        <v>7.7757940665854493E-6</v>
      </c>
      <c r="G3353" s="11">
        <v>5.8234512267990199E-5</v>
      </c>
    </row>
    <row r="3354" spans="1:7" x14ac:dyDescent="0.35">
      <c r="A3354" s="39" t="s">
        <v>878</v>
      </c>
      <c r="B3354" s="2">
        <v>2198.76398125583</v>
      </c>
      <c r="C3354" s="2">
        <v>-0.27441763342985398</v>
      </c>
      <c r="D3354" s="2">
        <v>6.13858003930546E-2</v>
      </c>
      <c r="E3354" s="2">
        <v>-4.4701615326269</v>
      </c>
      <c r="F3354" s="3">
        <v>7.8160543626186507E-6</v>
      </c>
      <c r="G3354" s="11">
        <v>5.8469484887447501E-5</v>
      </c>
    </row>
    <row r="3355" spans="1:7" x14ac:dyDescent="0.35">
      <c r="A3355" s="39" t="s">
        <v>89</v>
      </c>
      <c r="B3355" s="2">
        <v>212.09485631118099</v>
      </c>
      <c r="C3355" s="2">
        <v>-0.57690746580415397</v>
      </c>
      <c r="D3355" s="2">
        <v>0.128888157885472</v>
      </c>
      <c r="E3355" s="2">
        <v>-4.4682218200254997</v>
      </c>
      <c r="F3355" s="3">
        <v>7.8872495254566402E-6</v>
      </c>
      <c r="G3355" s="11">
        <v>5.8835221276199202E-5</v>
      </c>
    </row>
    <row r="3356" spans="1:7" x14ac:dyDescent="0.35">
      <c r="A3356" s="39" t="s">
        <v>2212</v>
      </c>
      <c r="B3356" s="2">
        <v>2815.08031552787</v>
      </c>
      <c r="C3356" s="2">
        <v>-0.23853166991547001</v>
      </c>
      <c r="D3356" s="2">
        <v>5.3390199536889102E-2</v>
      </c>
      <c r="E3356" s="2">
        <v>-4.4675641310497802</v>
      </c>
      <c r="F3356" s="3">
        <v>7.9115297590260493E-6</v>
      </c>
      <c r="G3356" s="11">
        <v>5.89829602679425E-5</v>
      </c>
    </row>
    <row r="3357" spans="1:7" x14ac:dyDescent="0.35">
      <c r="A3357" s="39" t="s">
        <v>2407</v>
      </c>
      <c r="B3357" s="2">
        <v>541.31985623400101</v>
      </c>
      <c r="C3357" s="2">
        <v>-0.40258923553345799</v>
      </c>
      <c r="D3357" s="2">
        <v>9.0257981553447802E-2</v>
      </c>
      <c r="E3357" s="2">
        <v>-4.4588426683549898</v>
      </c>
      <c r="F3357" s="3">
        <v>8.2403377081946292E-6</v>
      </c>
      <c r="G3357" s="11">
        <v>6.1157596470559302E-5</v>
      </c>
    </row>
    <row r="3358" spans="1:7" x14ac:dyDescent="0.35">
      <c r="A3358" s="39" t="s">
        <v>1409</v>
      </c>
      <c r="B3358" s="2">
        <v>58.609207811951997</v>
      </c>
      <c r="C3358" s="2">
        <v>-0.69346677054956196</v>
      </c>
      <c r="D3358" s="2">
        <v>0.15476755035268</v>
      </c>
      <c r="E3358" s="2">
        <v>-4.4581026869491902</v>
      </c>
      <c r="F3358" s="3">
        <v>8.2688290460717996E-6</v>
      </c>
      <c r="G3358" s="11">
        <v>6.1334516407581498E-5</v>
      </c>
    </row>
    <row r="3359" spans="1:7" x14ac:dyDescent="0.35">
      <c r="A3359" s="39" t="s">
        <v>2461</v>
      </c>
      <c r="B3359" s="2">
        <v>726.50219933766402</v>
      </c>
      <c r="C3359" s="2">
        <v>-0.42892161208886198</v>
      </c>
      <c r="D3359" s="2">
        <v>9.6225796685079204E-2</v>
      </c>
      <c r="E3359" s="2">
        <v>-4.45557259119827</v>
      </c>
      <c r="F3359" s="3">
        <v>8.3669578080840298E-6</v>
      </c>
      <c r="G3359" s="11">
        <v>6.2027486427646502E-5</v>
      </c>
    </row>
    <row r="3360" spans="1:7" x14ac:dyDescent="0.35">
      <c r="A3360" s="39" t="s">
        <v>4236</v>
      </c>
      <c r="B3360" s="2">
        <v>2984.8574061285199</v>
      </c>
      <c r="C3360" s="2">
        <v>-0.37453815021037101</v>
      </c>
      <c r="D3360" s="2">
        <v>8.4084538895647501E-2</v>
      </c>
      <c r="E3360" s="2">
        <v>-4.45410871992165</v>
      </c>
      <c r="F3360" s="3">
        <v>8.4242407419268896E-6</v>
      </c>
      <c r="G3360" s="11">
        <v>6.2417041719695497E-5</v>
      </c>
    </row>
    <row r="3361" spans="1:7" x14ac:dyDescent="0.35">
      <c r="A3361" s="39" t="s">
        <v>2500</v>
      </c>
      <c r="B3361" s="2">
        <v>1662.3075673269</v>
      </c>
      <c r="C3361" s="2">
        <v>-0.38194158783569399</v>
      </c>
      <c r="D3361" s="2">
        <v>8.5779584249312604E-2</v>
      </c>
      <c r="E3361" s="2">
        <v>-4.4520020678878396</v>
      </c>
      <c r="F3361" s="3">
        <v>8.5073346582545605E-6</v>
      </c>
      <c r="G3361" s="11">
        <v>6.2926587054126502E-5</v>
      </c>
    </row>
    <row r="3362" spans="1:7" x14ac:dyDescent="0.35">
      <c r="A3362" s="39" t="s">
        <v>3679</v>
      </c>
      <c r="B3362" s="2">
        <v>13035.2904667066</v>
      </c>
      <c r="C3362" s="2">
        <v>-0.20674788042678</v>
      </c>
      <c r="D3362" s="2">
        <v>4.6442548846585101E-2</v>
      </c>
      <c r="E3362" s="2">
        <v>-4.4516663803529397</v>
      </c>
      <c r="F3362" s="3">
        <v>8.5206475225335694E-6</v>
      </c>
      <c r="G3362" s="11">
        <v>6.2954403023831194E-5</v>
      </c>
    </row>
    <row r="3363" spans="1:7" x14ac:dyDescent="0.35">
      <c r="A3363" s="39" t="s">
        <v>438</v>
      </c>
      <c r="B3363" s="2">
        <v>6060.1453803600598</v>
      </c>
      <c r="C3363" s="2">
        <v>-0.218871530003384</v>
      </c>
      <c r="D3363" s="2">
        <v>4.9192209233775701E-2</v>
      </c>
      <c r="E3363" s="2">
        <v>-4.44925925498318</v>
      </c>
      <c r="F3363" s="3">
        <v>8.6166954530374197E-6</v>
      </c>
      <c r="G3363" s="11">
        <v>6.3628382502233197E-5</v>
      </c>
    </row>
    <row r="3364" spans="1:7" x14ac:dyDescent="0.35">
      <c r="A3364" s="39" t="s">
        <v>1902</v>
      </c>
      <c r="B3364" s="2">
        <v>877.26747816197906</v>
      </c>
      <c r="C3364" s="2">
        <v>-0.386690674948309</v>
      </c>
      <c r="D3364" s="2">
        <v>8.6963162748592407E-2</v>
      </c>
      <c r="E3364" s="2">
        <v>-4.44556228622303</v>
      </c>
      <c r="F3364" s="3">
        <v>8.7662276671283904E-6</v>
      </c>
      <c r="G3364" s="11">
        <v>6.4696330840100397E-5</v>
      </c>
    </row>
    <row r="3365" spans="1:7" x14ac:dyDescent="0.35">
      <c r="A3365" s="39" t="s">
        <v>3577</v>
      </c>
      <c r="B3365" s="2">
        <v>4282.7856781600303</v>
      </c>
      <c r="C3365" s="2">
        <v>-0.230905475942317</v>
      </c>
      <c r="D3365" s="2">
        <v>5.1958001298457103E-2</v>
      </c>
      <c r="E3365" s="2">
        <v>-4.4439766957173097</v>
      </c>
      <c r="F3365" s="3">
        <v>8.83111744807838E-6</v>
      </c>
      <c r="G3365" s="11">
        <v>6.5138757181377194E-5</v>
      </c>
    </row>
    <row r="3366" spans="1:7" x14ac:dyDescent="0.35">
      <c r="A3366" s="39" t="s">
        <v>1906</v>
      </c>
      <c r="B3366" s="2">
        <v>10.741313360522801</v>
      </c>
      <c r="C3366" s="2">
        <v>-0.54482312776791197</v>
      </c>
      <c r="D3366" s="2">
        <v>0.11807360434811399</v>
      </c>
      <c r="E3366" s="2">
        <v>-4.4426291463474898</v>
      </c>
      <c r="F3366" s="3">
        <v>8.8866260423570904E-6</v>
      </c>
      <c r="G3366" s="11">
        <v>6.5511531244020498E-5</v>
      </c>
    </row>
    <row r="3367" spans="1:7" x14ac:dyDescent="0.35">
      <c r="A3367" s="39" t="s">
        <v>3237</v>
      </c>
      <c r="B3367" s="2">
        <v>92.1722217166608</v>
      </c>
      <c r="C3367" s="2">
        <v>-0.67059158500292704</v>
      </c>
      <c r="D3367" s="2">
        <v>0.15066068634396901</v>
      </c>
      <c r="E3367" s="2">
        <v>-4.4414140892171199</v>
      </c>
      <c r="F3367" s="3">
        <v>8.9369626917393704E-6</v>
      </c>
      <c r="G3367" s="11">
        <v>6.5845782694140095E-5</v>
      </c>
    </row>
    <row r="3368" spans="1:7" x14ac:dyDescent="0.35">
      <c r="A3368" s="39" t="s">
        <v>482</v>
      </c>
      <c r="B3368" s="2">
        <v>1214.1496713309</v>
      </c>
      <c r="C3368" s="2">
        <v>-0.384208486193309</v>
      </c>
      <c r="D3368" s="2">
        <v>8.6537470473881703E-2</v>
      </c>
      <c r="E3368" s="2">
        <v>-4.43878538513962</v>
      </c>
      <c r="F3368" s="3">
        <v>9.0467969772025195E-6</v>
      </c>
      <c r="G3368" s="11">
        <v>6.65805867987194E-5</v>
      </c>
    </row>
    <row r="3369" spans="1:7" x14ac:dyDescent="0.35">
      <c r="A3369" s="39" t="s">
        <v>859</v>
      </c>
      <c r="B3369" s="2">
        <v>178.194138368078</v>
      </c>
      <c r="C3369" s="2">
        <v>-0.62263600137642505</v>
      </c>
      <c r="D3369" s="2">
        <v>0.13995861075236099</v>
      </c>
      <c r="E3369" s="2">
        <v>-4.4386597698557297</v>
      </c>
      <c r="F3369" s="3">
        <v>9.0520776779819894E-6</v>
      </c>
      <c r="G3369" s="11">
        <v>6.6582274482968995E-5</v>
      </c>
    </row>
    <row r="3370" spans="1:7" x14ac:dyDescent="0.35">
      <c r="A3370" s="39" t="s">
        <v>3043</v>
      </c>
      <c r="B3370" s="2">
        <v>1067.0407642183</v>
      </c>
      <c r="C3370" s="2">
        <v>-0.34158268837647499</v>
      </c>
      <c r="D3370" s="2">
        <v>7.7047372393322003E-2</v>
      </c>
      <c r="E3370" s="2">
        <v>-4.4328483388829101</v>
      </c>
      <c r="F3370" s="3">
        <v>9.2996283522932507E-6</v>
      </c>
      <c r="G3370" s="11">
        <v>6.8212799839497602E-5</v>
      </c>
    </row>
    <row r="3371" spans="1:7" x14ac:dyDescent="0.35">
      <c r="A3371" s="39" t="s">
        <v>407</v>
      </c>
      <c r="B3371" s="2">
        <v>245.85116761439701</v>
      </c>
      <c r="C3371" s="2">
        <v>-0.57970094576242304</v>
      </c>
      <c r="D3371" s="2">
        <v>0.130621708187872</v>
      </c>
      <c r="E3371" s="2">
        <v>-4.4321213869353899</v>
      </c>
      <c r="F3371" s="3">
        <v>9.3310458090272894E-6</v>
      </c>
      <c r="G3371" s="11">
        <v>6.8405180650049397E-5</v>
      </c>
    </row>
    <row r="3372" spans="1:7" x14ac:dyDescent="0.35">
      <c r="A3372" s="102" t="s">
        <v>1559</v>
      </c>
      <c r="B3372" s="2">
        <v>35.584186365476299</v>
      </c>
      <c r="C3372" s="2">
        <v>-0.67803568599320396</v>
      </c>
      <c r="D3372" s="2">
        <v>0.15303395893134</v>
      </c>
      <c r="E3372" s="2">
        <v>-4.43123032872814</v>
      </c>
      <c r="F3372" s="3">
        <v>9.3696939564555199E-6</v>
      </c>
      <c r="G3372" s="11">
        <v>6.86503257587772E-5</v>
      </c>
    </row>
    <row r="3373" spans="1:7" x14ac:dyDescent="0.35">
      <c r="A3373" s="39" t="s">
        <v>3756</v>
      </c>
      <c r="B3373" s="2">
        <v>38.483192932716001</v>
      </c>
      <c r="C3373" s="2">
        <v>-0.67769524955639304</v>
      </c>
      <c r="D3373" s="2">
        <v>0.15314083222465499</v>
      </c>
      <c r="E3373" s="2">
        <v>-4.4300163493707903</v>
      </c>
      <c r="F3373" s="3">
        <v>9.4225944385285593E-6</v>
      </c>
      <c r="G3373" s="11">
        <v>6.8961253356049403E-5</v>
      </c>
    </row>
    <row r="3374" spans="1:7" x14ac:dyDescent="0.35">
      <c r="A3374" s="39" t="s">
        <v>2257</v>
      </c>
      <c r="B3374" s="2">
        <v>440.03755200915202</v>
      </c>
      <c r="C3374" s="2">
        <v>-0.42545121798826802</v>
      </c>
      <c r="D3374" s="2">
        <v>9.5984059699615501E-2</v>
      </c>
      <c r="E3374" s="2">
        <v>-4.4298623192828401</v>
      </c>
      <c r="F3374" s="3">
        <v>9.4293268315216792E-6</v>
      </c>
      <c r="G3374" s="11">
        <v>6.8972229171080594E-5</v>
      </c>
    </row>
    <row r="3375" spans="1:7" x14ac:dyDescent="0.35">
      <c r="A3375" s="39" t="s">
        <v>2380</v>
      </c>
      <c r="B3375" s="2">
        <v>1842.47385011444</v>
      </c>
      <c r="C3375" s="2">
        <v>-0.27933902595108701</v>
      </c>
      <c r="D3375" s="2">
        <v>6.3188060097721099E-2</v>
      </c>
      <c r="E3375" s="2">
        <v>-4.4205196209343498</v>
      </c>
      <c r="F3375" s="3">
        <v>9.8463844301234194E-6</v>
      </c>
      <c r="G3375" s="11">
        <v>7.1903154112718497E-5</v>
      </c>
    </row>
    <row r="3376" spans="1:7" x14ac:dyDescent="0.35">
      <c r="A3376" s="39" t="s">
        <v>449</v>
      </c>
      <c r="B3376" s="2">
        <v>425.13801080283503</v>
      </c>
      <c r="C3376" s="2">
        <v>-0.44963687907803401</v>
      </c>
      <c r="D3376" s="2">
        <v>0.101750315563206</v>
      </c>
      <c r="E3376" s="2">
        <v>-4.4164808858412004</v>
      </c>
      <c r="F3376" s="3">
        <v>1.0032076747613899E-5</v>
      </c>
      <c r="G3376" s="11">
        <v>7.3137612616316306E-5</v>
      </c>
    </row>
    <row r="3377" spans="1:7" x14ac:dyDescent="0.35">
      <c r="A3377" s="39" t="s">
        <v>2539</v>
      </c>
      <c r="B3377" s="2">
        <v>1183.1613895867599</v>
      </c>
      <c r="C3377" s="2">
        <v>-0.34120766461359697</v>
      </c>
      <c r="D3377" s="2">
        <v>7.7296019470360397E-2</v>
      </c>
      <c r="E3377" s="2">
        <v>-4.4136221872548802</v>
      </c>
      <c r="F3377" s="3">
        <v>1.01655300936038E-5</v>
      </c>
      <c r="G3377" s="11">
        <v>7.3987770383099295E-5</v>
      </c>
    </row>
    <row r="3378" spans="1:7" x14ac:dyDescent="0.35">
      <c r="A3378" s="39" t="s">
        <v>4218</v>
      </c>
      <c r="B3378" s="2">
        <v>340.88138830414903</v>
      </c>
      <c r="C3378" s="2">
        <v>-0.51221619375504801</v>
      </c>
      <c r="D3378" s="2">
        <v>0.115950789645565</v>
      </c>
      <c r="E3378" s="2">
        <v>-4.4132470451241996</v>
      </c>
      <c r="F3378" s="3">
        <v>1.0183168283792601E-5</v>
      </c>
      <c r="G3378" s="11">
        <v>7.4075243459531504E-5</v>
      </c>
    </row>
    <row r="3379" spans="1:7" x14ac:dyDescent="0.35">
      <c r="A3379" s="39" t="s">
        <v>1840</v>
      </c>
      <c r="B3379" s="2">
        <v>5280.82573753616</v>
      </c>
      <c r="C3379" s="2">
        <v>-0.31739526523356298</v>
      </c>
      <c r="D3379" s="2">
        <v>7.1934702480087598E-2</v>
      </c>
      <c r="E3379" s="2">
        <v>-4.4122021838282901</v>
      </c>
      <c r="F3379" s="3">
        <v>1.0232449102349599E-5</v>
      </c>
      <c r="G3379" s="11">
        <v>7.4392670500866595E-5</v>
      </c>
    </row>
    <row r="3380" spans="1:7" x14ac:dyDescent="0.35">
      <c r="A3380" s="39" t="s">
        <v>542</v>
      </c>
      <c r="B3380" s="2">
        <v>1242.6623241741599</v>
      </c>
      <c r="C3380" s="2">
        <v>-0.30758390055953899</v>
      </c>
      <c r="D3380" s="2">
        <v>6.9719142447840499E-2</v>
      </c>
      <c r="E3380" s="2">
        <v>-4.4114357594375004</v>
      </c>
      <c r="F3380" s="3">
        <v>1.0268742183105699E-5</v>
      </c>
      <c r="G3380" s="11">
        <v>7.4615375256624795E-5</v>
      </c>
    </row>
    <row r="3381" spans="1:7" x14ac:dyDescent="0.35">
      <c r="A3381" s="39" t="s">
        <v>2157</v>
      </c>
      <c r="B3381" s="2">
        <v>2406.49876738186</v>
      </c>
      <c r="C3381" s="2">
        <v>-0.30265494145128802</v>
      </c>
      <c r="D3381" s="2">
        <v>6.8779318629589595E-2</v>
      </c>
      <c r="E3381" s="2">
        <v>-4.4000984532876801</v>
      </c>
      <c r="F3381" s="3">
        <v>1.08201775424409E-5</v>
      </c>
      <c r="G3381" s="11">
        <v>7.8406135341899005E-5</v>
      </c>
    </row>
    <row r="3382" spans="1:7" x14ac:dyDescent="0.35">
      <c r="A3382" s="39" t="s">
        <v>3188</v>
      </c>
      <c r="B3382" s="2">
        <v>3344.7322514390698</v>
      </c>
      <c r="C3382" s="2">
        <v>-0.23098169927693099</v>
      </c>
      <c r="D3382" s="2">
        <v>5.2508989254971203E-2</v>
      </c>
      <c r="E3382" s="2">
        <v>-4.3988084345571403</v>
      </c>
      <c r="F3382" s="3">
        <v>1.08846850693658E-5</v>
      </c>
      <c r="G3382" s="11">
        <v>7.8830238406214898E-5</v>
      </c>
    </row>
    <row r="3383" spans="1:7" x14ac:dyDescent="0.35">
      <c r="A3383" s="39" t="s">
        <v>4557</v>
      </c>
      <c r="B3383" s="2">
        <v>760.28376706911502</v>
      </c>
      <c r="C3383" s="2">
        <v>-0.51682586428224797</v>
      </c>
      <c r="D3383" s="2">
        <v>0.117537308282057</v>
      </c>
      <c r="E3383" s="2">
        <v>-4.3950406431490396</v>
      </c>
      <c r="F3383" s="3">
        <v>1.10752030059882E-5</v>
      </c>
      <c r="G3383" s="11">
        <v>8.00780311694629E-5</v>
      </c>
    </row>
    <row r="3384" spans="1:7" x14ac:dyDescent="0.35">
      <c r="A3384" s="102" t="s">
        <v>1756</v>
      </c>
      <c r="B3384" s="2">
        <v>62.774868504017</v>
      </c>
      <c r="C3384" s="2">
        <v>-0.68333712064984398</v>
      </c>
      <c r="D3384" s="2">
        <v>0.15509407421167001</v>
      </c>
      <c r="E3384" s="2">
        <v>-4.3931235225480902</v>
      </c>
      <c r="F3384" s="3">
        <v>1.1173359953903701E-5</v>
      </c>
      <c r="G3384" s="11">
        <v>8.0614953400100496E-5</v>
      </c>
    </row>
    <row r="3385" spans="1:7" x14ac:dyDescent="0.35">
      <c r="A3385" s="39" t="s">
        <v>4482</v>
      </c>
      <c r="B3385" s="2">
        <v>88.837583838197403</v>
      </c>
      <c r="C3385" s="2">
        <v>-0.66669201229042596</v>
      </c>
      <c r="D3385" s="2">
        <v>0.151160503582115</v>
      </c>
      <c r="E3385" s="2">
        <v>-4.3931125118473702</v>
      </c>
      <c r="F3385" s="3">
        <v>1.1173926095287399E-5</v>
      </c>
      <c r="G3385" s="11">
        <v>8.0614953400100496E-5</v>
      </c>
    </row>
    <row r="3386" spans="1:7" x14ac:dyDescent="0.35">
      <c r="A3386" s="39" t="s">
        <v>3581</v>
      </c>
      <c r="B3386" s="2">
        <v>1935.84846970383</v>
      </c>
      <c r="C3386" s="2">
        <v>-0.277800620015414</v>
      </c>
      <c r="D3386" s="2">
        <v>6.32532488561557E-2</v>
      </c>
      <c r="E3386" s="2">
        <v>-4.3916141183633801</v>
      </c>
      <c r="F3386" s="3">
        <v>1.12512255339802E-5</v>
      </c>
      <c r="G3386" s="11">
        <v>8.1083873025365795E-5</v>
      </c>
    </row>
    <row r="3387" spans="1:7" x14ac:dyDescent="0.35">
      <c r="A3387" s="39" t="s">
        <v>159</v>
      </c>
      <c r="B3387" s="2">
        <v>633.21427017556596</v>
      </c>
      <c r="C3387" s="2">
        <v>-0.473003570953275</v>
      </c>
      <c r="D3387" s="2">
        <v>0.107703844298168</v>
      </c>
      <c r="E3387" s="2">
        <v>-4.3893545406478696</v>
      </c>
      <c r="F3387" s="3">
        <v>1.13687591884787E-5</v>
      </c>
      <c r="G3387" s="11">
        <v>8.1841406260698196E-5</v>
      </c>
    </row>
    <row r="3388" spans="1:7" x14ac:dyDescent="0.35">
      <c r="A3388" s="39" t="s">
        <v>4364</v>
      </c>
      <c r="B3388" s="2">
        <v>907.59964375379604</v>
      </c>
      <c r="C3388" s="2">
        <v>-0.34361541651243399</v>
      </c>
      <c r="D3388" s="2">
        <v>7.82959725830982E-2</v>
      </c>
      <c r="E3388" s="2">
        <v>-4.3878931473259497</v>
      </c>
      <c r="F3388" s="3">
        <v>1.1445397838496801E-5</v>
      </c>
      <c r="G3388" s="11">
        <v>8.2303212716436196E-5</v>
      </c>
    </row>
    <row r="3389" spans="1:7" x14ac:dyDescent="0.35">
      <c r="A3389" s="39" t="s">
        <v>3767</v>
      </c>
      <c r="B3389" s="2">
        <v>1475.16476836019</v>
      </c>
      <c r="C3389" s="2">
        <v>-0.34653173980402702</v>
      </c>
      <c r="D3389" s="2">
        <v>7.9006644220297698E-2</v>
      </c>
      <c r="E3389" s="2">
        <v>-4.3855461874499797</v>
      </c>
      <c r="F3389" s="3">
        <v>1.1569510472623401E-5</v>
      </c>
      <c r="G3389" s="11">
        <v>8.3150336717366E-5</v>
      </c>
    </row>
    <row r="3390" spans="1:7" x14ac:dyDescent="0.35">
      <c r="A3390" s="39" t="s">
        <v>1406</v>
      </c>
      <c r="B3390" s="2">
        <v>226.491571467619</v>
      </c>
      <c r="C3390" s="2">
        <v>-0.55730241876882702</v>
      </c>
      <c r="D3390" s="2">
        <v>0.12693543321051301</v>
      </c>
      <c r="E3390" s="2">
        <v>-4.3841398605069299</v>
      </c>
      <c r="F3390" s="3">
        <v>1.16444947034207E-5</v>
      </c>
      <c r="G3390" s="11">
        <v>8.3643642880538597E-5</v>
      </c>
    </row>
    <row r="3391" spans="1:7" x14ac:dyDescent="0.35">
      <c r="A3391" s="39" t="s">
        <v>3759</v>
      </c>
      <c r="B3391" s="2">
        <v>605.59370132429001</v>
      </c>
      <c r="C3391" s="2">
        <v>-0.39568078313513899</v>
      </c>
      <c r="D3391" s="2">
        <v>9.0273278253247796E-2</v>
      </c>
      <c r="E3391" s="2">
        <v>-4.3821714460277299</v>
      </c>
      <c r="F3391" s="3">
        <v>1.17502284163236E-5</v>
      </c>
      <c r="G3391" s="11">
        <v>8.4357168167517095E-5</v>
      </c>
    </row>
    <row r="3392" spans="1:7" x14ac:dyDescent="0.35">
      <c r="A3392" s="39" t="s">
        <v>2321</v>
      </c>
      <c r="B3392" s="2">
        <v>33.2163030749334</v>
      </c>
      <c r="C3392" s="2">
        <v>-0.66935729937212396</v>
      </c>
      <c r="D3392" s="2">
        <v>0.15256807385625001</v>
      </c>
      <c r="E3392" s="2">
        <v>-4.3808848372375504</v>
      </c>
      <c r="F3392" s="3">
        <v>1.18198333843578E-5</v>
      </c>
      <c r="G3392" s="11">
        <v>8.4810682547207497E-5</v>
      </c>
    </row>
    <row r="3393" spans="1:7" x14ac:dyDescent="0.35">
      <c r="A3393" s="39" t="s">
        <v>1449</v>
      </c>
      <c r="B3393" s="2">
        <v>55.802111730755797</v>
      </c>
      <c r="C3393" s="2">
        <v>-0.68018040127407497</v>
      </c>
      <c r="D3393" s="2">
        <v>0.15477949418960199</v>
      </c>
      <c r="E3393" s="2">
        <v>-4.3787855375058902</v>
      </c>
      <c r="F3393" s="3">
        <v>1.1934250220585699E-5</v>
      </c>
      <c r="G3393" s="11">
        <v>8.5445601389212998E-5</v>
      </c>
    </row>
    <row r="3394" spans="1:7" x14ac:dyDescent="0.35">
      <c r="A3394" s="39" t="s">
        <v>2637</v>
      </c>
      <c r="B3394" s="2">
        <v>810.60739881765699</v>
      </c>
      <c r="C3394" s="2">
        <v>-0.33887580586121102</v>
      </c>
      <c r="D3394" s="2">
        <v>7.7381171852925298E-2</v>
      </c>
      <c r="E3394" s="2">
        <v>-4.3785468932686902</v>
      </c>
      <c r="F3394" s="3">
        <v>1.19473236117053E-5</v>
      </c>
      <c r="G3394" s="11">
        <v>8.5492764672035002E-5</v>
      </c>
    </row>
    <row r="3395" spans="1:7" x14ac:dyDescent="0.35">
      <c r="A3395" s="39" t="s">
        <v>3988</v>
      </c>
      <c r="B3395" s="2">
        <v>298.72457957508101</v>
      </c>
      <c r="C3395" s="2">
        <v>-0.48235531238405599</v>
      </c>
      <c r="D3395" s="2">
        <v>0.110065637831706</v>
      </c>
      <c r="E3395" s="2">
        <v>-4.3782598158844097</v>
      </c>
      <c r="F3395" s="3">
        <v>1.19630683751784E-5</v>
      </c>
      <c r="G3395" s="11">
        <v>8.5512583651424897E-5</v>
      </c>
    </row>
    <row r="3396" spans="1:7" x14ac:dyDescent="0.35">
      <c r="A3396" s="39" t="s">
        <v>2002</v>
      </c>
      <c r="B3396" s="2">
        <v>1703.50267810491</v>
      </c>
      <c r="C3396" s="2">
        <v>-0.31047529944200197</v>
      </c>
      <c r="D3396" s="2">
        <v>7.0922891182657002E-2</v>
      </c>
      <c r="E3396" s="2">
        <v>-4.3773912394872996</v>
      </c>
      <c r="F3396" s="3">
        <v>1.20108261495708E-5</v>
      </c>
      <c r="G3396" s="11">
        <v>8.5767671001829696E-5</v>
      </c>
    </row>
    <row r="3397" spans="1:7" x14ac:dyDescent="0.35">
      <c r="A3397" s="39" t="s">
        <v>3256</v>
      </c>
      <c r="B3397" s="2">
        <v>12.5300486340441</v>
      </c>
      <c r="C3397" s="2">
        <v>-0.52970010969221004</v>
      </c>
      <c r="D3397" s="2">
        <v>0.123650863081275</v>
      </c>
      <c r="E3397" s="2">
        <v>-4.3773741339316103</v>
      </c>
      <c r="F3397" s="3">
        <v>1.20117685053772E-5</v>
      </c>
      <c r="G3397" s="11">
        <v>8.5767671001829696E-5</v>
      </c>
    </row>
    <row r="3398" spans="1:7" x14ac:dyDescent="0.35">
      <c r="A3398" s="39" t="s">
        <v>88</v>
      </c>
      <c r="B3398" s="2">
        <v>114.451052407311</v>
      </c>
      <c r="C3398" s="2">
        <v>-0.667153534190977</v>
      </c>
      <c r="D3398" s="2">
        <v>0.15219057885666001</v>
      </c>
      <c r="E3398" s="2">
        <v>-4.3725040242100102</v>
      </c>
      <c r="F3398" s="3">
        <v>1.2282955235951799E-5</v>
      </c>
      <c r="G3398" s="11">
        <v>8.7467116674813997E-5</v>
      </c>
    </row>
    <row r="3399" spans="1:7" x14ac:dyDescent="0.35">
      <c r="A3399" s="39" t="s">
        <v>1627</v>
      </c>
      <c r="B3399" s="2">
        <v>6554.2293487903598</v>
      </c>
      <c r="C3399" s="2">
        <v>-0.20363628602186201</v>
      </c>
      <c r="D3399" s="2">
        <v>4.6611196841554202E-2</v>
      </c>
      <c r="E3399" s="2">
        <v>-4.3687945725846999</v>
      </c>
      <c r="F3399" s="3">
        <v>1.24934216306289E-5</v>
      </c>
      <c r="G3399" s="11">
        <v>8.8869827584090998E-5</v>
      </c>
    </row>
    <row r="3400" spans="1:7" x14ac:dyDescent="0.35">
      <c r="A3400" s="39" t="s">
        <v>4278</v>
      </c>
      <c r="B3400" s="2">
        <v>1382.4430561522399</v>
      </c>
      <c r="C3400" s="2">
        <v>-0.29233139117909002</v>
      </c>
      <c r="D3400" s="2">
        <v>6.6934889888976695E-2</v>
      </c>
      <c r="E3400" s="2">
        <v>-4.3670787286580204</v>
      </c>
      <c r="F3400" s="3">
        <v>1.25919348923888E-5</v>
      </c>
      <c r="G3400" s="11">
        <v>8.9474012839125302E-5</v>
      </c>
    </row>
    <row r="3401" spans="1:7" x14ac:dyDescent="0.35">
      <c r="A3401" s="39" t="s">
        <v>2653</v>
      </c>
      <c r="B3401" s="2">
        <v>3472.1163716729998</v>
      </c>
      <c r="C3401" s="2">
        <v>-0.24541579911456601</v>
      </c>
      <c r="D3401" s="2">
        <v>5.6244014376572497E-2</v>
      </c>
      <c r="E3401" s="2">
        <v>-4.36333017591343</v>
      </c>
      <c r="F3401" s="3">
        <v>1.2809738691141799E-5</v>
      </c>
      <c r="G3401" s="11">
        <v>9.0874685515576403E-5</v>
      </c>
    </row>
    <row r="3402" spans="1:7" x14ac:dyDescent="0.35">
      <c r="A3402" s="39" t="s">
        <v>2861</v>
      </c>
      <c r="B3402" s="2">
        <v>1196.4838759573599</v>
      </c>
      <c r="C3402" s="2">
        <v>-0.30623157181875998</v>
      </c>
      <c r="D3402" s="2">
        <v>7.0242584486819498E-2</v>
      </c>
      <c r="E3402" s="2">
        <v>-4.3592011825852603</v>
      </c>
      <c r="F3402" s="3">
        <v>1.3053806593499999E-5</v>
      </c>
      <c r="G3402" s="11">
        <v>9.2456864432522101E-5</v>
      </c>
    </row>
    <row r="3403" spans="1:7" x14ac:dyDescent="0.35">
      <c r="A3403" s="39" t="s">
        <v>1951</v>
      </c>
      <c r="B3403" s="2">
        <v>6321.8793682859396</v>
      </c>
      <c r="C3403" s="2">
        <v>-0.34215645138696998</v>
      </c>
      <c r="D3403" s="2">
        <v>7.85560099886842E-2</v>
      </c>
      <c r="E3403" s="2">
        <v>-4.3554774028920997</v>
      </c>
      <c r="F3403" s="3">
        <v>1.3277721464697E-5</v>
      </c>
      <c r="G3403" s="11">
        <v>9.3941839305513694E-5</v>
      </c>
    </row>
    <row r="3404" spans="1:7" x14ac:dyDescent="0.35">
      <c r="A3404" s="39" t="s">
        <v>281</v>
      </c>
      <c r="B3404" s="2">
        <v>12016.204756823599</v>
      </c>
      <c r="C3404" s="2">
        <v>-0.225184678164667</v>
      </c>
      <c r="D3404" s="2">
        <v>5.1788632018914003E-2</v>
      </c>
      <c r="E3404" s="2">
        <v>-4.3481069353235204</v>
      </c>
      <c r="F3404" s="3">
        <v>1.37317651481065E-5</v>
      </c>
      <c r="G3404" s="11">
        <v>9.6842373684961005E-5</v>
      </c>
    </row>
    <row r="3405" spans="1:7" x14ac:dyDescent="0.35">
      <c r="A3405" s="39" t="s">
        <v>4469</v>
      </c>
      <c r="B3405" s="2">
        <v>2569.2735014761201</v>
      </c>
      <c r="C3405" s="2">
        <v>-0.24273139767496399</v>
      </c>
      <c r="D3405" s="2">
        <v>5.5844998409355001E-2</v>
      </c>
      <c r="E3405" s="2">
        <v>-4.3463650597229897</v>
      </c>
      <c r="F3405" s="3">
        <v>1.38412135828781E-5</v>
      </c>
      <c r="G3405" s="11">
        <v>9.7457818502092003E-5</v>
      </c>
    </row>
    <row r="3406" spans="1:7" x14ac:dyDescent="0.35">
      <c r="A3406" s="39" t="s">
        <v>784</v>
      </c>
      <c r="B3406" s="2">
        <v>1079.6057872807201</v>
      </c>
      <c r="C3406" s="2">
        <v>-0.33894843417291198</v>
      </c>
      <c r="D3406" s="2">
        <v>7.8016508942049298E-2</v>
      </c>
      <c r="E3406" s="2">
        <v>-4.3439964663598998</v>
      </c>
      <c r="F3406" s="3">
        <v>1.3991376634506999E-5</v>
      </c>
      <c r="G3406" s="11">
        <v>9.8305082846182105E-5</v>
      </c>
    </row>
    <row r="3407" spans="1:7" x14ac:dyDescent="0.35">
      <c r="A3407" s="39" t="s">
        <v>3564</v>
      </c>
      <c r="B3407" s="2">
        <v>8669.2951427262797</v>
      </c>
      <c r="C3407" s="2">
        <v>-0.24290885248166899</v>
      </c>
      <c r="D3407" s="2">
        <v>5.59486566013516E-2</v>
      </c>
      <c r="E3407" s="2">
        <v>-4.3415911510228797</v>
      </c>
      <c r="F3407" s="3">
        <v>1.41454571803301E-5</v>
      </c>
      <c r="G3407" s="11">
        <v>9.9228989406030798E-5</v>
      </c>
    </row>
    <row r="3408" spans="1:7" x14ac:dyDescent="0.35">
      <c r="A3408" s="39" t="s">
        <v>768</v>
      </c>
      <c r="B3408" s="2">
        <v>13577.950869489499</v>
      </c>
      <c r="C3408" s="2">
        <v>-0.221604413649198</v>
      </c>
      <c r="D3408" s="2">
        <v>5.1056480089023797E-2</v>
      </c>
      <c r="E3408" s="2">
        <v>-4.34036532736648</v>
      </c>
      <c r="F3408" s="3">
        <v>1.4224602628565E-5</v>
      </c>
      <c r="G3408" s="11">
        <v>9.9731110237827396E-5</v>
      </c>
    </row>
    <row r="3409" spans="1:7" x14ac:dyDescent="0.35">
      <c r="A3409" s="39" t="s">
        <v>3671</v>
      </c>
      <c r="B3409" s="2">
        <v>17.816797311778899</v>
      </c>
      <c r="C3409" s="2">
        <v>-0.588719486767037</v>
      </c>
      <c r="D3409" s="2">
        <v>0.137588714110781</v>
      </c>
      <c r="E3409" s="2">
        <v>-4.3401598854044003</v>
      </c>
      <c r="F3409" s="3">
        <v>1.42379082655996E-5</v>
      </c>
      <c r="G3409" s="11">
        <v>9.9771328468297894E-5</v>
      </c>
    </row>
    <row r="3410" spans="1:7" x14ac:dyDescent="0.35">
      <c r="A3410" s="39" t="s">
        <v>4771</v>
      </c>
      <c r="B3410" s="2">
        <v>1940.1394709082699</v>
      </c>
      <c r="C3410" s="2">
        <v>-0.27318803994087598</v>
      </c>
      <c r="D3410" s="2">
        <v>6.2983447573281795E-2</v>
      </c>
      <c r="E3410" s="2">
        <v>-4.3372383304717399</v>
      </c>
      <c r="F3410" s="3">
        <v>1.4428414811481E-5</v>
      </c>
      <c r="G3410" s="11">
        <v>1.00891743039857E-4</v>
      </c>
    </row>
    <row r="3411" spans="1:7" x14ac:dyDescent="0.35">
      <c r="A3411" s="39" t="s">
        <v>4788</v>
      </c>
      <c r="B3411" s="2">
        <v>1157.6908354959301</v>
      </c>
      <c r="C3411" s="2">
        <v>-0.33506393353370101</v>
      </c>
      <c r="D3411" s="2">
        <v>7.7288640144087595E-2</v>
      </c>
      <c r="E3411" s="2">
        <v>-4.3345559229526698</v>
      </c>
      <c r="F3411" s="3">
        <v>1.46054657207836E-5</v>
      </c>
      <c r="G3411" s="11">
        <v>1.0202153877352799E-4</v>
      </c>
    </row>
    <row r="3412" spans="1:7" x14ac:dyDescent="0.35">
      <c r="A3412" s="39" t="s">
        <v>1572</v>
      </c>
      <c r="B3412" s="2">
        <v>2938.4527052250901</v>
      </c>
      <c r="C3412" s="2">
        <v>-0.38313645355965198</v>
      </c>
      <c r="D3412" s="2">
        <v>8.8429342683605403E-2</v>
      </c>
      <c r="E3412" s="2">
        <v>-4.3323076410981001</v>
      </c>
      <c r="F3412" s="3">
        <v>1.47554564893566E-5</v>
      </c>
      <c r="G3412" s="11">
        <v>1.0285122791444199E-4</v>
      </c>
    </row>
    <row r="3413" spans="1:7" x14ac:dyDescent="0.35">
      <c r="A3413" s="39" t="s">
        <v>3343</v>
      </c>
      <c r="B3413" s="2">
        <v>27707.492083712299</v>
      </c>
      <c r="C3413" s="2">
        <v>-0.21184470934025501</v>
      </c>
      <c r="D3413" s="2">
        <v>4.8900721081079603E-2</v>
      </c>
      <c r="E3413" s="2">
        <v>-4.3321355059723299</v>
      </c>
      <c r="F3413" s="3">
        <v>1.4767000558955899E-5</v>
      </c>
      <c r="G3413" s="11">
        <v>1.02877290891965E-4</v>
      </c>
    </row>
    <row r="3414" spans="1:7" x14ac:dyDescent="0.35">
      <c r="A3414" s="39" t="s">
        <v>1842</v>
      </c>
      <c r="B3414" s="2">
        <v>65.057511427319298</v>
      </c>
      <c r="C3414" s="2">
        <v>-0.67219809448994605</v>
      </c>
      <c r="D3414" s="2">
        <v>0.154593666507055</v>
      </c>
      <c r="E3414" s="2">
        <v>-4.3295060572600903</v>
      </c>
      <c r="F3414" s="3">
        <v>1.49444160180006E-5</v>
      </c>
      <c r="G3414" s="11">
        <v>1.04003351390319E-4</v>
      </c>
    </row>
    <row r="3415" spans="1:7" x14ac:dyDescent="0.35">
      <c r="A3415" s="39" t="s">
        <v>1679</v>
      </c>
      <c r="B3415" s="2">
        <v>3989.5988746954499</v>
      </c>
      <c r="C3415" s="2">
        <v>-0.228446441033584</v>
      </c>
      <c r="D3415" s="2">
        <v>5.2778188129960997E-2</v>
      </c>
      <c r="E3415" s="2">
        <v>-4.3283291278803802</v>
      </c>
      <c r="F3415" s="3">
        <v>1.50244831388693E-5</v>
      </c>
      <c r="G3415" s="11">
        <v>1.04395209411405E-4</v>
      </c>
    </row>
    <row r="3416" spans="1:7" x14ac:dyDescent="0.35">
      <c r="A3416" s="39" t="s">
        <v>1862</v>
      </c>
      <c r="B3416" s="2">
        <v>157.794776755833</v>
      </c>
      <c r="C3416" s="2">
        <v>-0.62222471328670503</v>
      </c>
      <c r="D3416" s="2">
        <v>0.14368747121553299</v>
      </c>
      <c r="E3416" s="2">
        <v>-4.3249973673800097</v>
      </c>
      <c r="F3416" s="3">
        <v>1.52533683954823E-5</v>
      </c>
      <c r="G3416" s="11">
        <v>1.05818236221501E-4</v>
      </c>
    </row>
    <row r="3417" spans="1:7" x14ac:dyDescent="0.35">
      <c r="A3417" s="39" t="s">
        <v>4338</v>
      </c>
      <c r="B3417" s="2">
        <v>193.75839996904901</v>
      </c>
      <c r="C3417" s="2">
        <v>-0.62769447015893198</v>
      </c>
      <c r="D3417" s="2">
        <v>0.14501472014758801</v>
      </c>
      <c r="E3417" s="2">
        <v>-4.3215089427477196</v>
      </c>
      <c r="F3417" s="3">
        <v>1.5496576991118199E-5</v>
      </c>
      <c r="G3417" s="11">
        <v>1.0744891179375501E-4</v>
      </c>
    </row>
    <row r="3418" spans="1:7" x14ac:dyDescent="0.35">
      <c r="A3418" s="39" t="s">
        <v>2506</v>
      </c>
      <c r="B3418" s="2">
        <v>36.201749509478297</v>
      </c>
      <c r="C3418" s="2">
        <v>-0.65366127649621297</v>
      </c>
      <c r="D3418" s="2">
        <v>0.15221358311139299</v>
      </c>
      <c r="E3418" s="2">
        <v>-4.3180906503390597</v>
      </c>
      <c r="F3418" s="3">
        <v>1.5738479259082301E-5</v>
      </c>
      <c r="G3418" s="11">
        <v>1.08897057802606E-4</v>
      </c>
    </row>
    <row r="3419" spans="1:7" x14ac:dyDescent="0.35">
      <c r="A3419" s="102" t="s">
        <v>970</v>
      </c>
      <c r="B3419" s="2">
        <v>120.58664491944</v>
      </c>
      <c r="C3419" s="2">
        <v>-0.60499825674752505</v>
      </c>
      <c r="D3419" s="2">
        <v>0.13970728590861101</v>
      </c>
      <c r="E3419" s="2">
        <v>-4.31776132061563</v>
      </c>
      <c r="F3419" s="3">
        <v>1.5761974104327901E-5</v>
      </c>
      <c r="G3419" s="11">
        <v>1.0900240328916299E-4</v>
      </c>
    </row>
    <row r="3420" spans="1:7" x14ac:dyDescent="0.35">
      <c r="A3420" s="39" t="s">
        <v>1042</v>
      </c>
      <c r="B3420" s="2">
        <v>2423.1309883752501</v>
      </c>
      <c r="C3420" s="2">
        <v>-0.26462793938747797</v>
      </c>
      <c r="D3420" s="2">
        <v>6.1299529616876E-2</v>
      </c>
      <c r="E3420" s="2">
        <v>-4.3167856265977997</v>
      </c>
      <c r="F3420" s="3">
        <v>1.5831777910220999E-5</v>
      </c>
      <c r="G3420" s="11">
        <v>1.09370369305358E-4</v>
      </c>
    </row>
    <row r="3421" spans="1:7" x14ac:dyDescent="0.35">
      <c r="A3421" s="39" t="s">
        <v>397</v>
      </c>
      <c r="B3421" s="2">
        <v>5119.1202560996899</v>
      </c>
      <c r="C3421" s="2">
        <v>-0.28187576860832803</v>
      </c>
      <c r="D3421" s="2">
        <v>6.53106211493618E-2</v>
      </c>
      <c r="E3421" s="2">
        <v>-4.3158326382229202</v>
      </c>
      <c r="F3421" s="3">
        <v>1.5900241703165099E-5</v>
      </c>
      <c r="G3421" s="11">
        <v>1.09728317219591E-4</v>
      </c>
    </row>
    <row r="3422" spans="1:7" x14ac:dyDescent="0.35">
      <c r="A3422" s="39" t="s">
        <v>152</v>
      </c>
      <c r="B3422" s="2">
        <v>7460.509116966</v>
      </c>
      <c r="C3422" s="2">
        <v>-0.20214925990076399</v>
      </c>
      <c r="D3422" s="2">
        <v>4.6841274216559599E-2</v>
      </c>
      <c r="E3422" s="2">
        <v>-4.3156012139249897</v>
      </c>
      <c r="F3422" s="3">
        <v>1.5916910032734799E-5</v>
      </c>
      <c r="G3422" s="11">
        <v>1.09785866636042E-4</v>
      </c>
    </row>
    <row r="3423" spans="1:7" x14ac:dyDescent="0.35">
      <c r="A3423" s="39" t="s">
        <v>1745</v>
      </c>
      <c r="B3423" s="2">
        <v>460.05075027176002</v>
      </c>
      <c r="C3423" s="2">
        <v>-0.47918125123400801</v>
      </c>
      <c r="D3423" s="2">
        <v>0.11105434129677</v>
      </c>
      <c r="E3423" s="2">
        <v>-4.3123153999752804</v>
      </c>
      <c r="F3423" s="3">
        <v>1.6155375233102901E-5</v>
      </c>
      <c r="G3423" s="11">
        <v>1.11197911721947E-4</v>
      </c>
    </row>
    <row r="3424" spans="1:7" x14ac:dyDescent="0.35">
      <c r="A3424" s="39" t="s">
        <v>1974</v>
      </c>
      <c r="B3424" s="2">
        <v>357.79289367366198</v>
      </c>
      <c r="C3424" s="2">
        <v>-0.44672860584312901</v>
      </c>
      <c r="D3424" s="2">
        <v>0.103561263558635</v>
      </c>
      <c r="E3424" s="2">
        <v>-4.3107227864673403</v>
      </c>
      <c r="F3424" s="3">
        <v>1.62721794298851E-5</v>
      </c>
      <c r="G3424" s="11">
        <v>1.11826692943334E-4</v>
      </c>
    </row>
    <row r="3425" spans="1:7" x14ac:dyDescent="0.35">
      <c r="A3425" s="39" t="s">
        <v>1240</v>
      </c>
      <c r="B3425" s="2">
        <v>5215.0802317263697</v>
      </c>
      <c r="C3425" s="2">
        <v>-0.20487018922164801</v>
      </c>
      <c r="D3425" s="2">
        <v>4.7552371973647402E-2</v>
      </c>
      <c r="E3425" s="2">
        <v>-4.3082694972075402</v>
      </c>
      <c r="F3425" s="3">
        <v>1.6453682903662699E-5</v>
      </c>
      <c r="G3425" s="11">
        <v>1.12897446305662E-4</v>
      </c>
    </row>
    <row r="3426" spans="1:7" x14ac:dyDescent="0.35">
      <c r="A3426" s="39" t="s">
        <v>810</v>
      </c>
      <c r="B3426" s="2">
        <v>138.06919016798199</v>
      </c>
      <c r="C3426" s="2">
        <v>-0.5989995121292</v>
      </c>
      <c r="D3426" s="2">
        <v>0.13872348499832601</v>
      </c>
      <c r="E3426" s="2">
        <v>-4.3059103699506398</v>
      </c>
      <c r="F3426" s="3">
        <v>1.6630038637759599E-5</v>
      </c>
      <c r="G3426" s="11">
        <v>1.14048147390379E-4</v>
      </c>
    </row>
    <row r="3427" spans="1:7" x14ac:dyDescent="0.35">
      <c r="A3427" s="39" t="s">
        <v>437</v>
      </c>
      <c r="B3427" s="2">
        <v>151.084813155175</v>
      </c>
      <c r="C3427" s="2">
        <v>-0.59922759015863702</v>
      </c>
      <c r="D3427" s="2">
        <v>0.138965564432591</v>
      </c>
      <c r="E3427" s="2">
        <v>-4.3021794246985898</v>
      </c>
      <c r="F3427" s="3">
        <v>1.69126265655228E-5</v>
      </c>
      <c r="G3427" s="11">
        <v>1.15865556528148E-4</v>
      </c>
    </row>
    <row r="3428" spans="1:7" x14ac:dyDescent="0.35">
      <c r="A3428" s="39" t="s">
        <v>3392</v>
      </c>
      <c r="B3428" s="2">
        <v>1022.16928380139</v>
      </c>
      <c r="C3428" s="2">
        <v>-0.32707658122143601</v>
      </c>
      <c r="D3428" s="2">
        <v>7.6013701029920194E-2</v>
      </c>
      <c r="E3428" s="2">
        <v>-4.3022842791761597</v>
      </c>
      <c r="F3428" s="3">
        <v>1.6904622593339201E-5</v>
      </c>
      <c r="G3428" s="11">
        <v>1.15865556528148E-4</v>
      </c>
    </row>
    <row r="3429" spans="1:7" x14ac:dyDescent="0.35">
      <c r="A3429" s="39" t="s">
        <v>2291</v>
      </c>
      <c r="B3429" s="2">
        <v>252.59473435128999</v>
      </c>
      <c r="C3429" s="2">
        <v>-0.50745132597852105</v>
      </c>
      <c r="D3429" s="2">
        <v>0.11788418142861901</v>
      </c>
      <c r="E3429" s="2">
        <v>-4.3003532650085399</v>
      </c>
      <c r="F3429" s="3">
        <v>1.7052605337762899E-5</v>
      </c>
      <c r="G3429" s="11">
        <v>1.16660378445102E-4</v>
      </c>
    </row>
    <row r="3430" spans="1:7" x14ac:dyDescent="0.35">
      <c r="A3430" s="39" t="s">
        <v>2977</v>
      </c>
      <c r="B3430" s="2">
        <v>10336.718717755</v>
      </c>
      <c r="C3430" s="2">
        <v>-0.20544676046916299</v>
      </c>
      <c r="D3430" s="2">
        <v>4.7774628263763899E-2</v>
      </c>
      <c r="E3430" s="2">
        <v>-4.3003195914751604</v>
      </c>
      <c r="F3430" s="3">
        <v>1.70551968184289E-5</v>
      </c>
      <c r="G3430" s="11">
        <v>1.16660378445102E-4</v>
      </c>
    </row>
    <row r="3431" spans="1:7" x14ac:dyDescent="0.35">
      <c r="A3431" s="39" t="s">
        <v>963</v>
      </c>
      <c r="B3431" s="2">
        <v>118.51399928393499</v>
      </c>
      <c r="C3431" s="2">
        <v>-0.62109852471757498</v>
      </c>
      <c r="D3431" s="2">
        <v>0.14410230303754901</v>
      </c>
      <c r="E3431" s="2">
        <v>-4.2963195508769898</v>
      </c>
      <c r="F3431" s="3">
        <v>1.7365720385387699E-5</v>
      </c>
      <c r="G3431" s="11">
        <v>1.18599772227873E-4</v>
      </c>
    </row>
    <row r="3432" spans="1:7" x14ac:dyDescent="0.35">
      <c r="A3432" s="39" t="s">
        <v>3095</v>
      </c>
      <c r="B3432" s="2">
        <v>334.40913700617898</v>
      </c>
      <c r="C3432" s="2">
        <v>-0.48561318750865601</v>
      </c>
      <c r="D3432" s="2">
        <v>0.113223380489583</v>
      </c>
      <c r="E3432" s="2">
        <v>-4.2843833847116803</v>
      </c>
      <c r="F3432" s="3">
        <v>1.8324669145610401E-5</v>
      </c>
      <c r="G3432" s="11">
        <v>1.2450384742695401E-4</v>
      </c>
    </row>
    <row r="3433" spans="1:7" x14ac:dyDescent="0.35">
      <c r="A3433" s="39" t="s">
        <v>3248</v>
      </c>
      <c r="B3433" s="2">
        <v>3411.2182621929101</v>
      </c>
      <c r="C3433" s="2">
        <v>-0.24007852253072201</v>
      </c>
      <c r="D3433" s="2">
        <v>5.6044361636782399E-2</v>
      </c>
      <c r="E3433" s="2">
        <v>-4.2836421668036202</v>
      </c>
      <c r="F3433" s="3">
        <v>1.8385852566184999E-5</v>
      </c>
      <c r="G3433" s="11">
        <v>1.24855189425494E-4</v>
      </c>
    </row>
    <row r="3434" spans="1:7" x14ac:dyDescent="0.35">
      <c r="A3434" s="39" t="s">
        <v>432</v>
      </c>
      <c r="B3434" s="2">
        <v>551.93374168696198</v>
      </c>
      <c r="C3434" s="2">
        <v>-0.39993781542130902</v>
      </c>
      <c r="D3434" s="2">
        <v>9.3411577747743599E-2</v>
      </c>
      <c r="E3434" s="2">
        <v>-4.2797761384809299</v>
      </c>
      <c r="F3434" s="3">
        <v>1.8708139121297501E-5</v>
      </c>
      <c r="G3434" s="11">
        <v>1.2691301171272401E-4</v>
      </c>
    </row>
    <row r="3435" spans="1:7" x14ac:dyDescent="0.35">
      <c r="A3435" s="39" t="s">
        <v>2181</v>
      </c>
      <c r="B3435" s="2">
        <v>472.79463360750202</v>
      </c>
      <c r="C3435" s="2">
        <v>-0.47856500732681501</v>
      </c>
      <c r="D3435" s="2">
        <v>0.111808233927013</v>
      </c>
      <c r="E3435" s="2">
        <v>-4.2778351690441498</v>
      </c>
      <c r="F3435" s="3">
        <v>1.8871967690087101E-5</v>
      </c>
      <c r="G3435" s="11">
        <v>1.27892753790765E-4</v>
      </c>
    </row>
    <row r="3436" spans="1:7" x14ac:dyDescent="0.35">
      <c r="A3436" s="39" t="s">
        <v>3085</v>
      </c>
      <c r="B3436" s="2">
        <v>2178.2023047767402</v>
      </c>
      <c r="C3436" s="2">
        <v>-0.28276273113203498</v>
      </c>
      <c r="D3436" s="2">
        <v>6.6107520169485401E-2</v>
      </c>
      <c r="E3436" s="2">
        <v>-4.2771684211035801</v>
      </c>
      <c r="F3436" s="3">
        <v>1.89285595704028E-5</v>
      </c>
      <c r="G3436" s="11">
        <v>1.28210351334778E-4</v>
      </c>
    </row>
    <row r="3437" spans="1:7" x14ac:dyDescent="0.35">
      <c r="A3437" s="39" t="s">
        <v>1140</v>
      </c>
      <c r="B3437" s="2">
        <v>1261.1243380671799</v>
      </c>
      <c r="C3437" s="2">
        <v>-0.476458586842816</v>
      </c>
      <c r="D3437" s="2">
        <v>0.111389546764927</v>
      </c>
      <c r="E3437" s="2">
        <v>-4.2767303492677202</v>
      </c>
      <c r="F3437" s="3">
        <v>1.8965829951868399E-5</v>
      </c>
      <c r="G3437" s="11">
        <v>1.2839681797410199E-4</v>
      </c>
    </row>
    <row r="3438" spans="1:7" x14ac:dyDescent="0.35">
      <c r="A3438" s="39" t="s">
        <v>1852</v>
      </c>
      <c r="B3438" s="2">
        <v>2554.5179655470902</v>
      </c>
      <c r="C3438" s="2">
        <v>-0.32333773825214401</v>
      </c>
      <c r="D3438" s="2">
        <v>7.5633484872632994E-2</v>
      </c>
      <c r="E3438" s="2">
        <v>-4.2747671212451603</v>
      </c>
      <c r="F3438" s="3">
        <v>1.9133718176094699E-5</v>
      </c>
      <c r="G3438" s="11">
        <v>1.2940423058855401E-4</v>
      </c>
    </row>
    <row r="3439" spans="1:7" x14ac:dyDescent="0.35">
      <c r="A3439" s="39" t="s">
        <v>1912</v>
      </c>
      <c r="B3439" s="2">
        <v>1222.5098421109201</v>
      </c>
      <c r="C3439" s="2">
        <v>-0.33132935634171101</v>
      </c>
      <c r="D3439" s="2">
        <v>7.7503720167331605E-2</v>
      </c>
      <c r="E3439" s="2">
        <v>-4.2747606667444904</v>
      </c>
      <c r="F3439" s="3">
        <v>1.9134272469242999E-5</v>
      </c>
      <c r="G3439" s="11">
        <v>1.2940423058855401E-4</v>
      </c>
    </row>
    <row r="3440" spans="1:7" x14ac:dyDescent="0.35">
      <c r="A3440" s="39" t="s">
        <v>381</v>
      </c>
      <c r="B3440" s="2">
        <v>8721.8082909441491</v>
      </c>
      <c r="C3440" s="2">
        <v>-0.21750659168973999</v>
      </c>
      <c r="D3440" s="2">
        <v>5.0894138204677003E-2</v>
      </c>
      <c r="E3440" s="2">
        <v>-4.2736734787532296</v>
      </c>
      <c r="F3440" s="3">
        <v>1.92278554747164E-5</v>
      </c>
      <c r="G3440" s="11">
        <v>1.29903825224109E-4</v>
      </c>
    </row>
    <row r="3441" spans="1:7" x14ac:dyDescent="0.35">
      <c r="A3441" s="39" t="s">
        <v>3199</v>
      </c>
      <c r="B3441" s="2">
        <v>3384.36018022802</v>
      </c>
      <c r="C3441" s="2">
        <v>-0.23900477858702701</v>
      </c>
      <c r="D3441" s="2">
        <v>5.5934711583194498E-2</v>
      </c>
      <c r="E3441" s="2">
        <v>-4.2728575295602198</v>
      </c>
      <c r="F3441" s="3">
        <v>1.9298376962893101E-5</v>
      </c>
      <c r="G3441" s="11">
        <v>1.30313476817568E-4</v>
      </c>
    </row>
    <row r="3442" spans="1:7" x14ac:dyDescent="0.35">
      <c r="A3442" s="39" t="s">
        <v>1093</v>
      </c>
      <c r="B3442" s="2">
        <v>187.31907835224999</v>
      </c>
      <c r="C3442" s="2">
        <v>-0.54206516185606501</v>
      </c>
      <c r="D3442" s="2">
        <v>0.12679442744751601</v>
      </c>
      <c r="E3442" s="2">
        <v>-4.2673031024819901</v>
      </c>
      <c r="F3442" s="3">
        <v>1.97850262371762E-5</v>
      </c>
      <c r="G3442" s="11">
        <v>1.3332639613099101E-4</v>
      </c>
    </row>
    <row r="3443" spans="1:7" x14ac:dyDescent="0.35">
      <c r="A3443" s="39" t="s">
        <v>3637</v>
      </c>
      <c r="B3443" s="2">
        <v>387.01665218670502</v>
      </c>
      <c r="C3443" s="2">
        <v>-0.43298907383298302</v>
      </c>
      <c r="D3443" s="2">
        <v>0.101435206065843</v>
      </c>
      <c r="E3443" s="2">
        <v>-4.2663041818802503</v>
      </c>
      <c r="F3443" s="3">
        <v>1.9873777111423101E-5</v>
      </c>
      <c r="G3443" s="11">
        <v>1.33856032757111E-4</v>
      </c>
    </row>
    <row r="3444" spans="1:7" x14ac:dyDescent="0.35">
      <c r="A3444" s="39" t="s">
        <v>997</v>
      </c>
      <c r="B3444" s="2">
        <v>355.53874851906102</v>
      </c>
      <c r="C3444" s="2">
        <v>-0.44334656496864799</v>
      </c>
      <c r="D3444" s="2">
        <v>0.10386136861909</v>
      </c>
      <c r="E3444" s="2">
        <v>-4.2660509559888604</v>
      </c>
      <c r="F3444" s="3">
        <v>1.9896335576550699E-5</v>
      </c>
      <c r="G3444" s="11">
        <v>1.33939529741835E-4</v>
      </c>
    </row>
    <row r="3445" spans="1:7" x14ac:dyDescent="0.35">
      <c r="A3445" s="39" t="s">
        <v>3099</v>
      </c>
      <c r="B3445" s="2">
        <v>2040.9582063124899</v>
      </c>
      <c r="C3445" s="2">
        <v>-0.27085850916652499</v>
      </c>
      <c r="D3445" s="2">
        <v>6.3516375970170194E-2</v>
      </c>
      <c r="E3445" s="2">
        <v>-4.2642196196546598</v>
      </c>
      <c r="F3445" s="3">
        <v>2.00602063308496E-5</v>
      </c>
      <c r="G3445" s="11">
        <v>1.34767369850626E-4</v>
      </c>
    </row>
    <row r="3446" spans="1:7" x14ac:dyDescent="0.35">
      <c r="A3446" s="39" t="s">
        <v>4794</v>
      </c>
      <c r="B3446" s="2">
        <v>253.579442820818</v>
      </c>
      <c r="C3446" s="2">
        <v>-0.49565860953156599</v>
      </c>
      <c r="D3446" s="2">
        <v>0.11617856718104801</v>
      </c>
      <c r="E3446" s="2">
        <v>-4.26244097965174</v>
      </c>
      <c r="F3446" s="3">
        <v>2.0220591443362801E-5</v>
      </c>
      <c r="G3446" s="11">
        <v>1.3577565757257501E-4</v>
      </c>
    </row>
    <row r="3447" spans="1:7" x14ac:dyDescent="0.35">
      <c r="A3447" s="39" t="s">
        <v>1298</v>
      </c>
      <c r="B3447" s="2">
        <v>160.21293388542</v>
      </c>
      <c r="C3447" s="2">
        <v>-0.57999711492421702</v>
      </c>
      <c r="D3447" s="2">
        <v>0.1358851766959</v>
      </c>
      <c r="E3447" s="2">
        <v>-4.2582612582155202</v>
      </c>
      <c r="F3447" s="3">
        <v>2.06023088125361E-5</v>
      </c>
      <c r="G3447" s="11">
        <v>1.38127686906429E-4</v>
      </c>
    </row>
    <row r="3448" spans="1:7" x14ac:dyDescent="0.35">
      <c r="A3448" s="39" t="s">
        <v>2728</v>
      </c>
      <c r="B3448" s="2">
        <v>1166.71818478416</v>
      </c>
      <c r="C3448" s="2">
        <v>-0.36319454354826503</v>
      </c>
      <c r="D3448" s="2">
        <v>8.5303692792918301E-2</v>
      </c>
      <c r="E3448" s="2">
        <v>-4.2570651487234796</v>
      </c>
      <c r="F3448" s="3">
        <v>2.0712801180360401E-5</v>
      </c>
      <c r="G3448" s="11">
        <v>1.38797881219283E-4</v>
      </c>
    </row>
    <row r="3449" spans="1:7" x14ac:dyDescent="0.35">
      <c r="A3449" s="39" t="s">
        <v>4682</v>
      </c>
      <c r="B3449" s="2">
        <v>104.68928760557201</v>
      </c>
      <c r="C3449" s="2">
        <v>-0.61805310345908404</v>
      </c>
      <c r="D3449" s="2">
        <v>0.14480320336187</v>
      </c>
      <c r="E3449" s="2">
        <v>-4.2555998704071998</v>
      </c>
      <c r="F3449" s="3">
        <v>2.0848927424645901E-5</v>
      </c>
      <c r="G3449" s="11">
        <v>1.3959391782676799E-4</v>
      </c>
    </row>
    <row r="3450" spans="1:7" x14ac:dyDescent="0.35">
      <c r="A3450" s="39" t="s">
        <v>1147</v>
      </c>
      <c r="B3450" s="2">
        <v>59.115900361765398</v>
      </c>
      <c r="C3450" s="2">
        <v>-0.65838785470672101</v>
      </c>
      <c r="D3450" s="2">
        <v>0.15409741656757101</v>
      </c>
      <c r="E3450" s="2">
        <v>-4.2548729406467203</v>
      </c>
      <c r="F3450" s="3">
        <v>2.0916775819370699E-5</v>
      </c>
      <c r="G3450" s="11">
        <v>1.3995128024118001E-4</v>
      </c>
    </row>
    <row r="3451" spans="1:7" x14ac:dyDescent="0.35">
      <c r="A3451" s="39" t="s">
        <v>1882</v>
      </c>
      <c r="B3451" s="2">
        <v>422.89593729616797</v>
      </c>
      <c r="C3451" s="2">
        <v>-0.45103990760058499</v>
      </c>
      <c r="D3451" s="2">
        <v>0.105948185495049</v>
      </c>
      <c r="E3451" s="2">
        <v>-4.2547464235688697</v>
      </c>
      <c r="F3451" s="3">
        <v>2.0928605817549999E-5</v>
      </c>
      <c r="G3451" s="11">
        <v>1.39959387763128E-4</v>
      </c>
    </row>
    <row r="3452" spans="1:7" x14ac:dyDescent="0.35">
      <c r="A3452" s="39" t="s">
        <v>223</v>
      </c>
      <c r="B3452" s="2">
        <v>647.49119021225204</v>
      </c>
      <c r="C3452" s="2">
        <v>-0.43312391140262202</v>
      </c>
      <c r="D3452" s="2">
        <v>0.101798837418132</v>
      </c>
      <c r="E3452" s="2">
        <v>-4.2533001440011198</v>
      </c>
      <c r="F3452" s="3">
        <v>2.1064293811724401E-5</v>
      </c>
      <c r="G3452" s="11">
        <v>1.4065271364353501E-4</v>
      </c>
    </row>
    <row r="3453" spans="1:7" x14ac:dyDescent="0.35">
      <c r="A3453" s="39" t="s">
        <v>4189</v>
      </c>
      <c r="B3453" s="2">
        <v>1130.2947589963701</v>
      </c>
      <c r="C3453" s="2">
        <v>-0.38746152873154799</v>
      </c>
      <c r="D3453" s="2">
        <v>9.1076322146658797E-2</v>
      </c>
      <c r="E3453" s="2">
        <v>-4.2533448301232797</v>
      </c>
      <c r="F3453" s="3">
        <v>2.10600889104062E-5</v>
      </c>
      <c r="G3453" s="11">
        <v>1.4065271364353501E-4</v>
      </c>
    </row>
    <row r="3454" spans="1:7" x14ac:dyDescent="0.35">
      <c r="A3454" s="39" t="s">
        <v>4742</v>
      </c>
      <c r="B3454" s="2">
        <v>427.63541956634998</v>
      </c>
      <c r="C3454" s="2">
        <v>-0.423473229482206</v>
      </c>
      <c r="D3454" s="2">
        <v>9.9525713515845604E-2</v>
      </c>
      <c r="E3454" s="2">
        <v>-4.2529365733952202</v>
      </c>
      <c r="F3454" s="3">
        <v>2.10985350135634E-5</v>
      </c>
      <c r="G3454" s="11">
        <v>1.4081002026014101E-4</v>
      </c>
    </row>
    <row r="3455" spans="1:7" x14ac:dyDescent="0.35">
      <c r="A3455" s="39" t="s">
        <v>4345</v>
      </c>
      <c r="B3455" s="2">
        <v>523.64518648856597</v>
      </c>
      <c r="C3455" s="2">
        <v>-0.55693025160141396</v>
      </c>
      <c r="D3455" s="2">
        <v>0.13106614169648201</v>
      </c>
      <c r="E3455" s="2">
        <v>-4.2469710672403904</v>
      </c>
      <c r="F3455" s="3">
        <v>2.1667992809852298E-5</v>
      </c>
      <c r="G3455" s="11">
        <v>1.4409980485704499E-4</v>
      </c>
    </row>
    <row r="3456" spans="1:7" x14ac:dyDescent="0.35">
      <c r="A3456" s="39" t="s">
        <v>4860</v>
      </c>
      <c r="B3456" s="2">
        <v>3015.3804616417301</v>
      </c>
      <c r="C3456" s="2">
        <v>-0.23960286970855499</v>
      </c>
      <c r="D3456" s="2">
        <v>5.6426701565937702E-2</v>
      </c>
      <c r="E3456" s="2">
        <v>-4.2461817707972402</v>
      </c>
      <c r="F3456" s="3">
        <v>2.1744424751835399E-5</v>
      </c>
      <c r="G3456" s="11">
        <v>1.4446232996670499E-4</v>
      </c>
    </row>
    <row r="3457" spans="1:7" x14ac:dyDescent="0.35">
      <c r="A3457" s="39" t="s">
        <v>2561</v>
      </c>
      <c r="B3457" s="2">
        <v>738.65237739088798</v>
      </c>
      <c r="C3457" s="2">
        <v>-0.34073763756895697</v>
      </c>
      <c r="D3457" s="2">
        <v>8.0243893374167305E-2</v>
      </c>
      <c r="E3457" s="2">
        <v>-4.2454035814667597</v>
      </c>
      <c r="F3457" s="3">
        <v>2.1820032327212099E-5</v>
      </c>
      <c r="G3457" s="11">
        <v>1.4481865362788701E-4</v>
      </c>
    </row>
    <row r="3458" spans="1:7" x14ac:dyDescent="0.35">
      <c r="A3458" s="39" t="s">
        <v>2586</v>
      </c>
      <c r="B3458" s="2">
        <v>579.95701625013896</v>
      </c>
      <c r="C3458" s="2">
        <v>-0.40179451038039798</v>
      </c>
      <c r="D3458" s="2">
        <v>9.4669238648389206E-2</v>
      </c>
      <c r="E3458" s="2">
        <v>-4.24271632354092</v>
      </c>
      <c r="F3458" s="3">
        <v>2.2083050518749901E-5</v>
      </c>
      <c r="G3458" s="11">
        <v>1.4649053290772101E-4</v>
      </c>
    </row>
    <row r="3459" spans="1:7" x14ac:dyDescent="0.35">
      <c r="A3459" s="39" t="s">
        <v>422</v>
      </c>
      <c r="B3459" s="2">
        <v>3662.2445109872701</v>
      </c>
      <c r="C3459" s="2">
        <v>-0.30111053676899402</v>
      </c>
      <c r="D3459" s="2">
        <v>7.1188012489000405E-2</v>
      </c>
      <c r="E3459" s="2">
        <v>-4.2295981936552796</v>
      </c>
      <c r="F3459" s="3">
        <v>2.3410907693705698E-5</v>
      </c>
      <c r="G3459" s="11">
        <v>1.5453380504977301E-4</v>
      </c>
    </row>
    <row r="3460" spans="1:7" x14ac:dyDescent="0.35">
      <c r="A3460" s="39" t="s">
        <v>2741</v>
      </c>
      <c r="B3460" s="2">
        <v>4832.37672718254</v>
      </c>
      <c r="C3460" s="2">
        <v>-0.207577281500301</v>
      </c>
      <c r="D3460" s="2">
        <v>4.9089395424075997E-2</v>
      </c>
      <c r="E3460" s="2">
        <v>-4.2284926114895498</v>
      </c>
      <c r="F3460" s="3">
        <v>2.3526224087363199E-5</v>
      </c>
      <c r="G3460" s="11">
        <v>1.55127143419477E-4</v>
      </c>
    </row>
    <row r="3461" spans="1:7" x14ac:dyDescent="0.35">
      <c r="A3461" s="39" t="s">
        <v>1038</v>
      </c>
      <c r="B3461" s="2">
        <v>542.07742614327401</v>
      </c>
      <c r="C3461" s="2">
        <v>-0.48355283403017102</v>
      </c>
      <c r="D3461" s="2">
        <v>0.114362821396293</v>
      </c>
      <c r="E3461" s="2">
        <v>-4.22617750142149</v>
      </c>
      <c r="F3461" s="3">
        <v>2.37694521092626E-5</v>
      </c>
      <c r="G3461" s="11">
        <v>1.5665257412609499E-4</v>
      </c>
    </row>
    <row r="3462" spans="1:7" x14ac:dyDescent="0.35">
      <c r="A3462" s="39" t="s">
        <v>1794</v>
      </c>
      <c r="B3462" s="2">
        <v>445.78878693224198</v>
      </c>
      <c r="C3462" s="2">
        <v>-0.43770525622691298</v>
      </c>
      <c r="D3462" s="2">
        <v>0.103585814195803</v>
      </c>
      <c r="E3462" s="2">
        <v>-4.2235434021600904</v>
      </c>
      <c r="F3462" s="3">
        <v>2.4049103122714801E-5</v>
      </c>
      <c r="G3462" s="11">
        <v>1.5833727685339799E-4</v>
      </c>
    </row>
    <row r="3463" spans="1:7" x14ac:dyDescent="0.35">
      <c r="A3463" s="39" t="s">
        <v>199</v>
      </c>
      <c r="B3463" s="2">
        <v>3933.1625544265398</v>
      </c>
      <c r="C3463" s="2">
        <v>-0.24366617323586801</v>
      </c>
      <c r="D3463" s="2">
        <v>5.7730265173963201E-2</v>
      </c>
      <c r="E3463" s="2">
        <v>-4.22068709900425</v>
      </c>
      <c r="F3463" s="3">
        <v>2.43558811710142E-5</v>
      </c>
      <c r="G3463" s="11">
        <v>1.60197040776017E-4</v>
      </c>
    </row>
    <row r="3464" spans="1:7" x14ac:dyDescent="0.35">
      <c r="A3464" s="39" t="s">
        <v>24</v>
      </c>
      <c r="B3464" s="2">
        <v>2301.49763665623</v>
      </c>
      <c r="C3464" s="2">
        <v>-0.26985423911505901</v>
      </c>
      <c r="D3464" s="2">
        <v>6.3978244215979405E-2</v>
      </c>
      <c r="E3464" s="2">
        <v>-4.2177109165532203</v>
      </c>
      <c r="F3464" s="3">
        <v>2.4679493633101601E-5</v>
      </c>
      <c r="G3464" s="11">
        <v>1.6216371165399401E-4</v>
      </c>
    </row>
    <row r="3465" spans="1:7" x14ac:dyDescent="0.35">
      <c r="A3465" s="39" t="s">
        <v>3137</v>
      </c>
      <c r="B3465" s="2">
        <v>43.552178251149002</v>
      </c>
      <c r="C3465" s="2">
        <v>-0.65469151159593097</v>
      </c>
      <c r="D3465" s="2">
        <v>0.15495112231199201</v>
      </c>
      <c r="E3465" s="2">
        <v>-4.2169644009984202</v>
      </c>
      <c r="F3465" s="3">
        <v>2.4761304681933501E-5</v>
      </c>
      <c r="G3465" s="11">
        <v>1.6262020777905599E-4</v>
      </c>
    </row>
    <row r="3466" spans="1:7" x14ac:dyDescent="0.35">
      <c r="A3466" s="39" t="s">
        <v>2835</v>
      </c>
      <c r="B3466" s="2">
        <v>258.270915886757</v>
      </c>
      <c r="C3466" s="2">
        <v>-0.48557340822928902</v>
      </c>
      <c r="D3466" s="2">
        <v>0.11504150056725899</v>
      </c>
      <c r="E3466" s="2">
        <v>-4.2161058435321799</v>
      </c>
      <c r="F3466" s="3">
        <v>2.48557134394441E-5</v>
      </c>
      <c r="G3466" s="11">
        <v>1.6315894364806401E-4</v>
      </c>
    </row>
    <row r="3467" spans="1:7" x14ac:dyDescent="0.35">
      <c r="A3467" s="39" t="s">
        <v>4580</v>
      </c>
      <c r="B3467" s="2">
        <v>79.121391309257604</v>
      </c>
      <c r="C3467" s="2">
        <v>-0.63933363151649503</v>
      </c>
      <c r="D3467" s="2">
        <v>0.15102940881277099</v>
      </c>
      <c r="E3467" s="2">
        <v>-4.2147307520296398</v>
      </c>
      <c r="F3467" s="3">
        <v>2.5007635114162301E-5</v>
      </c>
      <c r="G3467" s="11">
        <v>1.64074484041699E-4</v>
      </c>
    </row>
    <row r="3468" spans="1:7" x14ac:dyDescent="0.35">
      <c r="A3468" s="39" t="s">
        <v>1203</v>
      </c>
      <c r="B3468" s="2">
        <v>738.06938552731901</v>
      </c>
      <c r="C3468" s="2">
        <v>-0.47620155393539298</v>
      </c>
      <c r="D3468" s="2">
        <v>0.112962301506604</v>
      </c>
      <c r="E3468" s="2">
        <v>-4.2144578802007997</v>
      </c>
      <c r="F3468" s="3">
        <v>2.5037887151950701E-5</v>
      </c>
      <c r="G3468" s="11">
        <v>1.64191239079533E-4</v>
      </c>
    </row>
    <row r="3469" spans="1:7" x14ac:dyDescent="0.35">
      <c r="A3469" s="39" t="s">
        <v>1125</v>
      </c>
      <c r="B3469" s="2">
        <v>2574.71560904427</v>
      </c>
      <c r="C3469" s="2">
        <v>-0.25957133854562597</v>
      </c>
      <c r="D3469" s="2">
        <v>6.16256357338857E-2</v>
      </c>
      <c r="E3469" s="2">
        <v>-4.2119560717461502</v>
      </c>
      <c r="F3469" s="3">
        <v>2.5316878540218001E-5</v>
      </c>
      <c r="G3469" s="11">
        <v>1.6585575349831701E-4</v>
      </c>
    </row>
    <row r="3470" spans="1:7" x14ac:dyDescent="0.35">
      <c r="A3470" s="39" t="s">
        <v>3270</v>
      </c>
      <c r="B3470" s="2">
        <v>27.1138267321525</v>
      </c>
      <c r="C3470" s="2">
        <v>-0.60681605921195603</v>
      </c>
      <c r="D3470" s="2">
        <v>0.14616860333699699</v>
      </c>
      <c r="E3470" s="2">
        <v>-4.2093247851525604</v>
      </c>
      <c r="F3470" s="3">
        <v>2.5613498151657599E-5</v>
      </c>
      <c r="G3470" s="11">
        <v>1.67466031317956E-4</v>
      </c>
    </row>
    <row r="3471" spans="1:7" x14ac:dyDescent="0.35">
      <c r="A3471" s="102" t="s">
        <v>504</v>
      </c>
      <c r="B3471" s="2">
        <v>80.059075907110994</v>
      </c>
      <c r="C3471" s="2">
        <v>-0.65062206279641299</v>
      </c>
      <c r="D3471" s="2">
        <v>0.15439289969733899</v>
      </c>
      <c r="E3471" s="2">
        <v>-4.2088770392574997</v>
      </c>
      <c r="F3471" s="3">
        <v>2.5664299591339801E-5</v>
      </c>
      <c r="G3471" s="11">
        <v>1.6764337591801501E-4</v>
      </c>
    </row>
    <row r="3472" spans="1:7" x14ac:dyDescent="0.35">
      <c r="A3472" s="39" t="s">
        <v>3455</v>
      </c>
      <c r="B3472" s="2">
        <v>261.74038438329001</v>
      </c>
      <c r="C3472" s="2">
        <v>-0.510731523114208</v>
      </c>
      <c r="D3472" s="2">
        <v>0.12125505820637</v>
      </c>
      <c r="E3472" s="2">
        <v>-4.2088615415996697</v>
      </c>
      <c r="F3472" s="3">
        <v>2.5666059677001301E-5</v>
      </c>
      <c r="G3472" s="11">
        <v>1.6764337591801501E-4</v>
      </c>
    </row>
    <row r="3473" spans="1:7" x14ac:dyDescent="0.35">
      <c r="A3473" s="39" t="s">
        <v>2351</v>
      </c>
      <c r="B3473" s="2">
        <v>5410.1572370814401</v>
      </c>
      <c r="C3473" s="2">
        <v>-0.20666275600113099</v>
      </c>
      <c r="D3473" s="2">
        <v>4.9157880573346399E-2</v>
      </c>
      <c r="E3473" s="2">
        <v>-4.2040230791288602</v>
      </c>
      <c r="F3473" s="3">
        <v>2.6221218385004299E-5</v>
      </c>
      <c r="G3473" s="11">
        <v>1.70761798188113E-4</v>
      </c>
    </row>
    <row r="3474" spans="1:7" x14ac:dyDescent="0.35">
      <c r="A3474" s="39" t="s">
        <v>3274</v>
      </c>
      <c r="B3474" s="2">
        <v>714.417300595445</v>
      </c>
      <c r="C3474" s="2">
        <v>-0.37144479455031398</v>
      </c>
      <c r="D3474" s="2">
        <v>8.8344087262707496E-2</v>
      </c>
      <c r="E3474" s="2">
        <v>-4.2036935150550301</v>
      </c>
      <c r="F3474" s="3">
        <v>2.6259444636960399E-5</v>
      </c>
      <c r="G3474" s="11">
        <v>1.70926291239395E-4</v>
      </c>
    </row>
    <row r="3475" spans="1:7" x14ac:dyDescent="0.35">
      <c r="A3475" s="39" t="s">
        <v>136</v>
      </c>
      <c r="B3475" s="2">
        <v>1159.9516155290301</v>
      </c>
      <c r="C3475" s="2">
        <v>-0.33033295430904203</v>
      </c>
      <c r="D3475" s="2">
        <v>7.8575520487136993E-2</v>
      </c>
      <c r="E3475" s="2">
        <v>-4.2033322609423802</v>
      </c>
      <c r="F3475" s="3">
        <v>2.63014075137333E-5</v>
      </c>
      <c r="G3475" s="11">
        <v>1.7111493210193401E-4</v>
      </c>
    </row>
    <row r="3476" spans="1:7" x14ac:dyDescent="0.35">
      <c r="A3476" s="39" t="s">
        <v>2627</v>
      </c>
      <c r="B3476" s="2">
        <v>5068.1445870298703</v>
      </c>
      <c r="C3476" s="2">
        <v>-0.31055274381932202</v>
      </c>
      <c r="D3476" s="2">
        <v>7.3891211947497898E-2</v>
      </c>
      <c r="E3476" s="2">
        <v>-4.2027184922759204</v>
      </c>
      <c r="F3476" s="3">
        <v>2.6372848455717601E-5</v>
      </c>
      <c r="G3476" s="11">
        <v>1.7142908850976699E-4</v>
      </c>
    </row>
    <row r="3477" spans="1:7" x14ac:dyDescent="0.35">
      <c r="A3477" s="39" t="s">
        <v>2412</v>
      </c>
      <c r="B3477" s="2">
        <v>4742.3307289188297</v>
      </c>
      <c r="C3477" s="2">
        <v>-0.25609621690040502</v>
      </c>
      <c r="D3477" s="2">
        <v>6.0960630808444903E-2</v>
      </c>
      <c r="E3477" s="2">
        <v>-4.2009243003694197</v>
      </c>
      <c r="F3477" s="3">
        <v>2.6582747074240101E-5</v>
      </c>
      <c r="G3477" s="11">
        <v>1.7260452669239399E-4</v>
      </c>
    </row>
    <row r="3478" spans="1:7" x14ac:dyDescent="0.35">
      <c r="A3478" s="39" t="s">
        <v>21</v>
      </c>
      <c r="B3478" s="2">
        <v>9299.3164667854198</v>
      </c>
      <c r="C3478" s="2">
        <v>-0.19606692948559201</v>
      </c>
      <c r="D3478" s="2">
        <v>4.6695283969517901E-2</v>
      </c>
      <c r="E3478" s="2">
        <v>-4.1988447345645801</v>
      </c>
      <c r="F3478" s="3">
        <v>2.6828018718336198E-5</v>
      </c>
      <c r="G3478" s="11">
        <v>1.7402564701101799E-4</v>
      </c>
    </row>
    <row r="3479" spans="1:7" x14ac:dyDescent="0.35">
      <c r="A3479" s="39" t="s">
        <v>1905</v>
      </c>
      <c r="B3479" s="2">
        <v>465.01847731839399</v>
      </c>
      <c r="C3479" s="2">
        <v>-0.39639399812836201</v>
      </c>
      <c r="D3479" s="2">
        <v>9.4380221303857398E-2</v>
      </c>
      <c r="E3479" s="2">
        <v>-4.1982477847965702</v>
      </c>
      <c r="F3479" s="3">
        <v>2.6898821748241101E-5</v>
      </c>
      <c r="G3479" s="11">
        <v>1.74399099588571E-4</v>
      </c>
    </row>
    <row r="3480" spans="1:7" x14ac:dyDescent="0.35">
      <c r="A3480" s="39" t="s">
        <v>2036</v>
      </c>
      <c r="B3480" s="2">
        <v>295.302209124044</v>
      </c>
      <c r="C3480" s="2">
        <v>-0.49727765819174302</v>
      </c>
      <c r="D3480" s="2">
        <v>0.118445540685451</v>
      </c>
      <c r="E3480" s="2">
        <v>-4.1953353327866001</v>
      </c>
      <c r="F3480" s="3">
        <v>2.7246817657402499E-5</v>
      </c>
      <c r="G3480" s="11">
        <v>1.7656848748388501E-4</v>
      </c>
    </row>
    <row r="3481" spans="1:7" x14ac:dyDescent="0.35">
      <c r="A3481" s="39" t="s">
        <v>3292</v>
      </c>
      <c r="B3481" s="2">
        <v>4937.4967938320897</v>
      </c>
      <c r="C3481" s="2">
        <v>-0.32004163389736601</v>
      </c>
      <c r="D3481" s="2">
        <v>7.6287235884121202E-2</v>
      </c>
      <c r="E3481" s="2">
        <v>-4.1951091708549599</v>
      </c>
      <c r="F3481" s="3">
        <v>2.72740191091521E-5</v>
      </c>
      <c r="G3481" s="11">
        <v>1.76657909522228E-4</v>
      </c>
    </row>
    <row r="3482" spans="1:7" x14ac:dyDescent="0.35">
      <c r="A3482" s="39" t="s">
        <v>1828</v>
      </c>
      <c r="B3482" s="2">
        <v>316.88465459013401</v>
      </c>
      <c r="C3482" s="2">
        <v>-0.51193655171862795</v>
      </c>
      <c r="D3482" s="2">
        <v>0.121951923129045</v>
      </c>
      <c r="E3482" s="2">
        <v>-4.1949293164629502</v>
      </c>
      <c r="F3482" s="3">
        <v>2.7295669387511999E-5</v>
      </c>
      <c r="G3482" s="11">
        <v>1.7671130559763999E-4</v>
      </c>
    </row>
    <row r="3483" spans="1:7" x14ac:dyDescent="0.35">
      <c r="A3483" s="39" t="s">
        <v>2139</v>
      </c>
      <c r="B3483" s="2">
        <v>824.80223717802403</v>
      </c>
      <c r="C3483" s="2">
        <v>-0.34475378262350098</v>
      </c>
      <c r="D3483" s="2">
        <v>8.2260319490301895E-2</v>
      </c>
      <c r="E3483" s="2">
        <v>-4.1904084219968398</v>
      </c>
      <c r="F3483" s="3">
        <v>2.7845278359331501E-5</v>
      </c>
      <c r="G3483" s="11">
        <v>1.8018095928048499E-4</v>
      </c>
    </row>
    <row r="3484" spans="1:7" x14ac:dyDescent="0.35">
      <c r="A3484" s="39" t="s">
        <v>2797</v>
      </c>
      <c r="B3484" s="2">
        <v>726.46996462495997</v>
      </c>
      <c r="C3484" s="2">
        <v>-0.47649457056342898</v>
      </c>
      <c r="D3484" s="2">
        <v>0.11369946538013501</v>
      </c>
      <c r="E3484" s="2">
        <v>-4.1897812215610202</v>
      </c>
      <c r="F3484" s="3">
        <v>2.7922353673805501E-5</v>
      </c>
      <c r="G3484" s="11">
        <v>1.8050247365101999E-4</v>
      </c>
    </row>
    <row r="3485" spans="1:7" x14ac:dyDescent="0.35">
      <c r="A3485" s="39" t="s">
        <v>1157</v>
      </c>
      <c r="B3485" s="2">
        <v>2695.8300380461501</v>
      </c>
      <c r="C3485" s="2">
        <v>-0.239702729199543</v>
      </c>
      <c r="D3485" s="2">
        <v>5.72353660889496E-2</v>
      </c>
      <c r="E3485" s="2">
        <v>-4.18792336541068</v>
      </c>
      <c r="F3485" s="3">
        <v>2.8151853674447001E-5</v>
      </c>
      <c r="G3485" s="11">
        <v>1.81807733112634E-4</v>
      </c>
    </row>
    <row r="3486" spans="1:7" x14ac:dyDescent="0.35">
      <c r="A3486" s="39" t="s">
        <v>3071</v>
      </c>
      <c r="B3486" s="2">
        <v>320.58578620780497</v>
      </c>
      <c r="C3486" s="2">
        <v>-0.489950409944367</v>
      </c>
      <c r="D3486" s="2">
        <v>0.116953088106104</v>
      </c>
      <c r="E3486" s="2">
        <v>-4.1868276802147602</v>
      </c>
      <c r="F3486" s="3">
        <v>2.8288042597944199E-5</v>
      </c>
      <c r="G3486" s="11">
        <v>1.8259779112806199E-4</v>
      </c>
    </row>
    <row r="3487" spans="1:7" x14ac:dyDescent="0.35">
      <c r="A3487" s="39" t="s">
        <v>611</v>
      </c>
      <c r="B3487" s="2">
        <v>1638.4168400298499</v>
      </c>
      <c r="C3487" s="2">
        <v>-0.28137663946258501</v>
      </c>
      <c r="D3487" s="2">
        <v>6.7206010746198003E-2</v>
      </c>
      <c r="E3487" s="2">
        <v>-4.18660698635155</v>
      </c>
      <c r="F3487" s="3">
        <v>2.8315549568638199E-5</v>
      </c>
      <c r="G3487" s="11">
        <v>1.8268588294871301E-4</v>
      </c>
    </row>
    <row r="3488" spans="1:7" x14ac:dyDescent="0.35">
      <c r="A3488" s="39" t="s">
        <v>2577</v>
      </c>
      <c r="B3488" s="2">
        <v>170.587149463641</v>
      </c>
      <c r="C3488" s="2">
        <v>-0.551343864663567</v>
      </c>
      <c r="D3488" s="2">
        <v>0.13148673897334001</v>
      </c>
      <c r="E3488" s="2">
        <v>-4.18367242956709</v>
      </c>
      <c r="F3488" s="3">
        <v>2.8683734143747699E-5</v>
      </c>
      <c r="G3488" s="11">
        <v>1.8485252256744301E-4</v>
      </c>
    </row>
    <row r="3489" spans="1:7" x14ac:dyDescent="0.35">
      <c r="A3489" s="39" t="s">
        <v>3859</v>
      </c>
      <c r="B3489" s="2">
        <v>7528.6695025887202</v>
      </c>
      <c r="C3489" s="2">
        <v>-0.21360681774280399</v>
      </c>
      <c r="D3489" s="2">
        <v>5.1064749305466901E-2</v>
      </c>
      <c r="E3489" s="2">
        <v>-4.1830019712557798</v>
      </c>
      <c r="F3489" s="3">
        <v>2.8768489648288E-5</v>
      </c>
      <c r="G3489" s="11">
        <v>1.85245462654657E-4</v>
      </c>
    </row>
    <row r="3490" spans="1:7" x14ac:dyDescent="0.35">
      <c r="A3490" s="39" t="s">
        <v>145</v>
      </c>
      <c r="B3490" s="2">
        <v>53.791823299096201</v>
      </c>
      <c r="C3490" s="2">
        <v>-0.64951240650948106</v>
      </c>
      <c r="D3490" s="2">
        <v>0.15506600584511901</v>
      </c>
      <c r="E3490" s="2">
        <v>-4.1751577443744399</v>
      </c>
      <c r="F3490" s="3">
        <v>2.97779639900311E-5</v>
      </c>
      <c r="G3490" s="11">
        <v>1.9146504553785399E-4</v>
      </c>
    </row>
    <row r="3491" spans="1:7" x14ac:dyDescent="0.35">
      <c r="A3491" s="102" t="s">
        <v>273</v>
      </c>
      <c r="B3491" s="2">
        <v>921.63665974705998</v>
      </c>
      <c r="C3491" s="2">
        <v>-0.33497324749935398</v>
      </c>
      <c r="D3491" s="2">
        <v>8.0258270627587197E-2</v>
      </c>
      <c r="E3491" s="2">
        <v>-4.1730646878989299</v>
      </c>
      <c r="F3491" s="3">
        <v>3.0052956925177701E-5</v>
      </c>
      <c r="G3491" s="11">
        <v>1.9304484660368699E-4</v>
      </c>
    </row>
    <row r="3492" spans="1:7" x14ac:dyDescent="0.35">
      <c r="A3492" s="39" t="s">
        <v>692</v>
      </c>
      <c r="B3492" s="2">
        <v>1688.6415640713301</v>
      </c>
      <c r="C3492" s="2">
        <v>-0.25509997146563801</v>
      </c>
      <c r="D3492" s="2">
        <v>6.1169901542306802E-2</v>
      </c>
      <c r="E3492" s="2">
        <v>-4.1701490097460496</v>
      </c>
      <c r="F3492" s="3">
        <v>3.04400540383343E-5</v>
      </c>
      <c r="G3492" s="11">
        <v>1.9505607791895201E-4</v>
      </c>
    </row>
    <row r="3493" spans="1:7" x14ac:dyDescent="0.35">
      <c r="A3493" s="39" t="s">
        <v>446</v>
      </c>
      <c r="B3493" s="2">
        <v>92.192165073427802</v>
      </c>
      <c r="C3493" s="2">
        <v>-0.61669141635612401</v>
      </c>
      <c r="D3493" s="2">
        <v>0.14753544346741801</v>
      </c>
      <c r="E3493" s="2">
        <v>-4.1674922874343201</v>
      </c>
      <c r="F3493" s="3">
        <v>3.0796892921247102E-5</v>
      </c>
      <c r="G3493" s="11">
        <v>1.9705526485192101E-4</v>
      </c>
    </row>
    <row r="3494" spans="1:7" x14ac:dyDescent="0.35">
      <c r="A3494" s="39" t="s">
        <v>28</v>
      </c>
      <c r="B3494" s="2">
        <v>10023.785338506201</v>
      </c>
      <c r="C3494" s="2">
        <v>-0.279065658511229</v>
      </c>
      <c r="D3494" s="2">
        <v>6.7051101463356397E-2</v>
      </c>
      <c r="E3494" s="2">
        <v>-4.16197994745486</v>
      </c>
      <c r="F3494" s="3">
        <v>3.1550006195426497E-5</v>
      </c>
      <c r="G3494" s="11">
        <v>2.0138529378300999E-4</v>
      </c>
    </row>
    <row r="3495" spans="1:7" x14ac:dyDescent="0.35">
      <c r="A3495" s="39" t="s">
        <v>2433</v>
      </c>
      <c r="B3495" s="2">
        <v>2359.1316959887899</v>
      </c>
      <c r="C3495" s="2">
        <v>-0.29267282137089401</v>
      </c>
      <c r="D3495" s="2">
        <v>7.0351543851184806E-2</v>
      </c>
      <c r="E3495" s="2">
        <v>-4.1599973587021797</v>
      </c>
      <c r="F3495" s="3">
        <v>3.1825127479438702E-5</v>
      </c>
      <c r="G3495" s="11">
        <v>2.0284671436483599E-4</v>
      </c>
    </row>
    <row r="3496" spans="1:7" x14ac:dyDescent="0.35">
      <c r="A3496" s="39" t="s">
        <v>1324</v>
      </c>
      <c r="B3496" s="2">
        <v>6703.9131045775903</v>
      </c>
      <c r="C3496" s="2">
        <v>-0.23355859455610001</v>
      </c>
      <c r="D3496" s="2">
        <v>5.6181868050815098E-2</v>
      </c>
      <c r="E3496" s="2">
        <v>-4.1571417243959896</v>
      </c>
      <c r="F3496" s="3">
        <v>3.2225409126831199E-5</v>
      </c>
      <c r="G3496" s="11">
        <v>2.0490261345912299E-4</v>
      </c>
    </row>
    <row r="3497" spans="1:7" x14ac:dyDescent="0.35">
      <c r="A3497" s="39" t="s">
        <v>3507</v>
      </c>
      <c r="B3497" s="2">
        <v>4880.0254202952201</v>
      </c>
      <c r="C3497" s="2">
        <v>-0.236322631880372</v>
      </c>
      <c r="D3497" s="2">
        <v>5.6846296769669798E-2</v>
      </c>
      <c r="E3497" s="2">
        <v>-4.15716748029147</v>
      </c>
      <c r="F3497" s="3">
        <v>3.2221777574179499E-5</v>
      </c>
      <c r="G3497" s="11">
        <v>2.0490261345912299E-4</v>
      </c>
    </row>
    <row r="3498" spans="1:7" x14ac:dyDescent="0.35">
      <c r="A3498" s="39" t="s">
        <v>3743</v>
      </c>
      <c r="B3498" s="2">
        <v>240.45020971570801</v>
      </c>
      <c r="C3498" s="2">
        <v>-0.48613975791095798</v>
      </c>
      <c r="D3498" s="2">
        <v>0.116866023733825</v>
      </c>
      <c r="E3498" s="2">
        <v>-4.15565559846869</v>
      </c>
      <c r="F3498" s="3">
        <v>3.2435611021459297E-5</v>
      </c>
      <c r="G3498" s="11">
        <v>2.06139724625773E-4</v>
      </c>
    </row>
    <row r="3499" spans="1:7" x14ac:dyDescent="0.35">
      <c r="A3499" s="39" t="s">
        <v>2156</v>
      </c>
      <c r="B3499" s="2">
        <v>1065.1916178004301</v>
      </c>
      <c r="C3499" s="2">
        <v>-0.45035447312294702</v>
      </c>
      <c r="D3499" s="2">
        <v>0.108421381457616</v>
      </c>
      <c r="E3499" s="2">
        <v>-4.1534531838744204</v>
      </c>
      <c r="F3499" s="3">
        <v>3.2749523965263702E-5</v>
      </c>
      <c r="G3499" s="11">
        <v>2.0793423669852599E-4</v>
      </c>
    </row>
    <row r="3500" spans="1:7" x14ac:dyDescent="0.35">
      <c r="A3500" s="39" t="s">
        <v>1997</v>
      </c>
      <c r="B3500" s="2">
        <v>1207.1979821669599</v>
      </c>
      <c r="C3500" s="2">
        <v>-0.33659898969084801</v>
      </c>
      <c r="D3500" s="2">
        <v>8.1057802205479396E-2</v>
      </c>
      <c r="E3500" s="2">
        <v>-4.1520537832070499</v>
      </c>
      <c r="F3500" s="3">
        <v>3.2950479534205301E-5</v>
      </c>
      <c r="G3500" s="11">
        <v>2.0905343770307301E-4</v>
      </c>
    </row>
    <row r="3501" spans="1:7" x14ac:dyDescent="0.35">
      <c r="A3501" s="39" t="s">
        <v>3041</v>
      </c>
      <c r="B3501" s="2">
        <v>685.70298502813</v>
      </c>
      <c r="C3501" s="2">
        <v>-0.34104471417145099</v>
      </c>
      <c r="D3501" s="2">
        <v>8.2122660664553898E-2</v>
      </c>
      <c r="E3501" s="2">
        <v>-4.1520049169508999</v>
      </c>
      <c r="F3501" s="3">
        <v>3.2957517908124301E-5</v>
      </c>
      <c r="G3501" s="11">
        <v>2.0905343770307301E-4</v>
      </c>
    </row>
    <row r="3502" spans="1:7" x14ac:dyDescent="0.35">
      <c r="A3502" s="39" t="s">
        <v>674</v>
      </c>
      <c r="B3502" s="2">
        <v>187.28564292474499</v>
      </c>
      <c r="C3502" s="2">
        <v>-0.59328300762686803</v>
      </c>
      <c r="D3502" s="2">
        <v>0.14259024359707401</v>
      </c>
      <c r="E3502" s="2">
        <v>-4.1513231463111797</v>
      </c>
      <c r="F3502" s="3">
        <v>3.3055864748786102E-5</v>
      </c>
      <c r="G3502" s="11">
        <v>2.09475650602764E-4</v>
      </c>
    </row>
    <row r="3503" spans="1:7" x14ac:dyDescent="0.35">
      <c r="A3503" s="39" t="s">
        <v>1772</v>
      </c>
      <c r="B3503" s="2">
        <v>434.24869665174401</v>
      </c>
      <c r="C3503" s="2">
        <v>-0.43900496043850001</v>
      </c>
      <c r="D3503" s="2">
        <v>0.105705990434246</v>
      </c>
      <c r="E3503" s="2">
        <v>-4.1509354957732603</v>
      </c>
      <c r="F3503" s="3">
        <v>3.3111908405223997E-5</v>
      </c>
      <c r="G3503" s="11">
        <v>2.0972996861569299E-4</v>
      </c>
    </row>
    <row r="3504" spans="1:7" x14ac:dyDescent="0.35">
      <c r="A3504" s="39" t="s">
        <v>4296</v>
      </c>
      <c r="B3504" s="2">
        <v>1465.5607802306299</v>
      </c>
      <c r="C3504" s="2">
        <v>-0.41013042372416503</v>
      </c>
      <c r="D3504" s="2">
        <v>9.8921523061445193E-2</v>
      </c>
      <c r="E3504" s="2">
        <v>-4.1454274750496198</v>
      </c>
      <c r="F3504" s="3">
        <v>3.3918034534567503E-5</v>
      </c>
      <c r="G3504" s="11">
        <v>2.1432100345164599E-4</v>
      </c>
    </row>
    <row r="3505" spans="1:7" x14ac:dyDescent="0.35">
      <c r="A3505" s="102" t="s">
        <v>1985</v>
      </c>
      <c r="B3505" s="2">
        <v>588.30535436493506</v>
      </c>
      <c r="C3505" s="2">
        <v>-0.36187161502962301</v>
      </c>
      <c r="D3505" s="2">
        <v>8.7363176623396696E-2</v>
      </c>
      <c r="E3505" s="2">
        <v>-4.14090406564587</v>
      </c>
      <c r="F3505" s="3">
        <v>3.4593963297048098E-5</v>
      </c>
      <c r="G3505" s="11">
        <v>2.1806935926274099E-4</v>
      </c>
    </row>
    <row r="3506" spans="1:7" x14ac:dyDescent="0.35">
      <c r="A3506" s="39" t="s">
        <v>4790</v>
      </c>
      <c r="B3506" s="2">
        <v>305.62938593493601</v>
      </c>
      <c r="C3506" s="2">
        <v>-0.46976475635757597</v>
      </c>
      <c r="D3506" s="2">
        <v>0.113357137642209</v>
      </c>
      <c r="E3506" s="2">
        <v>-4.1404191261900696</v>
      </c>
      <c r="F3506" s="3">
        <v>3.4667181854675299E-5</v>
      </c>
      <c r="G3506" s="11">
        <v>2.18426445519347E-4</v>
      </c>
    </row>
    <row r="3507" spans="1:7" x14ac:dyDescent="0.35">
      <c r="A3507" s="39" t="s">
        <v>4763</v>
      </c>
      <c r="B3507" s="2">
        <v>124.417475454693</v>
      </c>
      <c r="C3507" s="2">
        <v>-0.60965339309595501</v>
      </c>
      <c r="D3507" s="2">
        <v>0.146922800906269</v>
      </c>
      <c r="E3507" s="2">
        <v>-4.1391952567572599</v>
      </c>
      <c r="F3507" s="3">
        <v>3.48526226979621E-5</v>
      </c>
      <c r="G3507" s="11">
        <v>2.1948992822830299E-4</v>
      </c>
    </row>
    <row r="3508" spans="1:7" x14ac:dyDescent="0.35">
      <c r="A3508" s="39" t="s">
        <v>2417</v>
      </c>
      <c r="B3508" s="2">
        <v>1068.66835615894</v>
      </c>
      <c r="C3508" s="2">
        <v>-0.337860146485571</v>
      </c>
      <c r="D3508" s="2">
        <v>8.16231399394034E-2</v>
      </c>
      <c r="E3508" s="2">
        <v>-4.1385478683446504</v>
      </c>
      <c r="F3508" s="3">
        <v>3.4951095633603397E-5</v>
      </c>
      <c r="G3508" s="11">
        <v>2.20004962534158E-4</v>
      </c>
    </row>
    <row r="3509" spans="1:7" x14ac:dyDescent="0.35">
      <c r="A3509" s="39" t="s">
        <v>365</v>
      </c>
      <c r="B3509" s="2">
        <v>570.82454843953099</v>
      </c>
      <c r="C3509" s="2">
        <v>-0.36275322828766099</v>
      </c>
      <c r="D3509" s="2">
        <v>8.7707755101085402E-2</v>
      </c>
      <c r="E3509" s="2">
        <v>-4.13485385066069</v>
      </c>
      <c r="F3509" s="3">
        <v>3.55180597612521E-5</v>
      </c>
      <c r="G3509" s="11">
        <v>2.2325395599097001E-4</v>
      </c>
    </row>
    <row r="3510" spans="1:7" x14ac:dyDescent="0.35">
      <c r="A3510" s="102" t="s">
        <v>3947</v>
      </c>
      <c r="B3510" s="2">
        <v>728.54350303130605</v>
      </c>
      <c r="C3510" s="2">
        <v>-0.33011393843199699</v>
      </c>
      <c r="D3510" s="2">
        <v>7.9865053421860399E-2</v>
      </c>
      <c r="E3510" s="2">
        <v>-4.1325387366262998</v>
      </c>
      <c r="F3510" s="3">
        <v>3.5877827703672002E-5</v>
      </c>
      <c r="G3510" s="11">
        <v>2.2530210866299099E-4</v>
      </c>
    </row>
    <row r="3511" spans="1:7" x14ac:dyDescent="0.35">
      <c r="A3511" s="39" t="s">
        <v>4785</v>
      </c>
      <c r="B3511" s="2">
        <v>2172.1354653989602</v>
      </c>
      <c r="C3511" s="2">
        <v>-0.33476568562345199</v>
      </c>
      <c r="D3511" s="2">
        <v>8.1001981463164799E-2</v>
      </c>
      <c r="E3511" s="2">
        <v>-4.1325370462110396</v>
      </c>
      <c r="F3511" s="3">
        <v>3.5878091653411502E-5</v>
      </c>
      <c r="G3511" s="11">
        <v>2.2530210866299099E-4</v>
      </c>
    </row>
    <row r="3512" spans="1:7" x14ac:dyDescent="0.35">
      <c r="A3512" s="39" t="s">
        <v>2240</v>
      </c>
      <c r="B3512" s="2">
        <v>890.41913510252402</v>
      </c>
      <c r="C3512" s="2">
        <v>-0.37617388579308503</v>
      </c>
      <c r="D3512" s="2">
        <v>9.1168533850992703E-2</v>
      </c>
      <c r="E3512" s="2">
        <v>-4.1253387590950599</v>
      </c>
      <c r="F3512" s="3">
        <v>3.7018946182640203E-5</v>
      </c>
      <c r="G3512" s="11">
        <v>2.31913844882785E-4</v>
      </c>
    </row>
    <row r="3513" spans="1:7" x14ac:dyDescent="0.35">
      <c r="A3513" s="39" t="s">
        <v>2587</v>
      </c>
      <c r="B3513" s="2">
        <v>292.28946132342497</v>
      </c>
      <c r="C3513" s="2">
        <v>-0.46203017814835901</v>
      </c>
      <c r="D3513" s="2">
        <v>0.111911447215855</v>
      </c>
      <c r="E3513" s="2">
        <v>-4.1251117590806601</v>
      </c>
      <c r="F3513" s="3">
        <v>3.7055477588405099E-5</v>
      </c>
      <c r="G3513" s="11">
        <v>2.3203242284692001E-4</v>
      </c>
    </row>
    <row r="3514" spans="1:7" x14ac:dyDescent="0.35">
      <c r="A3514" s="39" t="s">
        <v>3686</v>
      </c>
      <c r="B3514" s="2">
        <v>760.26064086705196</v>
      </c>
      <c r="C3514" s="2">
        <v>-0.32669361789083801</v>
      </c>
      <c r="D3514" s="2">
        <v>7.92496191144859E-2</v>
      </c>
      <c r="E3514" s="2">
        <v>-4.1214541729642598</v>
      </c>
      <c r="F3514" s="3">
        <v>3.7648837005223001E-5</v>
      </c>
      <c r="G3514" s="11">
        <v>2.35412391160268E-4</v>
      </c>
    </row>
    <row r="3515" spans="1:7" x14ac:dyDescent="0.35">
      <c r="A3515" s="39" t="s">
        <v>1506</v>
      </c>
      <c r="B3515" s="2">
        <v>666.390177890632</v>
      </c>
      <c r="C3515" s="2">
        <v>-0.37968770597282098</v>
      </c>
      <c r="D3515" s="2">
        <v>9.2099181554460299E-2</v>
      </c>
      <c r="E3515" s="2">
        <v>-4.1213125429617099</v>
      </c>
      <c r="F3515" s="3">
        <v>3.7671993645797199E-5</v>
      </c>
      <c r="G3515" s="11">
        <v>2.3544549466346699E-4</v>
      </c>
    </row>
    <row r="3516" spans="1:7" x14ac:dyDescent="0.35">
      <c r="A3516" s="39" t="s">
        <v>3271</v>
      </c>
      <c r="B3516" s="2">
        <v>1164.53195468434</v>
      </c>
      <c r="C3516" s="2">
        <v>-0.325661180450115</v>
      </c>
      <c r="D3516" s="2">
        <v>7.9136674986182196E-2</v>
      </c>
      <c r="E3516" s="2">
        <v>-4.1147213083008998</v>
      </c>
      <c r="F3516" s="3">
        <v>3.8764748391740402E-5</v>
      </c>
      <c r="G3516" s="11">
        <v>2.4181644512613799E-4</v>
      </c>
    </row>
    <row r="3517" spans="1:7" x14ac:dyDescent="0.35">
      <c r="A3517" s="39" t="s">
        <v>4578</v>
      </c>
      <c r="B3517" s="2">
        <v>776.69214597835503</v>
      </c>
      <c r="C3517" s="2">
        <v>-0.49839697283926998</v>
      </c>
      <c r="D3517" s="2">
        <v>0.12110949643510199</v>
      </c>
      <c r="E3517" s="2">
        <v>-4.11360732823427</v>
      </c>
      <c r="F3517" s="3">
        <v>3.8952380890856401E-5</v>
      </c>
      <c r="G3517" s="11">
        <v>2.42757131216254E-4</v>
      </c>
    </row>
    <row r="3518" spans="1:7" x14ac:dyDescent="0.35">
      <c r="A3518" s="39" t="s">
        <v>57</v>
      </c>
      <c r="B3518" s="2">
        <v>466.98931600582802</v>
      </c>
      <c r="C3518" s="2">
        <v>-0.43259825881973701</v>
      </c>
      <c r="D3518" s="2">
        <v>0.10513216695319801</v>
      </c>
      <c r="E3518" s="2">
        <v>-4.1122041275392798</v>
      </c>
      <c r="F3518" s="3">
        <v>3.91899549934565E-5</v>
      </c>
      <c r="G3518" s="11">
        <v>2.44006989498701E-4</v>
      </c>
    </row>
    <row r="3519" spans="1:7" x14ac:dyDescent="0.35">
      <c r="A3519" s="39" t="s">
        <v>1267</v>
      </c>
      <c r="B3519" s="2">
        <v>26.773861058059399</v>
      </c>
      <c r="C3519" s="2">
        <v>-0.60012642704165597</v>
      </c>
      <c r="D3519" s="2">
        <v>0.14706821403897899</v>
      </c>
      <c r="E3519" s="2">
        <v>-4.1109597796889501</v>
      </c>
      <c r="F3519" s="3">
        <v>3.9401783862777399E-5</v>
      </c>
      <c r="G3519" s="11">
        <v>2.4521006284007E-4</v>
      </c>
    </row>
    <row r="3520" spans="1:7" x14ac:dyDescent="0.35">
      <c r="A3520" s="39" t="s">
        <v>1592</v>
      </c>
      <c r="B3520" s="2">
        <v>864.31625757966901</v>
      </c>
      <c r="C3520" s="2">
        <v>-0.36366629326452099</v>
      </c>
      <c r="D3520" s="2">
        <v>8.8483862186732598E-2</v>
      </c>
      <c r="E3520" s="2">
        <v>-4.1090370272929704</v>
      </c>
      <c r="F3520" s="3">
        <v>3.9731237591088103E-5</v>
      </c>
      <c r="G3520" s="11">
        <v>2.4702709560761002E-4</v>
      </c>
    </row>
    <row r="3521" spans="1:7" x14ac:dyDescent="0.35">
      <c r="A3521" s="39" t="s">
        <v>3235</v>
      </c>
      <c r="B3521" s="2">
        <v>1268.2797233221399</v>
      </c>
      <c r="C3521" s="2">
        <v>-0.34774991241812198</v>
      </c>
      <c r="D3521" s="2">
        <v>8.4651437158136597E-2</v>
      </c>
      <c r="E3521" s="2">
        <v>-4.1077246014539197</v>
      </c>
      <c r="F3521" s="3">
        <v>3.9957614443086502E-5</v>
      </c>
      <c r="G3521" s="11">
        <v>2.4820043165613701E-4</v>
      </c>
    </row>
    <row r="3522" spans="1:7" x14ac:dyDescent="0.35">
      <c r="A3522" s="39" t="s">
        <v>4429</v>
      </c>
      <c r="B3522" s="2">
        <v>2976.80730423563</v>
      </c>
      <c r="C3522" s="2">
        <v>-0.235914843597402</v>
      </c>
      <c r="D3522" s="2">
        <v>5.7432385364236803E-2</v>
      </c>
      <c r="E3522" s="2">
        <v>-4.1075945307412898</v>
      </c>
      <c r="F3522" s="3">
        <v>3.9980116542856501E-5</v>
      </c>
      <c r="G3522" s="11">
        <v>2.4822322946367999E-4</v>
      </c>
    </row>
    <row r="3523" spans="1:7" x14ac:dyDescent="0.35">
      <c r="A3523" s="39" t="s">
        <v>636</v>
      </c>
      <c r="B3523" s="2">
        <v>2149.7925263058801</v>
      </c>
      <c r="C3523" s="2">
        <v>-0.25470875744156202</v>
      </c>
      <c r="D3523" s="2">
        <v>6.2107064263055699E-2</v>
      </c>
      <c r="E3523" s="2">
        <v>-4.1010279734492299</v>
      </c>
      <c r="F3523" s="3">
        <v>4.1131882821553203E-5</v>
      </c>
      <c r="G3523" s="11">
        <v>2.5513381057453701E-4</v>
      </c>
    </row>
    <row r="3524" spans="1:7" x14ac:dyDescent="0.35">
      <c r="A3524" s="39" t="s">
        <v>3938</v>
      </c>
      <c r="B3524" s="2">
        <v>772.087734924242</v>
      </c>
      <c r="C3524" s="2">
        <v>-0.38922113798770203</v>
      </c>
      <c r="D3524" s="2">
        <v>9.4901979015747095E-2</v>
      </c>
      <c r="E3524" s="2">
        <v>-4.1002422071298401</v>
      </c>
      <c r="F3524" s="3">
        <v>4.1271795668365502E-5</v>
      </c>
      <c r="G3524" s="11">
        <v>2.5576094908543698E-4</v>
      </c>
    </row>
    <row r="3525" spans="1:7" x14ac:dyDescent="0.35">
      <c r="A3525" s="39" t="s">
        <v>2477</v>
      </c>
      <c r="B3525" s="2">
        <v>13443.8120938177</v>
      </c>
      <c r="C3525" s="2">
        <v>-0.185001117845846</v>
      </c>
      <c r="D3525" s="2">
        <v>4.5154274384789202E-2</v>
      </c>
      <c r="E3525" s="2">
        <v>-4.0970699358833604</v>
      </c>
      <c r="F3525" s="3">
        <v>4.1841252424247E-5</v>
      </c>
      <c r="G3525" s="11">
        <v>2.5916802077255598E-4</v>
      </c>
    </row>
    <row r="3526" spans="1:7" x14ac:dyDescent="0.35">
      <c r="A3526" s="39" t="s">
        <v>2310</v>
      </c>
      <c r="B3526" s="2">
        <v>212.849446806277</v>
      </c>
      <c r="C3526" s="2">
        <v>-0.495201271358372</v>
      </c>
      <c r="D3526" s="2">
        <v>0.120750942428486</v>
      </c>
      <c r="E3526" s="2">
        <v>-4.0957871862147703</v>
      </c>
      <c r="F3526" s="3">
        <v>4.20736298213935E-5</v>
      </c>
      <c r="G3526" s="11">
        <v>2.6022781251090998E-4</v>
      </c>
    </row>
    <row r="3527" spans="1:7" x14ac:dyDescent="0.35">
      <c r="A3527" s="39" t="s">
        <v>1573</v>
      </c>
      <c r="B3527" s="2">
        <v>11172.814760404101</v>
      </c>
      <c r="C3527" s="2">
        <v>-0.278393762803686</v>
      </c>
      <c r="D3527" s="2">
        <v>6.8017278857944105E-2</v>
      </c>
      <c r="E3527" s="2">
        <v>-4.0929345732762004</v>
      </c>
      <c r="F3527" s="3">
        <v>4.2594793647677301E-5</v>
      </c>
      <c r="G3527" s="11">
        <v>2.6271851053483099E-4</v>
      </c>
    </row>
    <row r="3528" spans="1:7" x14ac:dyDescent="0.35">
      <c r="A3528" s="39" t="s">
        <v>4033</v>
      </c>
      <c r="B3528" s="2">
        <v>958.55832120880598</v>
      </c>
      <c r="C3528" s="2">
        <v>-0.35629457615835902</v>
      </c>
      <c r="D3528" s="2">
        <v>8.7039022522940102E-2</v>
      </c>
      <c r="E3528" s="2">
        <v>-4.0928313011561004</v>
      </c>
      <c r="F3528" s="3">
        <v>4.2613775549918001E-5</v>
      </c>
      <c r="G3528" s="11">
        <v>2.6271851053483099E-4</v>
      </c>
    </row>
    <row r="3529" spans="1:7" x14ac:dyDescent="0.35">
      <c r="A3529" s="39" t="s">
        <v>200</v>
      </c>
      <c r="B3529" s="2">
        <v>1444.4133947067701</v>
      </c>
      <c r="C3529" s="2">
        <v>-0.30641927618360199</v>
      </c>
      <c r="D3529" s="2">
        <v>7.4899370261325704E-2</v>
      </c>
      <c r="E3529" s="2">
        <v>-4.09066320183216</v>
      </c>
      <c r="F3529" s="3">
        <v>4.3014140056949198E-5</v>
      </c>
      <c r="G3529" s="11">
        <v>2.6493896265918098E-4</v>
      </c>
    </row>
    <row r="3530" spans="1:7" x14ac:dyDescent="0.35">
      <c r="A3530" s="39" t="s">
        <v>25</v>
      </c>
      <c r="B3530" s="2">
        <v>455.97794587452199</v>
      </c>
      <c r="C3530" s="2">
        <v>-0.39611691808703597</v>
      </c>
      <c r="D3530" s="2">
        <v>9.6907967706863593E-2</v>
      </c>
      <c r="E3530" s="2">
        <v>-4.0855454952135704</v>
      </c>
      <c r="F3530" s="3">
        <v>4.3973382818019398E-5</v>
      </c>
      <c r="G3530" s="11">
        <v>2.7034195845350401E-4</v>
      </c>
    </row>
    <row r="3531" spans="1:7" x14ac:dyDescent="0.35">
      <c r="A3531" s="39" t="s">
        <v>3272</v>
      </c>
      <c r="B3531" s="2">
        <v>256.81099370712798</v>
      </c>
      <c r="C3531" s="2">
        <v>-0.48032563412097601</v>
      </c>
      <c r="D3531" s="2">
        <v>0.11746191960670201</v>
      </c>
      <c r="E3531" s="2">
        <v>-4.0851969980522203</v>
      </c>
      <c r="F3531" s="3">
        <v>4.4039436315341499E-5</v>
      </c>
      <c r="G3531" s="11">
        <v>2.7043482449195199E-4</v>
      </c>
    </row>
    <row r="3532" spans="1:7" x14ac:dyDescent="0.35">
      <c r="A3532" s="39" t="s">
        <v>2903</v>
      </c>
      <c r="B3532" s="2">
        <v>376.61980254461901</v>
      </c>
      <c r="C3532" s="2">
        <v>-0.43167336478945101</v>
      </c>
      <c r="D3532" s="2">
        <v>0.105601729121442</v>
      </c>
      <c r="E3532" s="2">
        <v>-4.0850219066077598</v>
      </c>
      <c r="F3532" s="3">
        <v>4.4072658328555103E-5</v>
      </c>
      <c r="G3532" s="11">
        <v>2.70447723197712E-4</v>
      </c>
    </row>
    <row r="3533" spans="1:7" x14ac:dyDescent="0.35">
      <c r="A3533" s="39" t="s">
        <v>1233</v>
      </c>
      <c r="B3533" s="2">
        <v>5406.5133122714396</v>
      </c>
      <c r="C3533" s="2">
        <v>-0.25871104310284798</v>
      </c>
      <c r="D3533" s="2">
        <v>6.33436045197244E-2</v>
      </c>
      <c r="E3533" s="2">
        <v>-4.0841430901617803</v>
      </c>
      <c r="F3533" s="3">
        <v>4.4239765172586399E-5</v>
      </c>
      <c r="G3533" s="11">
        <v>2.7134683328983801E-4</v>
      </c>
    </row>
    <row r="3534" spans="1:7" x14ac:dyDescent="0.35">
      <c r="A3534" s="39" t="s">
        <v>1524</v>
      </c>
      <c r="B3534" s="2">
        <v>9133.7608085603497</v>
      </c>
      <c r="C3534" s="2">
        <v>-0.19844465499464201</v>
      </c>
      <c r="D3534" s="2">
        <v>4.8612818172862199E-2</v>
      </c>
      <c r="E3534" s="2">
        <v>-4.08211358899361</v>
      </c>
      <c r="F3534" s="3">
        <v>4.4627973999716199E-5</v>
      </c>
      <c r="G3534" s="11">
        <v>2.7321938006979102E-4</v>
      </c>
    </row>
    <row r="3535" spans="1:7" x14ac:dyDescent="0.35">
      <c r="A3535" s="39" t="s">
        <v>2155</v>
      </c>
      <c r="B3535" s="2">
        <v>170.79055892660901</v>
      </c>
      <c r="C3535" s="2">
        <v>-0.539113026670205</v>
      </c>
      <c r="D3535" s="2">
        <v>0.13207599736595299</v>
      </c>
      <c r="E3535" s="2">
        <v>-4.0768076043994297</v>
      </c>
      <c r="F3535" s="3">
        <v>4.5658241263008102E-5</v>
      </c>
      <c r="G3535" s="11">
        <v>2.7887918354388799E-4</v>
      </c>
    </row>
    <row r="3536" spans="1:7" x14ac:dyDescent="0.35">
      <c r="A3536" s="39" t="s">
        <v>3957</v>
      </c>
      <c r="B3536" s="2">
        <v>527.56398427424995</v>
      </c>
      <c r="C3536" s="2">
        <v>-0.37206985594546998</v>
      </c>
      <c r="D3536" s="2">
        <v>9.1266285454443999E-2</v>
      </c>
      <c r="E3536" s="2">
        <v>-4.0755578043458804</v>
      </c>
      <c r="F3536" s="3">
        <v>4.5904177199995399E-5</v>
      </c>
      <c r="G3536" s="11">
        <v>2.8025148664804898E-4</v>
      </c>
    </row>
    <row r="3537" spans="1:7" x14ac:dyDescent="0.35">
      <c r="A3537" s="39" t="s">
        <v>173</v>
      </c>
      <c r="B3537" s="2">
        <v>5708.6984617140997</v>
      </c>
      <c r="C3537" s="2">
        <v>-0.31580852282413502</v>
      </c>
      <c r="D3537" s="2">
        <v>7.7493712796202804E-2</v>
      </c>
      <c r="E3537" s="2">
        <v>-4.0751838120839698</v>
      </c>
      <c r="F3537" s="3">
        <v>4.5978015348259501E-5</v>
      </c>
      <c r="G3537" s="11">
        <v>2.8057232421546598E-4</v>
      </c>
    </row>
    <row r="3538" spans="1:7" x14ac:dyDescent="0.35">
      <c r="A3538" s="39" t="s">
        <v>1770</v>
      </c>
      <c r="B3538" s="2">
        <v>841.21631875958701</v>
      </c>
      <c r="C3538" s="2">
        <v>-0.31384130446838099</v>
      </c>
      <c r="D3538" s="2">
        <v>7.70323988288696E-2</v>
      </c>
      <c r="E3538" s="2">
        <v>-4.0734839740641799</v>
      </c>
      <c r="F3538" s="3">
        <v>4.6315039876366003E-5</v>
      </c>
      <c r="G3538" s="11">
        <v>2.82498167797492E-4</v>
      </c>
    </row>
    <row r="3539" spans="1:7" x14ac:dyDescent="0.35">
      <c r="A3539" s="39" t="s">
        <v>1761</v>
      </c>
      <c r="B3539" s="2">
        <v>46.687327368386597</v>
      </c>
      <c r="C3539" s="2">
        <v>-0.63484016644168095</v>
      </c>
      <c r="D3539" s="2">
        <v>0.155171151691259</v>
      </c>
      <c r="E3539" s="2">
        <v>-4.0724433250215304</v>
      </c>
      <c r="F3539" s="3">
        <v>4.6522522596856597E-5</v>
      </c>
      <c r="G3539" s="11">
        <v>2.8350132702226801E-4</v>
      </c>
    </row>
    <row r="3540" spans="1:7" x14ac:dyDescent="0.35">
      <c r="A3540" s="39" t="s">
        <v>2492</v>
      </c>
      <c r="B3540" s="2">
        <v>1143.39458653776</v>
      </c>
      <c r="C3540" s="2">
        <v>-0.31605953149621602</v>
      </c>
      <c r="D3540" s="2">
        <v>7.7696452189544907E-2</v>
      </c>
      <c r="E3540" s="2">
        <v>-4.0673209769967196</v>
      </c>
      <c r="F3540" s="3">
        <v>4.7556717769033998E-5</v>
      </c>
      <c r="G3540" s="11">
        <v>2.8953584153054799E-4</v>
      </c>
    </row>
    <row r="3541" spans="1:7" x14ac:dyDescent="0.35">
      <c r="A3541" s="39" t="s">
        <v>3450</v>
      </c>
      <c r="B3541" s="2">
        <v>11685.1829050305</v>
      </c>
      <c r="C3541" s="2">
        <v>-0.27574934181264699</v>
      </c>
      <c r="D3541" s="2">
        <v>6.7870607746168599E-2</v>
      </c>
      <c r="E3541" s="2">
        <v>-4.0628472576625203</v>
      </c>
      <c r="F3541" s="3">
        <v>4.8477752586797701E-5</v>
      </c>
      <c r="G3541" s="11">
        <v>2.9500704378881802E-4</v>
      </c>
    </row>
    <row r="3542" spans="1:7" x14ac:dyDescent="0.35">
      <c r="A3542" s="39" t="s">
        <v>1858</v>
      </c>
      <c r="B3542" s="2">
        <v>219.74071354179</v>
      </c>
      <c r="C3542" s="2">
        <v>-0.49988148177198999</v>
      </c>
      <c r="D3542" s="2">
        <v>0.12297958587456299</v>
      </c>
      <c r="E3542" s="2">
        <v>-4.0599358035195401</v>
      </c>
      <c r="F3542" s="3">
        <v>4.9086209898986698E-5</v>
      </c>
      <c r="G3542" s="11">
        <v>2.98296603355714E-4</v>
      </c>
    </row>
    <row r="3543" spans="1:7" x14ac:dyDescent="0.35">
      <c r="A3543" s="39" t="s">
        <v>1540</v>
      </c>
      <c r="B3543" s="2">
        <v>1757.2560136540001</v>
      </c>
      <c r="C3543" s="2">
        <v>-0.25299733222215498</v>
      </c>
      <c r="D3543" s="2">
        <v>6.2319326661937402E-2</v>
      </c>
      <c r="E3543" s="2">
        <v>-4.0595284509021097</v>
      </c>
      <c r="F3543" s="3">
        <v>4.9171916577647E-5</v>
      </c>
      <c r="G3543" s="11">
        <v>2.9867973843777202E-4</v>
      </c>
    </row>
    <row r="3544" spans="1:7" x14ac:dyDescent="0.35">
      <c r="A3544" s="39" t="s">
        <v>2098</v>
      </c>
      <c r="B3544" s="2">
        <v>96.162669772977694</v>
      </c>
      <c r="C3544" s="2">
        <v>-0.60411655333710401</v>
      </c>
      <c r="D3544" s="2">
        <v>0.14848648912708601</v>
      </c>
      <c r="E3544" s="2">
        <v>-4.0568869667938303</v>
      </c>
      <c r="F3544" s="3">
        <v>4.9731134768167602E-5</v>
      </c>
      <c r="G3544" s="11">
        <v>3.0193739630548897E-4</v>
      </c>
    </row>
    <row r="3545" spans="1:7" x14ac:dyDescent="0.35">
      <c r="A3545" s="39" t="s">
        <v>4103</v>
      </c>
      <c r="B3545" s="2">
        <v>62.542586941187103</v>
      </c>
      <c r="C3545" s="2">
        <v>-0.62941405581443899</v>
      </c>
      <c r="D3545" s="2">
        <v>0.15460976038332699</v>
      </c>
      <c r="E3545" s="2">
        <v>-4.0561597896490102</v>
      </c>
      <c r="F3545" s="3">
        <v>4.9886137605355797E-5</v>
      </c>
      <c r="G3545" s="11">
        <v>3.0273903304613002E-4</v>
      </c>
    </row>
    <row r="3546" spans="1:7" x14ac:dyDescent="0.35">
      <c r="A3546" s="39" t="s">
        <v>3628</v>
      </c>
      <c r="B3546" s="2">
        <v>24.168554735603699</v>
      </c>
      <c r="C3546" s="2">
        <v>-0.57036719854180895</v>
      </c>
      <c r="D3546" s="2">
        <v>0.14306247952920101</v>
      </c>
      <c r="E3546" s="2">
        <v>-4.05346631715706</v>
      </c>
      <c r="F3546" s="3">
        <v>5.0464268713892903E-5</v>
      </c>
      <c r="G3546" s="11">
        <v>3.0582506938750401E-4</v>
      </c>
    </row>
    <row r="3547" spans="1:7" x14ac:dyDescent="0.35">
      <c r="A3547" s="39" t="s">
        <v>502</v>
      </c>
      <c r="B3547" s="2">
        <v>980.54775446810299</v>
      </c>
      <c r="C3547" s="2">
        <v>-0.31130754528475801</v>
      </c>
      <c r="D3547" s="2">
        <v>7.6841508844106704E-2</v>
      </c>
      <c r="E3547" s="2">
        <v>-4.0509450305274601</v>
      </c>
      <c r="F3547" s="3">
        <v>5.1011191271976397E-5</v>
      </c>
      <c r="G3547" s="11">
        <v>3.0871373377223201E-4</v>
      </c>
    </row>
    <row r="3548" spans="1:7" x14ac:dyDescent="0.35">
      <c r="A3548" s="39" t="s">
        <v>4032</v>
      </c>
      <c r="B3548" s="2">
        <v>462.81817437566701</v>
      </c>
      <c r="C3548" s="2">
        <v>-0.42540559787629401</v>
      </c>
      <c r="D3548" s="2">
        <v>0.10498075877353399</v>
      </c>
      <c r="E3548" s="2">
        <v>-4.0506584004485999</v>
      </c>
      <c r="F3548" s="3">
        <v>5.10737220679233E-5</v>
      </c>
      <c r="G3548" s="11">
        <v>3.08950312334693E-4</v>
      </c>
    </row>
    <row r="3549" spans="1:7" x14ac:dyDescent="0.35">
      <c r="A3549" s="39" t="s">
        <v>607</v>
      </c>
      <c r="B3549" s="2">
        <v>5604.4257397839501</v>
      </c>
      <c r="C3549" s="2">
        <v>-0.21911365994616899</v>
      </c>
      <c r="D3549" s="2">
        <v>5.4130482493510497E-2</v>
      </c>
      <c r="E3549" s="2">
        <v>-4.0478427418275098</v>
      </c>
      <c r="F3549" s="3">
        <v>5.1691856152915798E-5</v>
      </c>
      <c r="G3549" s="11">
        <v>3.12402730835205E-4</v>
      </c>
    </row>
    <row r="3550" spans="1:7" x14ac:dyDescent="0.35">
      <c r="A3550" s="39" t="s">
        <v>4427</v>
      </c>
      <c r="B3550" s="2">
        <v>902.52581741041399</v>
      </c>
      <c r="C3550" s="2">
        <v>-0.34832625345141199</v>
      </c>
      <c r="D3550" s="2">
        <v>8.6144618076502505E-2</v>
      </c>
      <c r="E3550" s="2">
        <v>-4.0429058433676799</v>
      </c>
      <c r="F3550" s="3">
        <v>5.2792824643449899E-5</v>
      </c>
      <c r="G3550" s="11">
        <v>3.1818117129643901E-4</v>
      </c>
    </row>
    <row r="3551" spans="1:7" x14ac:dyDescent="0.35">
      <c r="A3551" s="39" t="s">
        <v>2604</v>
      </c>
      <c r="B3551" s="2">
        <v>691.505552705833</v>
      </c>
      <c r="C3551" s="2">
        <v>-0.34000055797199702</v>
      </c>
      <c r="D3551" s="2">
        <v>8.4188131462399798E-2</v>
      </c>
      <c r="E3551" s="2">
        <v>-4.0377363614808601</v>
      </c>
      <c r="F3551" s="3">
        <v>5.39694566813425E-5</v>
      </c>
      <c r="G3551" s="11">
        <v>3.2512404411187202E-4</v>
      </c>
    </row>
    <row r="3552" spans="1:7" x14ac:dyDescent="0.35">
      <c r="A3552" s="39" t="s">
        <v>4221</v>
      </c>
      <c r="B3552" s="2">
        <v>482.99549718673802</v>
      </c>
      <c r="C3552" s="2">
        <v>-0.38335815151675001</v>
      </c>
      <c r="D3552" s="2">
        <v>9.4903496171180199E-2</v>
      </c>
      <c r="E3552" s="2">
        <v>-4.0375280345989299</v>
      </c>
      <c r="F3552" s="3">
        <v>5.4017391179850097E-5</v>
      </c>
      <c r="G3552" s="11">
        <v>3.2526415401626499E-4</v>
      </c>
    </row>
    <row r="3553" spans="1:7" x14ac:dyDescent="0.35">
      <c r="A3553" s="39" t="s">
        <v>15</v>
      </c>
      <c r="B3553" s="2">
        <v>997.75045302051296</v>
      </c>
      <c r="C3553" s="2">
        <v>-0.29434903894149</v>
      </c>
      <c r="D3553" s="2">
        <v>7.2904122775852898E-2</v>
      </c>
      <c r="E3553" s="2">
        <v>-4.0369067165127399</v>
      </c>
      <c r="F3553" s="3">
        <v>5.4160591611745402E-5</v>
      </c>
      <c r="G3553" s="11">
        <v>3.25828734839989E-4</v>
      </c>
    </row>
    <row r="3554" spans="1:7" x14ac:dyDescent="0.35">
      <c r="A3554" s="39" t="s">
        <v>4246</v>
      </c>
      <c r="B3554" s="2">
        <v>215.08900684211901</v>
      </c>
      <c r="C3554" s="2">
        <v>-0.56816198851292099</v>
      </c>
      <c r="D3554" s="2">
        <v>0.14063156020451301</v>
      </c>
      <c r="E3554" s="2">
        <v>-4.0365303463209301</v>
      </c>
      <c r="F3554" s="3">
        <v>5.4247511683195601E-5</v>
      </c>
      <c r="G3554" s="11">
        <v>3.2620276071906998E-4</v>
      </c>
    </row>
    <row r="3555" spans="1:7" x14ac:dyDescent="0.35">
      <c r="A3555" s="39" t="s">
        <v>4180</v>
      </c>
      <c r="B3555" s="2">
        <v>59.708994289360298</v>
      </c>
      <c r="C3555" s="2">
        <v>-0.622524436177465</v>
      </c>
      <c r="D3555" s="2">
        <v>0.15370403309597699</v>
      </c>
      <c r="E3555" s="2">
        <v>-4.0330209361120604</v>
      </c>
      <c r="F3555" s="3">
        <v>5.5064371747592799E-5</v>
      </c>
      <c r="G3555" s="11">
        <v>3.3051160473816999E-4</v>
      </c>
    </row>
    <row r="3556" spans="1:7" x14ac:dyDescent="0.35">
      <c r="A3556" s="39" t="s">
        <v>676</v>
      </c>
      <c r="B3556" s="2">
        <v>429.58124330429899</v>
      </c>
      <c r="C3556" s="2">
        <v>-0.45026192178639102</v>
      </c>
      <c r="D3556" s="2">
        <v>0.111737751060673</v>
      </c>
      <c r="E3556" s="2">
        <v>-4.0282822989463103</v>
      </c>
      <c r="F3556" s="3">
        <v>5.6185854321218598E-5</v>
      </c>
      <c r="G3556" s="11">
        <v>3.3647694039435797E-4</v>
      </c>
    </row>
    <row r="3557" spans="1:7" x14ac:dyDescent="0.35">
      <c r="A3557" s="39" t="s">
        <v>1809</v>
      </c>
      <c r="B3557" s="2">
        <v>2802.97152421993</v>
      </c>
      <c r="C3557" s="2">
        <v>-0.24255866310917301</v>
      </c>
      <c r="D3557" s="2">
        <v>6.0220940242702303E-2</v>
      </c>
      <c r="E3557" s="2">
        <v>-4.0276650186031304</v>
      </c>
      <c r="F3557" s="3">
        <v>5.63335274963568E-5</v>
      </c>
      <c r="G3557" s="11">
        <v>3.3720809533582103E-4</v>
      </c>
    </row>
    <row r="3558" spans="1:7" x14ac:dyDescent="0.35">
      <c r="A3558" s="39" t="s">
        <v>556</v>
      </c>
      <c r="B3558" s="2">
        <v>172.733453868537</v>
      </c>
      <c r="C3558" s="2">
        <v>-0.57114524388792698</v>
      </c>
      <c r="D3558" s="2">
        <v>0.14171164835675101</v>
      </c>
      <c r="E3558" s="2">
        <v>-4.0245930116404702</v>
      </c>
      <c r="F3558" s="3">
        <v>5.7073933614983798E-5</v>
      </c>
      <c r="G3558" s="11">
        <v>3.4133009028089901E-4</v>
      </c>
    </row>
    <row r="3559" spans="1:7" x14ac:dyDescent="0.35">
      <c r="A3559" s="39" t="s">
        <v>2997</v>
      </c>
      <c r="B3559" s="2">
        <v>705.58307335105098</v>
      </c>
      <c r="C3559" s="2">
        <v>-0.33687159030668201</v>
      </c>
      <c r="D3559" s="2">
        <v>8.3704463240810503E-2</v>
      </c>
      <c r="E3559" s="2">
        <v>-4.0237752327605101</v>
      </c>
      <c r="F3559" s="3">
        <v>5.7272580223051303E-5</v>
      </c>
      <c r="G3559" s="11">
        <v>3.4236275733335101E-4</v>
      </c>
    </row>
    <row r="3560" spans="1:7" x14ac:dyDescent="0.35">
      <c r="A3560" s="39" t="s">
        <v>254</v>
      </c>
      <c r="B3560" s="2">
        <v>610.28982799163396</v>
      </c>
      <c r="C3560" s="2">
        <v>-0.40584539950194898</v>
      </c>
      <c r="D3560" s="2">
        <v>0.100863040931363</v>
      </c>
      <c r="E3560" s="2">
        <v>-4.0228403960918397</v>
      </c>
      <c r="F3560" s="3">
        <v>5.7500463469917001E-5</v>
      </c>
      <c r="G3560" s="11">
        <v>3.4325797508920997E-4</v>
      </c>
    </row>
    <row r="3561" spans="1:7" x14ac:dyDescent="0.35">
      <c r="A3561" s="39" t="s">
        <v>3745</v>
      </c>
      <c r="B3561" s="2">
        <v>5359.45826642052</v>
      </c>
      <c r="C3561" s="2">
        <v>-0.20584878578598201</v>
      </c>
      <c r="D3561" s="2">
        <v>5.1223713341391801E-2</v>
      </c>
      <c r="E3561" s="2">
        <v>-4.01858023586641</v>
      </c>
      <c r="F3561" s="3">
        <v>5.8549871730212502E-5</v>
      </c>
      <c r="G3561" s="11">
        <v>3.4873287811836002E-4</v>
      </c>
    </row>
    <row r="3562" spans="1:7" x14ac:dyDescent="0.35">
      <c r="A3562" s="39" t="s">
        <v>1618</v>
      </c>
      <c r="B3562" s="2">
        <v>2079.89247965205</v>
      </c>
      <c r="C3562" s="2">
        <v>-0.28419460586510997</v>
      </c>
      <c r="D3562" s="2">
        <v>7.0750637157728197E-2</v>
      </c>
      <c r="E3562" s="2">
        <v>-4.01659690651893</v>
      </c>
      <c r="F3562" s="3">
        <v>5.9044590591612303E-5</v>
      </c>
      <c r="G3562" s="11">
        <v>3.5152066331889902E-4</v>
      </c>
    </row>
    <row r="3563" spans="1:7" x14ac:dyDescent="0.35">
      <c r="A3563" s="39" t="s">
        <v>4760</v>
      </c>
      <c r="B3563" s="2">
        <v>57.312432118676597</v>
      </c>
      <c r="C3563" s="2">
        <v>-0.62490151045689402</v>
      </c>
      <c r="D3563" s="2">
        <v>0.155059767509973</v>
      </c>
      <c r="E3563" s="2">
        <v>-4.01307524115854</v>
      </c>
      <c r="F3563" s="3">
        <v>5.9932799222110898E-5</v>
      </c>
      <c r="G3563" s="11">
        <v>3.56165115665755E-4</v>
      </c>
    </row>
    <row r="3564" spans="1:7" x14ac:dyDescent="0.35">
      <c r="A3564" s="39" t="s">
        <v>1996</v>
      </c>
      <c r="B3564" s="2">
        <v>4579.3064359087703</v>
      </c>
      <c r="C3564" s="2">
        <v>-0.20945855791173801</v>
      </c>
      <c r="D3564" s="2">
        <v>5.2199625055158398E-2</v>
      </c>
      <c r="E3564" s="2">
        <v>-4.0126009469933903</v>
      </c>
      <c r="F3564" s="3">
        <v>6.0053384477220598E-5</v>
      </c>
      <c r="G3564" s="11">
        <v>3.5672089265175502E-4</v>
      </c>
    </row>
    <row r="3565" spans="1:7" x14ac:dyDescent="0.35">
      <c r="A3565" s="39" t="s">
        <v>4848</v>
      </c>
      <c r="B3565" s="2">
        <v>38.898745646652401</v>
      </c>
      <c r="C3565" s="2">
        <v>-0.62111886796642501</v>
      </c>
      <c r="D3565" s="2">
        <v>0.15439834615547601</v>
      </c>
      <c r="E3565" s="2">
        <v>-4.0098591545519202</v>
      </c>
      <c r="F3565" s="3">
        <v>6.07549768389112E-5</v>
      </c>
      <c r="G3565" s="11">
        <v>3.6060620817738199E-4</v>
      </c>
    </row>
    <row r="3566" spans="1:7" x14ac:dyDescent="0.35">
      <c r="A3566" s="39" t="s">
        <v>2185</v>
      </c>
      <c r="B3566" s="2">
        <v>2927.5916025307401</v>
      </c>
      <c r="C3566" s="2">
        <v>-0.232969120454076</v>
      </c>
      <c r="D3566" s="2">
        <v>5.81058192622863E-2</v>
      </c>
      <c r="E3566" s="2">
        <v>-4.00923334969736</v>
      </c>
      <c r="F3566" s="3">
        <v>6.0916197208931E-5</v>
      </c>
      <c r="G3566" s="11">
        <v>3.6135751368628202E-4</v>
      </c>
    </row>
    <row r="3567" spans="1:7" x14ac:dyDescent="0.35">
      <c r="A3567" s="39" t="s">
        <v>3730</v>
      </c>
      <c r="B3567" s="2">
        <v>341.897589540632</v>
      </c>
      <c r="C3567" s="2">
        <v>-0.43167199293630398</v>
      </c>
      <c r="D3567" s="2">
        <v>0.107631898602243</v>
      </c>
      <c r="E3567" s="2">
        <v>-4.0083859521598102</v>
      </c>
      <c r="F3567" s="3">
        <v>6.1135150166441405E-5</v>
      </c>
      <c r="G3567" s="11">
        <v>3.6237420021012099E-4</v>
      </c>
    </row>
    <row r="3568" spans="1:7" x14ac:dyDescent="0.35">
      <c r="A3568" s="39" t="s">
        <v>4120</v>
      </c>
      <c r="B3568" s="2">
        <v>1561.6382111872999</v>
      </c>
      <c r="C3568" s="2">
        <v>-0.27946678001701503</v>
      </c>
      <c r="D3568" s="2">
        <v>6.9713781832965699E-2</v>
      </c>
      <c r="E3568" s="2">
        <v>-4.0083572843020701</v>
      </c>
      <c r="F3568" s="3">
        <v>6.1142570462583196E-5</v>
      </c>
      <c r="G3568" s="11">
        <v>3.6237420021012099E-4</v>
      </c>
    </row>
    <row r="3569" spans="1:7" x14ac:dyDescent="0.35">
      <c r="A3569" s="39" t="s">
        <v>835</v>
      </c>
      <c r="B3569" s="2">
        <v>1406.8683989665301</v>
      </c>
      <c r="C3569" s="2">
        <v>-0.26802634112360002</v>
      </c>
      <c r="D3569" s="2">
        <v>6.6924163049302404E-2</v>
      </c>
      <c r="E3569" s="2">
        <v>-4.0046532741637604</v>
      </c>
      <c r="F3569" s="3">
        <v>6.2108510334154502E-5</v>
      </c>
      <c r="G3569" s="11">
        <v>3.6743818434223098E-4</v>
      </c>
    </row>
    <row r="3570" spans="1:7" x14ac:dyDescent="0.35">
      <c r="A3570" s="39" t="s">
        <v>1797</v>
      </c>
      <c r="B3570" s="2">
        <v>3357.1183135524998</v>
      </c>
      <c r="C3570" s="2">
        <v>-0.25555396772952199</v>
      </c>
      <c r="D3570" s="2">
        <v>6.3815885944609796E-2</v>
      </c>
      <c r="E3570" s="2">
        <v>-4.0044167357207101</v>
      </c>
      <c r="F3570" s="3">
        <v>6.2170683556808496E-5</v>
      </c>
      <c r="G3570" s="11">
        <v>3.6764099594539801E-4</v>
      </c>
    </row>
    <row r="3571" spans="1:7" x14ac:dyDescent="0.35">
      <c r="A3571" s="39" t="s">
        <v>2894</v>
      </c>
      <c r="B3571" s="2">
        <v>4799.1749309220604</v>
      </c>
      <c r="C3571" s="2">
        <v>-0.25977709505720198</v>
      </c>
      <c r="D3571" s="2">
        <v>6.4922805818347307E-2</v>
      </c>
      <c r="E3571" s="2">
        <v>-4.00122504467131</v>
      </c>
      <c r="F3571" s="3">
        <v>6.3015389801983503E-5</v>
      </c>
      <c r="G3571" s="11">
        <v>3.7230204077989398E-4</v>
      </c>
    </row>
    <row r="3572" spans="1:7" x14ac:dyDescent="0.35">
      <c r="A3572" s="39" t="s">
        <v>2242</v>
      </c>
      <c r="B3572" s="2">
        <v>3549.4865203637501</v>
      </c>
      <c r="C3572" s="2">
        <v>-0.25855079099669198</v>
      </c>
      <c r="D3572" s="2">
        <v>6.4662199000685899E-2</v>
      </c>
      <c r="E3572" s="2">
        <v>-3.99843758777891</v>
      </c>
      <c r="F3572" s="3">
        <v>6.3761988971409094E-5</v>
      </c>
      <c r="G3572" s="11">
        <v>3.7620715158108399E-4</v>
      </c>
    </row>
    <row r="3573" spans="1:7" x14ac:dyDescent="0.35">
      <c r="A3573" s="39" t="s">
        <v>3717</v>
      </c>
      <c r="B3573" s="2">
        <v>1580.2766683524101</v>
      </c>
      <c r="C3573" s="2">
        <v>-0.25372713429306998</v>
      </c>
      <c r="D3573" s="2">
        <v>6.3483160669884797E-2</v>
      </c>
      <c r="E3573" s="2">
        <v>-3.9965073063248902</v>
      </c>
      <c r="F3573" s="3">
        <v>6.4283898560462698E-5</v>
      </c>
      <c r="G3573" s="11">
        <v>3.7877785736497899E-4</v>
      </c>
    </row>
    <row r="3574" spans="1:7" x14ac:dyDescent="0.35">
      <c r="A3574" s="39" t="s">
        <v>1480</v>
      </c>
      <c r="B3574" s="2">
        <v>1766.2456070872199</v>
      </c>
      <c r="C3574" s="2">
        <v>-0.25144324838937099</v>
      </c>
      <c r="D3574" s="2">
        <v>6.2977558070059503E-2</v>
      </c>
      <c r="E3574" s="2">
        <v>-3.99246510081784</v>
      </c>
      <c r="F3574" s="3">
        <v>6.5389959005765296E-5</v>
      </c>
      <c r="G3574" s="11">
        <v>3.8460734031905102E-4</v>
      </c>
    </row>
    <row r="3575" spans="1:7" x14ac:dyDescent="0.35">
      <c r="A3575" s="39" t="s">
        <v>1673</v>
      </c>
      <c r="B3575" s="2">
        <v>1016.59250207502</v>
      </c>
      <c r="C3575" s="2">
        <v>-0.29476624497207798</v>
      </c>
      <c r="D3575" s="2">
        <v>7.3891096830146205E-2</v>
      </c>
      <c r="E3575" s="2">
        <v>-3.9887368890423098</v>
      </c>
      <c r="F3575" s="3">
        <v>6.6426048082586893E-5</v>
      </c>
      <c r="G3575" s="11">
        <v>3.9017902842093498E-4</v>
      </c>
    </row>
    <row r="3576" spans="1:7" x14ac:dyDescent="0.35">
      <c r="A3576" s="39" t="s">
        <v>3953</v>
      </c>
      <c r="B3576" s="2">
        <v>22.467102473036199</v>
      </c>
      <c r="C3576" s="2">
        <v>-0.56847495425106898</v>
      </c>
      <c r="D3576" s="2">
        <v>0.14406895832237901</v>
      </c>
      <c r="E3576" s="2">
        <v>-3.9878920511523601</v>
      </c>
      <c r="F3576" s="3">
        <v>6.6662982403599394E-5</v>
      </c>
      <c r="G3576" s="11">
        <v>3.91396334548705E-4</v>
      </c>
    </row>
    <row r="3577" spans="1:7" x14ac:dyDescent="0.35">
      <c r="A3577" s="39" t="s">
        <v>1137</v>
      </c>
      <c r="B3577" s="2">
        <v>1705.74361436975</v>
      </c>
      <c r="C3577" s="2">
        <v>-0.253503689768385</v>
      </c>
      <c r="D3577" s="2">
        <v>6.3578463144718197E-2</v>
      </c>
      <c r="E3577" s="2">
        <v>-3.9870986665863599</v>
      </c>
      <c r="F3577" s="3">
        <v>6.6886214663470006E-5</v>
      </c>
      <c r="G3577" s="11">
        <v>3.9235745237169498E-4</v>
      </c>
    </row>
    <row r="3578" spans="1:7" x14ac:dyDescent="0.35">
      <c r="A3578" s="39" t="s">
        <v>385</v>
      </c>
      <c r="B3578" s="2">
        <v>2134.2278983193901</v>
      </c>
      <c r="C3578" s="2">
        <v>-0.316809328757649</v>
      </c>
      <c r="D3578" s="2">
        <v>7.9522397063602507E-2</v>
      </c>
      <c r="E3578" s="2">
        <v>-3.9836578755172298</v>
      </c>
      <c r="F3578" s="3">
        <v>6.7862551818341802E-5</v>
      </c>
      <c r="G3578" s="11">
        <v>3.9762946807520602E-4</v>
      </c>
    </row>
    <row r="3579" spans="1:7" x14ac:dyDescent="0.35">
      <c r="A3579" s="39" t="s">
        <v>626</v>
      </c>
      <c r="B3579" s="2">
        <v>7091.2732392115904</v>
      </c>
      <c r="C3579" s="2">
        <v>-0.27057871432446901</v>
      </c>
      <c r="D3579" s="2">
        <v>6.7921886342065696E-2</v>
      </c>
      <c r="E3579" s="2">
        <v>-3.9836127350897201</v>
      </c>
      <c r="F3579" s="3">
        <v>6.7875449751097296E-5</v>
      </c>
      <c r="G3579" s="11">
        <v>3.9762946807520602E-4</v>
      </c>
    </row>
    <row r="3580" spans="1:7" x14ac:dyDescent="0.35">
      <c r="A3580" s="39" t="s">
        <v>3477</v>
      </c>
      <c r="B3580" s="2">
        <v>919.98925646447196</v>
      </c>
      <c r="C3580" s="2">
        <v>-0.44753941848037498</v>
      </c>
      <c r="D3580" s="2">
        <v>0.112540624806494</v>
      </c>
      <c r="E3580" s="2">
        <v>-3.9756752353356499</v>
      </c>
      <c r="F3580" s="3">
        <v>7.0179844558759401E-5</v>
      </c>
      <c r="G3580" s="11">
        <v>4.1003569642243198E-4</v>
      </c>
    </row>
    <row r="3581" spans="1:7" x14ac:dyDescent="0.35">
      <c r="A3581" s="39" t="s">
        <v>1192</v>
      </c>
      <c r="B3581" s="2">
        <v>612.45656540343305</v>
      </c>
      <c r="C3581" s="2">
        <v>-0.403514845621472</v>
      </c>
      <c r="D3581" s="2">
        <v>0.10149403951866801</v>
      </c>
      <c r="E3581" s="2">
        <v>-3.9748055120962702</v>
      </c>
      <c r="F3581" s="3">
        <v>7.0436791966254906E-5</v>
      </c>
      <c r="G3581" s="11">
        <v>4.1135461006079101E-4</v>
      </c>
    </row>
    <row r="3582" spans="1:7" x14ac:dyDescent="0.35">
      <c r="A3582" s="39" t="s">
        <v>4382</v>
      </c>
      <c r="B3582" s="2">
        <v>640.17749578661903</v>
      </c>
      <c r="C3582" s="2">
        <v>-0.36189723794727402</v>
      </c>
      <c r="D3582" s="2">
        <v>9.10374330193469E-2</v>
      </c>
      <c r="E3582" s="2">
        <v>-3.97407377494484</v>
      </c>
      <c r="F3582" s="3">
        <v>7.0653662462342499E-5</v>
      </c>
      <c r="G3582" s="11">
        <v>4.12073418104485E-4</v>
      </c>
    </row>
    <row r="3583" spans="1:7" x14ac:dyDescent="0.35">
      <c r="A3583" s="39" t="s">
        <v>4036</v>
      </c>
      <c r="B3583" s="2">
        <v>409.70999585102498</v>
      </c>
      <c r="C3583" s="2">
        <v>-0.44140895804479102</v>
      </c>
      <c r="D3583" s="2">
        <v>0.111024278419897</v>
      </c>
      <c r="E3583" s="2">
        <v>-3.9733796289811401</v>
      </c>
      <c r="F3583" s="3">
        <v>7.0859975482963605E-5</v>
      </c>
      <c r="G3583" s="11">
        <v>4.1309391280006298E-4</v>
      </c>
    </row>
    <row r="3584" spans="1:7" x14ac:dyDescent="0.35">
      <c r="A3584" s="39" t="s">
        <v>51</v>
      </c>
      <c r="B3584" s="2">
        <v>1408.7834079615</v>
      </c>
      <c r="C3584" s="2">
        <v>-0.30109858573753501</v>
      </c>
      <c r="D3584" s="2">
        <v>7.5797840751177306E-2</v>
      </c>
      <c r="E3584" s="2">
        <v>-3.97186155658546</v>
      </c>
      <c r="F3584" s="3">
        <v>7.1313162466233798E-5</v>
      </c>
      <c r="G3584" s="11">
        <v>4.15368446516759E-4</v>
      </c>
    </row>
    <row r="3585" spans="1:7" x14ac:dyDescent="0.35">
      <c r="A3585" s="39" t="s">
        <v>910</v>
      </c>
      <c r="B3585" s="2">
        <v>1152.05735588024</v>
      </c>
      <c r="C3585" s="2">
        <v>-0.29081230690243898</v>
      </c>
      <c r="D3585" s="2">
        <v>7.3218623395077495E-2</v>
      </c>
      <c r="E3585" s="2">
        <v>-3.9714476753901899</v>
      </c>
      <c r="F3585" s="3">
        <v>7.1437192383169807E-5</v>
      </c>
      <c r="G3585" s="11">
        <v>4.1590708162657299E-4</v>
      </c>
    </row>
    <row r="3586" spans="1:7" x14ac:dyDescent="0.35">
      <c r="A3586" s="39" t="s">
        <v>4119</v>
      </c>
      <c r="B3586" s="2">
        <v>3276.95089087222</v>
      </c>
      <c r="C3586" s="2">
        <v>-0.26057028275099797</v>
      </c>
      <c r="D3586" s="2">
        <v>6.5730011486102399E-2</v>
      </c>
      <c r="E3586" s="2">
        <v>-3.96409599913023</v>
      </c>
      <c r="F3586" s="3">
        <v>7.3674602056162601E-5</v>
      </c>
      <c r="G3586" s="11">
        <v>4.2836565050828401E-4</v>
      </c>
    </row>
    <row r="3587" spans="1:7" x14ac:dyDescent="0.35">
      <c r="A3587" s="39" t="s">
        <v>2151</v>
      </c>
      <c r="B3587" s="2">
        <v>469.47288014478698</v>
      </c>
      <c r="C3587" s="2">
        <v>-0.41328936463642901</v>
      </c>
      <c r="D3587" s="2">
        <v>0.104303614027686</v>
      </c>
      <c r="E3587" s="2">
        <v>-3.9609387371023499</v>
      </c>
      <c r="F3587" s="3">
        <v>7.4655686534497501E-5</v>
      </c>
      <c r="G3587" s="11">
        <v>4.3349630141462997E-4</v>
      </c>
    </row>
    <row r="3588" spans="1:7" x14ac:dyDescent="0.35">
      <c r="A3588" s="39" t="s">
        <v>181</v>
      </c>
      <c r="B3588" s="2">
        <v>1124.5842607470699</v>
      </c>
      <c r="C3588" s="2">
        <v>-0.32966801193433898</v>
      </c>
      <c r="D3588" s="2">
        <v>8.3295057162445493E-2</v>
      </c>
      <c r="E3588" s="2">
        <v>-3.9573022050067999</v>
      </c>
      <c r="F3588" s="3">
        <v>7.5801007671433396E-5</v>
      </c>
      <c r="G3588" s="11">
        <v>4.3975927910086402E-4</v>
      </c>
    </row>
    <row r="3589" spans="1:7" x14ac:dyDescent="0.35">
      <c r="A3589" s="39" t="s">
        <v>2005</v>
      </c>
      <c r="B3589" s="2">
        <v>1082.3239714039601</v>
      </c>
      <c r="C3589" s="2">
        <v>-0.317935924648243</v>
      </c>
      <c r="D3589" s="2">
        <v>8.0347713063875295E-2</v>
      </c>
      <c r="E3589" s="2">
        <v>-3.9566090026050298</v>
      </c>
      <c r="F3589" s="3">
        <v>7.60212079341032E-5</v>
      </c>
      <c r="G3589" s="11">
        <v>4.4084273725447198E-4</v>
      </c>
    </row>
    <row r="3590" spans="1:7" x14ac:dyDescent="0.35">
      <c r="A3590" s="39" t="s">
        <v>2172</v>
      </c>
      <c r="B3590" s="2">
        <v>648.96040273585197</v>
      </c>
      <c r="C3590" s="2">
        <v>-0.36812350369633801</v>
      </c>
      <c r="D3590" s="2">
        <v>9.3102782341756604E-2</v>
      </c>
      <c r="E3590" s="2">
        <v>-3.9527491733690998</v>
      </c>
      <c r="F3590" s="3">
        <v>7.7258410223840396E-5</v>
      </c>
      <c r="G3590" s="11">
        <v>4.47426671863111E-4</v>
      </c>
    </row>
    <row r="3591" spans="1:7" x14ac:dyDescent="0.35">
      <c r="A3591" s="39" t="s">
        <v>2612</v>
      </c>
      <c r="B3591" s="2">
        <v>293.11906133192798</v>
      </c>
      <c r="C3591" s="2">
        <v>-0.44185267681190199</v>
      </c>
      <c r="D3591" s="2">
        <v>0.11172866643424301</v>
      </c>
      <c r="E3591" s="2">
        <v>-3.9520911053816401</v>
      </c>
      <c r="F3591" s="3">
        <v>7.7471233038079696E-5</v>
      </c>
      <c r="G3591" s="11">
        <v>4.4846215312908499E-4</v>
      </c>
    </row>
    <row r="3592" spans="1:7" x14ac:dyDescent="0.35">
      <c r="A3592" s="39" t="s">
        <v>3291</v>
      </c>
      <c r="B3592" s="2">
        <v>2780.79543550054</v>
      </c>
      <c r="C3592" s="2">
        <v>-0.25270623628845601</v>
      </c>
      <c r="D3592" s="2">
        <v>6.4015680322562801E-2</v>
      </c>
      <c r="E3592" s="2">
        <v>-3.94743160326423</v>
      </c>
      <c r="F3592" s="3">
        <v>7.8994075085358798E-5</v>
      </c>
      <c r="G3592" s="11">
        <v>4.5667583495618999E-4</v>
      </c>
    </row>
    <row r="3593" spans="1:7" x14ac:dyDescent="0.35">
      <c r="A3593" s="39" t="s">
        <v>1097</v>
      </c>
      <c r="B3593" s="2">
        <v>618.430519687132</v>
      </c>
      <c r="C3593" s="2">
        <v>-0.354445598055112</v>
      </c>
      <c r="D3593" s="2">
        <v>8.9769073621333295E-2</v>
      </c>
      <c r="E3593" s="2">
        <v>-3.94714164472615</v>
      </c>
      <c r="F3593" s="3">
        <v>7.9089770087422393E-5</v>
      </c>
      <c r="G3593" s="11">
        <v>4.5702861004923899E-4</v>
      </c>
    </row>
    <row r="3594" spans="1:7" x14ac:dyDescent="0.35">
      <c r="A3594" s="39" t="s">
        <v>3458</v>
      </c>
      <c r="B3594" s="2">
        <v>1697.3913079132601</v>
      </c>
      <c r="C3594" s="2">
        <v>-0.32845221345530401</v>
      </c>
      <c r="D3594" s="2">
        <v>8.3215503151549006E-2</v>
      </c>
      <c r="E3594" s="2">
        <v>-3.9469686249949101</v>
      </c>
      <c r="F3594" s="3">
        <v>7.9146923978148297E-5</v>
      </c>
      <c r="G3594" s="11">
        <v>4.5715845966519403E-4</v>
      </c>
    </row>
    <row r="3595" spans="1:7" x14ac:dyDescent="0.35">
      <c r="A3595" s="39" t="s">
        <v>4551</v>
      </c>
      <c r="B3595" s="2">
        <v>1262.06286512204</v>
      </c>
      <c r="C3595" s="2">
        <v>-0.26887048902430399</v>
      </c>
      <c r="D3595" s="2">
        <v>6.8119476149323094E-2</v>
      </c>
      <c r="E3595" s="2">
        <v>-3.9467924966363799</v>
      </c>
      <c r="F3595" s="3">
        <v>7.9205144849431303E-5</v>
      </c>
      <c r="G3595" s="11">
        <v>4.5729435578640101E-4</v>
      </c>
    </row>
    <row r="3596" spans="1:7" x14ac:dyDescent="0.35">
      <c r="A3596" s="39" t="s">
        <v>209</v>
      </c>
      <c r="B3596" s="2">
        <v>1922.97482881819</v>
      </c>
      <c r="C3596" s="2">
        <v>-0.36577747126590998</v>
      </c>
      <c r="D3596" s="2">
        <v>9.2692629420424402E-2</v>
      </c>
      <c r="E3596" s="2">
        <v>-3.9457051895308899</v>
      </c>
      <c r="F3596" s="3">
        <v>7.9565461796049901E-5</v>
      </c>
      <c r="G3596" s="11">
        <v>4.5897258290316501E-4</v>
      </c>
    </row>
    <row r="3597" spans="1:7" x14ac:dyDescent="0.35">
      <c r="A3597" s="39" t="s">
        <v>4576</v>
      </c>
      <c r="B3597" s="2">
        <v>778.21720051821899</v>
      </c>
      <c r="C3597" s="2">
        <v>-0.33615456432309698</v>
      </c>
      <c r="D3597" s="2">
        <v>8.5180730932005802E-2</v>
      </c>
      <c r="E3597" s="2">
        <v>-3.9457978756198502</v>
      </c>
      <c r="F3597" s="3">
        <v>7.9534686732124997E-5</v>
      </c>
      <c r="G3597" s="11">
        <v>4.5897258290316501E-4</v>
      </c>
    </row>
    <row r="3598" spans="1:7" x14ac:dyDescent="0.35">
      <c r="A3598" s="39" t="s">
        <v>3262</v>
      </c>
      <c r="B3598" s="2">
        <v>4261.7714844210705</v>
      </c>
      <c r="C3598" s="2">
        <v>-0.25398833577570701</v>
      </c>
      <c r="D3598" s="2">
        <v>6.4466280126920295E-2</v>
      </c>
      <c r="E3598" s="2">
        <v>-3.9397459975036599</v>
      </c>
      <c r="F3598" s="3">
        <v>8.1567924552304101E-5</v>
      </c>
      <c r="G3598" s="11">
        <v>4.6970153496021002E-4</v>
      </c>
    </row>
    <row r="3599" spans="1:7" x14ac:dyDescent="0.35">
      <c r="A3599" s="39" t="s">
        <v>792</v>
      </c>
      <c r="B3599" s="2">
        <v>1596.5901578426301</v>
      </c>
      <c r="C3599" s="2">
        <v>-0.269250715198532</v>
      </c>
      <c r="D3599" s="2">
        <v>6.8361342770508093E-2</v>
      </c>
      <c r="E3599" s="2">
        <v>-3.9383891343297401</v>
      </c>
      <c r="F3599" s="3">
        <v>8.2030481287625096E-5</v>
      </c>
      <c r="G3599" s="11">
        <v>4.7215885321056202E-4</v>
      </c>
    </row>
    <row r="3600" spans="1:7" x14ac:dyDescent="0.35">
      <c r="A3600" s="39" t="s">
        <v>4384</v>
      </c>
      <c r="B3600" s="2">
        <v>36.1661260672957</v>
      </c>
      <c r="C3600" s="2">
        <v>-0.60532739569081795</v>
      </c>
      <c r="D3600" s="2">
        <v>0.15382857735167199</v>
      </c>
      <c r="E3600" s="2">
        <v>-3.93240718305894</v>
      </c>
      <c r="F3600" s="3">
        <v>8.4099455649588395E-5</v>
      </c>
      <c r="G3600" s="11">
        <v>4.82873911552989E-4</v>
      </c>
    </row>
    <row r="3601" spans="1:7" x14ac:dyDescent="0.35">
      <c r="A3601" s="39" t="s">
        <v>3385</v>
      </c>
      <c r="B3601" s="2">
        <v>423.46448359775502</v>
      </c>
      <c r="C3601" s="2">
        <v>-0.39468090386473997</v>
      </c>
      <c r="D3601" s="2">
        <v>0.100346352189573</v>
      </c>
      <c r="E3601" s="2">
        <v>-3.9316694684100701</v>
      </c>
      <c r="F3601" s="3">
        <v>8.4357997777655493E-5</v>
      </c>
      <c r="G3601" s="11">
        <v>4.8383382822526401E-4</v>
      </c>
    </row>
    <row r="3602" spans="1:7" x14ac:dyDescent="0.35">
      <c r="A3602" s="39" t="s">
        <v>4821</v>
      </c>
      <c r="B3602" s="2">
        <v>313.77383004112301</v>
      </c>
      <c r="C3602" s="2">
        <v>-0.43468412070873902</v>
      </c>
      <c r="D3602" s="2">
        <v>0.110499256570586</v>
      </c>
      <c r="E3602" s="2">
        <v>-3.9315805976767999</v>
      </c>
      <c r="F3602" s="3">
        <v>8.4389194377504199E-5</v>
      </c>
      <c r="G3602" s="11">
        <v>4.8383382822526401E-4</v>
      </c>
    </row>
    <row r="3603" spans="1:7" x14ac:dyDescent="0.35">
      <c r="A3603" s="39" t="s">
        <v>3346</v>
      </c>
      <c r="B3603" s="2">
        <v>3141.0239805031601</v>
      </c>
      <c r="C3603" s="2">
        <v>-0.23354843883499399</v>
      </c>
      <c r="D3603" s="2">
        <v>5.9444881581815101E-2</v>
      </c>
      <c r="E3603" s="2">
        <v>-3.9287129679283099</v>
      </c>
      <c r="F3603" s="3">
        <v>8.5401699749692493E-5</v>
      </c>
      <c r="G3603" s="11">
        <v>4.8836434030398901E-4</v>
      </c>
    </row>
    <row r="3604" spans="1:7" x14ac:dyDescent="0.35">
      <c r="A3604" s="39" t="s">
        <v>3642</v>
      </c>
      <c r="B3604" s="2">
        <v>331.79460633329597</v>
      </c>
      <c r="C3604" s="2">
        <v>-0.42860952327804303</v>
      </c>
      <c r="D3604" s="2">
        <v>0.109049302824448</v>
      </c>
      <c r="E3604" s="2">
        <v>-3.92801249399955</v>
      </c>
      <c r="F3604" s="3">
        <v>8.5650762405713196E-5</v>
      </c>
      <c r="G3604" s="11">
        <v>4.8957619222450295E-4</v>
      </c>
    </row>
    <row r="3605" spans="1:7" x14ac:dyDescent="0.35">
      <c r="A3605" s="39" t="s">
        <v>4690</v>
      </c>
      <c r="B3605" s="2">
        <v>103.028483981119</v>
      </c>
      <c r="C3605" s="2">
        <v>-0.586021204870813</v>
      </c>
      <c r="D3605" s="2">
        <v>0.14884409088368999</v>
      </c>
      <c r="E3605" s="2">
        <v>-3.9264392269622101</v>
      </c>
      <c r="F3605" s="3">
        <v>8.6212662230303994E-5</v>
      </c>
      <c r="G3605" s="11">
        <v>4.9236096224334301E-4</v>
      </c>
    </row>
    <row r="3606" spans="1:7" x14ac:dyDescent="0.35">
      <c r="A3606" s="39" t="s">
        <v>4441</v>
      </c>
      <c r="B3606" s="2">
        <v>182.78562126566001</v>
      </c>
      <c r="C3606" s="2">
        <v>-0.51792104081144896</v>
      </c>
      <c r="D3606" s="2">
        <v>0.13179312018265801</v>
      </c>
      <c r="E3606" s="2">
        <v>-3.9257537439255499</v>
      </c>
      <c r="F3606" s="3">
        <v>8.6458573592517496E-5</v>
      </c>
      <c r="G3606" s="11">
        <v>4.93551519498905E-4</v>
      </c>
    </row>
    <row r="3607" spans="1:7" x14ac:dyDescent="0.35">
      <c r="A3607" s="39" t="s">
        <v>745</v>
      </c>
      <c r="B3607" s="2">
        <v>531.31304212553005</v>
      </c>
      <c r="C3607" s="2">
        <v>-0.379611076468371</v>
      </c>
      <c r="D3607" s="2">
        <v>9.6694048726737494E-2</v>
      </c>
      <c r="E3607" s="2">
        <v>-3.92488173257013</v>
      </c>
      <c r="F3607" s="3">
        <v>8.6772358315703594E-5</v>
      </c>
      <c r="G3607" s="11">
        <v>4.9491408695771896E-4</v>
      </c>
    </row>
    <row r="3608" spans="1:7" x14ac:dyDescent="0.35">
      <c r="A3608" s="39" t="s">
        <v>3220</v>
      </c>
      <c r="B3608" s="2">
        <v>521.35464903012701</v>
      </c>
      <c r="C3608" s="2">
        <v>-0.357954465886475</v>
      </c>
      <c r="D3608" s="2">
        <v>9.1174315312539694E-2</v>
      </c>
      <c r="E3608" s="2">
        <v>-3.92469982052959</v>
      </c>
      <c r="F3608" s="3">
        <v>8.6837953081485406E-5</v>
      </c>
      <c r="G3608" s="11">
        <v>4.9507398770201497E-4</v>
      </c>
    </row>
    <row r="3609" spans="1:7" x14ac:dyDescent="0.35">
      <c r="A3609" s="39" t="s">
        <v>3698</v>
      </c>
      <c r="B3609" s="2">
        <v>13.3784915177822</v>
      </c>
      <c r="C3609" s="2">
        <v>-0.491889659205694</v>
      </c>
      <c r="D3609" s="2">
        <v>0.12871081874159301</v>
      </c>
      <c r="E3609" s="2">
        <v>-3.92098392596017</v>
      </c>
      <c r="F3609" s="3">
        <v>8.8188145982360996E-5</v>
      </c>
      <c r="G3609" s="11">
        <v>5.0233705799200502E-4</v>
      </c>
    </row>
    <row r="3610" spans="1:7" x14ac:dyDescent="0.35">
      <c r="A3610" s="39" t="s">
        <v>398</v>
      </c>
      <c r="B3610" s="2">
        <v>612.74348740807795</v>
      </c>
      <c r="C3610" s="2">
        <v>-0.36818418904753802</v>
      </c>
      <c r="D3610" s="2">
        <v>9.3919795670126399E-2</v>
      </c>
      <c r="E3610" s="2">
        <v>-3.9188172371071199</v>
      </c>
      <c r="F3610" s="3">
        <v>8.8984554174668395E-5</v>
      </c>
      <c r="G3610" s="11">
        <v>5.0665460413663204E-4</v>
      </c>
    </row>
    <row r="3611" spans="1:7" x14ac:dyDescent="0.35">
      <c r="A3611" s="39" t="s">
        <v>1812</v>
      </c>
      <c r="B3611" s="2">
        <v>840.43914166775403</v>
      </c>
      <c r="C3611" s="2">
        <v>-0.43882995038279798</v>
      </c>
      <c r="D3611" s="2">
        <v>0.11228247197984299</v>
      </c>
      <c r="E3611" s="2">
        <v>-3.9071174247381499</v>
      </c>
      <c r="F3611" s="3">
        <v>9.34037674505412E-5</v>
      </c>
      <c r="G3611" s="11">
        <v>5.2998495857321695E-4</v>
      </c>
    </row>
    <row r="3612" spans="1:7" x14ac:dyDescent="0.35">
      <c r="A3612" s="39" t="s">
        <v>3305</v>
      </c>
      <c r="B3612" s="2">
        <v>953.41957262464905</v>
      </c>
      <c r="C3612" s="2">
        <v>-0.30840663453849798</v>
      </c>
      <c r="D3612" s="2">
        <v>7.8989547415661304E-2</v>
      </c>
      <c r="E3612" s="2">
        <v>-3.9037941377232599</v>
      </c>
      <c r="F3612" s="3">
        <v>9.4696337358481106E-5</v>
      </c>
      <c r="G3612" s="11">
        <v>5.3685695600952203E-4</v>
      </c>
    </row>
    <row r="3613" spans="1:7" x14ac:dyDescent="0.35">
      <c r="A3613" s="39" t="s">
        <v>4744</v>
      </c>
      <c r="B3613" s="2">
        <v>1604.4920145020899</v>
      </c>
      <c r="C3613" s="2">
        <v>-0.25638636764251199</v>
      </c>
      <c r="D3613" s="2">
        <v>6.5709350705881506E-2</v>
      </c>
      <c r="E3613" s="2">
        <v>-3.90170031425885</v>
      </c>
      <c r="F3613" s="3">
        <v>9.55193698287513E-5</v>
      </c>
      <c r="G3613" s="11">
        <v>5.4105750481855204E-4</v>
      </c>
    </row>
    <row r="3614" spans="1:7" x14ac:dyDescent="0.35">
      <c r="A3614" s="39" t="s">
        <v>4035</v>
      </c>
      <c r="B3614" s="2">
        <v>26634.0947551971</v>
      </c>
      <c r="C3614" s="2">
        <v>-0.15907115495801599</v>
      </c>
      <c r="D3614" s="2">
        <v>4.0780795772419803E-2</v>
      </c>
      <c r="E3614" s="2">
        <v>-3.9006333796203698</v>
      </c>
      <c r="F3614" s="3">
        <v>9.5941349950927999E-5</v>
      </c>
      <c r="G3614" s="11">
        <v>5.4298107930578904E-4</v>
      </c>
    </row>
    <row r="3615" spans="1:7" x14ac:dyDescent="0.35">
      <c r="A3615" s="39" t="s">
        <v>382</v>
      </c>
      <c r="B3615" s="2">
        <v>1312.43696043418</v>
      </c>
      <c r="C3615" s="2">
        <v>-0.27828699154333297</v>
      </c>
      <c r="D3615" s="2">
        <v>7.1402508813716195E-2</v>
      </c>
      <c r="E3615" s="2">
        <v>-3.8971080615549099</v>
      </c>
      <c r="F3615" s="3">
        <v>9.7348189164730297E-5</v>
      </c>
      <c r="G3615" s="11">
        <v>5.50706644369232E-4</v>
      </c>
    </row>
    <row r="3616" spans="1:7" x14ac:dyDescent="0.35">
      <c r="A3616" s="39" t="s">
        <v>4745</v>
      </c>
      <c r="B3616" s="2">
        <v>1810.14952385067</v>
      </c>
      <c r="C3616" s="2">
        <v>-0.32516450513904599</v>
      </c>
      <c r="D3616" s="2">
        <v>8.3442418217024805E-2</v>
      </c>
      <c r="E3616" s="2">
        <v>-3.8965197936610201</v>
      </c>
      <c r="F3616" s="3">
        <v>9.7584835597806096E-5</v>
      </c>
      <c r="G3616" s="11">
        <v>5.5180854483684305E-4</v>
      </c>
    </row>
    <row r="3617" spans="1:7" x14ac:dyDescent="0.35">
      <c r="A3617" s="39" t="s">
        <v>1484</v>
      </c>
      <c r="B3617" s="2">
        <v>991.88508762453603</v>
      </c>
      <c r="C3617" s="2">
        <v>-0.32142131068984098</v>
      </c>
      <c r="D3617" s="2">
        <v>8.2494488960300205E-2</v>
      </c>
      <c r="E3617" s="2">
        <v>-3.8957166442087199</v>
      </c>
      <c r="F3617" s="3">
        <v>9.7908800937413396E-5</v>
      </c>
      <c r="G3617" s="11">
        <v>5.5340304680791003E-4</v>
      </c>
    </row>
    <row r="3618" spans="1:7" x14ac:dyDescent="0.35">
      <c r="A3618" s="39" t="s">
        <v>3960</v>
      </c>
      <c r="B3618" s="2">
        <v>8686.4032886616606</v>
      </c>
      <c r="C3618" s="2">
        <v>-0.489405615249277</v>
      </c>
      <c r="D3618" s="2">
        <v>0.12566284124179999</v>
      </c>
      <c r="E3618" s="2">
        <v>-3.8949869516029101</v>
      </c>
      <c r="F3618" s="3">
        <v>9.8204016196952901E-5</v>
      </c>
      <c r="G3618" s="11">
        <v>5.5483374946079498E-4</v>
      </c>
    </row>
    <row r="3619" spans="1:7" x14ac:dyDescent="0.35">
      <c r="A3619" s="39" t="s">
        <v>1881</v>
      </c>
      <c r="B3619" s="2">
        <v>689.71043550987804</v>
      </c>
      <c r="C3619" s="2">
        <v>-0.35941762971142499</v>
      </c>
      <c r="D3619" s="2">
        <v>9.2277275703883402E-2</v>
      </c>
      <c r="E3619" s="2">
        <v>-3.8944750831651</v>
      </c>
      <c r="F3619" s="3">
        <v>9.8411606588505896E-5</v>
      </c>
      <c r="G3619" s="11">
        <v>5.5576837465428296E-4</v>
      </c>
    </row>
    <row r="3620" spans="1:7" x14ac:dyDescent="0.35">
      <c r="A3620" s="39" t="s">
        <v>434</v>
      </c>
      <c r="B3620" s="2">
        <v>781.07835329518502</v>
      </c>
      <c r="C3620" s="2">
        <v>-0.43842069293460401</v>
      </c>
      <c r="D3620" s="2">
        <v>0.112565347532365</v>
      </c>
      <c r="E3620" s="2">
        <v>-3.8936374493992298</v>
      </c>
      <c r="F3620" s="3">
        <v>9.8752206398136001E-5</v>
      </c>
      <c r="G3620" s="11">
        <v>5.5745303320506702E-4</v>
      </c>
    </row>
    <row r="3621" spans="1:7" x14ac:dyDescent="0.35">
      <c r="A3621" s="39" t="s">
        <v>2886</v>
      </c>
      <c r="B3621" s="2">
        <v>257.37564231505502</v>
      </c>
      <c r="C3621" s="2">
        <v>-0.46253500948436699</v>
      </c>
      <c r="D3621" s="2">
        <v>0.11881370506008899</v>
      </c>
      <c r="E3621" s="2">
        <v>-3.8890674288201201</v>
      </c>
      <c r="F3621" s="3">
        <v>1.0063015880625699E-4</v>
      </c>
      <c r="G3621" s="11">
        <v>5.6732511686282403E-4</v>
      </c>
    </row>
    <row r="3622" spans="1:7" x14ac:dyDescent="0.35">
      <c r="A3622" s="39" t="s">
        <v>536</v>
      </c>
      <c r="B3622" s="2">
        <v>1201.7267760340701</v>
      </c>
      <c r="C3622" s="2">
        <v>-0.59826330782197201</v>
      </c>
      <c r="D3622" s="2">
        <v>0.15515138130561501</v>
      </c>
      <c r="E3622" s="2">
        <v>-3.88511077963277</v>
      </c>
      <c r="F3622" s="3">
        <v>1.02283238087955E-4</v>
      </c>
      <c r="G3622" s="11">
        <v>5.7563982236883196E-4</v>
      </c>
    </row>
    <row r="3623" spans="1:7" x14ac:dyDescent="0.35">
      <c r="A3623" s="39" t="s">
        <v>3480</v>
      </c>
      <c r="B3623" s="2">
        <v>321.36629221528199</v>
      </c>
      <c r="C3623" s="2">
        <v>-0.451843813617475</v>
      </c>
      <c r="D3623" s="2">
        <v>0.11622315045340199</v>
      </c>
      <c r="E3623" s="2">
        <v>-3.88491184870922</v>
      </c>
      <c r="F3623" s="3">
        <v>1.0236702402189E-4</v>
      </c>
      <c r="G3623" s="11">
        <v>5.7563982236883196E-4</v>
      </c>
    </row>
    <row r="3624" spans="1:7" x14ac:dyDescent="0.35">
      <c r="A3624" s="39" t="s">
        <v>2413</v>
      </c>
      <c r="B3624" s="2">
        <v>1663.86044598589</v>
      </c>
      <c r="C3624" s="2">
        <v>-0.26305199694228898</v>
      </c>
      <c r="D3624" s="2">
        <v>6.7757446066577895E-2</v>
      </c>
      <c r="E3624" s="2">
        <v>-3.8819845506555501</v>
      </c>
      <c r="F3624" s="3">
        <v>1.0360746113208101E-4</v>
      </c>
      <c r="G3624" s="11">
        <v>5.8211847620714496E-4</v>
      </c>
    </row>
    <row r="3625" spans="1:7" x14ac:dyDescent="0.35">
      <c r="A3625" s="39" t="s">
        <v>2125</v>
      </c>
      <c r="B3625" s="2">
        <v>36.967119765877797</v>
      </c>
      <c r="C3625" s="2">
        <v>-0.58757551311647704</v>
      </c>
      <c r="D3625" s="2">
        <v>0.15207727225131901</v>
      </c>
      <c r="E3625" s="2">
        <v>-3.8804521928666298</v>
      </c>
      <c r="F3625" s="3">
        <v>1.04262438147718E-4</v>
      </c>
      <c r="G3625" s="11">
        <v>5.85548869716691E-4</v>
      </c>
    </row>
    <row r="3626" spans="1:7" x14ac:dyDescent="0.35">
      <c r="A3626" s="39" t="s">
        <v>4499</v>
      </c>
      <c r="B3626" s="2">
        <v>142.18419122240499</v>
      </c>
      <c r="C3626" s="2">
        <v>-0.54246352243199902</v>
      </c>
      <c r="D3626" s="2">
        <v>0.139528525271885</v>
      </c>
      <c r="E3626" s="2">
        <v>-3.8803215572425902</v>
      </c>
      <c r="F3626" s="3">
        <v>1.0431845624128701E-4</v>
      </c>
      <c r="G3626" s="11">
        <v>5.8561395728978305E-4</v>
      </c>
    </row>
    <row r="3627" spans="1:7" x14ac:dyDescent="0.35">
      <c r="A3627" s="39" t="s">
        <v>4494</v>
      </c>
      <c r="B3627" s="2">
        <v>3173.0458522027302</v>
      </c>
      <c r="C3627" s="2">
        <v>-0.21975184947981299</v>
      </c>
      <c r="D3627" s="2">
        <v>5.6651616135676E-2</v>
      </c>
      <c r="E3627" s="2">
        <v>-3.8788923214878599</v>
      </c>
      <c r="F3627" s="3">
        <v>1.0493318754232099E-4</v>
      </c>
      <c r="G3627" s="11">
        <v>5.8856355106184704E-4</v>
      </c>
    </row>
    <row r="3628" spans="1:7" x14ac:dyDescent="0.35">
      <c r="A3628" s="39" t="s">
        <v>4050</v>
      </c>
      <c r="B3628" s="2">
        <v>3771.5614620757201</v>
      </c>
      <c r="C3628" s="2">
        <v>-0.23106942266975</v>
      </c>
      <c r="D3628" s="2">
        <v>5.96104366695593E-2</v>
      </c>
      <c r="E3628" s="2">
        <v>-3.87624181770197</v>
      </c>
      <c r="F3628" s="3">
        <v>1.06082259444501E-4</v>
      </c>
      <c r="G3628" s="11">
        <v>5.9452133102939496E-4</v>
      </c>
    </row>
    <row r="3629" spans="1:7" x14ac:dyDescent="0.35">
      <c r="A3629" s="39" t="s">
        <v>1870</v>
      </c>
      <c r="B3629" s="2">
        <v>442.65315794365802</v>
      </c>
      <c r="C3629" s="2">
        <v>-0.41218792642315499</v>
      </c>
      <c r="D3629" s="2">
        <v>0.106313969073192</v>
      </c>
      <c r="E3629" s="2">
        <v>-3.8755010530486702</v>
      </c>
      <c r="F3629" s="3">
        <v>1.06405519628806E-4</v>
      </c>
      <c r="G3629" s="11">
        <v>5.9606083902562701E-4</v>
      </c>
    </row>
    <row r="3630" spans="1:7" x14ac:dyDescent="0.35">
      <c r="A3630" s="39" t="s">
        <v>3793</v>
      </c>
      <c r="B3630" s="2">
        <v>1529.1935580366001</v>
      </c>
      <c r="C3630" s="2">
        <v>-0.28274600550237</v>
      </c>
      <c r="D3630" s="2">
        <v>7.2974081394711898E-2</v>
      </c>
      <c r="E3630" s="2">
        <v>-3.8745023197011399</v>
      </c>
      <c r="F3630" s="3">
        <v>1.06842825680798E-4</v>
      </c>
      <c r="G3630" s="11">
        <v>5.9800224428815496E-4</v>
      </c>
    </row>
    <row r="3631" spans="1:7" x14ac:dyDescent="0.35">
      <c r="A3631" s="39" t="s">
        <v>3496</v>
      </c>
      <c r="B3631" s="2">
        <v>25.726257208489798</v>
      </c>
      <c r="C3631" s="2">
        <v>-0.56242097906492095</v>
      </c>
      <c r="D3631" s="2">
        <v>0.14641272673767999</v>
      </c>
      <c r="E3631" s="2">
        <v>-3.87434689686871</v>
      </c>
      <c r="F3631" s="3">
        <v>1.0691103152626E-4</v>
      </c>
      <c r="G3631" s="11">
        <v>5.9813001126809897E-4</v>
      </c>
    </row>
    <row r="3632" spans="1:7" x14ac:dyDescent="0.35">
      <c r="A3632" s="39" t="s">
        <v>2241</v>
      </c>
      <c r="B3632" s="2">
        <v>409.59064525129799</v>
      </c>
      <c r="C3632" s="2">
        <v>-0.39313668582894001</v>
      </c>
      <c r="D3632" s="2">
        <v>0.10143664410542701</v>
      </c>
      <c r="E3632" s="2">
        <v>-3.8739631458972799</v>
      </c>
      <c r="F3632" s="3">
        <v>1.07079613020419E-4</v>
      </c>
      <c r="G3632" s="11">
        <v>5.98565046319827E-4</v>
      </c>
    </row>
    <row r="3633" spans="1:7" x14ac:dyDescent="0.35">
      <c r="A3633" s="39" t="s">
        <v>748</v>
      </c>
      <c r="B3633" s="2">
        <v>1301.3754277309099</v>
      </c>
      <c r="C3633" s="2">
        <v>-0.27607490530982698</v>
      </c>
      <c r="D3633" s="2">
        <v>7.1286084170798E-2</v>
      </c>
      <c r="E3633" s="2">
        <v>-3.8724878903258402</v>
      </c>
      <c r="F3633" s="3">
        <v>1.07730030063263E-4</v>
      </c>
      <c r="G3633" s="11">
        <v>6.0194553889948005E-4</v>
      </c>
    </row>
    <row r="3634" spans="1:7" x14ac:dyDescent="0.35">
      <c r="A3634" s="39" t="s">
        <v>2301</v>
      </c>
      <c r="B3634" s="2">
        <v>4116.7320406210301</v>
      </c>
      <c r="C3634" s="2">
        <v>-0.192992889620899</v>
      </c>
      <c r="D3634" s="2">
        <v>4.9922739983980599E-2</v>
      </c>
      <c r="E3634" s="2">
        <v>-3.86578891600653</v>
      </c>
      <c r="F3634" s="3">
        <v>1.10730678722005E-4</v>
      </c>
      <c r="G3634" s="11">
        <v>6.1740316253585E-4</v>
      </c>
    </row>
    <row r="3635" spans="1:7" x14ac:dyDescent="0.35">
      <c r="A3635" s="39" t="s">
        <v>907</v>
      </c>
      <c r="B3635" s="2">
        <v>377.95463744102699</v>
      </c>
      <c r="C3635" s="2">
        <v>-0.41946126709794401</v>
      </c>
      <c r="D3635" s="2">
        <v>0.108498418806974</v>
      </c>
      <c r="E3635" s="2">
        <v>-3.8639631520281101</v>
      </c>
      <c r="F3635" s="3">
        <v>1.11562058147492E-4</v>
      </c>
      <c r="G3635" s="11">
        <v>6.2098795964615804E-4</v>
      </c>
    </row>
    <row r="3636" spans="1:7" x14ac:dyDescent="0.35">
      <c r="A3636" s="39" t="s">
        <v>1626</v>
      </c>
      <c r="B3636" s="2">
        <v>799.99439715787605</v>
      </c>
      <c r="C3636" s="2">
        <v>-0.29989862382833599</v>
      </c>
      <c r="D3636" s="2">
        <v>7.7600419733952306E-2</v>
      </c>
      <c r="E3636" s="2">
        <v>-3.8639800405172799</v>
      </c>
      <c r="F3636" s="3">
        <v>1.1155434089849E-4</v>
      </c>
      <c r="G3636" s="11">
        <v>6.2098795964615804E-4</v>
      </c>
    </row>
    <row r="3637" spans="1:7" x14ac:dyDescent="0.35">
      <c r="A3637" s="39" t="s">
        <v>2363</v>
      </c>
      <c r="B3637" s="2">
        <v>1544.5396078056301</v>
      </c>
      <c r="C3637" s="2">
        <v>-0.25160682764891001</v>
      </c>
      <c r="D3637" s="2">
        <v>6.5132252657321602E-2</v>
      </c>
      <c r="E3637" s="2">
        <v>-3.86281964273291</v>
      </c>
      <c r="F3637" s="3">
        <v>1.12085761437001E-4</v>
      </c>
      <c r="G3637" s="11">
        <v>6.23639688265562E-4</v>
      </c>
    </row>
    <row r="3638" spans="1:7" x14ac:dyDescent="0.35">
      <c r="A3638" s="39" t="s">
        <v>1375</v>
      </c>
      <c r="B3638" s="2">
        <v>3135.6693087936701</v>
      </c>
      <c r="C3638" s="2">
        <v>-0.21387885669517101</v>
      </c>
      <c r="D3638" s="2">
        <v>5.5388584021679899E-2</v>
      </c>
      <c r="E3638" s="2">
        <v>-3.8613291669968501</v>
      </c>
      <c r="F3638" s="3">
        <v>1.1277184984494901E-4</v>
      </c>
      <c r="G3638" s="11">
        <v>6.2692777427510605E-4</v>
      </c>
    </row>
    <row r="3639" spans="1:7" x14ac:dyDescent="0.35">
      <c r="A3639" s="39" t="s">
        <v>3691</v>
      </c>
      <c r="B3639" s="2">
        <v>30088.7963117937</v>
      </c>
      <c r="C3639" s="2">
        <v>-0.18292495801419201</v>
      </c>
      <c r="D3639" s="2">
        <v>4.7414668856545598E-2</v>
      </c>
      <c r="E3639" s="2">
        <v>-3.8579816636463198</v>
      </c>
      <c r="F3639" s="3">
        <v>1.14327222632851E-4</v>
      </c>
      <c r="G3639" s="11">
        <v>6.3397018154127504E-4</v>
      </c>
    </row>
    <row r="3640" spans="1:7" x14ac:dyDescent="0.35">
      <c r="A3640" s="39" t="s">
        <v>4547</v>
      </c>
      <c r="B3640" s="2">
        <v>3264.5918787056398</v>
      </c>
      <c r="C3640" s="2">
        <v>-0.27303572727106901</v>
      </c>
      <c r="D3640" s="2">
        <v>7.0778923362930998E-2</v>
      </c>
      <c r="E3640" s="2">
        <v>-3.85745196520925</v>
      </c>
      <c r="F3640" s="3">
        <v>1.14575186350689E-4</v>
      </c>
      <c r="G3640" s="11">
        <v>6.3481106821707998E-4</v>
      </c>
    </row>
    <row r="3641" spans="1:7" x14ac:dyDescent="0.35">
      <c r="A3641" s="39" t="s">
        <v>783</v>
      </c>
      <c r="B3641" s="2">
        <v>1635.6919089213</v>
      </c>
      <c r="C3641" s="2">
        <v>-0.25353496533839398</v>
      </c>
      <c r="D3641" s="2">
        <v>6.5743793002454795E-2</v>
      </c>
      <c r="E3641" s="2">
        <v>-3.8561620621849602</v>
      </c>
      <c r="F3641" s="3">
        <v>1.15181142145383E-4</v>
      </c>
      <c r="G3641" s="11">
        <v>6.3709720294515199E-4</v>
      </c>
    </row>
    <row r="3642" spans="1:7" x14ac:dyDescent="0.35">
      <c r="A3642" s="39" t="s">
        <v>1987</v>
      </c>
      <c r="B3642" s="2">
        <v>78.111399591405501</v>
      </c>
      <c r="C3642" s="2">
        <v>-0.59263945682998798</v>
      </c>
      <c r="D3642" s="2">
        <v>0.15340723168025999</v>
      </c>
      <c r="E3642" s="2">
        <v>-3.8556079970932302</v>
      </c>
      <c r="F3642" s="3">
        <v>1.1544235133962099E-4</v>
      </c>
      <c r="G3642" s="11">
        <v>6.3827417491927295E-4</v>
      </c>
    </row>
    <row r="3643" spans="1:7" x14ac:dyDescent="0.35">
      <c r="A3643" s="39" t="s">
        <v>3975</v>
      </c>
      <c r="B3643" s="2">
        <v>3624.6534645464399</v>
      </c>
      <c r="C3643" s="2">
        <v>-0.213464499059316</v>
      </c>
      <c r="D3643" s="2">
        <v>5.5366181489582597E-2</v>
      </c>
      <c r="E3643" s="2">
        <v>-3.85540257202232</v>
      </c>
      <c r="F3643" s="3">
        <v>1.1553933910108701E-4</v>
      </c>
      <c r="G3643" s="11">
        <v>6.38542569681942E-4</v>
      </c>
    </row>
    <row r="3644" spans="1:7" x14ac:dyDescent="0.35">
      <c r="A3644" s="39" t="s">
        <v>1510</v>
      </c>
      <c r="B3644" s="2">
        <v>2102.7277718813498</v>
      </c>
      <c r="C3644" s="2">
        <v>-0.23460927119654701</v>
      </c>
      <c r="D3644" s="2">
        <v>6.0853477224998301E-2</v>
      </c>
      <c r="E3644" s="2">
        <v>-3.8551800443373501</v>
      </c>
      <c r="F3644" s="3">
        <v>1.1564448826389001E-4</v>
      </c>
      <c r="G3644" s="11">
        <v>6.3885582556845498E-4</v>
      </c>
    </row>
    <row r="3645" spans="1:7" x14ac:dyDescent="0.35">
      <c r="A3645" s="39" t="s">
        <v>3590</v>
      </c>
      <c r="B3645" s="2">
        <v>296.81206635366198</v>
      </c>
      <c r="C3645" s="2">
        <v>-0.425756119478992</v>
      </c>
      <c r="D3645" s="2">
        <v>0.11040205439982199</v>
      </c>
      <c r="E3645" s="2">
        <v>-3.8533512436977602</v>
      </c>
      <c r="F3645" s="3">
        <v>1.1651206127643E-4</v>
      </c>
      <c r="G3645" s="11">
        <v>6.4310949735537195E-4</v>
      </c>
    </row>
    <row r="3646" spans="1:7" x14ac:dyDescent="0.35">
      <c r="A3646" s="39" t="s">
        <v>942</v>
      </c>
      <c r="B3646" s="2">
        <v>3486.7840098451202</v>
      </c>
      <c r="C3646" s="2">
        <v>-0.214328725404548</v>
      </c>
      <c r="D3646" s="2">
        <v>5.5626550419939698E-2</v>
      </c>
      <c r="E3646" s="2">
        <v>-3.8529483032856899</v>
      </c>
      <c r="F3646" s="3">
        <v>1.16704037421844E-4</v>
      </c>
      <c r="G3646" s="11">
        <v>6.4389950492144403E-4</v>
      </c>
    </row>
    <row r="3647" spans="1:7" x14ac:dyDescent="0.35">
      <c r="A3647" s="39" t="s">
        <v>53</v>
      </c>
      <c r="B3647" s="2">
        <v>75.781635542202594</v>
      </c>
      <c r="C3647" s="2">
        <v>-0.58384826058592898</v>
      </c>
      <c r="D3647" s="2">
        <v>0.15093447594958601</v>
      </c>
      <c r="E3647" s="2">
        <v>-3.8527382463070099</v>
      </c>
      <c r="F3647" s="3">
        <v>1.16804234810069E-4</v>
      </c>
      <c r="G3647" s="11">
        <v>6.4418268578724696E-4</v>
      </c>
    </row>
    <row r="3648" spans="1:7" x14ac:dyDescent="0.35">
      <c r="A3648" s="39" t="s">
        <v>938</v>
      </c>
      <c r="B3648" s="2">
        <v>4400.6418054551596</v>
      </c>
      <c r="C3648" s="2">
        <v>-0.227864029389404</v>
      </c>
      <c r="D3648" s="2">
        <v>5.9145747588066101E-2</v>
      </c>
      <c r="E3648" s="2">
        <v>-3.8524849014644702</v>
      </c>
      <c r="F3648" s="3">
        <v>1.169251884787E-4</v>
      </c>
      <c r="G3648" s="11">
        <v>6.4458005409357799E-4</v>
      </c>
    </row>
    <row r="3649" spans="1:7" x14ac:dyDescent="0.35">
      <c r="A3649" s="39" t="s">
        <v>3356</v>
      </c>
      <c r="B3649" s="2">
        <v>1017.20659572812</v>
      </c>
      <c r="C3649" s="2">
        <v>-0.28744308431855498</v>
      </c>
      <c r="D3649" s="2">
        <v>7.4636140162467904E-2</v>
      </c>
      <c r="E3649" s="2">
        <v>-3.85074430287409</v>
      </c>
      <c r="F3649" s="3">
        <v>1.17759396253259E-4</v>
      </c>
      <c r="G3649" s="11">
        <v>6.4863627330305398E-4</v>
      </c>
    </row>
    <row r="3650" spans="1:7" x14ac:dyDescent="0.35">
      <c r="A3650" s="39" t="s">
        <v>4066</v>
      </c>
      <c r="B3650" s="2">
        <v>1287.4784840109801</v>
      </c>
      <c r="C3650" s="2">
        <v>-0.26398805282290999</v>
      </c>
      <c r="D3650" s="2">
        <v>6.8553845367758798E-2</v>
      </c>
      <c r="E3650" s="2">
        <v>-3.8505479015916402</v>
      </c>
      <c r="F3650" s="3">
        <v>1.17853876064305E-4</v>
      </c>
      <c r="G3650" s="11">
        <v>6.4888552230727196E-4</v>
      </c>
    </row>
    <row r="3651" spans="1:7" x14ac:dyDescent="0.35">
      <c r="A3651" s="39" t="s">
        <v>4300</v>
      </c>
      <c r="B3651" s="2">
        <v>639.55895119102104</v>
      </c>
      <c r="C3651" s="2">
        <v>-0.34964935198091701</v>
      </c>
      <c r="D3651" s="2">
        <v>9.0796365948354205E-2</v>
      </c>
      <c r="E3651" s="2">
        <v>-3.8499636950287002</v>
      </c>
      <c r="F3651" s="3">
        <v>1.18135334248642E-4</v>
      </c>
      <c r="G3651" s="11">
        <v>6.4989225406149797E-4</v>
      </c>
    </row>
    <row r="3652" spans="1:7" x14ac:dyDescent="0.35">
      <c r="A3652" s="39" t="s">
        <v>2295</v>
      </c>
      <c r="B3652" s="2">
        <v>3725.4226071967501</v>
      </c>
      <c r="C3652" s="2">
        <v>-0.25461319937759003</v>
      </c>
      <c r="D3652" s="2">
        <v>6.6147617272429599E-2</v>
      </c>
      <c r="E3652" s="2">
        <v>-3.8490408238409999</v>
      </c>
      <c r="F3652" s="3">
        <v>1.18581245641024E-4</v>
      </c>
      <c r="G3652" s="11">
        <v>6.5207317429885202E-4</v>
      </c>
    </row>
    <row r="3653" spans="1:7" x14ac:dyDescent="0.35">
      <c r="A3653" s="39" t="s">
        <v>3608</v>
      </c>
      <c r="B3653" s="2">
        <v>317.25680571172501</v>
      </c>
      <c r="C3653" s="2">
        <v>-0.48184161526932101</v>
      </c>
      <c r="D3653" s="2">
        <v>0.125136773357334</v>
      </c>
      <c r="E3653" s="2">
        <v>-3.8471993891285301</v>
      </c>
      <c r="F3653" s="3">
        <v>1.1947573408337399E-4</v>
      </c>
      <c r="G3653" s="11">
        <v>6.56170687897066E-4</v>
      </c>
    </row>
    <row r="3654" spans="1:7" x14ac:dyDescent="0.35">
      <c r="A3654" s="39" t="s">
        <v>3650</v>
      </c>
      <c r="B3654" s="2">
        <v>8448.5758622479698</v>
      </c>
      <c r="C3654" s="2">
        <v>-0.21323229874361199</v>
      </c>
      <c r="D3654" s="2">
        <v>5.5438577539117601E-2</v>
      </c>
      <c r="E3654" s="2">
        <v>-3.8462327745164799</v>
      </c>
      <c r="F3654" s="3">
        <v>1.1994781576865699E-4</v>
      </c>
      <c r="G3654" s="11">
        <v>6.5766728770660595E-4</v>
      </c>
    </row>
    <row r="3655" spans="1:7" x14ac:dyDescent="0.35">
      <c r="A3655" s="39" t="s">
        <v>4286</v>
      </c>
      <c r="B3655" s="2">
        <v>2202.5033997293699</v>
      </c>
      <c r="C3655" s="2">
        <v>-0.313027779575628</v>
      </c>
      <c r="D3655" s="2">
        <v>8.1419384369414094E-2</v>
      </c>
      <c r="E3655" s="2">
        <v>-3.8443377884151499</v>
      </c>
      <c r="F3655" s="3">
        <v>1.2087840998485E-4</v>
      </c>
      <c r="G3655" s="11">
        <v>6.6249410478599403E-4</v>
      </c>
    </row>
    <row r="3656" spans="1:7" x14ac:dyDescent="0.35">
      <c r="A3656" s="39" t="s">
        <v>1826</v>
      </c>
      <c r="B3656" s="2">
        <v>75.213438380689993</v>
      </c>
      <c r="C3656" s="2">
        <v>-0.58918196125524502</v>
      </c>
      <c r="D3656" s="2">
        <v>0.15308690228927799</v>
      </c>
      <c r="E3656" s="2">
        <v>-3.8440346954645799</v>
      </c>
      <c r="F3656" s="3">
        <v>1.21027883552731E-4</v>
      </c>
      <c r="G3656" s="11">
        <v>6.6303762805841799E-4</v>
      </c>
    </row>
    <row r="3657" spans="1:7" x14ac:dyDescent="0.35">
      <c r="A3657" s="39" t="s">
        <v>4316</v>
      </c>
      <c r="B3657" s="2">
        <v>14.3958784464101</v>
      </c>
      <c r="C3657" s="2">
        <v>-0.48375761639493398</v>
      </c>
      <c r="D3657" s="2">
        <v>0.12924185591296999</v>
      </c>
      <c r="E3657" s="2">
        <v>-3.8431330597068198</v>
      </c>
      <c r="F3657" s="3">
        <v>1.2147356591368999E-4</v>
      </c>
      <c r="G3657" s="11">
        <v>6.6520277204335399E-4</v>
      </c>
    </row>
    <row r="3658" spans="1:7" x14ac:dyDescent="0.35">
      <c r="A3658" s="39" t="s">
        <v>2396</v>
      </c>
      <c r="B3658" s="2">
        <v>243.45875650005999</v>
      </c>
      <c r="C3658" s="2">
        <v>-0.44787773689881499</v>
      </c>
      <c r="D3658" s="2">
        <v>0.116447540172012</v>
      </c>
      <c r="E3658" s="2">
        <v>-3.8427346156773599</v>
      </c>
      <c r="F3658" s="3">
        <v>1.2167101106133E-4</v>
      </c>
      <c r="G3658" s="11">
        <v>6.6600730764094303E-4</v>
      </c>
    </row>
    <row r="3659" spans="1:7" x14ac:dyDescent="0.35">
      <c r="A3659" s="39" t="s">
        <v>4298</v>
      </c>
      <c r="B3659" s="2">
        <v>35795.323347457401</v>
      </c>
      <c r="C3659" s="2">
        <v>-0.191966592721178</v>
      </c>
      <c r="D3659" s="2">
        <v>5.0026088591615801E-2</v>
      </c>
      <c r="E3659" s="2">
        <v>-3.8373287886657899</v>
      </c>
      <c r="F3659" s="3">
        <v>1.2437989406642E-4</v>
      </c>
      <c r="G3659" s="11">
        <v>6.78803387498045E-4</v>
      </c>
    </row>
    <row r="3660" spans="1:7" x14ac:dyDescent="0.35">
      <c r="A3660" s="39" t="s">
        <v>1130</v>
      </c>
      <c r="B3660" s="2">
        <v>898.99616191647203</v>
      </c>
      <c r="C3660" s="2">
        <v>-0.29581112172587698</v>
      </c>
      <c r="D3660" s="2">
        <v>7.7123367670954596E-2</v>
      </c>
      <c r="E3660" s="2">
        <v>-3.8351806239909001</v>
      </c>
      <c r="F3660" s="3">
        <v>1.25472051804663E-4</v>
      </c>
      <c r="G3660" s="11">
        <v>6.8397316577223897E-4</v>
      </c>
    </row>
    <row r="3661" spans="1:7" x14ac:dyDescent="0.35">
      <c r="A3661" s="102" t="s">
        <v>2936</v>
      </c>
      <c r="B3661" s="2">
        <v>51.148564033149697</v>
      </c>
      <c r="C3661" s="2">
        <v>-0.59527730145422697</v>
      </c>
      <c r="D3661" s="2">
        <v>0.15496878909138101</v>
      </c>
      <c r="E3661" s="2">
        <v>-3.83427463698556</v>
      </c>
      <c r="F3661" s="3">
        <v>1.2593537337904001E-4</v>
      </c>
      <c r="G3661" s="11">
        <v>6.8621502956144097E-4</v>
      </c>
    </row>
    <row r="3662" spans="1:7" x14ac:dyDescent="0.35">
      <c r="A3662" s="39" t="s">
        <v>3301</v>
      </c>
      <c r="B3662" s="2">
        <v>991.72418621593204</v>
      </c>
      <c r="C3662" s="2">
        <v>-0.30351523719753198</v>
      </c>
      <c r="D3662" s="2">
        <v>7.9163572274958099E-2</v>
      </c>
      <c r="E3662" s="2">
        <v>-3.8337607493077099</v>
      </c>
      <c r="F3662" s="3">
        <v>1.2619889171649001E-4</v>
      </c>
      <c r="G3662" s="11">
        <v>6.8736677343597403E-4</v>
      </c>
    </row>
    <row r="3663" spans="1:7" x14ac:dyDescent="0.35">
      <c r="A3663" s="39" t="s">
        <v>2764</v>
      </c>
      <c r="B3663" s="2">
        <v>2395.7057815712101</v>
      </c>
      <c r="C3663" s="2">
        <v>-0.22993947887288399</v>
      </c>
      <c r="D3663" s="2">
        <v>6.0046540502790798E-2</v>
      </c>
      <c r="E3663" s="2">
        <v>-3.8292592794129399</v>
      </c>
      <c r="F3663" s="3">
        <v>1.28529536518579E-4</v>
      </c>
      <c r="G3663" s="11">
        <v>6.9948299787423395E-4</v>
      </c>
    </row>
    <row r="3664" spans="1:7" x14ac:dyDescent="0.35">
      <c r="A3664" s="39" t="s">
        <v>3411</v>
      </c>
      <c r="B3664" s="2">
        <v>757.73107752111696</v>
      </c>
      <c r="C3664" s="2">
        <v>-0.31271176365778502</v>
      </c>
      <c r="D3664" s="2">
        <v>8.1656320134463597E-2</v>
      </c>
      <c r="E3664" s="2">
        <v>-3.8290798793232099</v>
      </c>
      <c r="F3664" s="3">
        <v>1.2862325660733401E-4</v>
      </c>
      <c r="G3664" s="11">
        <v>6.9970414582801296E-4</v>
      </c>
    </row>
    <row r="3665" spans="1:7" x14ac:dyDescent="0.35">
      <c r="A3665" s="39" t="s">
        <v>357</v>
      </c>
      <c r="B3665" s="2">
        <v>4863.0612778587201</v>
      </c>
      <c r="C3665" s="2">
        <v>-0.20292367671692599</v>
      </c>
      <c r="D3665" s="2">
        <v>5.3056029296019797E-2</v>
      </c>
      <c r="E3665" s="2">
        <v>-3.8246416694533498</v>
      </c>
      <c r="F3665" s="3">
        <v>1.3096242281546199E-4</v>
      </c>
      <c r="G3665" s="11">
        <v>7.1037682927185505E-4</v>
      </c>
    </row>
    <row r="3666" spans="1:7" x14ac:dyDescent="0.35">
      <c r="A3666" s="39" t="s">
        <v>1010</v>
      </c>
      <c r="B3666" s="2">
        <v>1012.55908149712</v>
      </c>
      <c r="C3666" s="2">
        <v>-0.276750771784743</v>
      </c>
      <c r="D3666" s="2">
        <v>7.2392741649824094E-2</v>
      </c>
      <c r="E3666" s="2">
        <v>-3.8225275283879201</v>
      </c>
      <c r="F3666" s="3">
        <v>1.3209072666235501E-4</v>
      </c>
      <c r="G3666" s="11">
        <v>7.1590784051665595E-4</v>
      </c>
    </row>
    <row r="3667" spans="1:7" x14ac:dyDescent="0.35">
      <c r="A3667" s="39" t="s">
        <v>4772</v>
      </c>
      <c r="B3667" s="2">
        <v>1463.29083389275</v>
      </c>
      <c r="C3667" s="2">
        <v>-0.268054283334833</v>
      </c>
      <c r="D3667" s="2">
        <v>7.0169144780474493E-2</v>
      </c>
      <c r="E3667" s="2">
        <v>-3.81985819386954</v>
      </c>
      <c r="F3667" s="3">
        <v>1.3352841962677799E-4</v>
      </c>
      <c r="G3667" s="11">
        <v>7.2310521737903105E-4</v>
      </c>
    </row>
    <row r="3668" spans="1:7" x14ac:dyDescent="0.35">
      <c r="A3668" s="39" t="s">
        <v>284</v>
      </c>
      <c r="B3668" s="2">
        <v>27.021056798897199</v>
      </c>
      <c r="C3668" s="2">
        <v>-0.57233182463010901</v>
      </c>
      <c r="D3668" s="2">
        <v>0.150183103262505</v>
      </c>
      <c r="E3668" s="2">
        <v>-3.8192797845521</v>
      </c>
      <c r="F3668" s="3">
        <v>1.33841886053897E-4</v>
      </c>
      <c r="G3668" s="11">
        <v>7.2420767655025596E-4</v>
      </c>
    </row>
    <row r="3669" spans="1:7" x14ac:dyDescent="0.35">
      <c r="A3669" s="39" t="s">
        <v>1734</v>
      </c>
      <c r="B3669" s="2">
        <v>34.117245723000302</v>
      </c>
      <c r="C3669" s="2">
        <v>-0.58567711010249901</v>
      </c>
      <c r="D3669" s="2">
        <v>0.15329156537512301</v>
      </c>
      <c r="E3669" s="2">
        <v>-3.81938032430137</v>
      </c>
      <c r="F3669" s="3">
        <v>1.3378734923421E-4</v>
      </c>
      <c r="G3669" s="11">
        <v>7.2420767655025596E-4</v>
      </c>
    </row>
    <row r="3670" spans="1:7" x14ac:dyDescent="0.35">
      <c r="A3670" s="39" t="s">
        <v>1705</v>
      </c>
      <c r="B3670" s="2">
        <v>148.89552235302699</v>
      </c>
      <c r="C3670" s="2">
        <v>-0.52569747456827698</v>
      </c>
      <c r="D3670" s="2">
        <v>0.13761425209535</v>
      </c>
      <c r="E3670" s="2">
        <v>-3.8159572770964201</v>
      </c>
      <c r="F3670" s="3">
        <v>1.3565597666616601E-4</v>
      </c>
      <c r="G3670" s="11">
        <v>7.3282025755603804E-4</v>
      </c>
    </row>
    <row r="3671" spans="1:7" x14ac:dyDescent="0.35">
      <c r="A3671" s="39" t="s">
        <v>4563</v>
      </c>
      <c r="B3671" s="2">
        <v>289.77757134218803</v>
      </c>
      <c r="C3671" s="2">
        <v>-0.48597191757451302</v>
      </c>
      <c r="D3671" s="2">
        <v>0.12727440446369001</v>
      </c>
      <c r="E3671" s="2">
        <v>-3.8154423255413001</v>
      </c>
      <c r="F3671" s="3">
        <v>1.3593920528666E-4</v>
      </c>
      <c r="G3671" s="11">
        <v>7.3404943256184796E-4</v>
      </c>
    </row>
    <row r="3672" spans="1:7" x14ac:dyDescent="0.35">
      <c r="A3672" s="39" t="s">
        <v>1883</v>
      </c>
      <c r="B3672" s="2">
        <v>1431.6938515352999</v>
      </c>
      <c r="C3672" s="2">
        <v>-0.31966295259801197</v>
      </c>
      <c r="D3672" s="2">
        <v>8.3811581864500301E-2</v>
      </c>
      <c r="E3672" s="2">
        <v>-3.8136514845027398</v>
      </c>
      <c r="F3672" s="3">
        <v>1.36928529734462E-4</v>
      </c>
      <c r="G3672" s="11">
        <v>7.3848402227084801E-4</v>
      </c>
    </row>
    <row r="3673" spans="1:7" x14ac:dyDescent="0.35">
      <c r="A3673" s="39" t="s">
        <v>155</v>
      </c>
      <c r="B3673" s="2">
        <v>155.77472718507701</v>
      </c>
      <c r="C3673" s="2">
        <v>-0.50647067180183403</v>
      </c>
      <c r="D3673" s="2">
        <v>0.13267497738619999</v>
      </c>
      <c r="E3673" s="2">
        <v>-3.8106153052525502</v>
      </c>
      <c r="F3673" s="3">
        <v>1.3862133743774101E-4</v>
      </c>
      <c r="G3673" s="11">
        <v>7.4730791360608304E-4</v>
      </c>
    </row>
    <row r="3674" spans="1:7" x14ac:dyDescent="0.35">
      <c r="A3674" s="39" t="s">
        <v>2919</v>
      </c>
      <c r="B3674" s="2">
        <v>369.92045076612402</v>
      </c>
      <c r="C3674" s="2">
        <v>-0.42835962876170502</v>
      </c>
      <c r="D3674" s="2">
        <v>0.11244239308599201</v>
      </c>
      <c r="E3674" s="2">
        <v>-3.8071772969205799</v>
      </c>
      <c r="F3674" s="3">
        <v>1.40561976617747E-4</v>
      </c>
      <c r="G3674" s="11">
        <v>7.57150557334912E-4</v>
      </c>
    </row>
    <row r="3675" spans="1:7" x14ac:dyDescent="0.35">
      <c r="A3675" s="39" t="s">
        <v>1448</v>
      </c>
      <c r="B3675" s="2">
        <v>272.27705920126198</v>
      </c>
      <c r="C3675" s="2">
        <v>-0.45228324440598</v>
      </c>
      <c r="D3675" s="2">
        <v>0.118893311285553</v>
      </c>
      <c r="E3675" s="2">
        <v>-3.8006898426809301</v>
      </c>
      <c r="F3675" s="3">
        <v>1.4429382046486801E-4</v>
      </c>
      <c r="G3675" s="11">
        <v>7.7408907104087397E-4</v>
      </c>
    </row>
    <row r="3676" spans="1:7" x14ac:dyDescent="0.35">
      <c r="A3676" s="39" t="s">
        <v>4804</v>
      </c>
      <c r="B3676" s="2">
        <v>2230.4399806123902</v>
      </c>
      <c r="C3676" s="2">
        <v>-0.21805322737677099</v>
      </c>
      <c r="D3676" s="2">
        <v>5.7374060261410002E-2</v>
      </c>
      <c r="E3676" s="2">
        <v>-3.8004620336841799</v>
      </c>
      <c r="F3676" s="3">
        <v>1.44426545922806E-4</v>
      </c>
      <c r="G3676" s="11">
        <v>7.74485883567338E-4</v>
      </c>
    </row>
    <row r="3677" spans="1:7" x14ac:dyDescent="0.35">
      <c r="A3677" s="39" t="s">
        <v>691</v>
      </c>
      <c r="B3677" s="2">
        <v>842.24980766249303</v>
      </c>
      <c r="C3677" s="2">
        <v>-0.31711563873093301</v>
      </c>
      <c r="D3677" s="2">
        <v>8.3444411540006994E-2</v>
      </c>
      <c r="E3677" s="2">
        <v>-3.8000457717379699</v>
      </c>
      <c r="F3677" s="3">
        <v>1.44669364337979E-4</v>
      </c>
      <c r="G3677" s="11">
        <v>7.75182317538803E-4</v>
      </c>
    </row>
    <row r="3678" spans="1:7" x14ac:dyDescent="0.35">
      <c r="A3678" s="39" t="s">
        <v>1646</v>
      </c>
      <c r="B3678" s="2">
        <v>711.88263163018701</v>
      </c>
      <c r="C3678" s="2">
        <v>-0.33395537304110401</v>
      </c>
      <c r="D3678" s="2">
        <v>8.7864946188224199E-2</v>
      </c>
      <c r="E3678" s="2">
        <v>-3.79973573128605</v>
      </c>
      <c r="F3678" s="3">
        <v>1.4485047022972999E-4</v>
      </c>
      <c r="G3678" s="11">
        <v>7.75182317538803E-4</v>
      </c>
    </row>
    <row r="3679" spans="1:7" x14ac:dyDescent="0.35">
      <c r="A3679" s="39" t="s">
        <v>2393</v>
      </c>
      <c r="B3679" s="2">
        <v>482.10828309549902</v>
      </c>
      <c r="C3679" s="2">
        <v>-0.40967135690311501</v>
      </c>
      <c r="D3679" s="2">
        <v>0.107785733401063</v>
      </c>
      <c r="E3679" s="2">
        <v>-3.7992401245827798</v>
      </c>
      <c r="F3679" s="3">
        <v>1.45140415586939E-4</v>
      </c>
      <c r="G3679" s="11">
        <v>7.7610378006144197E-4</v>
      </c>
    </row>
    <row r="3680" spans="1:7" x14ac:dyDescent="0.35">
      <c r="A3680" s="39" t="s">
        <v>2358</v>
      </c>
      <c r="B3680" s="2">
        <v>134.04424276178401</v>
      </c>
      <c r="C3680" s="2">
        <v>-0.53634386257873301</v>
      </c>
      <c r="D3680" s="2">
        <v>0.14088877288061899</v>
      </c>
      <c r="E3680" s="2">
        <v>-3.7981373479086802</v>
      </c>
      <c r="F3680" s="3">
        <v>1.4578753644639E-4</v>
      </c>
      <c r="G3680" s="11">
        <v>7.7924797968364904E-4</v>
      </c>
    </row>
    <row r="3681" spans="1:7" x14ac:dyDescent="0.35">
      <c r="A3681" s="39" t="s">
        <v>467</v>
      </c>
      <c r="B3681" s="2">
        <v>1720.8292352118499</v>
      </c>
      <c r="C3681" s="2">
        <v>-0.31535697359340897</v>
      </c>
      <c r="D3681" s="2">
        <v>8.3024430258537604E-2</v>
      </c>
      <c r="E3681" s="2">
        <v>-3.79798181373073</v>
      </c>
      <c r="F3681" s="3">
        <v>1.45879023836655E-4</v>
      </c>
      <c r="G3681" s="11">
        <v>7.7942092143938396E-4</v>
      </c>
    </row>
    <row r="3682" spans="1:7" x14ac:dyDescent="0.35">
      <c r="A3682" s="39" t="s">
        <v>190</v>
      </c>
      <c r="B3682" s="2">
        <v>462.68695256027502</v>
      </c>
      <c r="C3682" s="2">
        <v>-0.40819375099449201</v>
      </c>
      <c r="D3682" s="2">
        <v>0.10755861030892699</v>
      </c>
      <c r="E3682" s="2">
        <v>-3.7940829563821099</v>
      </c>
      <c r="F3682" s="3">
        <v>1.48190127087556E-4</v>
      </c>
      <c r="G3682" s="11">
        <v>7.9080731382230097E-4</v>
      </c>
    </row>
    <row r="3683" spans="1:7" x14ac:dyDescent="0.35">
      <c r="A3683" s="39" t="s">
        <v>1145</v>
      </c>
      <c r="B3683" s="2">
        <v>670.998950464308</v>
      </c>
      <c r="C3683" s="2">
        <v>-0.34018785200945001</v>
      </c>
      <c r="D3683" s="2">
        <v>8.9665723152279095E-2</v>
      </c>
      <c r="E3683" s="2">
        <v>-3.7931524721498602</v>
      </c>
      <c r="F3683" s="3">
        <v>1.48746757706864E-4</v>
      </c>
      <c r="G3683" s="11">
        <v>7.9345650074228303E-4</v>
      </c>
    </row>
    <row r="3684" spans="1:7" x14ac:dyDescent="0.35">
      <c r="A3684" s="39" t="s">
        <v>3369</v>
      </c>
      <c r="B3684" s="2">
        <v>1178.6272973546199</v>
      </c>
      <c r="C3684" s="2">
        <v>-0.26657455803554098</v>
      </c>
      <c r="D3684" s="2">
        <v>7.0314494250235393E-2</v>
      </c>
      <c r="E3684" s="2">
        <v>-3.7908480477431001</v>
      </c>
      <c r="F3684" s="3">
        <v>1.5013378779100999E-4</v>
      </c>
      <c r="G3684" s="11">
        <v>7.9956099267608396E-4</v>
      </c>
    </row>
    <row r="3685" spans="1:7" x14ac:dyDescent="0.35">
      <c r="A3685" s="39" t="s">
        <v>2589</v>
      </c>
      <c r="B3685" s="2">
        <v>1851.17691411498</v>
      </c>
      <c r="C3685" s="2">
        <v>-0.27790615823944997</v>
      </c>
      <c r="D3685" s="2">
        <v>7.3346156882490701E-2</v>
      </c>
      <c r="E3685" s="2">
        <v>-3.78879987996552</v>
      </c>
      <c r="F3685" s="3">
        <v>1.5137678932918499E-4</v>
      </c>
      <c r="G3685" s="11">
        <v>8.0487997585638798E-4</v>
      </c>
    </row>
    <row r="3686" spans="1:7" x14ac:dyDescent="0.35">
      <c r="A3686" s="39" t="s">
        <v>2543</v>
      </c>
      <c r="B3686" s="2">
        <v>564.65051469428602</v>
      </c>
      <c r="C3686" s="2">
        <v>-0.34637822132679602</v>
      </c>
      <c r="D3686" s="2">
        <v>9.1418649047485506E-2</v>
      </c>
      <c r="E3686" s="2">
        <v>-3.78827948548737</v>
      </c>
      <c r="F3686" s="3">
        <v>1.5169414868583501E-4</v>
      </c>
      <c r="G3686" s="11">
        <v>8.0567846212912804E-4</v>
      </c>
    </row>
    <row r="3687" spans="1:7" x14ac:dyDescent="0.35">
      <c r="A3687" s="39" t="s">
        <v>3030</v>
      </c>
      <c r="B3687" s="2">
        <v>112.013140153305</v>
      </c>
      <c r="C3687" s="2">
        <v>-0.54075710224040896</v>
      </c>
      <c r="D3687" s="2">
        <v>0.142402338715404</v>
      </c>
      <c r="E3687" s="2">
        <v>-3.7865243636099399</v>
      </c>
      <c r="F3687" s="3">
        <v>1.5276912354063199E-4</v>
      </c>
      <c r="G3687" s="11">
        <v>8.1097455392229996E-4</v>
      </c>
    </row>
    <row r="3688" spans="1:7" x14ac:dyDescent="0.35">
      <c r="A3688" s="39" t="s">
        <v>3035</v>
      </c>
      <c r="B3688" s="2">
        <v>624.89715562715799</v>
      </c>
      <c r="C3688" s="2">
        <v>-0.40349932421549201</v>
      </c>
      <c r="D3688" s="2">
        <v>0.10655150347695699</v>
      </c>
      <c r="E3688" s="2">
        <v>-3.78594298889948</v>
      </c>
      <c r="F3688" s="3">
        <v>1.5312678141742999E-4</v>
      </c>
      <c r="G3688" s="11">
        <v>8.1254593633782197E-4</v>
      </c>
    </row>
    <row r="3689" spans="1:7" x14ac:dyDescent="0.35">
      <c r="A3689" s="39" t="s">
        <v>4198</v>
      </c>
      <c r="B3689" s="2">
        <v>2950.19404773017</v>
      </c>
      <c r="C3689" s="2">
        <v>-0.219413333321823</v>
      </c>
      <c r="D3689" s="2">
        <v>5.7958749696896399E-2</v>
      </c>
      <c r="E3689" s="2">
        <v>-3.7855579205340302</v>
      </c>
      <c r="F3689" s="3">
        <v>1.53364106687351E-4</v>
      </c>
      <c r="G3689" s="11">
        <v>8.1347778279516002E-4</v>
      </c>
    </row>
    <row r="3690" spans="1:7" x14ac:dyDescent="0.35">
      <c r="A3690" s="39" t="s">
        <v>3705</v>
      </c>
      <c r="B3690" s="2">
        <v>31.8825798348674</v>
      </c>
      <c r="C3690" s="2">
        <v>-0.57600856322692395</v>
      </c>
      <c r="D3690" s="2">
        <v>0.15238350866269401</v>
      </c>
      <c r="E3690" s="2">
        <v>-3.7853527598443999</v>
      </c>
      <c r="F3690" s="3">
        <v>1.5349069262257599E-4</v>
      </c>
      <c r="G3690" s="11">
        <v>8.13494499179E-4</v>
      </c>
    </row>
    <row r="3691" spans="1:7" x14ac:dyDescent="0.35">
      <c r="A3691" s="39" t="s">
        <v>1121</v>
      </c>
      <c r="B3691" s="2">
        <v>1645.6155606454799</v>
      </c>
      <c r="C3691" s="2">
        <v>-0.29875635486539398</v>
      </c>
      <c r="D3691" s="2">
        <v>7.8956679160418902E-2</v>
      </c>
      <c r="E3691" s="2">
        <v>-3.7835556093363398</v>
      </c>
      <c r="F3691" s="3">
        <v>1.5460376192977899E-4</v>
      </c>
      <c r="G3691" s="11">
        <v>8.1873530976151701E-4</v>
      </c>
    </row>
    <row r="3692" spans="1:7" x14ac:dyDescent="0.35">
      <c r="A3692" s="39" t="s">
        <v>2665</v>
      </c>
      <c r="B3692" s="2">
        <v>435.73745932237898</v>
      </c>
      <c r="C3692" s="2">
        <v>-0.40692193484287598</v>
      </c>
      <c r="D3692" s="2">
        <v>0.107576751660688</v>
      </c>
      <c r="E3692" s="2">
        <v>-3.7810366495123202</v>
      </c>
      <c r="F3692" s="3">
        <v>1.5617667834716799E-4</v>
      </c>
      <c r="G3692" s="11">
        <v>8.2606934080819798E-4</v>
      </c>
    </row>
    <row r="3693" spans="1:7" x14ac:dyDescent="0.35">
      <c r="A3693" s="39" t="s">
        <v>3685</v>
      </c>
      <c r="B3693" s="2">
        <v>10021.201890202799</v>
      </c>
      <c r="C3693" s="2">
        <v>-0.18171645062514599</v>
      </c>
      <c r="D3693" s="2">
        <v>4.8123122807400102E-2</v>
      </c>
      <c r="E3693" s="2">
        <v>-3.7760479302836698</v>
      </c>
      <c r="F3693" s="3">
        <v>1.5933634327186999E-4</v>
      </c>
      <c r="G3693" s="11">
        <v>8.41094249365847E-4</v>
      </c>
    </row>
    <row r="3694" spans="1:7" x14ac:dyDescent="0.35">
      <c r="A3694" s="39" t="s">
        <v>4584</v>
      </c>
      <c r="B3694" s="2">
        <v>569.64862325102104</v>
      </c>
      <c r="C3694" s="2">
        <v>-0.354780651110019</v>
      </c>
      <c r="D3694" s="2">
        <v>9.3960272797282002E-2</v>
      </c>
      <c r="E3694" s="2">
        <v>-3.7747015275168598</v>
      </c>
      <c r="F3694" s="3">
        <v>1.6019935601189E-4</v>
      </c>
      <c r="G3694" s="11">
        <v>8.4531133370405198E-4</v>
      </c>
    </row>
    <row r="3695" spans="1:7" x14ac:dyDescent="0.35">
      <c r="A3695" s="39" t="s">
        <v>2504</v>
      </c>
      <c r="B3695" s="2">
        <v>484.746163143518</v>
      </c>
      <c r="C3695" s="2">
        <v>-0.362255685671658</v>
      </c>
      <c r="D3695" s="2">
        <v>9.5964685678647299E-2</v>
      </c>
      <c r="E3695" s="2">
        <v>-3.7739686499143201</v>
      </c>
      <c r="F3695" s="3">
        <v>1.6067096029382999E-4</v>
      </c>
      <c r="G3695" s="11">
        <v>8.47460555275304E-4</v>
      </c>
    </row>
    <row r="3696" spans="1:7" x14ac:dyDescent="0.35">
      <c r="A3696" s="39" t="s">
        <v>2982</v>
      </c>
      <c r="B3696" s="2">
        <v>60376.224011063401</v>
      </c>
      <c r="C3696" s="2">
        <v>-0.16695652239398201</v>
      </c>
      <c r="D3696" s="2">
        <v>4.4249556620286602E-2</v>
      </c>
      <c r="E3696" s="2">
        <v>-3.7730655105152402</v>
      </c>
      <c r="F3696" s="3">
        <v>1.6125392445640201E-4</v>
      </c>
      <c r="G3696" s="11">
        <v>8.4985524920425505E-4</v>
      </c>
    </row>
    <row r="3697" spans="1:7" x14ac:dyDescent="0.35">
      <c r="A3697" s="39" t="s">
        <v>3985</v>
      </c>
      <c r="B3697" s="2">
        <v>325.84869059079602</v>
      </c>
      <c r="C3697" s="2">
        <v>-0.42489814430357797</v>
      </c>
      <c r="D3697" s="2">
        <v>0.112570468535157</v>
      </c>
      <c r="E3697" s="2">
        <v>-3.7721969395674502</v>
      </c>
      <c r="F3697" s="3">
        <v>1.6181645218862699E-4</v>
      </c>
      <c r="G3697" s="11">
        <v>8.5213849632373103E-4</v>
      </c>
    </row>
    <row r="3698" spans="1:7" x14ac:dyDescent="0.35">
      <c r="A3698" s="39" t="s">
        <v>996</v>
      </c>
      <c r="B3698" s="2">
        <v>8587.6922982578308</v>
      </c>
      <c r="C3698" s="2">
        <v>-0.226635736053622</v>
      </c>
      <c r="D3698" s="2">
        <v>6.0100980400929399E-2</v>
      </c>
      <c r="E3698" s="2">
        <v>-3.7708922187509302</v>
      </c>
      <c r="F3698" s="3">
        <v>1.62664922395382E-4</v>
      </c>
      <c r="G3698" s="11">
        <v>8.5592269145450602E-4</v>
      </c>
    </row>
    <row r="3699" spans="1:7" x14ac:dyDescent="0.35">
      <c r="A3699" s="39" t="s">
        <v>4846</v>
      </c>
      <c r="B3699" s="2">
        <v>12446.444833437499</v>
      </c>
      <c r="C3699" s="2">
        <v>-0.18714478755557501</v>
      </c>
      <c r="D3699" s="2">
        <v>4.9647565047136202E-2</v>
      </c>
      <c r="E3699" s="2">
        <v>-3.7694589174301498</v>
      </c>
      <c r="F3699" s="3">
        <v>1.6360183389665299E-4</v>
      </c>
      <c r="G3699" s="11">
        <v>8.6050908722737005E-4</v>
      </c>
    </row>
    <row r="3700" spans="1:7" x14ac:dyDescent="0.35">
      <c r="A3700" s="39" t="s">
        <v>393</v>
      </c>
      <c r="B3700" s="2">
        <v>617.35877706977999</v>
      </c>
      <c r="C3700" s="2">
        <v>-0.32601344119741199</v>
      </c>
      <c r="D3700" s="2">
        <v>8.6486148122964901E-2</v>
      </c>
      <c r="E3700" s="2">
        <v>-3.7686043914167402</v>
      </c>
      <c r="F3700" s="3">
        <v>1.64162828601687E-4</v>
      </c>
      <c r="G3700" s="11">
        <v>8.6242735902704196E-4</v>
      </c>
    </row>
    <row r="3701" spans="1:7" x14ac:dyDescent="0.35">
      <c r="A3701" s="39" t="s">
        <v>3682</v>
      </c>
      <c r="B3701" s="2">
        <v>946.61162562386505</v>
      </c>
      <c r="C3701" s="2">
        <v>-0.28033712015597101</v>
      </c>
      <c r="D3701" s="2">
        <v>7.4449093257729401E-2</v>
      </c>
      <c r="E3701" s="2">
        <v>-3.76510756705308</v>
      </c>
      <c r="F3701" s="3">
        <v>1.66477398529394E-4</v>
      </c>
      <c r="G3701" s="11">
        <v>8.7319482292715599E-4</v>
      </c>
    </row>
    <row r="3702" spans="1:7" x14ac:dyDescent="0.35">
      <c r="A3702" s="39" t="s">
        <v>4097</v>
      </c>
      <c r="B3702" s="2">
        <v>1020.19760144321</v>
      </c>
      <c r="C3702" s="2">
        <v>-0.28446330270610898</v>
      </c>
      <c r="D3702" s="2">
        <v>7.5544799656500905E-2</v>
      </c>
      <c r="E3702" s="2">
        <v>-3.76511292770497</v>
      </c>
      <c r="F3702" s="3">
        <v>1.6647382689991599E-4</v>
      </c>
      <c r="G3702" s="11">
        <v>8.7319482292715599E-4</v>
      </c>
    </row>
    <row r="3703" spans="1:7" x14ac:dyDescent="0.35">
      <c r="A3703" s="39" t="s">
        <v>4442</v>
      </c>
      <c r="B3703" s="2">
        <v>2090.3096437235899</v>
      </c>
      <c r="C3703" s="2">
        <v>-0.26010957929508599</v>
      </c>
      <c r="D3703" s="2">
        <v>6.9096126108094499E-2</v>
      </c>
      <c r="E3703" s="2">
        <v>-3.7642092488597201</v>
      </c>
      <c r="F3703" s="3">
        <v>1.6707693826054901E-4</v>
      </c>
      <c r="G3703" s="11">
        <v>8.7599090024355504E-4</v>
      </c>
    </row>
    <row r="3704" spans="1:7" x14ac:dyDescent="0.35">
      <c r="A3704" s="39" t="s">
        <v>326</v>
      </c>
      <c r="B3704" s="2">
        <v>1325.7199428567901</v>
      </c>
      <c r="C3704" s="2">
        <v>-0.25388865575984898</v>
      </c>
      <c r="D3704" s="2">
        <v>6.7462836714273E-2</v>
      </c>
      <c r="E3704" s="2">
        <v>-3.76315953142189</v>
      </c>
      <c r="F3704" s="3">
        <v>1.6778009564105201E-4</v>
      </c>
      <c r="G3704" s="11">
        <v>8.7862909838884202E-4</v>
      </c>
    </row>
    <row r="3705" spans="1:7" x14ac:dyDescent="0.35">
      <c r="A3705" s="39" t="s">
        <v>244</v>
      </c>
      <c r="B3705" s="2">
        <v>129.622386576201</v>
      </c>
      <c r="C3705" s="2">
        <v>-0.52685441983602099</v>
      </c>
      <c r="D3705" s="2">
        <v>0.139742859765315</v>
      </c>
      <c r="E3705" s="2">
        <v>-3.7612607278222199</v>
      </c>
      <c r="F3705" s="3">
        <v>1.69059094174807E-4</v>
      </c>
      <c r="G3705" s="11">
        <v>8.8462402553320097E-4</v>
      </c>
    </row>
    <row r="3706" spans="1:7" x14ac:dyDescent="0.35">
      <c r="A3706" s="39" t="s">
        <v>1407</v>
      </c>
      <c r="B3706" s="2">
        <v>2075.48881980734</v>
      </c>
      <c r="C3706" s="2">
        <v>-0.217797722271098</v>
      </c>
      <c r="D3706" s="2">
        <v>5.7906568756782101E-2</v>
      </c>
      <c r="E3706" s="2">
        <v>-3.7610471285329901</v>
      </c>
      <c r="F3706" s="3">
        <v>1.6920354314462499E-4</v>
      </c>
      <c r="G3706" s="11">
        <v>8.8481830494492695E-4</v>
      </c>
    </row>
    <row r="3707" spans="1:7" x14ac:dyDescent="0.35">
      <c r="A3707" s="39" t="s">
        <v>2425</v>
      </c>
      <c r="B3707" s="2">
        <v>2599.6209963740998</v>
      </c>
      <c r="C3707" s="2">
        <v>-0.228244476613785</v>
      </c>
      <c r="D3707" s="2">
        <v>6.0704401017447999E-2</v>
      </c>
      <c r="E3707" s="2">
        <v>-3.7597517007309902</v>
      </c>
      <c r="F3707" s="3">
        <v>1.7008208120853599E-4</v>
      </c>
      <c r="G3707" s="11">
        <v>8.8821391141431197E-4</v>
      </c>
    </row>
    <row r="3708" spans="1:7" x14ac:dyDescent="0.35">
      <c r="A3708" s="39" t="s">
        <v>1002</v>
      </c>
      <c r="B3708" s="2">
        <v>1523.0935035853399</v>
      </c>
      <c r="C3708" s="2">
        <v>-0.28319282715439797</v>
      </c>
      <c r="D3708" s="2">
        <v>7.5319428538689198E-2</v>
      </c>
      <c r="E3708" s="2">
        <v>-3.7595992417427402</v>
      </c>
      <c r="F3708" s="3">
        <v>1.7018575815130299E-4</v>
      </c>
      <c r="G3708" s="11">
        <v>8.8827586169095503E-4</v>
      </c>
    </row>
    <row r="3709" spans="1:7" x14ac:dyDescent="0.35">
      <c r="A3709" s="39" t="s">
        <v>3007</v>
      </c>
      <c r="B3709" s="2">
        <v>4662.3593757512399</v>
      </c>
      <c r="C3709" s="2">
        <v>-0.18164682254482301</v>
      </c>
      <c r="D3709" s="2">
        <v>4.8316711475186097E-2</v>
      </c>
      <c r="E3709" s="2">
        <v>-3.7594695999344498</v>
      </c>
      <c r="F3709" s="3">
        <v>1.7027396545178799E-4</v>
      </c>
      <c r="G3709" s="11">
        <v>8.8827586169095503E-4</v>
      </c>
    </row>
    <row r="3710" spans="1:7" x14ac:dyDescent="0.35">
      <c r="A3710" s="39" t="s">
        <v>721</v>
      </c>
      <c r="B3710" s="2">
        <v>2906.8422327394101</v>
      </c>
      <c r="C3710" s="2">
        <v>-0.24034247510489301</v>
      </c>
      <c r="D3710" s="2">
        <v>6.3949178185405797E-2</v>
      </c>
      <c r="E3710" s="2">
        <v>-3.75823850575197</v>
      </c>
      <c r="F3710" s="3">
        <v>1.7111373834689399E-4</v>
      </c>
      <c r="G3710" s="11">
        <v>8.9183479049047797E-4</v>
      </c>
    </row>
    <row r="3711" spans="1:7" x14ac:dyDescent="0.35">
      <c r="A3711" s="39" t="s">
        <v>3243</v>
      </c>
      <c r="B3711" s="2">
        <v>257.98382182442703</v>
      </c>
      <c r="C3711" s="2">
        <v>-0.435567157701372</v>
      </c>
      <c r="D3711" s="2">
        <v>0.11579910574546499</v>
      </c>
      <c r="E3711" s="2">
        <v>-3.7579639870563</v>
      </c>
      <c r="F3711" s="3">
        <v>1.71301527694874E-4</v>
      </c>
      <c r="G3711" s="11">
        <v>8.9246064685618296E-4</v>
      </c>
    </row>
    <row r="3712" spans="1:7" x14ac:dyDescent="0.35">
      <c r="A3712" s="39" t="s">
        <v>2087</v>
      </c>
      <c r="B3712" s="2">
        <v>272.33709648144003</v>
      </c>
      <c r="C3712" s="2">
        <v>-0.47321011362978799</v>
      </c>
      <c r="D3712" s="2">
        <v>0.12586641418723599</v>
      </c>
      <c r="E3712" s="2">
        <v>-3.7571798121355102</v>
      </c>
      <c r="F3712" s="3">
        <v>1.7183902464236E-4</v>
      </c>
      <c r="G3712" s="11">
        <v>8.9490722394743505E-4</v>
      </c>
    </row>
    <row r="3713" spans="1:7" x14ac:dyDescent="0.35">
      <c r="A3713" s="39" t="s">
        <v>1487</v>
      </c>
      <c r="B3713" s="2">
        <v>1133.6043446124199</v>
      </c>
      <c r="C3713" s="2">
        <v>-0.262403915012623</v>
      </c>
      <c r="D3713" s="2">
        <v>6.9851703290779193E-2</v>
      </c>
      <c r="E3713" s="2">
        <v>-3.7562651766748698</v>
      </c>
      <c r="F3713" s="3">
        <v>1.72467947128511E-4</v>
      </c>
      <c r="G3713" s="11">
        <v>8.9782780849167001E-4</v>
      </c>
    </row>
    <row r="3714" spans="1:7" x14ac:dyDescent="0.35">
      <c r="A3714" s="39" t="s">
        <v>3864</v>
      </c>
      <c r="B3714" s="2">
        <v>1870.1986978663699</v>
      </c>
      <c r="C3714" s="2">
        <v>-0.23542909301144899</v>
      </c>
      <c r="D3714" s="2">
        <v>6.2699460059848194E-2</v>
      </c>
      <c r="E3714" s="2">
        <v>-3.75469152453599</v>
      </c>
      <c r="F3714" s="3">
        <v>1.73555092764064E-4</v>
      </c>
      <c r="G3714" s="11">
        <v>9.02774142747884E-4</v>
      </c>
    </row>
    <row r="3715" spans="1:7" x14ac:dyDescent="0.35">
      <c r="A3715" s="39" t="s">
        <v>2938</v>
      </c>
      <c r="B3715" s="2">
        <v>26981.678698222498</v>
      </c>
      <c r="C3715" s="2">
        <v>-0.16958337355644101</v>
      </c>
      <c r="D3715" s="2">
        <v>4.5219283234344397E-2</v>
      </c>
      <c r="E3715" s="2">
        <v>-3.7502405807086698</v>
      </c>
      <c r="F3715" s="3">
        <v>1.76664991471624E-4</v>
      </c>
      <c r="G3715" s="11">
        <v>9.1678002070373198E-4</v>
      </c>
    </row>
    <row r="3716" spans="1:7" x14ac:dyDescent="0.35">
      <c r="A3716" s="39" t="s">
        <v>1268</v>
      </c>
      <c r="B3716" s="2">
        <v>214.499593083593</v>
      </c>
      <c r="C3716" s="2">
        <v>-0.46200131194587601</v>
      </c>
      <c r="D3716" s="2">
        <v>0.123102634389327</v>
      </c>
      <c r="E3716" s="2">
        <v>-3.7479164757166701</v>
      </c>
      <c r="F3716" s="3">
        <v>1.7830960755750699E-4</v>
      </c>
      <c r="G3716" s="11">
        <v>9.2458652132789397E-4</v>
      </c>
    </row>
    <row r="3717" spans="1:7" x14ac:dyDescent="0.35">
      <c r="A3717" s="39" t="s">
        <v>1580</v>
      </c>
      <c r="B3717" s="2">
        <v>1201.0749909338101</v>
      </c>
      <c r="C3717" s="2">
        <v>-0.28132576545847499</v>
      </c>
      <c r="D3717" s="2">
        <v>7.5077185202684096E-2</v>
      </c>
      <c r="E3717" s="2">
        <v>-3.7470113520616799</v>
      </c>
      <c r="F3717" s="3">
        <v>1.7895399041479101E-4</v>
      </c>
      <c r="G3717" s="11">
        <v>9.2748529530471398E-4</v>
      </c>
    </row>
    <row r="3718" spans="1:7" x14ac:dyDescent="0.35">
      <c r="A3718" s="39" t="s">
        <v>4003</v>
      </c>
      <c r="B3718" s="2">
        <v>552.33547537188895</v>
      </c>
      <c r="C3718" s="2">
        <v>-0.34965967274357301</v>
      </c>
      <c r="D3718" s="2">
        <v>9.33164492154724E-2</v>
      </c>
      <c r="E3718" s="2">
        <v>-3.7463723356812202</v>
      </c>
      <c r="F3718" s="3">
        <v>1.79410241986742E-4</v>
      </c>
      <c r="G3718" s="11">
        <v>9.2919701360599295E-4</v>
      </c>
    </row>
    <row r="3719" spans="1:7" x14ac:dyDescent="0.35">
      <c r="A3719" s="39" t="s">
        <v>1737</v>
      </c>
      <c r="B3719" s="2">
        <v>79.6048920834547</v>
      </c>
      <c r="C3719" s="2">
        <v>-0.57056645088941804</v>
      </c>
      <c r="D3719" s="2">
        <v>0.151900627978276</v>
      </c>
      <c r="E3719" s="2">
        <v>-3.7458594954029598</v>
      </c>
      <c r="F3719" s="3">
        <v>1.79777195910234E-4</v>
      </c>
      <c r="G3719" s="11">
        <v>9.3036639940824505E-4</v>
      </c>
    </row>
    <row r="3720" spans="1:7" x14ac:dyDescent="0.35">
      <c r="A3720" s="39" t="s">
        <v>917</v>
      </c>
      <c r="B3720" s="2">
        <v>2991.65607547325</v>
      </c>
      <c r="C3720" s="2">
        <v>-0.224463384491489</v>
      </c>
      <c r="D3720" s="2">
        <v>5.9942593993188902E-2</v>
      </c>
      <c r="E3720" s="2">
        <v>-3.7445346505565902</v>
      </c>
      <c r="F3720" s="3">
        <v>1.8072843453962201E-4</v>
      </c>
      <c r="G3720" s="11">
        <v>9.34188821830106E-4</v>
      </c>
    </row>
    <row r="3721" spans="1:7" x14ac:dyDescent="0.35">
      <c r="A3721" s="39" t="s">
        <v>4839</v>
      </c>
      <c r="B3721" s="2">
        <v>1375.21326639636</v>
      </c>
      <c r="C3721" s="2">
        <v>-0.28555659933965299</v>
      </c>
      <c r="D3721" s="2">
        <v>7.6346187944763194E-2</v>
      </c>
      <c r="E3721" s="2">
        <v>-3.7399718399359299</v>
      </c>
      <c r="F3721" s="3">
        <v>1.8404087205983199E-4</v>
      </c>
      <c r="G3721" s="11">
        <v>9.5056533488269905E-4</v>
      </c>
    </row>
    <row r="3722" spans="1:7" x14ac:dyDescent="0.35">
      <c r="A3722" s="39" t="s">
        <v>71</v>
      </c>
      <c r="B3722" s="2">
        <v>334.61641994551098</v>
      </c>
      <c r="C3722" s="2">
        <v>-0.40019147784846698</v>
      </c>
      <c r="D3722" s="2">
        <v>0.106948429637983</v>
      </c>
      <c r="E3722" s="2">
        <v>-3.7392178060551098</v>
      </c>
      <c r="F3722" s="3">
        <v>1.8459373870011701E-4</v>
      </c>
      <c r="G3722" s="11">
        <v>9.5304742256413998E-4</v>
      </c>
    </row>
    <row r="3723" spans="1:7" x14ac:dyDescent="0.35">
      <c r="A3723" s="39" t="s">
        <v>1779</v>
      </c>
      <c r="B3723" s="2">
        <v>1390.6586789534999</v>
      </c>
      <c r="C3723" s="2">
        <v>-0.249549774236868</v>
      </c>
      <c r="D3723" s="2">
        <v>6.6747547238135002E-2</v>
      </c>
      <c r="E3723" s="2">
        <v>-3.7385166129371901</v>
      </c>
      <c r="F3723" s="3">
        <v>1.8510926252807399E-4</v>
      </c>
      <c r="G3723" s="11">
        <v>9.5496093517907896E-4</v>
      </c>
    </row>
    <row r="3724" spans="1:7" x14ac:dyDescent="0.35">
      <c r="A3724" s="39" t="s">
        <v>1546</v>
      </c>
      <c r="B3724" s="2">
        <v>827.57557097060305</v>
      </c>
      <c r="C3724" s="2">
        <v>-0.32746161304037302</v>
      </c>
      <c r="D3724" s="2">
        <v>8.7636186985793896E-2</v>
      </c>
      <c r="E3724" s="2">
        <v>-3.7357787918007102</v>
      </c>
      <c r="F3724" s="3">
        <v>1.87135121713524E-4</v>
      </c>
      <c r="G3724" s="11">
        <v>9.6427992154259697E-4</v>
      </c>
    </row>
    <row r="3725" spans="1:7" x14ac:dyDescent="0.35">
      <c r="A3725" s="39" t="s">
        <v>115</v>
      </c>
      <c r="B3725" s="2">
        <v>1517.6318324747499</v>
      </c>
      <c r="C3725" s="2">
        <v>-0.26122022036700898</v>
      </c>
      <c r="D3725" s="2">
        <v>6.9924344602505101E-2</v>
      </c>
      <c r="E3725" s="2">
        <v>-3.7355742418993101</v>
      </c>
      <c r="F3725" s="3">
        <v>1.8728731272585301E-4</v>
      </c>
      <c r="G3725" s="11">
        <v>9.6468701408341801E-4</v>
      </c>
    </row>
    <row r="3726" spans="1:7" x14ac:dyDescent="0.35">
      <c r="A3726" s="39" t="s">
        <v>791</v>
      </c>
      <c r="B3726" s="2">
        <v>27.620776147588099</v>
      </c>
      <c r="C3726" s="2">
        <v>-0.546868401953988</v>
      </c>
      <c r="D3726" s="2">
        <v>0.14708779186448401</v>
      </c>
      <c r="E3726" s="2">
        <v>-3.73247283873522</v>
      </c>
      <c r="F3726" s="3">
        <v>1.89609147807371E-4</v>
      </c>
      <c r="G3726" s="11">
        <v>9.7588370841427503E-4</v>
      </c>
    </row>
    <row r="3727" spans="1:7" x14ac:dyDescent="0.35">
      <c r="A3727" s="39" t="s">
        <v>1472</v>
      </c>
      <c r="B3727" s="2">
        <v>435.48034836366702</v>
      </c>
      <c r="C3727" s="2">
        <v>-0.43979032137820201</v>
      </c>
      <c r="D3727" s="2">
        <v>0.117795788559853</v>
      </c>
      <c r="E3727" s="2">
        <v>-3.7315057006930599</v>
      </c>
      <c r="F3727" s="3">
        <v>1.9033870204468001E-4</v>
      </c>
      <c r="G3727" s="11">
        <v>9.7887414422588299E-4</v>
      </c>
    </row>
    <row r="3728" spans="1:7" x14ac:dyDescent="0.35">
      <c r="A3728" s="39" t="s">
        <v>4026</v>
      </c>
      <c r="B3728" s="2">
        <v>2550.8098949846699</v>
      </c>
      <c r="C3728" s="2">
        <v>-0.207586626148724</v>
      </c>
      <c r="D3728" s="2">
        <v>5.5638102660932803E-2</v>
      </c>
      <c r="E3728" s="2">
        <v>-3.7309528824032601</v>
      </c>
      <c r="F3728" s="3">
        <v>1.9075690106127999E-4</v>
      </c>
      <c r="G3728" s="11">
        <v>9.8064224371635796E-4</v>
      </c>
    </row>
    <row r="3729" spans="1:7" x14ac:dyDescent="0.35">
      <c r="A3729" s="39" t="s">
        <v>3303</v>
      </c>
      <c r="B3729" s="2">
        <v>730.32143343238897</v>
      </c>
      <c r="C3729" s="2">
        <v>-0.31237714511817</v>
      </c>
      <c r="D3729" s="2">
        <v>8.3724728873247001E-2</v>
      </c>
      <c r="E3729" s="2">
        <v>-3.7303967367347801</v>
      </c>
      <c r="F3729" s="3">
        <v>1.9117848844796601E-4</v>
      </c>
      <c r="G3729" s="11">
        <v>9.8242637669888997E-4</v>
      </c>
    </row>
    <row r="3730" spans="1:7" x14ac:dyDescent="0.35">
      <c r="A3730" s="39" t="s">
        <v>1154</v>
      </c>
      <c r="B3730" s="2">
        <v>508.00006968441602</v>
      </c>
      <c r="C3730" s="2">
        <v>-0.35079866881933103</v>
      </c>
      <c r="D3730" s="2">
        <v>9.4056889165640006E-2</v>
      </c>
      <c r="E3730" s="2">
        <v>-3.7287046799762402</v>
      </c>
      <c r="F3730" s="3">
        <v>1.92466546926355E-4</v>
      </c>
      <c r="G3730" s="11">
        <v>9.8827485587701003E-4</v>
      </c>
    </row>
    <row r="3731" spans="1:7" x14ac:dyDescent="0.35">
      <c r="A3731" s="39" t="s">
        <v>3414</v>
      </c>
      <c r="B3731" s="2">
        <v>1341.02408623478</v>
      </c>
      <c r="C3731" s="2">
        <v>-0.25072567233325299</v>
      </c>
      <c r="D3731" s="2">
        <v>6.7254379760463306E-2</v>
      </c>
      <c r="E3731" s="2">
        <v>-3.7277251596810799</v>
      </c>
      <c r="F3731" s="3">
        <v>1.93215917901565E-4</v>
      </c>
      <c r="G3731" s="11">
        <v>9.9135033626334508E-4</v>
      </c>
    </row>
    <row r="3732" spans="1:7" x14ac:dyDescent="0.35">
      <c r="A3732" s="39" t="s">
        <v>2254</v>
      </c>
      <c r="B3732" s="2">
        <v>670.91343960772201</v>
      </c>
      <c r="C3732" s="2">
        <v>-0.316402038274051</v>
      </c>
      <c r="D3732" s="2">
        <v>8.4883912133187397E-2</v>
      </c>
      <c r="E3732" s="2">
        <v>-3.7269108273204301</v>
      </c>
      <c r="F3732" s="3">
        <v>1.9384100009986799E-4</v>
      </c>
      <c r="G3732" s="11">
        <v>9.941705145199869E-4</v>
      </c>
    </row>
    <row r="3733" spans="1:7" x14ac:dyDescent="0.35">
      <c r="A3733" s="39" t="s">
        <v>1844</v>
      </c>
      <c r="B3733" s="2">
        <v>589.11881877950998</v>
      </c>
      <c r="C3733" s="2">
        <v>-0.37595353965295603</v>
      </c>
      <c r="D3733" s="2">
        <v>0.10086673449629199</v>
      </c>
      <c r="E3733" s="2">
        <v>-3.7266277077939298</v>
      </c>
      <c r="F3733" s="3">
        <v>1.9405876772318899E-4</v>
      </c>
      <c r="G3733" s="11">
        <v>9.9490027901958603E-4</v>
      </c>
    </row>
    <row r="3734" spans="1:7" x14ac:dyDescent="0.35">
      <c r="A3734" s="103" t="s">
        <v>1469</v>
      </c>
      <c r="B3734" s="6">
        <v>3989.6005822319999</v>
      </c>
      <c r="C3734" s="6">
        <v>-0.18950186306229899</v>
      </c>
      <c r="D3734" s="6">
        <v>5.0911114207781098E-2</v>
      </c>
      <c r="E3734" s="6">
        <v>-3.72216134337117</v>
      </c>
      <c r="F3734" s="7">
        <v>1.97524736153716E-4</v>
      </c>
      <c r="G3734" s="4">
        <v>1.0114893345929E-3</v>
      </c>
    </row>
    <row r="3735" spans="1:7" x14ac:dyDescent="0.35">
      <c r="A3735" s="34" t="s">
        <v>960</v>
      </c>
      <c r="B3735" s="6">
        <v>262.06624967276503</v>
      </c>
      <c r="C3735" s="6">
        <v>-0.47094853381947499</v>
      </c>
      <c r="D3735" s="6">
        <v>0.12650720181340699</v>
      </c>
      <c r="E3735" s="6">
        <v>-3.72113875535792</v>
      </c>
      <c r="F3735" s="7">
        <v>1.9832642206714699E-4</v>
      </c>
      <c r="G3735" s="4">
        <v>1.01471265964746E-3</v>
      </c>
    </row>
    <row r="3736" spans="1:7" x14ac:dyDescent="0.35">
      <c r="A3736" s="34" t="s">
        <v>1843</v>
      </c>
      <c r="B3736" s="6">
        <v>753.08252564089696</v>
      </c>
      <c r="C3736" s="6">
        <v>-0.356664333878079</v>
      </c>
      <c r="D3736" s="6">
        <v>9.5853657676086806E-2</v>
      </c>
      <c r="E3736" s="6">
        <v>-3.7202276500255298</v>
      </c>
      <c r="F3736" s="7">
        <v>1.9904328247795201E-4</v>
      </c>
      <c r="G3736" s="4">
        <v>1.01652332580109E-3</v>
      </c>
    </row>
    <row r="3737" spans="1:7" x14ac:dyDescent="0.35">
      <c r="A3737" s="34" t="s">
        <v>3338</v>
      </c>
      <c r="B3737" s="6">
        <v>4713.9761277711896</v>
      </c>
      <c r="C3737" s="6">
        <v>-0.207465630601531</v>
      </c>
      <c r="D3737" s="6">
        <v>5.5766040631094901E-2</v>
      </c>
      <c r="E3737" s="6">
        <v>-3.7202334470404801</v>
      </c>
      <c r="F3737" s="7">
        <v>1.9903871368346301E-4</v>
      </c>
      <c r="G3737" s="4">
        <v>1.01652332580109E-3</v>
      </c>
    </row>
    <row r="3738" spans="1:7" x14ac:dyDescent="0.35">
      <c r="A3738" s="34" t="s">
        <v>3598</v>
      </c>
      <c r="B3738" s="6">
        <v>645.12975157901701</v>
      </c>
      <c r="C3738" s="6">
        <v>-0.31796985187874699</v>
      </c>
      <c r="D3738" s="6">
        <v>8.5458221981870502E-2</v>
      </c>
      <c r="E3738" s="6">
        <v>-3.7201243125922399</v>
      </c>
      <c r="F3738" s="7">
        <v>1.9912474222125899E-4</v>
      </c>
      <c r="G3738" s="4">
        <v>1.01652332580109E-3</v>
      </c>
    </row>
    <row r="3739" spans="1:7" x14ac:dyDescent="0.35">
      <c r="A3739" s="34" t="s">
        <v>302</v>
      </c>
      <c r="B3739" s="6">
        <v>4110.6543586509997</v>
      </c>
      <c r="C3739" s="6">
        <v>-0.28332146892198001</v>
      </c>
      <c r="D3739" s="6">
        <v>7.6196892336553995E-2</v>
      </c>
      <c r="E3739" s="6">
        <v>-3.7181875418858898</v>
      </c>
      <c r="F3739" s="7">
        <v>2.00657283812808E-4</v>
      </c>
      <c r="G3739" s="4">
        <v>1.02315808817664E-3</v>
      </c>
    </row>
    <row r="3740" spans="1:7" x14ac:dyDescent="0.35">
      <c r="A3740" s="34" t="s">
        <v>2826</v>
      </c>
      <c r="B3740" s="6">
        <v>165.27393531055299</v>
      </c>
      <c r="C3740" s="6">
        <v>-0.48740890978166301</v>
      </c>
      <c r="D3740" s="6">
        <v>0.131122952341583</v>
      </c>
      <c r="E3740" s="6">
        <v>-3.71278929038913</v>
      </c>
      <c r="F3740" s="7">
        <v>2.0498754340881101E-4</v>
      </c>
      <c r="G3740" s="4">
        <v>1.04241543583007E-3</v>
      </c>
    </row>
    <row r="3741" spans="1:7" x14ac:dyDescent="0.35">
      <c r="A3741" s="34" t="s">
        <v>2635</v>
      </c>
      <c r="B3741" s="6">
        <v>931.61882346702203</v>
      </c>
      <c r="C3741" s="6">
        <v>-0.34789900557947301</v>
      </c>
      <c r="D3741" s="6">
        <v>9.3810315896028701E-2</v>
      </c>
      <c r="E3741" s="6">
        <v>-3.7079718514328701</v>
      </c>
      <c r="F3741" s="7">
        <v>2.0892587323414601E-4</v>
      </c>
      <c r="G3741" s="4">
        <v>1.06039735660349E-3</v>
      </c>
    </row>
    <row r="3742" spans="1:7" x14ac:dyDescent="0.35">
      <c r="A3742" s="34" t="s">
        <v>2354</v>
      </c>
      <c r="B3742" s="6">
        <v>5421.1250874767202</v>
      </c>
      <c r="C3742" s="6">
        <v>-0.18328790675721601</v>
      </c>
      <c r="D3742" s="6">
        <v>4.9437838639716403E-2</v>
      </c>
      <c r="E3742" s="6">
        <v>-3.7073964477236601</v>
      </c>
      <c r="F3742" s="7">
        <v>2.0940099690178201E-4</v>
      </c>
      <c r="G3742" s="4">
        <v>1.06239974602093E-3</v>
      </c>
    </row>
    <row r="3743" spans="1:7" x14ac:dyDescent="0.35">
      <c r="A3743" s="34" t="s">
        <v>2712</v>
      </c>
      <c r="B3743" s="6">
        <v>253.96601971825501</v>
      </c>
      <c r="C3743" s="6">
        <v>-0.43671578422594698</v>
      </c>
      <c r="D3743" s="6">
        <v>0.11784659545241701</v>
      </c>
      <c r="E3743" s="6">
        <v>-3.7027666378592898</v>
      </c>
      <c r="F3743" s="7">
        <v>2.13261032769604E-4</v>
      </c>
      <c r="G3743" s="4">
        <v>1.08032039697776E-3</v>
      </c>
    </row>
    <row r="3744" spans="1:7" x14ac:dyDescent="0.35">
      <c r="A3744" s="34" t="s">
        <v>1063</v>
      </c>
      <c r="B3744" s="6">
        <v>1836.8872382935499</v>
      </c>
      <c r="C3744" s="6">
        <v>-0.22972113543304001</v>
      </c>
      <c r="D3744" s="6">
        <v>6.2060716557045398E-2</v>
      </c>
      <c r="E3744" s="6">
        <v>-3.7013732647936401</v>
      </c>
      <c r="F3744" s="7">
        <v>2.1443575470088099E-4</v>
      </c>
      <c r="G3744" s="4">
        <v>1.08585389270546E-3</v>
      </c>
    </row>
    <row r="3745" spans="1:7" x14ac:dyDescent="0.35">
      <c r="A3745" s="34" t="s">
        <v>3750</v>
      </c>
      <c r="B3745" s="6">
        <v>41.052965765950702</v>
      </c>
      <c r="C3745" s="6">
        <v>-0.56904540813848703</v>
      </c>
      <c r="D3745" s="6">
        <v>0.15376468666361601</v>
      </c>
      <c r="E3745" s="6">
        <v>-3.7001262202141998</v>
      </c>
      <c r="F3745" s="7">
        <v>2.15492260277084E-4</v>
      </c>
      <c r="G3745" s="4">
        <v>1.09078474758535E-3</v>
      </c>
    </row>
    <row r="3746" spans="1:7" x14ac:dyDescent="0.35">
      <c r="A3746" s="34" t="s">
        <v>4537</v>
      </c>
      <c r="B3746" s="6">
        <v>20829.387258523198</v>
      </c>
      <c r="C3746" s="6">
        <v>-0.183863470384657</v>
      </c>
      <c r="D3746" s="6">
        <v>4.9695262639860599E-2</v>
      </c>
      <c r="E3746" s="6">
        <v>-3.6998176579479298</v>
      </c>
      <c r="F3746" s="7">
        <v>2.15754429834522E-4</v>
      </c>
      <c r="G3746" s="4">
        <v>1.09125087230437E-3</v>
      </c>
    </row>
    <row r="3747" spans="1:7" x14ac:dyDescent="0.35">
      <c r="A3747" s="34" t="s">
        <v>687</v>
      </c>
      <c r="B3747" s="6">
        <v>770.53672155778497</v>
      </c>
      <c r="C3747" s="6">
        <v>-0.30557972082766499</v>
      </c>
      <c r="D3747" s="6">
        <v>8.25975347984194E-2</v>
      </c>
      <c r="E3747" s="6">
        <v>-3.6988679187205902</v>
      </c>
      <c r="F3747" s="7">
        <v>2.1656325543503201E-4</v>
      </c>
      <c r="G3747" s="4">
        <v>1.0945246433624E-3</v>
      </c>
    </row>
    <row r="3748" spans="1:7" x14ac:dyDescent="0.35">
      <c r="A3748" s="34" t="s">
        <v>3163</v>
      </c>
      <c r="B3748" s="6">
        <v>133.737293754858</v>
      </c>
      <c r="C3748" s="6">
        <v>-0.50459197861375604</v>
      </c>
      <c r="D3748" s="6">
        <v>0.13620998928376399</v>
      </c>
      <c r="E3748" s="6">
        <v>-3.6978879528218398</v>
      </c>
      <c r="F3748" s="7">
        <v>2.17400806746789E-4</v>
      </c>
      <c r="G3748" s="4">
        <v>1.0974952254804401E-3</v>
      </c>
    </row>
    <row r="3749" spans="1:7" x14ac:dyDescent="0.35">
      <c r="A3749" s="34" t="s">
        <v>2794</v>
      </c>
      <c r="B3749" s="6">
        <v>2360.91457293233</v>
      </c>
      <c r="C3749" s="6">
        <v>-0.342169636003822</v>
      </c>
      <c r="D3749" s="6">
        <v>9.2559653220218099E-2</v>
      </c>
      <c r="E3749" s="6">
        <v>-3.6965425488423702</v>
      </c>
      <c r="F3749" s="7">
        <v>2.1855564339150701E-4</v>
      </c>
      <c r="G3749" s="4">
        <v>1.10205888888426E-3</v>
      </c>
    </row>
    <row r="3750" spans="1:7" x14ac:dyDescent="0.35">
      <c r="A3750" s="34" t="s">
        <v>1445</v>
      </c>
      <c r="B3750" s="6">
        <v>415.89949547710597</v>
      </c>
      <c r="C3750" s="6">
        <v>-0.368999275775793</v>
      </c>
      <c r="D3750" s="6">
        <v>9.9836925534278295E-2</v>
      </c>
      <c r="E3750" s="6">
        <v>-3.6944705899281498</v>
      </c>
      <c r="F3750" s="7">
        <v>2.2034539399644801E-4</v>
      </c>
      <c r="G3750" s="4">
        <v>1.11065875268343E-3</v>
      </c>
    </row>
    <row r="3751" spans="1:7" x14ac:dyDescent="0.35">
      <c r="A3751" s="34" t="s">
        <v>1217</v>
      </c>
      <c r="B3751" s="6">
        <v>850.64240889330495</v>
      </c>
      <c r="C3751" s="6">
        <v>-0.29893201576810302</v>
      </c>
      <c r="D3751" s="6">
        <v>8.0946381005086707E-2</v>
      </c>
      <c r="E3751" s="6">
        <v>-3.6922397478628</v>
      </c>
      <c r="F3751" s="7">
        <v>2.2228776514394801E-4</v>
      </c>
      <c r="G3751" s="4">
        <v>1.11831108105434E-3</v>
      </c>
    </row>
    <row r="3752" spans="1:7" x14ac:dyDescent="0.35">
      <c r="A3752" s="34" t="s">
        <v>122</v>
      </c>
      <c r="B3752" s="6">
        <v>720.48066719321696</v>
      </c>
      <c r="C3752" s="6">
        <v>-0.30222882308765298</v>
      </c>
      <c r="D3752" s="6">
        <v>8.1851042595381895E-2</v>
      </c>
      <c r="E3752" s="6">
        <v>-3.69182399283679</v>
      </c>
      <c r="F3752" s="7">
        <v>2.2265153105472299E-4</v>
      </c>
      <c r="G3752" s="4">
        <v>1.1192867394478601E-3</v>
      </c>
    </row>
    <row r="3753" spans="1:7" x14ac:dyDescent="0.35">
      <c r="A3753" s="34" t="s">
        <v>4478</v>
      </c>
      <c r="B3753" s="6">
        <v>4727.7939993345499</v>
      </c>
      <c r="C3753" s="6">
        <v>-0.19685051104600701</v>
      </c>
      <c r="D3753" s="6">
        <v>5.3346830845932398E-2</v>
      </c>
      <c r="E3753" s="6">
        <v>-3.6899907779491898</v>
      </c>
      <c r="F3753" s="7">
        <v>2.2426218169995299E-4</v>
      </c>
      <c r="G3753" s="4">
        <v>1.1265243204981201E-3</v>
      </c>
    </row>
    <row r="3754" spans="1:7" x14ac:dyDescent="0.35">
      <c r="A3754" s="34" t="s">
        <v>4659</v>
      </c>
      <c r="B3754" s="6">
        <v>1849.9938828976599</v>
      </c>
      <c r="C3754" s="6">
        <v>-0.235736782883504</v>
      </c>
      <c r="D3754" s="6">
        <v>6.3906880552355397E-2</v>
      </c>
      <c r="E3754" s="6">
        <v>-3.6885155300301</v>
      </c>
      <c r="F3754" s="7">
        <v>2.2556626026267501E-4</v>
      </c>
      <c r="G3754" s="4">
        <v>1.1300554799711399E-3</v>
      </c>
    </row>
    <row r="3755" spans="1:7" x14ac:dyDescent="0.35">
      <c r="A3755" s="34" t="s">
        <v>3117</v>
      </c>
      <c r="B3755" s="6">
        <v>118.970273871682</v>
      </c>
      <c r="C3755" s="6">
        <v>-0.52260574622493805</v>
      </c>
      <c r="D3755" s="6">
        <v>0.14139851405478601</v>
      </c>
      <c r="E3755" s="6">
        <v>-3.6881766461442802</v>
      </c>
      <c r="F3755" s="7">
        <v>2.25866827981646E-4</v>
      </c>
      <c r="G3755" s="4">
        <v>1.13070666905662E-3</v>
      </c>
    </row>
    <row r="3756" spans="1:7" x14ac:dyDescent="0.35">
      <c r="A3756" s="34" t="s">
        <v>612</v>
      </c>
      <c r="B3756" s="6">
        <v>3555.48692534255</v>
      </c>
      <c r="C3756" s="6">
        <v>-0.19562573193070701</v>
      </c>
      <c r="D3756" s="6">
        <v>5.3105729596156101E-2</v>
      </c>
      <c r="E3756" s="6">
        <v>-3.6836454692561702</v>
      </c>
      <c r="F3756" s="7">
        <v>2.2992197212969701E-4</v>
      </c>
      <c r="G3756" s="4">
        <v>1.14969708446189E-3</v>
      </c>
    </row>
    <row r="3757" spans="1:7" x14ac:dyDescent="0.35">
      <c r="A3757" s="34" t="s">
        <v>3118</v>
      </c>
      <c r="B3757" s="6">
        <v>150.40423767425801</v>
      </c>
      <c r="C3757" s="6">
        <v>-0.49244469033830501</v>
      </c>
      <c r="D3757" s="6">
        <v>0.133526833112317</v>
      </c>
      <c r="E3757" s="6">
        <v>-3.6820794553912002</v>
      </c>
      <c r="F3757" s="7">
        <v>2.3133928212170599E-4</v>
      </c>
      <c r="G3757" s="4">
        <v>1.1563454977801301E-3</v>
      </c>
    </row>
    <row r="3758" spans="1:7" x14ac:dyDescent="0.35">
      <c r="A3758" s="34" t="s">
        <v>3709</v>
      </c>
      <c r="B3758" s="6">
        <v>627.44120208018899</v>
      </c>
      <c r="C3758" s="6">
        <v>-0.340309580133492</v>
      </c>
      <c r="D3758" s="6">
        <v>9.2676044381164904E-2</v>
      </c>
      <c r="E3758" s="6">
        <v>-3.67171367832744</v>
      </c>
      <c r="F3758" s="7">
        <v>2.40929518217586E-4</v>
      </c>
      <c r="G3758" s="4">
        <v>1.19973251969248E-3</v>
      </c>
    </row>
    <row r="3759" spans="1:7" x14ac:dyDescent="0.35">
      <c r="A3759" s="34" t="s">
        <v>710</v>
      </c>
      <c r="B3759" s="6">
        <v>725.97438353630798</v>
      </c>
      <c r="C3759" s="6">
        <v>-0.32265559100623997</v>
      </c>
      <c r="D3759" s="6">
        <v>8.7877564523237098E-2</v>
      </c>
      <c r="E3759" s="6">
        <v>-3.67096941582458</v>
      </c>
      <c r="F3759" s="7">
        <v>2.4163225586753799E-4</v>
      </c>
      <c r="G3759" s="4">
        <v>1.2023234294412999E-3</v>
      </c>
    </row>
    <row r="3760" spans="1:7" x14ac:dyDescent="0.35">
      <c r="A3760" s="34" t="s">
        <v>3097</v>
      </c>
      <c r="B3760" s="6">
        <v>872.10165459815596</v>
      </c>
      <c r="C3760" s="6">
        <v>-0.36445800375460602</v>
      </c>
      <c r="D3760" s="6">
        <v>9.92602173293443E-2</v>
      </c>
      <c r="E3760" s="6">
        <v>-3.67101343992814</v>
      </c>
      <c r="F3760" s="7">
        <v>2.4159063456203399E-4</v>
      </c>
      <c r="G3760" s="4">
        <v>1.2023234294412999E-3</v>
      </c>
    </row>
    <row r="3761" spans="1:7" x14ac:dyDescent="0.35">
      <c r="A3761" s="34" t="s">
        <v>3731</v>
      </c>
      <c r="B3761" s="6">
        <v>1517.7116483833699</v>
      </c>
      <c r="C3761" s="6">
        <v>-0.26378988735643599</v>
      </c>
      <c r="D3761" s="6">
        <v>7.1878544222575197E-2</v>
      </c>
      <c r="E3761" s="6">
        <v>-3.6697794593667799</v>
      </c>
      <c r="F3761" s="7">
        <v>2.4275981712634201E-4</v>
      </c>
      <c r="G3761" s="4">
        <v>1.20702268937846E-3</v>
      </c>
    </row>
    <row r="3762" spans="1:7" x14ac:dyDescent="0.35">
      <c r="A3762" s="34" t="s">
        <v>833</v>
      </c>
      <c r="B3762" s="6">
        <v>70.500407686394396</v>
      </c>
      <c r="C3762" s="6">
        <v>-0.56038613887462696</v>
      </c>
      <c r="D3762" s="6">
        <v>0.15236498880730701</v>
      </c>
      <c r="E3762" s="6">
        <v>-3.6691503709706499</v>
      </c>
      <c r="F3762" s="7">
        <v>2.4335791208272099E-4</v>
      </c>
      <c r="G3762" s="4">
        <v>1.2095402108455301E-3</v>
      </c>
    </row>
    <row r="3763" spans="1:7" x14ac:dyDescent="0.35">
      <c r="A3763" s="34" t="s">
        <v>3568</v>
      </c>
      <c r="B3763" s="6">
        <v>203.46047577450199</v>
      </c>
      <c r="C3763" s="6">
        <v>-0.46798526206965602</v>
      </c>
      <c r="D3763" s="6">
        <v>0.127385943589295</v>
      </c>
      <c r="E3763" s="6">
        <v>-3.6686350211020202</v>
      </c>
      <c r="F3763" s="7">
        <v>2.43848901848163E-4</v>
      </c>
      <c r="G3763" s="4">
        <v>1.21152369968361E-3</v>
      </c>
    </row>
    <row r="3764" spans="1:7" x14ac:dyDescent="0.35">
      <c r="A3764" s="34" t="s">
        <v>3104</v>
      </c>
      <c r="B3764" s="6">
        <v>1644.7561456621499</v>
      </c>
      <c r="C3764" s="6">
        <v>-0.26821780773595399</v>
      </c>
      <c r="D3764" s="6">
        <v>7.3149793186077297E-2</v>
      </c>
      <c r="E3764" s="6">
        <v>-3.6663851630180901</v>
      </c>
      <c r="F3764" s="7">
        <v>2.4600331540483702E-4</v>
      </c>
      <c r="G3764" s="4">
        <v>1.2213068551228401E-3</v>
      </c>
    </row>
    <row r="3765" spans="1:7" x14ac:dyDescent="0.35">
      <c r="A3765" s="34" t="s">
        <v>2445</v>
      </c>
      <c r="B3765" s="6">
        <v>195.35187304470099</v>
      </c>
      <c r="C3765" s="6">
        <v>-0.45245355410369298</v>
      </c>
      <c r="D3765" s="6">
        <v>0.123291185946349</v>
      </c>
      <c r="E3765" s="6">
        <v>-3.66530231735738</v>
      </c>
      <c r="F3765" s="7">
        <v>2.4704657685642998E-4</v>
      </c>
      <c r="G3765" s="4">
        <v>1.2260244463646801E-3</v>
      </c>
    </row>
    <row r="3766" spans="1:7" x14ac:dyDescent="0.35">
      <c r="A3766" s="34" t="s">
        <v>711</v>
      </c>
      <c r="B3766" s="6">
        <v>3783.99504439866</v>
      </c>
      <c r="C3766" s="6">
        <v>-0.23024292527172299</v>
      </c>
      <c r="D3766" s="6">
        <v>6.28248393526082E-2</v>
      </c>
      <c r="E3766" s="6">
        <v>-3.6647317249138198</v>
      </c>
      <c r="F3766" s="7">
        <v>2.4759797901213997E-4</v>
      </c>
      <c r="G3766" s="4">
        <v>1.2282984423632E-3</v>
      </c>
    </row>
    <row r="3767" spans="1:7" x14ac:dyDescent="0.35">
      <c r="A3767" s="34" t="s">
        <v>2743</v>
      </c>
      <c r="B3767" s="6">
        <v>1577.72999618208</v>
      </c>
      <c r="C3767" s="6">
        <v>-0.35487298523778499</v>
      </c>
      <c r="D3767" s="6">
        <v>9.6847158742246794E-2</v>
      </c>
      <c r="E3767" s="6">
        <v>-3.6642293049855899</v>
      </c>
      <c r="F3767" s="7">
        <v>2.4808445698082301E-4</v>
      </c>
      <c r="G3767" s="4">
        <v>1.2300202811706901E-3</v>
      </c>
    </row>
    <row r="3768" spans="1:7" x14ac:dyDescent="0.35">
      <c r="A3768" s="34" t="s">
        <v>4815</v>
      </c>
      <c r="B3768" s="6">
        <v>80.397898994489594</v>
      </c>
      <c r="C3768" s="6">
        <v>-0.56573584350029205</v>
      </c>
      <c r="D3768" s="6">
        <v>0.15451709682960199</v>
      </c>
      <c r="E3768" s="6">
        <v>-3.6566028621582101</v>
      </c>
      <c r="F3768" s="7">
        <v>2.5557987984072998E-4</v>
      </c>
      <c r="G3768" s="4">
        <v>1.2631415058795099E-3</v>
      </c>
    </row>
    <row r="3769" spans="1:7" x14ac:dyDescent="0.35">
      <c r="A3769" s="34" t="s">
        <v>1966</v>
      </c>
      <c r="B3769" s="6">
        <v>101.004754362835</v>
      </c>
      <c r="C3769" s="6">
        <v>-0.53474883520045002</v>
      </c>
      <c r="D3769" s="6">
        <v>0.145900813866569</v>
      </c>
      <c r="E3769" s="6">
        <v>-3.6561194288346499</v>
      </c>
      <c r="F3769" s="7">
        <v>2.5606209434049802E-4</v>
      </c>
      <c r="G3769" s="4">
        <v>1.26457642019561E-3</v>
      </c>
    </row>
    <row r="3770" spans="1:7" x14ac:dyDescent="0.35">
      <c r="A3770" s="34" t="s">
        <v>3433</v>
      </c>
      <c r="B3770" s="6">
        <v>3205.0828014301201</v>
      </c>
      <c r="C3770" s="6">
        <v>-0.216257316502667</v>
      </c>
      <c r="D3770" s="6">
        <v>5.916356818363E-2</v>
      </c>
      <c r="E3770" s="6">
        <v>-3.6551254596129699</v>
      </c>
      <c r="F3770" s="7">
        <v>2.5705623921994E-4</v>
      </c>
      <c r="G3770" s="4">
        <v>1.26853548826583E-3</v>
      </c>
    </row>
    <row r="3771" spans="1:7" x14ac:dyDescent="0.35">
      <c r="A3771" s="34" t="s">
        <v>3109</v>
      </c>
      <c r="B3771" s="6">
        <v>6856.8218699384897</v>
      </c>
      <c r="C3771" s="6">
        <v>-0.188891044993241</v>
      </c>
      <c r="D3771" s="6">
        <v>5.1792602034362901E-2</v>
      </c>
      <c r="E3771" s="6">
        <v>-3.6470292450250099</v>
      </c>
      <c r="F3771" s="7">
        <v>2.6528974009495601E-4</v>
      </c>
      <c r="G3771" s="4">
        <v>1.30525720947802E-3</v>
      </c>
    </row>
    <row r="3772" spans="1:7" x14ac:dyDescent="0.35">
      <c r="A3772" s="34" t="s">
        <v>1436</v>
      </c>
      <c r="B3772" s="6">
        <v>877.767270067048</v>
      </c>
      <c r="C3772" s="6">
        <v>-0.28991242094113001</v>
      </c>
      <c r="D3772" s="6">
        <v>7.9491578557311204E-2</v>
      </c>
      <c r="E3772" s="6">
        <v>-3.6464933776078099</v>
      </c>
      <c r="F3772" s="7">
        <v>2.6584332593007799E-4</v>
      </c>
      <c r="G3772" s="4">
        <v>1.3074928653299799E-3</v>
      </c>
    </row>
    <row r="3773" spans="1:7" x14ac:dyDescent="0.35">
      <c r="A3773" s="34" t="s">
        <v>2987</v>
      </c>
      <c r="B3773" s="6">
        <v>428.863110994571</v>
      </c>
      <c r="C3773" s="6">
        <v>-0.36794195746751102</v>
      </c>
      <c r="D3773" s="6">
        <v>0.100911744379758</v>
      </c>
      <c r="E3773" s="6">
        <v>-3.64459763416609</v>
      </c>
      <c r="F3773" s="7">
        <v>2.6781045632419799E-4</v>
      </c>
      <c r="G3773" s="4">
        <v>1.3161855424344701E-3</v>
      </c>
    </row>
    <row r="3774" spans="1:7" x14ac:dyDescent="0.35">
      <c r="A3774" s="34" t="s">
        <v>2664</v>
      </c>
      <c r="B3774" s="6">
        <v>4945.6252559895302</v>
      </c>
      <c r="C3774" s="6">
        <v>-0.24860658346006601</v>
      </c>
      <c r="D3774" s="6">
        <v>6.8236563621711793E-2</v>
      </c>
      <c r="E3774" s="6">
        <v>-3.6432161716879699</v>
      </c>
      <c r="F3774" s="7">
        <v>2.6925252526781399E-4</v>
      </c>
      <c r="G3774" s="4">
        <v>1.32277955108276E-3</v>
      </c>
    </row>
    <row r="3775" spans="1:7" x14ac:dyDescent="0.35">
      <c r="A3775" s="34" t="s">
        <v>2548</v>
      </c>
      <c r="B3775" s="6">
        <v>1917.84211544819</v>
      </c>
      <c r="C3775" s="6">
        <v>-0.22864535408734099</v>
      </c>
      <c r="D3775" s="6">
        <v>6.2778869619512206E-2</v>
      </c>
      <c r="E3775" s="6">
        <v>-3.6419446301620999</v>
      </c>
      <c r="F3775" s="7">
        <v>2.7058628087611898E-4</v>
      </c>
      <c r="G3775" s="4">
        <v>1.3278472703753201E-3</v>
      </c>
    </row>
    <row r="3776" spans="1:7" x14ac:dyDescent="0.35">
      <c r="A3776" s="34" t="s">
        <v>3569</v>
      </c>
      <c r="B3776" s="6">
        <v>57.3310993699927</v>
      </c>
      <c r="C3776" s="6">
        <v>-0.56521480675396296</v>
      </c>
      <c r="D3776" s="6">
        <v>0.15511390862477401</v>
      </c>
      <c r="E3776" s="6">
        <v>-3.63885032652209</v>
      </c>
      <c r="F3776" s="7">
        <v>2.7385789932161801E-4</v>
      </c>
      <c r="G3776" s="4">
        <v>1.34190370667592E-3</v>
      </c>
    </row>
    <row r="3777" spans="1:7" x14ac:dyDescent="0.35">
      <c r="A3777" s="34" t="s">
        <v>2693</v>
      </c>
      <c r="B3777" s="6">
        <v>294.68744119127399</v>
      </c>
      <c r="C3777" s="6">
        <v>-0.41448634907590698</v>
      </c>
      <c r="D3777" s="6">
        <v>0.113908557321278</v>
      </c>
      <c r="E3777" s="6">
        <v>-3.6369528088867198</v>
      </c>
      <c r="F3777" s="7">
        <v>2.75882451192773E-4</v>
      </c>
      <c r="G3777" s="4">
        <v>1.35081968394203E-3</v>
      </c>
    </row>
    <row r="3778" spans="1:7" x14ac:dyDescent="0.35">
      <c r="A3778" s="34" t="s">
        <v>2449</v>
      </c>
      <c r="B3778" s="6">
        <v>24433.709935303199</v>
      </c>
      <c r="C3778" s="6">
        <v>-0.18468551308561701</v>
      </c>
      <c r="D3778" s="6">
        <v>5.0789983935191303E-2</v>
      </c>
      <c r="E3778" s="6">
        <v>-3.6362518624066502</v>
      </c>
      <c r="F3778" s="7">
        <v>2.7663386569928199E-4</v>
      </c>
      <c r="G3778" s="4">
        <v>1.3539959093138601E-3</v>
      </c>
    </row>
    <row r="3779" spans="1:7" x14ac:dyDescent="0.35">
      <c r="A3779" s="34" t="s">
        <v>1584</v>
      </c>
      <c r="B3779" s="6">
        <v>411.25393748376501</v>
      </c>
      <c r="C3779" s="6">
        <v>-0.38402433806865499</v>
      </c>
      <c r="D3779" s="6">
        <v>0.10561600194780001</v>
      </c>
      <c r="E3779" s="6">
        <v>-3.6349871543520602</v>
      </c>
      <c r="F3779" s="7">
        <v>2.7799448701388798E-4</v>
      </c>
      <c r="G3779" s="4">
        <v>1.35914144411352E-3</v>
      </c>
    </row>
    <row r="3780" spans="1:7" x14ac:dyDescent="0.35">
      <c r="A3780" s="34" t="s">
        <v>4628</v>
      </c>
      <c r="B3780" s="6">
        <v>44.4964910354933</v>
      </c>
      <c r="C3780" s="6">
        <v>-0.56313483506848205</v>
      </c>
      <c r="D3780" s="6">
        <v>0.15481536592619299</v>
      </c>
      <c r="E3780" s="6">
        <v>-3.6341536375154102</v>
      </c>
      <c r="F3780" s="7">
        <v>2.7889464222047099E-4</v>
      </c>
      <c r="G3780" s="4">
        <v>1.3625316082683499E-3</v>
      </c>
    </row>
    <row r="3781" spans="1:7" x14ac:dyDescent="0.35">
      <c r="A3781" s="34" t="s">
        <v>1482</v>
      </c>
      <c r="B3781" s="6">
        <v>457.58595073837802</v>
      </c>
      <c r="C3781" s="6">
        <v>-0.34591695332886702</v>
      </c>
      <c r="D3781" s="6">
        <v>9.5175694033977895E-2</v>
      </c>
      <c r="E3781" s="6">
        <v>-3.6330391998457001</v>
      </c>
      <c r="F3781" s="7">
        <v>2.8010244525642099E-4</v>
      </c>
      <c r="G3781" s="4">
        <v>1.36741864108329E-3</v>
      </c>
    </row>
    <row r="3782" spans="1:7" x14ac:dyDescent="0.35">
      <c r="A3782" s="34" t="s">
        <v>2031</v>
      </c>
      <c r="B3782" s="6">
        <v>8267.0211584397293</v>
      </c>
      <c r="C3782" s="6">
        <v>-0.185541624375617</v>
      </c>
      <c r="D3782" s="6">
        <v>5.10860174466468E-2</v>
      </c>
      <c r="E3782" s="6">
        <v>-3.6319175700399402</v>
      </c>
      <c r="F3782" s="7">
        <v>2.8132299060793799E-4</v>
      </c>
      <c r="G3782" s="4">
        <v>1.37262610799446E-3</v>
      </c>
    </row>
    <row r="3783" spans="1:7" x14ac:dyDescent="0.35">
      <c r="A3783" s="34" t="s">
        <v>4315</v>
      </c>
      <c r="B3783" s="6">
        <v>1821.62699821094</v>
      </c>
      <c r="C3783" s="6">
        <v>-0.24633442857631699</v>
      </c>
      <c r="D3783" s="6">
        <v>6.7823417536295297E-2</v>
      </c>
      <c r="E3783" s="6">
        <v>-3.6318676600275701</v>
      </c>
      <c r="F3783" s="7">
        <v>2.81377417783251E-4</v>
      </c>
      <c r="G3783" s="4">
        <v>1.37262610799446E-3</v>
      </c>
    </row>
    <row r="3784" spans="1:7" x14ac:dyDescent="0.35">
      <c r="A3784" s="34" t="s">
        <v>2095</v>
      </c>
      <c r="B3784" s="6">
        <v>2330.5554924367498</v>
      </c>
      <c r="C3784" s="6">
        <v>-0.29258269756951399</v>
      </c>
      <c r="D3784" s="6">
        <v>8.0577397801766606E-2</v>
      </c>
      <c r="E3784" s="6">
        <v>-3.6310094897168299</v>
      </c>
      <c r="F3784" s="7">
        <v>2.8231480253229402E-4</v>
      </c>
      <c r="G3784" s="4">
        <v>1.3766893866733901E-3</v>
      </c>
    </row>
    <row r="3785" spans="1:7" x14ac:dyDescent="0.35">
      <c r="A3785" s="34" t="s">
        <v>613</v>
      </c>
      <c r="B3785" s="6">
        <v>1332.9866725500899</v>
      </c>
      <c r="C3785" s="6">
        <v>-0.27354192025009</v>
      </c>
      <c r="D3785" s="6">
        <v>7.5371119358172395E-2</v>
      </c>
      <c r="E3785" s="6">
        <v>-3.6290293858724398</v>
      </c>
      <c r="F3785" s="7">
        <v>2.8448885874739601E-4</v>
      </c>
      <c r="G3785" s="4">
        <v>1.3862653039369401E-3</v>
      </c>
    </row>
    <row r="3786" spans="1:7" x14ac:dyDescent="0.35">
      <c r="A3786" s="34" t="s">
        <v>2309</v>
      </c>
      <c r="B3786" s="6">
        <v>423.55683507443598</v>
      </c>
      <c r="C3786" s="6">
        <v>-0.36174409390362799</v>
      </c>
      <c r="D3786" s="6">
        <v>9.9685815177886203E-2</v>
      </c>
      <c r="E3786" s="6">
        <v>-3.6273950869717799</v>
      </c>
      <c r="F3786" s="7">
        <v>2.8629504425883401E-4</v>
      </c>
      <c r="G3786" s="4">
        <v>1.39352104075912E-3</v>
      </c>
    </row>
    <row r="3787" spans="1:7" x14ac:dyDescent="0.35">
      <c r="A3787" s="34" t="s">
        <v>734</v>
      </c>
      <c r="B3787" s="6">
        <v>2051.6878094905301</v>
      </c>
      <c r="C3787" s="6">
        <v>-0.282475850297983</v>
      </c>
      <c r="D3787" s="6">
        <v>7.78931075152553E-2</v>
      </c>
      <c r="E3787" s="6">
        <v>-3.6262230450247901</v>
      </c>
      <c r="F3787" s="7">
        <v>2.8759696426517502E-4</v>
      </c>
      <c r="G3787" s="4">
        <v>1.3993413015796501E-3</v>
      </c>
    </row>
    <row r="3788" spans="1:7" x14ac:dyDescent="0.35">
      <c r="A3788" s="34" t="s">
        <v>1819</v>
      </c>
      <c r="B3788" s="6">
        <v>531.43023003854501</v>
      </c>
      <c r="C3788" s="6">
        <v>-0.36000422139692301</v>
      </c>
      <c r="D3788" s="6">
        <v>9.9266809052532004E-2</v>
      </c>
      <c r="E3788" s="6">
        <v>-3.6253009089554999</v>
      </c>
      <c r="F3788" s="7">
        <v>2.8862518196415201E-4</v>
      </c>
      <c r="G3788" s="4">
        <v>1.4038260234204699E-3</v>
      </c>
    </row>
    <row r="3789" spans="1:7" x14ac:dyDescent="0.35">
      <c r="A3789" s="34" t="s">
        <v>2512</v>
      </c>
      <c r="B3789" s="6">
        <v>855.33149664642497</v>
      </c>
      <c r="C3789" s="6">
        <v>-0.27570811137062701</v>
      </c>
      <c r="D3789" s="6">
        <v>7.6066034667059704E-2</v>
      </c>
      <c r="E3789" s="6">
        <v>-3.6241737775582301</v>
      </c>
      <c r="F3789" s="7">
        <v>2.8988665483533201E-4</v>
      </c>
      <c r="G3789" s="4">
        <v>1.4089218279441399E-3</v>
      </c>
    </row>
    <row r="3790" spans="1:7" x14ac:dyDescent="0.35">
      <c r="A3790" s="34" t="s">
        <v>4360</v>
      </c>
      <c r="B3790" s="6">
        <v>464.27615776581899</v>
      </c>
      <c r="C3790" s="6">
        <v>-0.41192166564219501</v>
      </c>
      <c r="D3790" s="6">
        <v>0.113715028169701</v>
      </c>
      <c r="E3790" s="6">
        <v>-3.6213994299530801</v>
      </c>
      <c r="F3790" s="7">
        <v>2.93013711029446E-4</v>
      </c>
      <c r="G3790" s="4">
        <v>1.4209763521262401E-3</v>
      </c>
    </row>
    <row r="3791" spans="1:7" x14ac:dyDescent="0.35">
      <c r="A3791" s="34" t="s">
        <v>2690</v>
      </c>
      <c r="B3791" s="6">
        <v>543.56612185726101</v>
      </c>
      <c r="C3791" s="6">
        <v>-0.34905563412451801</v>
      </c>
      <c r="D3791" s="6">
        <v>9.6412994202151894E-2</v>
      </c>
      <c r="E3791" s="6">
        <v>-3.6193860800215401</v>
      </c>
      <c r="F3791" s="7">
        <v>2.9530277752006997E-4</v>
      </c>
      <c r="G3791" s="4">
        <v>1.4310242317985399E-3</v>
      </c>
    </row>
    <row r="3792" spans="1:7" x14ac:dyDescent="0.35">
      <c r="A3792" s="103" t="s">
        <v>203</v>
      </c>
      <c r="B3792" s="6">
        <v>1553.9286268810999</v>
      </c>
      <c r="C3792" s="6">
        <v>-0.24035058622858099</v>
      </c>
      <c r="D3792" s="6">
        <v>6.6421935225402504E-2</v>
      </c>
      <c r="E3792" s="6">
        <v>-3.6183445281852502</v>
      </c>
      <c r="F3792" s="7">
        <v>2.9649352730461799E-4</v>
      </c>
      <c r="G3792" s="4">
        <v>1.4352115987521701E-3</v>
      </c>
    </row>
    <row r="3793" spans="1:7" x14ac:dyDescent="0.35">
      <c r="A3793" s="34" t="s">
        <v>962</v>
      </c>
      <c r="B3793" s="6">
        <v>18239.3919845979</v>
      </c>
      <c r="C3793" s="6">
        <v>-0.21725952826186501</v>
      </c>
      <c r="D3793" s="6">
        <v>6.0063145384563102E-2</v>
      </c>
      <c r="E3793" s="6">
        <v>-3.6171734564011802</v>
      </c>
      <c r="F3793" s="7">
        <v>2.97837720446012E-4</v>
      </c>
      <c r="G3793" s="4">
        <v>1.4411890577088399E-3</v>
      </c>
    </row>
    <row r="3794" spans="1:7" x14ac:dyDescent="0.35">
      <c r="A3794" s="34" t="s">
        <v>494</v>
      </c>
      <c r="B3794" s="6">
        <v>1551.0117383229899</v>
      </c>
      <c r="C3794" s="6">
        <v>-0.25566845246571201</v>
      </c>
      <c r="D3794" s="6">
        <v>7.0715430618207398E-2</v>
      </c>
      <c r="E3794" s="6">
        <v>-3.6151681678652801</v>
      </c>
      <c r="F3794" s="7">
        <v>3.0015271708825399E-4</v>
      </c>
      <c r="G3794" s="4">
        <v>1.45079316609471E-3</v>
      </c>
    </row>
    <row r="3795" spans="1:7" x14ac:dyDescent="0.35">
      <c r="A3795" s="34" t="s">
        <v>1672</v>
      </c>
      <c r="B3795" s="6">
        <v>105.177476813391</v>
      </c>
      <c r="C3795" s="6">
        <v>-0.51884591250366197</v>
      </c>
      <c r="D3795" s="6">
        <v>0.143215633342272</v>
      </c>
      <c r="E3795" s="6">
        <v>-3.6151713720180298</v>
      </c>
      <c r="F3795" s="7">
        <v>3.00149004662902E-4</v>
      </c>
      <c r="G3795" s="4">
        <v>1.45079316609471E-3</v>
      </c>
    </row>
    <row r="3796" spans="1:7" x14ac:dyDescent="0.35">
      <c r="A3796" s="103" t="s">
        <v>4144</v>
      </c>
      <c r="B3796" s="6">
        <v>13465.0248926361</v>
      </c>
      <c r="C3796" s="6">
        <v>-0.20999306177221999</v>
      </c>
      <c r="D3796" s="6">
        <v>5.81603875341253E-2</v>
      </c>
      <c r="E3796" s="6">
        <v>-3.6105570010738801</v>
      </c>
      <c r="F3796" s="7">
        <v>3.0554014191698698E-4</v>
      </c>
      <c r="G3796" s="4">
        <v>1.47629201268614E-3</v>
      </c>
    </row>
    <row r="3797" spans="1:7" x14ac:dyDescent="0.35">
      <c r="A3797" s="34" t="s">
        <v>3752</v>
      </c>
      <c r="B3797" s="6">
        <v>490.04589807011098</v>
      </c>
      <c r="C3797" s="6">
        <v>-0.42460945936632999</v>
      </c>
      <c r="D3797" s="6">
        <v>0.117572921215798</v>
      </c>
      <c r="E3797" s="6">
        <v>-3.6102303801031401</v>
      </c>
      <c r="F3797" s="7">
        <v>3.0592516106456899E-4</v>
      </c>
      <c r="G3797" s="4">
        <v>1.4776106808325701E-3</v>
      </c>
    </row>
    <row r="3798" spans="1:7" x14ac:dyDescent="0.35">
      <c r="A3798" s="103" t="s">
        <v>1685</v>
      </c>
      <c r="B3798" s="6">
        <v>13794.2507681889</v>
      </c>
      <c r="C3798" s="6">
        <v>-0.16423147361860799</v>
      </c>
      <c r="D3798" s="6">
        <v>4.5496697032993902E-2</v>
      </c>
      <c r="E3798" s="6">
        <v>-3.60973794453668</v>
      </c>
      <c r="F3798" s="7">
        <v>3.0650650051852399E-4</v>
      </c>
      <c r="G3798" s="4">
        <v>1.4798762576317399E-3</v>
      </c>
    </row>
    <row r="3799" spans="1:7" x14ac:dyDescent="0.35">
      <c r="A3799" s="34" t="s">
        <v>4818</v>
      </c>
      <c r="B3799" s="6">
        <v>2244.6542099275998</v>
      </c>
      <c r="C3799" s="6">
        <v>-0.21673187050168499</v>
      </c>
      <c r="D3799" s="6">
        <v>6.0046346124854003E-2</v>
      </c>
      <c r="E3799" s="6">
        <v>-3.60934786889701</v>
      </c>
      <c r="F3799" s="7">
        <v>3.0696773413417002E-4</v>
      </c>
      <c r="G3799" s="4">
        <v>1.4815604919891901E-3</v>
      </c>
    </row>
    <row r="3800" spans="1:7" x14ac:dyDescent="0.35">
      <c r="A3800" s="34" t="s">
        <v>4378</v>
      </c>
      <c r="B3800" s="6">
        <v>1809.3078929164001</v>
      </c>
      <c r="C3800" s="6">
        <v>-0.22351387934578201</v>
      </c>
      <c r="D3800" s="6">
        <v>6.1932610829854802E-2</v>
      </c>
      <c r="E3800" s="6">
        <v>-3.6087958055598501</v>
      </c>
      <c r="F3800" s="7">
        <v>3.0762161625827E-4</v>
      </c>
      <c r="G3800" s="4">
        <v>1.48362990263456E-3</v>
      </c>
    </row>
    <row r="3801" spans="1:7" x14ac:dyDescent="0.35">
      <c r="A3801" s="34" t="s">
        <v>3063</v>
      </c>
      <c r="B3801" s="6">
        <v>13233.695457763401</v>
      </c>
      <c r="C3801" s="6">
        <v>-0.23912182088279099</v>
      </c>
      <c r="D3801" s="6">
        <v>6.6310522603121203E-2</v>
      </c>
      <c r="E3801" s="6">
        <v>-3.6060697617171198</v>
      </c>
      <c r="F3801" s="7">
        <v>3.1086959675726E-4</v>
      </c>
      <c r="G3801" s="4">
        <v>1.4987462161146401E-3</v>
      </c>
    </row>
    <row r="3802" spans="1:7" x14ac:dyDescent="0.35">
      <c r="A3802" s="34" t="s">
        <v>3174</v>
      </c>
      <c r="B3802" s="6">
        <v>370.88271337724001</v>
      </c>
      <c r="C3802" s="6">
        <v>-0.38256727481973302</v>
      </c>
      <c r="D3802" s="6">
        <v>0.106063137152394</v>
      </c>
      <c r="E3802" s="6">
        <v>-3.6048858242299602</v>
      </c>
      <c r="F3802" s="7">
        <v>3.1229019105900299E-4</v>
      </c>
      <c r="G3802" s="4">
        <v>1.5044945205952901E-3</v>
      </c>
    </row>
    <row r="3803" spans="1:7" x14ac:dyDescent="0.35">
      <c r="A3803" s="34" t="s">
        <v>3251</v>
      </c>
      <c r="B3803" s="6">
        <v>339.27113388821402</v>
      </c>
      <c r="C3803" s="6">
        <v>-0.40675809583060601</v>
      </c>
      <c r="D3803" s="6">
        <v>0.11278090858758</v>
      </c>
      <c r="E3803" s="6">
        <v>-3.6043334697479099</v>
      </c>
      <c r="F3803" s="7">
        <v>3.1295503260994899E-4</v>
      </c>
      <c r="G3803" s="4">
        <v>1.5065961595441E-3</v>
      </c>
    </row>
    <row r="3804" spans="1:7" x14ac:dyDescent="0.35">
      <c r="A3804" s="34" t="s">
        <v>4461</v>
      </c>
      <c r="B3804" s="6">
        <v>1925.0771035010901</v>
      </c>
      <c r="C3804" s="6">
        <v>-0.280045224375018</v>
      </c>
      <c r="D3804" s="6">
        <v>7.7703491721754003E-2</v>
      </c>
      <c r="E3804" s="6">
        <v>-3.6037216571072901</v>
      </c>
      <c r="F3804" s="7">
        <v>3.1369298762477099E-4</v>
      </c>
      <c r="G3804" s="4">
        <v>1.5095973968171201E-3</v>
      </c>
    </row>
    <row r="3805" spans="1:7" x14ac:dyDescent="0.35">
      <c r="A3805" s="34" t="s">
        <v>4793</v>
      </c>
      <c r="B3805" s="6">
        <v>519.57874191250005</v>
      </c>
      <c r="C3805" s="6">
        <v>-0.34150984729331002</v>
      </c>
      <c r="D3805" s="6">
        <v>9.4819844606096604E-2</v>
      </c>
      <c r="E3805" s="6">
        <v>-3.6005252806480299</v>
      </c>
      <c r="F3805" s="7">
        <v>3.1757494728587397E-4</v>
      </c>
      <c r="G3805" s="4">
        <v>1.52660663026079E-3</v>
      </c>
    </row>
    <row r="3806" spans="1:7" x14ac:dyDescent="0.35">
      <c r="A3806" s="34" t="s">
        <v>3114</v>
      </c>
      <c r="B3806" s="6">
        <v>727.96555612148097</v>
      </c>
      <c r="C3806" s="6">
        <v>-0.33386728667714799</v>
      </c>
      <c r="D3806" s="6">
        <v>9.2731197139373597E-2</v>
      </c>
      <c r="E3806" s="6">
        <v>-3.5995709679793699</v>
      </c>
      <c r="F3806" s="7">
        <v>3.1874263702546E-4</v>
      </c>
      <c r="G3806" s="4">
        <v>1.53166120985511E-3</v>
      </c>
    </row>
    <row r="3807" spans="1:7" x14ac:dyDescent="0.35">
      <c r="A3807" s="103" t="s">
        <v>4390</v>
      </c>
      <c r="B3807" s="6">
        <v>977.70268480811706</v>
      </c>
      <c r="C3807" s="6">
        <v>-0.29919304080338899</v>
      </c>
      <c r="D3807" s="6">
        <v>8.3129396815200401E-2</v>
      </c>
      <c r="E3807" s="6">
        <v>-3.5988062026068901</v>
      </c>
      <c r="F3807" s="7">
        <v>3.19681297719349E-4</v>
      </c>
      <c r="G3807" s="4">
        <v>1.5349535637449901E-3</v>
      </c>
    </row>
    <row r="3808" spans="1:7" x14ac:dyDescent="0.35">
      <c r="A3808" s="34" t="s">
        <v>4601</v>
      </c>
      <c r="B3808" s="6">
        <v>13387.888418312999</v>
      </c>
      <c r="C3808" s="6">
        <v>-0.17391187799305699</v>
      </c>
      <c r="D3808" s="6">
        <v>4.8325075292980302E-2</v>
      </c>
      <c r="E3808" s="6">
        <v>-3.5987828935056001</v>
      </c>
      <c r="F3808" s="7">
        <v>3.1970994752685602E-4</v>
      </c>
      <c r="G3808" s="4">
        <v>1.5349535637449901E-3</v>
      </c>
    </row>
    <row r="3809" spans="1:7" x14ac:dyDescent="0.35">
      <c r="A3809" s="34" t="s">
        <v>3289</v>
      </c>
      <c r="B3809" s="6">
        <v>1048.2249030174</v>
      </c>
      <c r="C3809" s="6">
        <v>-0.26430238147104201</v>
      </c>
      <c r="D3809" s="6">
        <v>7.3461737934799404E-2</v>
      </c>
      <c r="E3809" s="6">
        <v>-3.5973831340200499</v>
      </c>
      <c r="F3809" s="7">
        <v>3.21434839872941E-4</v>
      </c>
      <c r="G3809" s="4">
        <v>1.5406664088600799E-3</v>
      </c>
    </row>
    <row r="3810" spans="1:7" x14ac:dyDescent="0.35">
      <c r="A3810" s="34" t="s">
        <v>1755</v>
      </c>
      <c r="B3810" s="6">
        <v>737.28505130048802</v>
      </c>
      <c r="C3810" s="6">
        <v>-0.37133414419060401</v>
      </c>
      <c r="D3810" s="6">
        <v>0.103220516359361</v>
      </c>
      <c r="E3810" s="6">
        <v>-3.5965492051314198</v>
      </c>
      <c r="F3810" s="7">
        <v>3.2246660836659997E-4</v>
      </c>
      <c r="G3810" s="4">
        <v>1.5444885046802901E-3</v>
      </c>
    </row>
    <row r="3811" spans="1:7" x14ac:dyDescent="0.35">
      <c r="A3811" s="34" t="s">
        <v>4328</v>
      </c>
      <c r="B3811" s="6">
        <v>118.95916545790401</v>
      </c>
      <c r="C3811" s="6">
        <v>-0.54520917679224801</v>
      </c>
      <c r="D3811" s="6">
        <v>0.15142501027623301</v>
      </c>
      <c r="E3811" s="6">
        <v>-3.5953348659964299</v>
      </c>
      <c r="F3811" s="7">
        <v>3.2397457946640898E-4</v>
      </c>
      <c r="G3811" s="4">
        <v>1.55114745076162E-3</v>
      </c>
    </row>
    <row r="3812" spans="1:7" x14ac:dyDescent="0.35">
      <c r="A3812" s="34" t="s">
        <v>341</v>
      </c>
      <c r="B3812" s="6">
        <v>1209.1339609797201</v>
      </c>
      <c r="C3812" s="6">
        <v>-0.289471330906239</v>
      </c>
      <c r="D3812" s="6">
        <v>8.0537483952078798E-2</v>
      </c>
      <c r="E3812" s="6">
        <v>-3.5939209223191901</v>
      </c>
      <c r="F3812" s="7">
        <v>3.2573873620045699E-4</v>
      </c>
      <c r="G3812" s="4">
        <v>1.55733125928844E-3</v>
      </c>
    </row>
    <row r="3813" spans="1:7" x14ac:dyDescent="0.35">
      <c r="A3813" s="34" t="s">
        <v>3623</v>
      </c>
      <c r="B3813" s="6">
        <v>3687.38276034201</v>
      </c>
      <c r="C3813" s="6">
        <v>-0.19331383570180899</v>
      </c>
      <c r="D3813" s="6">
        <v>5.3818548700717603E-2</v>
      </c>
      <c r="E3813" s="6">
        <v>-3.5919080226353999</v>
      </c>
      <c r="F3813" s="7">
        <v>3.2826571653142702E-4</v>
      </c>
      <c r="G3813" s="4">
        <v>1.5671388662081599E-3</v>
      </c>
    </row>
    <row r="3814" spans="1:7" x14ac:dyDescent="0.35">
      <c r="A3814" s="34" t="s">
        <v>2165</v>
      </c>
      <c r="B3814" s="6">
        <v>338.58110971680401</v>
      </c>
      <c r="C3814" s="6">
        <v>-0.395808734820707</v>
      </c>
      <c r="D3814" s="6">
        <v>0.11017220989845899</v>
      </c>
      <c r="E3814" s="6">
        <v>-3.5915447250450199</v>
      </c>
      <c r="F3814" s="7">
        <v>3.2872374764991898E-4</v>
      </c>
      <c r="G3814" s="4">
        <v>1.5681895467873901E-3</v>
      </c>
    </row>
    <row r="3815" spans="1:7" x14ac:dyDescent="0.35">
      <c r="A3815" s="34" t="s">
        <v>3741</v>
      </c>
      <c r="B3815" s="6">
        <v>14102.9533610539</v>
      </c>
      <c r="C3815" s="6">
        <v>-0.170441955973335</v>
      </c>
      <c r="D3815" s="6">
        <v>4.7489891518314703E-2</v>
      </c>
      <c r="E3815" s="6">
        <v>-3.5890098598390998</v>
      </c>
      <c r="F3815" s="7">
        <v>3.31936288139138E-4</v>
      </c>
      <c r="G3815" s="4">
        <v>1.5829421902901499E-3</v>
      </c>
    </row>
    <row r="3816" spans="1:7" x14ac:dyDescent="0.35">
      <c r="A3816" s="34" t="s">
        <v>4439</v>
      </c>
      <c r="B3816" s="6">
        <v>623.17459506177897</v>
      </c>
      <c r="C3816" s="6">
        <v>-0.32405089153686101</v>
      </c>
      <c r="D3816" s="6">
        <v>9.0321494691086898E-2</v>
      </c>
      <c r="E3816" s="6">
        <v>-3.5872373622016398</v>
      </c>
      <c r="F3816" s="7">
        <v>3.3420007633602999E-4</v>
      </c>
      <c r="G3816" s="4">
        <v>1.5925853963070101E-3</v>
      </c>
    </row>
    <row r="3817" spans="1:7" x14ac:dyDescent="0.35">
      <c r="A3817" s="34" t="s">
        <v>2576</v>
      </c>
      <c r="B3817" s="6">
        <v>263859.747391438</v>
      </c>
      <c r="C3817" s="6">
        <v>-0.16167219076627401</v>
      </c>
      <c r="D3817" s="6">
        <v>4.5091881168564898E-2</v>
      </c>
      <c r="E3817" s="6">
        <v>-3.5853944048809301</v>
      </c>
      <c r="F3817" s="7">
        <v>3.3656916728953302E-4</v>
      </c>
      <c r="G3817" s="4">
        <v>1.6027161105647799E-3</v>
      </c>
    </row>
    <row r="3818" spans="1:7" x14ac:dyDescent="0.35">
      <c r="A3818" s="34" t="s">
        <v>3510</v>
      </c>
      <c r="B3818" s="6">
        <v>58.458867292080001</v>
      </c>
      <c r="C3818" s="6">
        <v>-0.55611594998748604</v>
      </c>
      <c r="D3818" s="6">
        <v>0.15491178215774501</v>
      </c>
      <c r="E3818" s="6">
        <v>-3.5845849406488202</v>
      </c>
      <c r="F3818" s="7">
        <v>3.3761467862397399E-4</v>
      </c>
      <c r="G3818" s="4">
        <v>1.60711414913059E-3</v>
      </c>
    </row>
    <row r="3819" spans="1:7" x14ac:dyDescent="0.35">
      <c r="A3819" s="34" t="s">
        <v>97</v>
      </c>
      <c r="B3819" s="6">
        <v>160.18261877284101</v>
      </c>
      <c r="C3819" s="6">
        <v>-0.49064398833915401</v>
      </c>
      <c r="D3819" s="6">
        <v>0.13678797332123499</v>
      </c>
      <c r="E3819" s="6">
        <v>-3.5832854898791799</v>
      </c>
      <c r="F3819" s="7">
        <v>3.3929941759150602E-4</v>
      </c>
      <c r="G3819" s="4">
        <v>1.61347008393711E-3</v>
      </c>
    </row>
    <row r="3820" spans="1:7" x14ac:dyDescent="0.35">
      <c r="A3820" s="34" t="s">
        <v>2386</v>
      </c>
      <c r="B3820" s="6">
        <v>814.30195829187096</v>
      </c>
      <c r="C3820" s="6">
        <v>-0.32873166471279702</v>
      </c>
      <c r="D3820" s="6">
        <v>9.1779793437141197E-2</v>
      </c>
      <c r="E3820" s="6">
        <v>-3.5813925114966798</v>
      </c>
      <c r="F3820" s="7">
        <v>3.41767745071416E-4</v>
      </c>
      <c r="G3820" s="4">
        <v>1.62336599920228E-3</v>
      </c>
    </row>
    <row r="3821" spans="1:7" x14ac:dyDescent="0.35">
      <c r="A3821" s="34" t="s">
        <v>1034</v>
      </c>
      <c r="B3821" s="6">
        <v>88.203286959581902</v>
      </c>
      <c r="C3821" s="6">
        <v>-0.53071420978301997</v>
      </c>
      <c r="D3821" s="6">
        <v>0.14777897204486401</v>
      </c>
      <c r="E3821" s="6">
        <v>-3.5809356198858699</v>
      </c>
      <c r="F3821" s="7">
        <v>3.42366015087389E-4</v>
      </c>
      <c r="G3821" s="4">
        <v>1.6256219181797101E-3</v>
      </c>
    </row>
    <row r="3822" spans="1:7" x14ac:dyDescent="0.35">
      <c r="A3822" s="34" t="s">
        <v>2659</v>
      </c>
      <c r="B3822" s="6">
        <v>1012.4260950008</v>
      </c>
      <c r="C3822" s="6">
        <v>-0.30310270942107098</v>
      </c>
      <c r="D3822" s="6">
        <v>8.4668378844590997E-2</v>
      </c>
      <c r="E3822" s="6">
        <v>-3.5794554462085499</v>
      </c>
      <c r="F3822" s="7">
        <v>3.4431094201725599E-4</v>
      </c>
      <c r="G3822" s="4">
        <v>1.63426810469191E-3</v>
      </c>
    </row>
    <row r="3823" spans="1:7" x14ac:dyDescent="0.35">
      <c r="A3823" s="34" t="s">
        <v>4663</v>
      </c>
      <c r="B3823" s="6">
        <v>2315.1013473194498</v>
      </c>
      <c r="C3823" s="6">
        <v>-0.22505460827465101</v>
      </c>
      <c r="D3823" s="6">
        <v>6.2875264976362699E-2</v>
      </c>
      <c r="E3823" s="6">
        <v>-3.5792614067991999</v>
      </c>
      <c r="F3823" s="7">
        <v>3.4456667192804899E-4</v>
      </c>
      <c r="G3823" s="4">
        <v>1.6348931975102999E-3</v>
      </c>
    </row>
    <row r="3824" spans="1:7" x14ac:dyDescent="0.35">
      <c r="A3824" s="34" t="s">
        <v>2825</v>
      </c>
      <c r="B3824" s="6">
        <v>15.0355129079213</v>
      </c>
      <c r="C3824" s="6">
        <v>-0.45866662486127602</v>
      </c>
      <c r="D3824" s="6">
        <v>0.13124135768202499</v>
      </c>
      <c r="E3824" s="6">
        <v>-3.5767999456346602</v>
      </c>
      <c r="F3824" s="7">
        <v>3.4782616045267998E-4</v>
      </c>
      <c r="G3824" s="4">
        <v>1.6462106358803501E-3</v>
      </c>
    </row>
    <row r="3825" spans="1:7" x14ac:dyDescent="0.35">
      <c r="A3825" s="34" t="s">
        <v>1408</v>
      </c>
      <c r="B3825" s="6">
        <v>1573.9432014681399</v>
      </c>
      <c r="C3825" s="6">
        <v>-0.23747034039526299</v>
      </c>
      <c r="D3825" s="6">
        <v>6.6432045219893404E-2</v>
      </c>
      <c r="E3825" s="6">
        <v>-3.5743703630044901</v>
      </c>
      <c r="F3825" s="7">
        <v>3.51071700343137E-4</v>
      </c>
      <c r="G3825" s="4">
        <v>1.6591882689935E-3</v>
      </c>
    </row>
    <row r="3826" spans="1:7" x14ac:dyDescent="0.35">
      <c r="A3826" s="34" t="s">
        <v>2759</v>
      </c>
      <c r="B3826" s="6">
        <v>16.676088117073299</v>
      </c>
      <c r="C3826" s="6">
        <v>-0.46455120870363498</v>
      </c>
      <c r="D3826" s="6">
        <v>0.13370421539011301</v>
      </c>
      <c r="E3826" s="6">
        <v>-3.57444794489796</v>
      </c>
      <c r="F3826" s="7">
        <v>3.50967626820505E-4</v>
      </c>
      <c r="G3826" s="4">
        <v>1.6591882689935E-3</v>
      </c>
    </row>
    <row r="3827" spans="1:7" x14ac:dyDescent="0.35">
      <c r="A3827" s="34" t="s">
        <v>2520</v>
      </c>
      <c r="B3827" s="6">
        <v>1260.2760202207201</v>
      </c>
      <c r="C3827" s="6">
        <v>-0.271517199377527</v>
      </c>
      <c r="D3827" s="6">
        <v>7.5975207606176196E-2</v>
      </c>
      <c r="E3827" s="6">
        <v>-3.5735584740840101</v>
      </c>
      <c r="F3827" s="7">
        <v>3.5216255521128102E-4</v>
      </c>
      <c r="G3827" s="4">
        <v>1.66196012897955E-3</v>
      </c>
    </row>
    <row r="3828" spans="1:7" x14ac:dyDescent="0.35">
      <c r="A3828" s="34" t="s">
        <v>2560</v>
      </c>
      <c r="B3828" s="6">
        <v>726.02258984575997</v>
      </c>
      <c r="C3828" s="6">
        <v>-0.28517345521649701</v>
      </c>
      <c r="D3828" s="6">
        <v>7.9848068507655606E-2</v>
      </c>
      <c r="E3828" s="6">
        <v>-3.5709440197686901</v>
      </c>
      <c r="F3828" s="7">
        <v>3.5569691858657699E-4</v>
      </c>
      <c r="G3828" s="4">
        <v>1.67803904219386E-3</v>
      </c>
    </row>
    <row r="3829" spans="1:7" x14ac:dyDescent="0.35">
      <c r="A3829" s="34" t="s">
        <v>2553</v>
      </c>
      <c r="B3829" s="6">
        <v>957.721355032068</v>
      </c>
      <c r="C3829" s="6">
        <v>-0.29360351431213899</v>
      </c>
      <c r="D3829" s="6">
        <v>8.2247224920453596E-2</v>
      </c>
      <c r="E3829" s="6">
        <v>-3.5691307183698999</v>
      </c>
      <c r="F3829" s="7">
        <v>3.5816769215760402E-4</v>
      </c>
      <c r="G3829" s="4">
        <v>1.6877191066210599E-3</v>
      </c>
    </row>
    <row r="3830" spans="1:7" x14ac:dyDescent="0.35">
      <c r="A3830" s="34" t="s">
        <v>94</v>
      </c>
      <c r="B3830" s="6">
        <v>1058.8378648932901</v>
      </c>
      <c r="C3830" s="6">
        <v>-0.25753872643782999</v>
      </c>
      <c r="D3830" s="6">
        <v>7.2158048767363994E-2</v>
      </c>
      <c r="E3830" s="6">
        <v>-3.56867608434895</v>
      </c>
      <c r="F3830" s="7">
        <v>3.5878968030010101E-4</v>
      </c>
      <c r="G3830" s="4">
        <v>1.68960585067368E-3</v>
      </c>
    </row>
    <row r="3831" spans="1:7" x14ac:dyDescent="0.35">
      <c r="A3831" s="34" t="s">
        <v>334</v>
      </c>
      <c r="B3831" s="6">
        <v>73.170011515817393</v>
      </c>
      <c r="C3831" s="6">
        <v>-0.54442672537483605</v>
      </c>
      <c r="D3831" s="6">
        <v>0.152381611913498</v>
      </c>
      <c r="E3831" s="6">
        <v>-3.5683063615922599</v>
      </c>
      <c r="F3831" s="7">
        <v>3.5929624528000198E-4</v>
      </c>
      <c r="G3831" s="4">
        <v>1.69138707465561E-3</v>
      </c>
    </row>
    <row r="3832" spans="1:7" x14ac:dyDescent="0.35">
      <c r="A3832" s="34" t="s">
        <v>20</v>
      </c>
      <c r="B3832" s="6">
        <v>286.05886323065698</v>
      </c>
      <c r="C3832" s="6">
        <v>-0.43759594064586099</v>
      </c>
      <c r="D3832" s="6">
        <v>0.122662509704005</v>
      </c>
      <c r="E3832" s="6">
        <v>-3.5650245567649002</v>
      </c>
      <c r="F3832" s="6">
        <v>3.6382212268834101E-4</v>
      </c>
      <c r="G3832" s="4">
        <v>1.71147016386689E-3</v>
      </c>
    </row>
    <row r="3833" spans="1:7" x14ac:dyDescent="0.35">
      <c r="A3833" s="34" t="s">
        <v>3768</v>
      </c>
      <c r="B3833" s="6">
        <v>2380.1895197568401</v>
      </c>
      <c r="C3833" s="6">
        <v>-0.224510225983508</v>
      </c>
      <c r="D3833" s="6">
        <v>6.2993097697954498E-2</v>
      </c>
      <c r="E3833" s="6">
        <v>-3.5639079174639998</v>
      </c>
      <c r="F3833" s="7">
        <v>3.6537417527899901E-4</v>
      </c>
      <c r="G3833" s="4">
        <v>1.71815804650463E-3</v>
      </c>
    </row>
    <row r="3834" spans="1:7" x14ac:dyDescent="0.35">
      <c r="A3834" s="34" t="s">
        <v>333</v>
      </c>
      <c r="B3834" s="6">
        <v>5443.8296492736699</v>
      </c>
      <c r="C3834" s="6">
        <v>-0.173186269243046</v>
      </c>
      <c r="D3834" s="6">
        <v>4.8613959478342801E-2</v>
      </c>
      <c r="E3834" s="6">
        <v>-3.56244969168353</v>
      </c>
      <c r="F3834" s="7">
        <v>3.6741033153812598E-4</v>
      </c>
      <c r="G3834" s="4">
        <v>1.72588580898219E-3</v>
      </c>
    </row>
    <row r="3835" spans="1:7" x14ac:dyDescent="0.35">
      <c r="A3835" s="34" t="s">
        <v>1786</v>
      </c>
      <c r="B3835" s="6">
        <v>116.51550155336599</v>
      </c>
      <c r="C3835" s="6">
        <v>-0.51361141618997297</v>
      </c>
      <c r="D3835" s="6">
        <v>0.14390049024266499</v>
      </c>
      <c r="E3835" s="6">
        <v>-3.56106134412506</v>
      </c>
      <c r="F3835" s="7">
        <v>3.6935876931868799E-4</v>
      </c>
      <c r="G3835" s="4">
        <v>1.73380268461169E-3</v>
      </c>
    </row>
    <row r="3836" spans="1:7" x14ac:dyDescent="0.35">
      <c r="A3836" s="34" t="s">
        <v>3280</v>
      </c>
      <c r="B3836" s="6">
        <v>1372.20491906495</v>
      </c>
      <c r="C3836" s="6">
        <v>-0.25893347891011098</v>
      </c>
      <c r="D3836" s="6">
        <v>7.2713171277322394E-2</v>
      </c>
      <c r="E3836" s="6">
        <v>-3.56084455417807</v>
      </c>
      <c r="F3836" s="7">
        <v>3.6966388771767601E-4</v>
      </c>
      <c r="G3836" s="4">
        <v>1.7346171961575901E-3</v>
      </c>
    </row>
    <row r="3837" spans="1:7" x14ac:dyDescent="0.35">
      <c r="A3837" s="34" t="s">
        <v>1170</v>
      </c>
      <c r="B3837" s="6">
        <v>769.53842871404402</v>
      </c>
      <c r="C3837" s="6">
        <v>-0.300221999864624</v>
      </c>
      <c r="D3837" s="6">
        <v>8.4325941211087801E-2</v>
      </c>
      <c r="E3837" s="6">
        <v>-3.5598348783703</v>
      </c>
      <c r="F3837" s="7">
        <v>3.71088050716037E-4</v>
      </c>
      <c r="G3837" s="4">
        <v>1.74006104464179E-3</v>
      </c>
    </row>
    <row r="3838" spans="1:7" x14ac:dyDescent="0.35">
      <c r="A3838" s="34" t="s">
        <v>134</v>
      </c>
      <c r="B3838" s="6">
        <v>474.87673721908698</v>
      </c>
      <c r="C3838" s="6">
        <v>-0.34875057857535202</v>
      </c>
      <c r="D3838" s="6">
        <v>9.7975446029909499E-2</v>
      </c>
      <c r="E3838" s="6">
        <v>-3.5584743309340601</v>
      </c>
      <c r="F3838" s="7">
        <v>3.7301523732092699E-4</v>
      </c>
      <c r="G3838" s="4">
        <v>1.74769849753149E-3</v>
      </c>
    </row>
    <row r="3839" spans="1:7" x14ac:dyDescent="0.35">
      <c r="A3839" s="103" t="s">
        <v>4064</v>
      </c>
      <c r="B3839" s="6">
        <v>123.479846601961</v>
      </c>
      <c r="C3839" s="6">
        <v>-0.50201862601998604</v>
      </c>
      <c r="D3839" s="6">
        <v>0.14081998265182499</v>
      </c>
      <c r="E3839" s="6">
        <v>-3.5584043599649799</v>
      </c>
      <c r="F3839" s="7">
        <v>3.7311460223455098E-4</v>
      </c>
      <c r="G3839" s="4">
        <v>1.74769849753149E-3</v>
      </c>
    </row>
    <row r="3840" spans="1:7" x14ac:dyDescent="0.35">
      <c r="A3840" s="34" t="s">
        <v>1211</v>
      </c>
      <c r="B3840" s="6">
        <v>4482.59977042014</v>
      </c>
      <c r="C3840" s="6">
        <v>-0.18509325187641501</v>
      </c>
      <c r="D3840" s="6">
        <v>5.2057703751322897E-2</v>
      </c>
      <c r="E3840" s="6">
        <v>-3.5555168141470399</v>
      </c>
      <c r="F3840" s="7">
        <v>3.7723681710510599E-4</v>
      </c>
      <c r="G3840" s="4">
        <v>1.7663795688321101E-3</v>
      </c>
    </row>
    <row r="3841" spans="1:7" x14ac:dyDescent="0.35">
      <c r="A3841" s="34" t="s">
        <v>648</v>
      </c>
      <c r="B3841" s="6">
        <v>378.29401359860998</v>
      </c>
      <c r="C3841" s="6">
        <v>-0.37989106578221599</v>
      </c>
      <c r="D3841" s="6">
        <v>0.10680291554304</v>
      </c>
      <c r="E3841" s="6">
        <v>-3.55498976544256</v>
      </c>
      <c r="F3841" s="7">
        <v>3.7799380256551201E-4</v>
      </c>
      <c r="G3841" s="4">
        <v>1.7686674872616299E-3</v>
      </c>
    </row>
    <row r="3842" spans="1:7" x14ac:dyDescent="0.35">
      <c r="A3842" s="34" t="s">
        <v>4651</v>
      </c>
      <c r="B3842" s="6">
        <v>411.102616563455</v>
      </c>
      <c r="C3842" s="6">
        <v>-0.348617994509828</v>
      </c>
      <c r="D3842" s="6">
        <v>9.8018631628097999E-2</v>
      </c>
      <c r="E3842" s="6">
        <v>-3.5550396685507701</v>
      </c>
      <c r="F3842" s="7">
        <v>3.7792206730551201E-4</v>
      </c>
      <c r="G3842" s="4">
        <v>1.7686674872616299E-3</v>
      </c>
    </row>
    <row r="3843" spans="1:7" x14ac:dyDescent="0.35">
      <c r="A3843" s="34" t="s">
        <v>139</v>
      </c>
      <c r="B3843" s="6">
        <v>1110.4813269688</v>
      </c>
      <c r="C3843" s="6">
        <v>-0.301317175372804</v>
      </c>
      <c r="D3843" s="6">
        <v>8.4792124103587593E-2</v>
      </c>
      <c r="E3843" s="6">
        <v>-3.5531372326187101</v>
      </c>
      <c r="F3843" s="7">
        <v>3.8066582515210498E-4</v>
      </c>
      <c r="G3843" s="4">
        <v>1.77990643537776E-3</v>
      </c>
    </row>
    <row r="3844" spans="1:7" x14ac:dyDescent="0.35">
      <c r="A3844" s="34" t="s">
        <v>4431</v>
      </c>
      <c r="B3844" s="6">
        <v>22.738429146904799</v>
      </c>
      <c r="C3844" s="6">
        <v>-0.51192023977507195</v>
      </c>
      <c r="D3844" s="6">
        <v>0.14497354377802599</v>
      </c>
      <c r="E3844" s="6">
        <v>-3.5529274205497101</v>
      </c>
      <c r="F3844" s="7">
        <v>3.80969560516758E-4</v>
      </c>
      <c r="G3844" s="4">
        <v>1.7806949564437499E-3</v>
      </c>
    </row>
    <row r="3845" spans="1:7" x14ac:dyDescent="0.35">
      <c r="A3845" s="34" t="s">
        <v>242</v>
      </c>
      <c r="B3845" s="6">
        <v>206.690371874124</v>
      </c>
      <c r="C3845" s="6">
        <v>-0.51065899519081004</v>
      </c>
      <c r="D3845" s="6">
        <v>0.14363718402158401</v>
      </c>
      <c r="E3845" s="6">
        <v>-3.5526727374400799</v>
      </c>
      <c r="F3845" s="7">
        <v>3.81338557999478E-4</v>
      </c>
      <c r="G3845" s="4">
        <v>1.7811564610173999E-3</v>
      </c>
    </row>
    <row r="3846" spans="1:7" x14ac:dyDescent="0.35">
      <c r="A3846" s="34" t="s">
        <v>3761</v>
      </c>
      <c r="B3846" s="6">
        <v>1926.72395082005</v>
      </c>
      <c r="C3846" s="6">
        <v>-0.27432519376133202</v>
      </c>
      <c r="D3846" s="6">
        <v>7.7212394525868699E-2</v>
      </c>
      <c r="E3846" s="6">
        <v>-3.5527013581375999</v>
      </c>
      <c r="F3846" s="7">
        <v>3.8129707426365502E-4</v>
      </c>
      <c r="G3846" s="4">
        <v>1.7811564610173999E-3</v>
      </c>
    </row>
    <row r="3847" spans="1:7" x14ac:dyDescent="0.35">
      <c r="A3847" s="34" t="s">
        <v>2961</v>
      </c>
      <c r="B3847" s="6">
        <v>155.02596732059999</v>
      </c>
      <c r="C3847" s="6">
        <v>-0.51437615591191399</v>
      </c>
      <c r="D3847" s="6">
        <v>0.14474112678326101</v>
      </c>
      <c r="E3847" s="6">
        <v>-3.5475547541629902</v>
      </c>
      <c r="F3847" s="7">
        <v>3.8882492217923398E-4</v>
      </c>
      <c r="G3847" s="4">
        <v>1.81224226631592E-3</v>
      </c>
    </row>
    <row r="3848" spans="1:7" x14ac:dyDescent="0.35">
      <c r="A3848" s="34" t="s">
        <v>2326</v>
      </c>
      <c r="B3848" s="6">
        <v>763.40881361981201</v>
      </c>
      <c r="C3848" s="6">
        <v>-0.28848657591429899</v>
      </c>
      <c r="D3848" s="6">
        <v>8.1325660611744705E-2</v>
      </c>
      <c r="E3848" s="6">
        <v>-3.5468773939148699</v>
      </c>
      <c r="F3848" s="7">
        <v>3.8982596390792901E-4</v>
      </c>
      <c r="G3848" s="4">
        <v>1.81565230751604E-3</v>
      </c>
    </row>
    <row r="3849" spans="1:7" x14ac:dyDescent="0.35">
      <c r="A3849" s="34" t="s">
        <v>3321</v>
      </c>
      <c r="B3849" s="6">
        <v>948.13308595507795</v>
      </c>
      <c r="C3849" s="6">
        <v>-0.27081115503647202</v>
      </c>
      <c r="D3849" s="6">
        <v>7.6371114072403601E-2</v>
      </c>
      <c r="E3849" s="6">
        <v>-3.54564515090305</v>
      </c>
      <c r="F3849" s="7">
        <v>3.9165322147963698E-4</v>
      </c>
      <c r="G3849" s="4">
        <v>1.8216727412250599E-3</v>
      </c>
    </row>
    <row r="3850" spans="1:7" x14ac:dyDescent="0.35">
      <c r="A3850" s="34" t="s">
        <v>1704</v>
      </c>
      <c r="B3850" s="6">
        <v>2472.78713614551</v>
      </c>
      <c r="C3850" s="6">
        <v>-0.22238182708433199</v>
      </c>
      <c r="D3850" s="6">
        <v>6.27882417533141E-2</v>
      </c>
      <c r="E3850" s="6">
        <v>-3.5417125306126298</v>
      </c>
      <c r="F3850" s="7">
        <v>3.9753846108859202E-4</v>
      </c>
      <c r="G3850" s="4">
        <v>1.8460953311037901E-3</v>
      </c>
    </row>
    <row r="3851" spans="1:7" x14ac:dyDescent="0.35">
      <c r="A3851" s="34" t="s">
        <v>4435</v>
      </c>
      <c r="B3851" s="6">
        <v>40.511721100300399</v>
      </c>
      <c r="C3851" s="6">
        <v>-0.54774830645442396</v>
      </c>
      <c r="D3851" s="6">
        <v>0.15457154531416201</v>
      </c>
      <c r="E3851" s="6">
        <v>-3.5416566448061602</v>
      </c>
      <c r="F3851" s="7">
        <v>3.9762268758088701E-4</v>
      </c>
      <c r="G3851" s="4">
        <v>1.8460953311037901E-3</v>
      </c>
    </row>
    <row r="3852" spans="1:7" x14ac:dyDescent="0.35">
      <c r="A3852" s="34" t="s">
        <v>3934</v>
      </c>
      <c r="B3852" s="6">
        <v>1577.8821922347399</v>
      </c>
      <c r="C3852" s="6">
        <v>-0.22435579097372901</v>
      </c>
      <c r="D3852" s="6">
        <v>6.3394360326553295E-2</v>
      </c>
      <c r="E3852" s="6">
        <v>-3.5389323241011401</v>
      </c>
      <c r="F3852" s="7">
        <v>4.0174883477687599E-4</v>
      </c>
      <c r="G3852" s="4">
        <v>1.8645955602795701E-3</v>
      </c>
    </row>
    <row r="3853" spans="1:7" x14ac:dyDescent="0.35">
      <c r="A3853" s="34" t="s">
        <v>1728</v>
      </c>
      <c r="B3853" s="6">
        <v>1425.59897899771</v>
      </c>
      <c r="C3853" s="6">
        <v>-0.24822441855487501</v>
      </c>
      <c r="D3853" s="6">
        <v>7.0199790741225301E-2</v>
      </c>
      <c r="E3853" s="6">
        <v>-3.5358131903267398</v>
      </c>
      <c r="F3853" s="7">
        <v>4.0652205372184802E-4</v>
      </c>
      <c r="G3853" s="4">
        <v>1.8840953551714701E-3</v>
      </c>
    </row>
    <row r="3854" spans="1:7" x14ac:dyDescent="0.35">
      <c r="A3854" s="34" t="s">
        <v>794</v>
      </c>
      <c r="B3854" s="6">
        <v>1134.07545663121</v>
      </c>
      <c r="C3854" s="6">
        <v>-0.26292148497775802</v>
      </c>
      <c r="D3854" s="6">
        <v>7.4358043728928902E-2</v>
      </c>
      <c r="E3854" s="6">
        <v>-3.5355754590869499</v>
      </c>
      <c r="F3854" s="7">
        <v>4.0688801867249199E-4</v>
      </c>
      <c r="G3854" s="4">
        <v>1.8845885491417299E-3</v>
      </c>
    </row>
    <row r="3855" spans="1:7" x14ac:dyDescent="0.35">
      <c r="A3855" s="34" t="s">
        <v>3753</v>
      </c>
      <c r="B3855" s="6">
        <v>421.61996394412398</v>
      </c>
      <c r="C3855" s="6">
        <v>-0.34504500320685</v>
      </c>
      <c r="D3855" s="6">
        <v>9.7564758682886402E-2</v>
      </c>
      <c r="E3855" s="6">
        <v>-3.5355583144687799</v>
      </c>
      <c r="F3855" s="7">
        <v>4.0691442309820098E-4</v>
      </c>
      <c r="G3855" s="4">
        <v>1.8845885491417299E-3</v>
      </c>
    </row>
    <row r="3856" spans="1:7" x14ac:dyDescent="0.35">
      <c r="A3856" s="34" t="s">
        <v>2424</v>
      </c>
      <c r="B3856" s="6">
        <v>1127.35650088442</v>
      </c>
      <c r="C3856" s="6">
        <v>-0.26484726053261798</v>
      </c>
      <c r="D3856" s="6">
        <v>7.4908727550445794E-2</v>
      </c>
      <c r="E3856" s="6">
        <v>-3.53527169456054</v>
      </c>
      <c r="F3856" s="7">
        <v>4.0735608352211099E-4</v>
      </c>
      <c r="G3856" s="4">
        <v>1.88597138633823E-3</v>
      </c>
    </row>
    <row r="3857" spans="1:7" x14ac:dyDescent="0.35">
      <c r="A3857" s="34" t="s">
        <v>315</v>
      </c>
      <c r="B3857" s="6">
        <v>10035.569002829199</v>
      </c>
      <c r="C3857" s="6">
        <v>-0.22662812316675501</v>
      </c>
      <c r="D3857" s="6">
        <v>6.4106365588000605E-2</v>
      </c>
      <c r="E3857" s="6">
        <v>-3.5351667119521801</v>
      </c>
      <c r="F3857" s="7">
        <v>4.0751796609696798E-4</v>
      </c>
      <c r="G3857" s="4">
        <v>1.8860583957598801E-3</v>
      </c>
    </row>
    <row r="3858" spans="1:7" x14ac:dyDescent="0.35">
      <c r="A3858" s="34" t="s">
        <v>3402</v>
      </c>
      <c r="B3858" s="6">
        <v>166.797079791616</v>
      </c>
      <c r="C3858" s="6">
        <v>-0.46259017439945299</v>
      </c>
      <c r="D3858" s="6">
        <v>0.13069196339051301</v>
      </c>
      <c r="E3858" s="6">
        <v>-3.5347393717786999</v>
      </c>
      <c r="F3858" s="7">
        <v>4.0817754253270698E-4</v>
      </c>
      <c r="G3858" s="4">
        <v>1.88844794247933E-3</v>
      </c>
    </row>
    <row r="3859" spans="1:7" x14ac:dyDescent="0.35">
      <c r="A3859" s="34" t="s">
        <v>3579</v>
      </c>
      <c r="B3859" s="6">
        <v>484.709024770886</v>
      </c>
      <c r="C3859" s="6">
        <v>-0.32920781787472603</v>
      </c>
      <c r="D3859" s="6">
        <v>9.3124958510066594E-2</v>
      </c>
      <c r="E3859" s="6">
        <v>-3.5341441691778899</v>
      </c>
      <c r="F3859" s="7">
        <v>4.0909786731749298E-4</v>
      </c>
      <c r="G3859" s="4">
        <v>1.8920417505655701E-3</v>
      </c>
    </row>
    <row r="3860" spans="1:7" x14ac:dyDescent="0.35">
      <c r="A3860" s="34" t="s">
        <v>2679</v>
      </c>
      <c r="B3860" s="6">
        <v>19634.441452703199</v>
      </c>
      <c r="C3860" s="6">
        <v>-0.19715420800913899</v>
      </c>
      <c r="D3860" s="6">
        <v>5.5788512224514003E-2</v>
      </c>
      <c r="E3860" s="6">
        <v>-3.5339494301004</v>
      </c>
      <c r="F3860" s="7">
        <v>4.0939940082676697E-4</v>
      </c>
      <c r="G3860" s="4">
        <v>1.89277218600407E-3</v>
      </c>
    </row>
    <row r="3861" spans="1:7" x14ac:dyDescent="0.35">
      <c r="A3861" s="34" t="s">
        <v>855</v>
      </c>
      <c r="B3861" s="6">
        <v>504.32016460108002</v>
      </c>
      <c r="C3861" s="6">
        <v>-0.33776738419130797</v>
      </c>
      <c r="D3861" s="6">
        <v>9.5553624717357205E-2</v>
      </c>
      <c r="E3861" s="6">
        <v>-3.5338046921814898</v>
      </c>
      <c r="F3861" s="7">
        <v>4.0962364713676401E-4</v>
      </c>
      <c r="G3861" s="4">
        <v>1.89314491336244E-3</v>
      </c>
    </row>
    <row r="3862" spans="1:7" x14ac:dyDescent="0.35">
      <c r="A3862" s="34" t="s">
        <v>1248</v>
      </c>
      <c r="B3862" s="6">
        <v>588.20985764082297</v>
      </c>
      <c r="C3862" s="6">
        <v>-0.35929383836411299</v>
      </c>
      <c r="D3862" s="6">
        <v>0.101696995901911</v>
      </c>
      <c r="E3862" s="6">
        <v>-3.5321994375667001</v>
      </c>
      <c r="F3862" s="7">
        <v>4.12118415155571E-4</v>
      </c>
      <c r="G3862" s="4">
        <v>1.9033401647391599E-3</v>
      </c>
    </row>
    <row r="3863" spans="1:7" x14ac:dyDescent="0.35">
      <c r="A3863" s="34" t="s">
        <v>2046</v>
      </c>
      <c r="B3863" s="6">
        <v>225.02096632230001</v>
      </c>
      <c r="C3863" s="6">
        <v>-0.43390917697943798</v>
      </c>
      <c r="D3863" s="6">
        <v>0.122754709437983</v>
      </c>
      <c r="E3863" s="6">
        <v>-3.53140248648217</v>
      </c>
      <c r="F3863" s="7">
        <v>4.1336224255186598E-4</v>
      </c>
      <c r="G3863" s="4">
        <v>1.90774780079697E-3</v>
      </c>
    </row>
    <row r="3864" spans="1:7" x14ac:dyDescent="0.35">
      <c r="A3864" s="34" t="s">
        <v>3501</v>
      </c>
      <c r="B3864" s="6">
        <v>1139.1931001999801</v>
      </c>
      <c r="C3864" s="6">
        <v>-0.337080003759057</v>
      </c>
      <c r="D3864" s="6">
        <v>9.5484867455701505E-2</v>
      </c>
      <c r="E3864" s="6">
        <v>-3.52969788784086</v>
      </c>
      <c r="F3864" s="7">
        <v>4.16034444104932E-4</v>
      </c>
      <c r="G3864" s="4">
        <v>1.9194084731351401E-3</v>
      </c>
    </row>
    <row r="3865" spans="1:7" x14ac:dyDescent="0.35">
      <c r="A3865" s="34" t="s">
        <v>4696</v>
      </c>
      <c r="B3865" s="6">
        <v>222.50251034082399</v>
      </c>
      <c r="C3865" s="6">
        <v>-0.469422518038213</v>
      </c>
      <c r="D3865" s="6">
        <v>0.132968650398509</v>
      </c>
      <c r="E3865" s="6">
        <v>-3.5292425052051701</v>
      </c>
      <c r="F3865" s="7">
        <v>4.1675104719312298E-4</v>
      </c>
      <c r="G3865" s="4">
        <v>1.9220418310190899E-3</v>
      </c>
    </row>
    <row r="3866" spans="1:7" x14ac:dyDescent="0.35">
      <c r="A3866" s="34" t="s">
        <v>3203</v>
      </c>
      <c r="B3866" s="6">
        <v>3818.8971364341601</v>
      </c>
      <c r="C3866" s="6">
        <v>-0.26298574037178202</v>
      </c>
      <c r="D3866" s="6">
        <v>7.4517462017719402E-2</v>
      </c>
      <c r="E3866" s="6">
        <v>-3.5290416072986601</v>
      </c>
      <c r="F3866" s="7">
        <v>4.1706755217127498E-4</v>
      </c>
      <c r="G3866" s="4">
        <v>1.9228287531198201E-3</v>
      </c>
    </row>
    <row r="3867" spans="1:7" x14ac:dyDescent="0.35">
      <c r="A3867" s="34" t="s">
        <v>1118</v>
      </c>
      <c r="B3867" s="6">
        <v>247.90775987493899</v>
      </c>
      <c r="C3867" s="6">
        <v>-0.419614541858918</v>
      </c>
      <c r="D3867" s="6">
        <v>0.118919646393513</v>
      </c>
      <c r="E3867" s="6">
        <v>-3.5257560154707099</v>
      </c>
      <c r="F3867" s="7">
        <v>4.2227580621007201E-4</v>
      </c>
      <c r="G3867" s="4">
        <v>1.9461599306485899E-3</v>
      </c>
    </row>
    <row r="3868" spans="1:7" x14ac:dyDescent="0.35">
      <c r="A3868" s="34" t="s">
        <v>4739</v>
      </c>
      <c r="B3868" s="6">
        <v>235.40364744987201</v>
      </c>
      <c r="C3868" s="6">
        <v>-0.466305715102731</v>
      </c>
      <c r="D3868" s="6">
        <v>0.13221405051160401</v>
      </c>
      <c r="E3868" s="6">
        <v>-3.5249365047935299</v>
      </c>
      <c r="F3868" s="7">
        <v>4.2358430859710898E-4</v>
      </c>
      <c r="G3868" s="4">
        <v>1.95150813408546E-3</v>
      </c>
    </row>
    <row r="3869" spans="1:7" x14ac:dyDescent="0.35">
      <c r="A3869" s="34" t="s">
        <v>1045</v>
      </c>
      <c r="B3869" s="6">
        <v>193.46372550760199</v>
      </c>
      <c r="C3869" s="6">
        <v>-0.449895217717451</v>
      </c>
      <c r="D3869" s="6">
        <v>0.12759948889828299</v>
      </c>
      <c r="E3869" s="6">
        <v>-3.5227012172003902</v>
      </c>
      <c r="F3869" s="7">
        <v>4.2717263717725998E-4</v>
      </c>
      <c r="G3869" s="4">
        <v>1.9673523866643801E-3</v>
      </c>
    </row>
    <row r="3870" spans="1:7" x14ac:dyDescent="0.35">
      <c r="A3870" s="34" t="s">
        <v>2463</v>
      </c>
      <c r="B3870" s="6">
        <v>874.843063156585</v>
      </c>
      <c r="C3870" s="6">
        <v>-0.27375220928663402</v>
      </c>
      <c r="D3870" s="6">
        <v>7.7727493363823993E-2</v>
      </c>
      <c r="E3870" s="6">
        <v>-3.5214295087055598</v>
      </c>
      <c r="F3870" s="7">
        <v>4.29226769953802E-4</v>
      </c>
      <c r="G3870" s="4">
        <v>1.97543228169031E-3</v>
      </c>
    </row>
    <row r="3871" spans="1:7" x14ac:dyDescent="0.35">
      <c r="A3871" s="34" t="s">
        <v>4473</v>
      </c>
      <c r="B3871" s="6">
        <v>3552.71835366504</v>
      </c>
      <c r="C3871" s="6">
        <v>-0.205319105578911</v>
      </c>
      <c r="D3871" s="6">
        <v>5.8356581363262501E-2</v>
      </c>
      <c r="E3871" s="6">
        <v>-3.51826841010879</v>
      </c>
      <c r="F3871" s="7">
        <v>4.3437277113920998E-4</v>
      </c>
      <c r="G3871" s="4">
        <v>1.9970238913100502E-3</v>
      </c>
    </row>
    <row r="3872" spans="1:7" x14ac:dyDescent="0.35">
      <c r="A3872" s="34" t="s">
        <v>4085</v>
      </c>
      <c r="B3872" s="6">
        <v>722.439301583457</v>
      </c>
      <c r="C3872" s="6">
        <v>-0.28041268728854102</v>
      </c>
      <c r="D3872" s="6">
        <v>7.9752597498185404E-2</v>
      </c>
      <c r="E3872" s="6">
        <v>-3.5155447208474802</v>
      </c>
      <c r="F3872" s="7">
        <v>4.38852841951587E-4</v>
      </c>
      <c r="G3872" s="4">
        <v>2.0169174720236602E-3</v>
      </c>
    </row>
    <row r="3873" spans="1:7" x14ac:dyDescent="0.35">
      <c r="A3873" s="34" t="s">
        <v>2081</v>
      </c>
      <c r="B3873" s="6">
        <v>1142.97723822537</v>
      </c>
      <c r="C3873" s="6">
        <v>-0.26850476686917701</v>
      </c>
      <c r="D3873" s="6">
        <v>7.6379322163869695E-2</v>
      </c>
      <c r="E3873" s="6">
        <v>-3.5152311544365298</v>
      </c>
      <c r="F3873" s="7">
        <v>4.3937137251492898E-4</v>
      </c>
      <c r="G3873" s="4">
        <v>2.0185967449004101E-3</v>
      </c>
    </row>
    <row r="3874" spans="1:7" x14ac:dyDescent="0.35">
      <c r="A3874" s="34" t="s">
        <v>639</v>
      </c>
      <c r="B3874" s="6">
        <v>2547.6673993475702</v>
      </c>
      <c r="C3874" s="6">
        <v>-0.22579409148634699</v>
      </c>
      <c r="D3874" s="6">
        <v>6.4275626237481606E-2</v>
      </c>
      <c r="E3874" s="6">
        <v>-3.51278535246982</v>
      </c>
      <c r="F3874" s="7">
        <v>4.4343555586156999E-4</v>
      </c>
      <c r="G3874" s="4">
        <v>2.03536882843395E-3</v>
      </c>
    </row>
    <row r="3875" spans="1:7" x14ac:dyDescent="0.35">
      <c r="A3875" s="34" t="s">
        <v>52</v>
      </c>
      <c r="B3875" s="6">
        <v>893.06744753121404</v>
      </c>
      <c r="C3875" s="6">
        <v>-0.26489096430644599</v>
      </c>
      <c r="D3875" s="6">
        <v>7.5442959186874103E-2</v>
      </c>
      <c r="E3875" s="6">
        <v>-3.5108051808070702</v>
      </c>
      <c r="F3875" s="7">
        <v>4.4675167882941602E-4</v>
      </c>
      <c r="G3875" s="4">
        <v>2.0476955591490699E-3</v>
      </c>
    </row>
    <row r="3876" spans="1:7" x14ac:dyDescent="0.35">
      <c r="A3876" s="34" t="s">
        <v>4250</v>
      </c>
      <c r="B3876" s="6">
        <v>425.58628399783402</v>
      </c>
      <c r="C3876" s="6">
        <v>-0.344436501956985</v>
      </c>
      <c r="D3876" s="6">
        <v>9.81094739895427E-2</v>
      </c>
      <c r="E3876" s="6">
        <v>-3.50969142829029</v>
      </c>
      <c r="F3876" s="7">
        <v>4.4862699616593298E-4</v>
      </c>
      <c r="G3876" s="4">
        <v>2.05538840335876E-3</v>
      </c>
    </row>
    <row r="3877" spans="1:7" x14ac:dyDescent="0.35">
      <c r="A3877" s="34" t="s">
        <v>1171</v>
      </c>
      <c r="B3877" s="6">
        <v>99.631575121949894</v>
      </c>
      <c r="C3877" s="6">
        <v>-0.50742735860186094</v>
      </c>
      <c r="D3877" s="6">
        <v>0.14423482028899501</v>
      </c>
      <c r="E3877" s="6">
        <v>-3.5090900552109399</v>
      </c>
      <c r="F3877" s="7">
        <v>4.49642629746435E-4</v>
      </c>
      <c r="G3877" s="4">
        <v>2.05932574798045E-3</v>
      </c>
    </row>
    <row r="3878" spans="1:7" x14ac:dyDescent="0.35">
      <c r="A3878" s="34" t="s">
        <v>3570</v>
      </c>
      <c r="B3878" s="6">
        <v>1872.03846252515</v>
      </c>
      <c r="C3878" s="6">
        <v>-0.36051971144807099</v>
      </c>
      <c r="D3878" s="6">
        <v>0.102777957072305</v>
      </c>
      <c r="E3878" s="6">
        <v>-3.5074410540362502</v>
      </c>
      <c r="F3878" s="7">
        <v>4.5243857812776202E-4</v>
      </c>
      <c r="G3878" s="4">
        <v>2.07069197857709E-3</v>
      </c>
    </row>
    <row r="3879" spans="1:7" x14ac:dyDescent="0.35">
      <c r="A3879" s="34" t="s">
        <v>2915</v>
      </c>
      <c r="B3879" s="6">
        <v>1843.9798417925899</v>
      </c>
      <c r="C3879" s="6">
        <v>-0.25427455399717802</v>
      </c>
      <c r="D3879" s="6">
        <v>7.2517836601907207E-2</v>
      </c>
      <c r="E3879" s="6">
        <v>-3.5063022537752899</v>
      </c>
      <c r="F3879" s="7">
        <v>4.5437892245177899E-4</v>
      </c>
      <c r="G3879" s="4">
        <v>2.0781292771814299E-3</v>
      </c>
    </row>
    <row r="3880" spans="1:7" x14ac:dyDescent="0.35">
      <c r="A3880" s="34" t="s">
        <v>3264</v>
      </c>
      <c r="B3880" s="6">
        <v>20.987933431913799</v>
      </c>
      <c r="C3880" s="6">
        <v>-0.49657408893459598</v>
      </c>
      <c r="D3880" s="6">
        <v>0.14265792355894</v>
      </c>
      <c r="E3880" s="6">
        <v>-3.5058628834786298</v>
      </c>
      <c r="F3880" s="7">
        <v>4.5512961718298801E-4</v>
      </c>
      <c r="G3880" s="4">
        <v>2.0793980880724301E-3</v>
      </c>
    </row>
    <row r="3881" spans="1:7" x14ac:dyDescent="0.35">
      <c r="A3881" s="34" t="s">
        <v>773</v>
      </c>
      <c r="B3881" s="6">
        <v>785.71621221028795</v>
      </c>
      <c r="C3881" s="6">
        <v>-0.28702584339120002</v>
      </c>
      <c r="D3881" s="6">
        <v>8.1942418109538298E-2</v>
      </c>
      <c r="E3881" s="6">
        <v>-3.5023016334520198</v>
      </c>
      <c r="F3881" s="7">
        <v>4.6125710754563903E-4</v>
      </c>
      <c r="G3881" s="4">
        <v>2.10593347231003E-3</v>
      </c>
    </row>
    <row r="3882" spans="1:7" x14ac:dyDescent="0.35">
      <c r="A3882" s="34" t="s">
        <v>476</v>
      </c>
      <c r="B3882" s="6">
        <v>548.05486400017401</v>
      </c>
      <c r="C3882" s="6">
        <v>-0.34442242176346299</v>
      </c>
      <c r="D3882" s="6">
        <v>9.8327953050324393E-2</v>
      </c>
      <c r="E3882" s="6">
        <v>-3.5021710548212202</v>
      </c>
      <c r="F3882" s="7">
        <v>4.6148323749006602E-4</v>
      </c>
      <c r="G3882" s="4">
        <v>2.1062363411899401E-3</v>
      </c>
    </row>
    <row r="3883" spans="1:7" x14ac:dyDescent="0.35">
      <c r="A3883" s="34" t="s">
        <v>4379</v>
      </c>
      <c r="B3883" s="6">
        <v>6559.6313607541397</v>
      </c>
      <c r="C3883" s="6">
        <v>-0.16505719021756601</v>
      </c>
      <c r="D3883" s="6">
        <v>4.7197793689353298E-2</v>
      </c>
      <c r="E3883" s="6">
        <v>-3.4971267333769802</v>
      </c>
      <c r="F3883" s="7">
        <v>4.70298351983506E-4</v>
      </c>
      <c r="G3883" s="4">
        <v>2.1435001996869198E-3</v>
      </c>
    </row>
    <row r="3884" spans="1:7" x14ac:dyDescent="0.35">
      <c r="A3884" s="34" t="s">
        <v>1091</v>
      </c>
      <c r="B3884" s="6">
        <v>17112.340651094401</v>
      </c>
      <c r="C3884" s="6">
        <v>-0.16475696719597899</v>
      </c>
      <c r="D3884" s="6">
        <v>4.7120399132756501E-2</v>
      </c>
      <c r="E3884" s="6">
        <v>-3.49650791467774</v>
      </c>
      <c r="F3884" s="7">
        <v>4.7139050988411201E-4</v>
      </c>
      <c r="G3884" s="4">
        <v>2.1471991578677599E-3</v>
      </c>
    </row>
    <row r="3885" spans="1:7" x14ac:dyDescent="0.35">
      <c r="A3885" s="34" t="s">
        <v>2588</v>
      </c>
      <c r="B3885" s="6">
        <v>306.19649776325002</v>
      </c>
      <c r="C3885" s="6">
        <v>-0.38216861190995699</v>
      </c>
      <c r="D3885" s="6">
        <v>0.109226290718546</v>
      </c>
      <c r="E3885" s="6">
        <v>-3.49648232147528</v>
      </c>
      <c r="F3885" s="7">
        <v>4.7143573043542197E-4</v>
      </c>
      <c r="G3885" s="4">
        <v>2.1471991578677599E-3</v>
      </c>
    </row>
    <row r="3886" spans="1:7" x14ac:dyDescent="0.35">
      <c r="A3886" s="34" t="s">
        <v>3927</v>
      </c>
      <c r="B3886" s="6">
        <v>110.40699148203799</v>
      </c>
      <c r="C3886" s="6">
        <v>-0.50452115209057802</v>
      </c>
      <c r="D3886" s="6">
        <v>0.144040944222877</v>
      </c>
      <c r="E3886" s="6">
        <v>-3.49624154532055</v>
      </c>
      <c r="F3886" s="7">
        <v>4.7186135525463199E-4</v>
      </c>
      <c r="G3886" s="4">
        <v>2.1483953449434501E-3</v>
      </c>
    </row>
    <row r="3887" spans="1:7" x14ac:dyDescent="0.35">
      <c r="A3887" s="34" t="s">
        <v>4701</v>
      </c>
      <c r="B3887" s="6">
        <v>2457.2260711714498</v>
      </c>
      <c r="C3887" s="6">
        <v>-0.19611368743766</v>
      </c>
      <c r="D3887" s="6">
        <v>5.6102524549196203E-2</v>
      </c>
      <c r="E3887" s="6">
        <v>-3.4955523901447401</v>
      </c>
      <c r="F3887" s="7">
        <v>4.7308157081192998E-4</v>
      </c>
      <c r="G3887" s="4">
        <v>2.1524639920165799E-3</v>
      </c>
    </row>
    <row r="3888" spans="1:7" x14ac:dyDescent="0.35">
      <c r="A3888" s="103" t="s">
        <v>1507</v>
      </c>
      <c r="B3888" s="6">
        <v>1149.21471272811</v>
      </c>
      <c r="C3888" s="6">
        <v>-0.25228374602687398</v>
      </c>
      <c r="D3888" s="6">
        <v>7.2212362844438299E-2</v>
      </c>
      <c r="E3888" s="6">
        <v>-3.4934112418529399</v>
      </c>
      <c r="F3888" s="7">
        <v>4.7689148534590101E-4</v>
      </c>
      <c r="G3888" s="4">
        <v>2.1668068487915599E-3</v>
      </c>
    </row>
    <row r="3889" spans="1:7" x14ac:dyDescent="0.35">
      <c r="A3889" s="34" t="s">
        <v>1585</v>
      </c>
      <c r="B3889" s="6">
        <v>308.21747312588798</v>
      </c>
      <c r="C3889" s="6">
        <v>-0.378089771306792</v>
      </c>
      <c r="D3889" s="6">
        <v>0.10825663597798101</v>
      </c>
      <c r="E3889" s="6">
        <v>-3.4909624685043501</v>
      </c>
      <c r="F3889" s="7">
        <v>4.8128385749022801E-4</v>
      </c>
      <c r="G3889" s="4">
        <v>2.1860105188072601E-3</v>
      </c>
    </row>
    <row r="3890" spans="1:7" x14ac:dyDescent="0.35">
      <c r="A3890" s="34" t="s">
        <v>4756</v>
      </c>
      <c r="B3890" s="6">
        <v>9441.9171272822896</v>
      </c>
      <c r="C3890" s="6">
        <v>-0.182570896938831</v>
      </c>
      <c r="D3890" s="6">
        <v>5.2307713034626599E-2</v>
      </c>
      <c r="E3890" s="6">
        <v>-3.4902872547300499</v>
      </c>
      <c r="F3890" s="7">
        <v>4.8250161034858502E-4</v>
      </c>
      <c r="G3890" s="4">
        <v>2.1907866779210098E-3</v>
      </c>
    </row>
    <row r="3891" spans="1:7" x14ac:dyDescent="0.35">
      <c r="A3891" s="34" t="s">
        <v>4769</v>
      </c>
      <c r="B3891" s="6">
        <v>13585.570164438999</v>
      </c>
      <c r="C3891" s="6">
        <v>-0.175375147399363</v>
      </c>
      <c r="D3891" s="6">
        <v>5.0273616044603599E-2</v>
      </c>
      <c r="E3891" s="6">
        <v>-3.4884101897336599</v>
      </c>
      <c r="F3891" s="7">
        <v>4.8590202608351802E-4</v>
      </c>
      <c r="G3891" s="4">
        <v>2.2016756981116702E-3</v>
      </c>
    </row>
    <row r="3892" spans="1:7" x14ac:dyDescent="0.35">
      <c r="A3892" s="34" t="s">
        <v>1273</v>
      </c>
      <c r="B3892" s="6">
        <v>1158.7894879032001</v>
      </c>
      <c r="C3892" s="6">
        <v>-0.29016512918599702</v>
      </c>
      <c r="D3892" s="6">
        <v>8.31821880742208E-2</v>
      </c>
      <c r="E3892" s="6">
        <v>-3.4880280909681201</v>
      </c>
      <c r="F3892" s="7">
        <v>4.86596953033728E-4</v>
      </c>
      <c r="G3892" s="4">
        <v>2.2034112401346901E-3</v>
      </c>
    </row>
    <row r="3893" spans="1:7" x14ac:dyDescent="0.35">
      <c r="A3893" s="34" t="s">
        <v>2161</v>
      </c>
      <c r="B3893" s="6">
        <v>234.06575434870999</v>
      </c>
      <c r="C3893" s="6">
        <v>-0.52334516356392802</v>
      </c>
      <c r="D3893" s="6">
        <v>0.15017378932950601</v>
      </c>
      <c r="E3893" s="6">
        <v>-3.4869327558526999</v>
      </c>
      <c r="F3893" s="7">
        <v>4.8859419056306399E-4</v>
      </c>
      <c r="G3893" s="4">
        <v>2.21159341545733E-3</v>
      </c>
    </row>
    <row r="3894" spans="1:7" x14ac:dyDescent="0.35">
      <c r="A3894" s="34" t="s">
        <v>4068</v>
      </c>
      <c r="B3894" s="6">
        <v>4216.9792358714003</v>
      </c>
      <c r="C3894" s="6">
        <v>-0.20800252079544801</v>
      </c>
      <c r="D3894" s="6">
        <v>5.9689569464803499E-2</v>
      </c>
      <c r="E3894" s="6">
        <v>-3.4846648026456299</v>
      </c>
      <c r="F3894" s="7">
        <v>4.9275390948557395E-4</v>
      </c>
      <c r="G3894" s="4">
        <v>2.22812668299463E-3</v>
      </c>
    </row>
    <row r="3895" spans="1:7" x14ac:dyDescent="0.35">
      <c r="A3895" s="34" t="s">
        <v>332</v>
      </c>
      <c r="B3895" s="6">
        <v>1716.2572416417499</v>
      </c>
      <c r="C3895" s="6">
        <v>-0.23468553834429801</v>
      </c>
      <c r="D3895" s="6">
        <v>6.7361680814417804E-2</v>
      </c>
      <c r="E3895" s="6">
        <v>-3.4837655727174499</v>
      </c>
      <c r="F3895" s="7">
        <v>4.9441233728922504E-4</v>
      </c>
      <c r="G3895" s="4">
        <v>2.2348590596053702E-3</v>
      </c>
    </row>
    <row r="3896" spans="1:7" x14ac:dyDescent="0.35">
      <c r="A3896" s="34" t="s">
        <v>1571</v>
      </c>
      <c r="B3896" s="6">
        <v>9490.8485680131107</v>
      </c>
      <c r="C3896" s="6">
        <v>-0.156161425874174</v>
      </c>
      <c r="D3896" s="6">
        <v>4.48269664985598E-2</v>
      </c>
      <c r="E3896" s="6">
        <v>-3.4836361547079</v>
      </c>
      <c r="F3896" s="7">
        <v>4.9465144775137702E-4</v>
      </c>
      <c r="G3896" s="4">
        <v>2.2351733742923901E-3</v>
      </c>
    </row>
    <row r="3897" spans="1:7" x14ac:dyDescent="0.35">
      <c r="A3897" s="34" t="s">
        <v>777</v>
      </c>
      <c r="B3897" s="6">
        <v>38.364271959291301</v>
      </c>
      <c r="C3897" s="6">
        <v>-0.53164666604872701</v>
      </c>
      <c r="D3897" s="6">
        <v>0.153023905501321</v>
      </c>
      <c r="E3897" s="6">
        <v>-3.4806905052225598</v>
      </c>
      <c r="F3897" s="7">
        <v>5.0012302298246803E-4</v>
      </c>
      <c r="G3897" s="4">
        <v>2.2560306522696502E-3</v>
      </c>
    </row>
    <row r="3898" spans="1:7" x14ac:dyDescent="0.35">
      <c r="A3898" s="34" t="s">
        <v>4704</v>
      </c>
      <c r="B3898" s="6">
        <v>736.34453690404803</v>
      </c>
      <c r="C3898" s="6">
        <v>-0.323441147036098</v>
      </c>
      <c r="D3898" s="6">
        <v>9.2915235052986697E-2</v>
      </c>
      <c r="E3898" s="6">
        <v>-3.48014169717174</v>
      </c>
      <c r="F3898" s="7">
        <v>5.01148655399189E-4</v>
      </c>
      <c r="G3898" s="4">
        <v>2.2598838271695901E-3</v>
      </c>
    </row>
    <row r="3899" spans="1:7" x14ac:dyDescent="0.35">
      <c r="A3899" s="34" t="s">
        <v>4450</v>
      </c>
      <c r="B3899" s="6">
        <v>1555.5781708680499</v>
      </c>
      <c r="C3899" s="6">
        <v>-0.23177071584690401</v>
      </c>
      <c r="D3899" s="6">
        <v>6.6630668208862404E-2</v>
      </c>
      <c r="E3899" s="6">
        <v>-3.47827704303453</v>
      </c>
      <c r="F3899" s="7">
        <v>5.0464805776503897E-4</v>
      </c>
      <c r="G3899" s="4">
        <v>2.27410805107726E-3</v>
      </c>
    </row>
    <row r="3900" spans="1:7" x14ac:dyDescent="0.35">
      <c r="A3900" s="34" t="s">
        <v>3358</v>
      </c>
      <c r="B3900" s="6">
        <v>10436.7145812703</v>
      </c>
      <c r="C3900" s="6">
        <v>-0.15864383311079799</v>
      </c>
      <c r="D3900" s="6">
        <v>4.5643946373913898E-2</v>
      </c>
      <c r="E3900" s="6">
        <v>-3.4756677325898502</v>
      </c>
      <c r="F3900" s="7">
        <v>5.0958321517202796E-4</v>
      </c>
      <c r="G3900" s="4">
        <v>2.2932114575563299E-3</v>
      </c>
    </row>
    <row r="3901" spans="1:7" x14ac:dyDescent="0.35">
      <c r="A3901" s="34" t="s">
        <v>1415</v>
      </c>
      <c r="B3901" s="6">
        <v>987.20330592392997</v>
      </c>
      <c r="C3901" s="6">
        <v>-0.253657749206743</v>
      </c>
      <c r="D3901" s="6">
        <v>7.2986665033711498E-2</v>
      </c>
      <c r="E3901" s="6">
        <v>-3.4751323863910502</v>
      </c>
      <c r="F3901" s="7">
        <v>5.1060129632305102E-4</v>
      </c>
      <c r="G3901" s="4">
        <v>2.2970087668375901E-3</v>
      </c>
    </row>
    <row r="3902" spans="1:7" x14ac:dyDescent="0.35">
      <c r="A3902" s="34" t="s">
        <v>2966</v>
      </c>
      <c r="B3902" s="6">
        <v>16.609133915013398</v>
      </c>
      <c r="C3902" s="6">
        <v>-0.44817108200938199</v>
      </c>
      <c r="D3902" s="6">
        <v>0.13220958451272</v>
      </c>
      <c r="E3902" s="6">
        <v>-3.4736725674146198</v>
      </c>
      <c r="F3902" s="7">
        <v>5.1338711297572103E-4</v>
      </c>
      <c r="G3902" s="4">
        <v>2.3072584438778299E-3</v>
      </c>
    </row>
    <row r="3903" spans="1:7" x14ac:dyDescent="0.35">
      <c r="A3903" s="34" t="s">
        <v>2519</v>
      </c>
      <c r="B3903" s="6">
        <v>248.44596972305399</v>
      </c>
      <c r="C3903" s="6">
        <v>-0.41127435841092302</v>
      </c>
      <c r="D3903" s="6">
        <v>0.118355736670598</v>
      </c>
      <c r="E3903" s="6">
        <v>-3.4732089418662602</v>
      </c>
      <c r="F3903" s="7">
        <v>5.1427482367963199E-4</v>
      </c>
      <c r="G3903" s="4">
        <v>2.3095933393258001E-3</v>
      </c>
    </row>
    <row r="3904" spans="1:7" x14ac:dyDescent="0.35">
      <c r="A3904" s="34" t="s">
        <v>2392</v>
      </c>
      <c r="B3904" s="6">
        <v>118.476388729452</v>
      </c>
      <c r="C3904" s="6">
        <v>-0.49642248928272298</v>
      </c>
      <c r="D3904" s="6">
        <v>0.14271598102604999</v>
      </c>
      <c r="E3904" s="6">
        <v>-3.4723484570059302</v>
      </c>
      <c r="F3904" s="7">
        <v>5.1592619998123502E-4</v>
      </c>
      <c r="G3904" s="4">
        <v>2.3162204502563499E-3</v>
      </c>
    </row>
    <row r="3905" spans="1:7" x14ac:dyDescent="0.35">
      <c r="A3905" s="103" t="s">
        <v>160</v>
      </c>
      <c r="B3905" s="6">
        <v>243.65157819426199</v>
      </c>
      <c r="C3905" s="6">
        <v>-0.41251513227390602</v>
      </c>
      <c r="D3905" s="6">
        <v>0.118725549423625</v>
      </c>
      <c r="E3905" s="6">
        <v>-3.4713488283698801</v>
      </c>
      <c r="F3905" s="7">
        <v>5.1785081595707701E-4</v>
      </c>
      <c r="G3905" s="4">
        <v>2.3240693241846199E-3</v>
      </c>
    </row>
    <row r="3906" spans="1:7" x14ac:dyDescent="0.35">
      <c r="A3906" s="34" t="s">
        <v>4850</v>
      </c>
      <c r="B3906" s="6">
        <v>243.74066786176499</v>
      </c>
      <c r="C3906" s="6">
        <v>-0.440448543061085</v>
      </c>
      <c r="D3906" s="6">
        <v>0.12686721348996099</v>
      </c>
      <c r="E3906" s="6">
        <v>-3.4700297058268101</v>
      </c>
      <c r="F3906" s="7">
        <v>5.2040080613732602E-4</v>
      </c>
      <c r="G3906" s="4">
        <v>2.33392413259479E-3</v>
      </c>
    </row>
    <row r="3907" spans="1:7" x14ac:dyDescent="0.35">
      <c r="A3907" s="34" t="s">
        <v>239</v>
      </c>
      <c r="B3907" s="6">
        <v>7955.8138429178198</v>
      </c>
      <c r="C3907" s="6">
        <v>-0.176082319726141</v>
      </c>
      <c r="D3907" s="6">
        <v>5.0747451399896601E-2</v>
      </c>
      <c r="E3907" s="6">
        <v>-3.4697561445487599</v>
      </c>
      <c r="F3907" s="7">
        <v>5.2093108931043598E-4</v>
      </c>
      <c r="G3907" s="4">
        <v>2.3347135968040901E-3</v>
      </c>
    </row>
    <row r="3908" spans="1:7" x14ac:dyDescent="0.35">
      <c r="A3908" s="34" t="s">
        <v>2097</v>
      </c>
      <c r="B3908" s="6">
        <v>3442.7254913484298</v>
      </c>
      <c r="C3908" s="6">
        <v>-0.179530715032719</v>
      </c>
      <c r="D3908" s="6">
        <v>5.1740717966745099E-2</v>
      </c>
      <c r="E3908" s="6">
        <v>-3.4697758003496202</v>
      </c>
      <c r="F3908" s="7">
        <v>5.2089297085809196E-4</v>
      </c>
      <c r="G3908" s="4">
        <v>2.3347135968040901E-3</v>
      </c>
    </row>
    <row r="3909" spans="1:7" x14ac:dyDescent="0.35">
      <c r="A3909" s="34" t="s">
        <v>1369</v>
      </c>
      <c r="B3909" s="6">
        <v>313.84706426759402</v>
      </c>
      <c r="C3909" s="6">
        <v>-0.38378786889233701</v>
      </c>
      <c r="D3909" s="6">
        <v>0.11057189927817</v>
      </c>
      <c r="E3909" s="6">
        <v>-3.4685078878144702</v>
      </c>
      <c r="F3909" s="7">
        <v>5.2335716287940301E-4</v>
      </c>
      <c r="G3909" s="4">
        <v>2.3439927842043499E-3</v>
      </c>
    </row>
    <row r="3910" spans="1:7" x14ac:dyDescent="0.35">
      <c r="A3910" s="34" t="s">
        <v>4077</v>
      </c>
      <c r="B3910" s="6">
        <v>57.6110177688007</v>
      </c>
      <c r="C3910" s="6">
        <v>-0.53810354525664705</v>
      </c>
      <c r="D3910" s="6">
        <v>0.15516021126112201</v>
      </c>
      <c r="E3910" s="6">
        <v>-3.4683133926076501</v>
      </c>
      <c r="F3910" s="7">
        <v>5.2373612463007895E-4</v>
      </c>
      <c r="G3910" s="4">
        <v>2.3448932944120501E-3</v>
      </c>
    </row>
    <row r="3911" spans="1:7" x14ac:dyDescent="0.35">
      <c r="A3911" s="34" t="s">
        <v>2013</v>
      </c>
      <c r="B3911" s="6">
        <v>11144.152117955</v>
      </c>
      <c r="C3911" s="6">
        <v>-0.16231572120589099</v>
      </c>
      <c r="D3911" s="6">
        <v>4.6809319323269503E-2</v>
      </c>
      <c r="E3911" s="6">
        <v>-3.4675889231504802</v>
      </c>
      <c r="F3911" s="7">
        <v>5.2514995963731203E-4</v>
      </c>
      <c r="G3911" s="4">
        <v>2.3504249976160898E-3</v>
      </c>
    </row>
    <row r="3912" spans="1:7" x14ac:dyDescent="0.35">
      <c r="A3912" s="34" t="s">
        <v>3600</v>
      </c>
      <c r="B3912" s="6">
        <v>739.38049436077301</v>
      </c>
      <c r="C3912" s="6">
        <v>-0.31841756688185102</v>
      </c>
      <c r="D3912" s="6">
        <v>9.1867456024149197E-2</v>
      </c>
      <c r="E3912" s="6">
        <v>-3.4654180005727202</v>
      </c>
      <c r="F3912" s="7">
        <v>5.2940794101246995E-4</v>
      </c>
      <c r="G3912" s="4">
        <v>2.3670712586449701E-3</v>
      </c>
    </row>
    <row r="3913" spans="1:7" x14ac:dyDescent="0.35">
      <c r="A3913" s="34" t="s">
        <v>2373</v>
      </c>
      <c r="B3913" s="6">
        <v>3737.6098572805199</v>
      </c>
      <c r="C3913" s="6">
        <v>-0.19988208993398701</v>
      </c>
      <c r="D3913" s="6">
        <v>5.7700697762071103E-2</v>
      </c>
      <c r="E3913" s="6">
        <v>-3.4640571766546202</v>
      </c>
      <c r="F3913" s="7">
        <v>5.3209340047392299E-4</v>
      </c>
      <c r="G3913" s="4">
        <v>2.3774654615751701E-3</v>
      </c>
    </row>
    <row r="3914" spans="1:7" x14ac:dyDescent="0.35">
      <c r="A3914" s="34" t="s">
        <v>2547</v>
      </c>
      <c r="B3914" s="6">
        <v>2403.34053421316</v>
      </c>
      <c r="C3914" s="6">
        <v>-0.21991984853237301</v>
      </c>
      <c r="D3914" s="6">
        <v>6.3498057857784507E-2</v>
      </c>
      <c r="E3914" s="6">
        <v>-3.4632732313177201</v>
      </c>
      <c r="F3914" s="7">
        <v>5.3364620070374803E-4</v>
      </c>
      <c r="G3914" s="4">
        <v>2.3835955850478102E-3</v>
      </c>
    </row>
    <row r="3915" spans="1:7" x14ac:dyDescent="0.35">
      <c r="A3915" s="34" t="s">
        <v>1501</v>
      </c>
      <c r="B3915" s="6">
        <v>162.82596298510799</v>
      </c>
      <c r="C3915" s="6">
        <v>-0.44922122202085102</v>
      </c>
      <c r="D3915" s="6">
        <v>0.12973341613275599</v>
      </c>
      <c r="E3915" s="6">
        <v>-3.4580266710596299</v>
      </c>
      <c r="F3915" s="7">
        <v>5.44147512115755E-4</v>
      </c>
      <c r="G3915" s="4">
        <v>2.4263898366704202E-3</v>
      </c>
    </row>
    <row r="3916" spans="1:7" x14ac:dyDescent="0.35">
      <c r="A3916" s="34" t="s">
        <v>1112</v>
      </c>
      <c r="B3916" s="6">
        <v>16152.254755612599</v>
      </c>
      <c r="C3916" s="6">
        <v>-0.17883381901634901</v>
      </c>
      <c r="D3916" s="6">
        <v>5.1755891649934903E-2</v>
      </c>
      <c r="E3916" s="6">
        <v>-3.45533295594513</v>
      </c>
      <c r="F3916" s="7">
        <v>5.4961364224485703E-4</v>
      </c>
      <c r="G3916" s="4">
        <v>2.4482789518179898E-3</v>
      </c>
    </row>
    <row r="3917" spans="1:7" x14ac:dyDescent="0.35">
      <c r="A3917" s="34" t="s">
        <v>4864</v>
      </c>
      <c r="B3917" s="6">
        <v>32.771600454858401</v>
      </c>
      <c r="C3917" s="6">
        <v>-0.52937526981790695</v>
      </c>
      <c r="D3917" s="6">
        <v>0.15309459511548701</v>
      </c>
      <c r="E3917" s="6">
        <v>-3.4531947827874898</v>
      </c>
      <c r="F3917" s="7">
        <v>5.5398882533876505E-4</v>
      </c>
      <c r="G3917" s="4">
        <v>2.4669346982399499E-3</v>
      </c>
    </row>
    <row r="3918" spans="1:7" x14ac:dyDescent="0.35">
      <c r="A3918" s="34" t="s">
        <v>389</v>
      </c>
      <c r="B3918" s="6">
        <v>191.39128702802199</v>
      </c>
      <c r="C3918" s="6">
        <v>-0.44287477403131298</v>
      </c>
      <c r="D3918" s="6">
        <v>0.12812360674475301</v>
      </c>
      <c r="E3918" s="6">
        <v>-3.4520318168778199</v>
      </c>
      <c r="F3918" s="7">
        <v>5.5638211489595897E-4</v>
      </c>
      <c r="G3918" s="4">
        <v>2.4745671452376999E-3</v>
      </c>
    </row>
    <row r="3919" spans="1:7" x14ac:dyDescent="0.35">
      <c r="A3919" s="34" t="s">
        <v>4365</v>
      </c>
      <c r="B3919" s="6">
        <v>1334.45930351468</v>
      </c>
      <c r="C3919" s="6">
        <v>-0.26066661064801</v>
      </c>
      <c r="D3919" s="6">
        <v>7.5519225160269293E-2</v>
      </c>
      <c r="E3919" s="6">
        <v>-3.4514715574373298</v>
      </c>
      <c r="F3919" s="7">
        <v>5.5753851740197196E-4</v>
      </c>
      <c r="G3919" s="4">
        <v>2.4785548728078798E-3</v>
      </c>
    </row>
    <row r="3920" spans="1:7" x14ac:dyDescent="0.35">
      <c r="A3920" s="34" t="s">
        <v>3439</v>
      </c>
      <c r="B3920" s="6">
        <v>910.31112033117699</v>
      </c>
      <c r="C3920" s="6">
        <v>-0.25831464526190201</v>
      </c>
      <c r="D3920" s="6">
        <v>7.4869271099950799E-2</v>
      </c>
      <c r="E3920" s="6">
        <v>-3.44986572786472</v>
      </c>
      <c r="F3920" s="7">
        <v>5.6086544271583103E-4</v>
      </c>
      <c r="G3920" s="4">
        <v>2.4925041808622202E-3</v>
      </c>
    </row>
    <row r="3921" spans="1:7" x14ac:dyDescent="0.35">
      <c r="A3921" s="34" t="s">
        <v>1190</v>
      </c>
      <c r="B3921" s="6">
        <v>217.12367287138801</v>
      </c>
      <c r="C3921" s="6">
        <v>-0.43296173362700902</v>
      </c>
      <c r="D3921" s="6">
        <v>0.12550533408073</v>
      </c>
      <c r="E3921" s="6">
        <v>-3.4473944365456002</v>
      </c>
      <c r="F3921" s="7">
        <v>5.6602155463605301E-4</v>
      </c>
      <c r="G3921" s="4">
        <v>2.5121221235961098E-3</v>
      </c>
    </row>
    <row r="3922" spans="1:7" x14ac:dyDescent="0.35">
      <c r="A3922" s="34" t="s">
        <v>2152</v>
      </c>
      <c r="B3922" s="6">
        <v>352.64126004658402</v>
      </c>
      <c r="C3922" s="6">
        <v>-0.37750374828428801</v>
      </c>
      <c r="D3922" s="6">
        <v>0.109495170162137</v>
      </c>
      <c r="E3922" s="6">
        <v>-3.44621171245752</v>
      </c>
      <c r="F3922" s="7">
        <v>5.6850478224787905E-4</v>
      </c>
      <c r="G3922" s="4">
        <v>2.5220849846074398E-3</v>
      </c>
    </row>
    <row r="3923" spans="1:7" x14ac:dyDescent="0.35">
      <c r="A3923" s="34" t="s">
        <v>2187</v>
      </c>
      <c r="B3923" s="6">
        <v>457.35973802669798</v>
      </c>
      <c r="C3923" s="6">
        <v>-0.33407442423125</v>
      </c>
      <c r="D3923" s="6">
        <v>9.6913915023214198E-2</v>
      </c>
      <c r="E3923" s="6">
        <v>-3.44613328969651</v>
      </c>
      <c r="F3923" s="7">
        <v>5.6866979548238596E-4</v>
      </c>
      <c r="G3923" s="4">
        <v>2.5220849846074398E-3</v>
      </c>
    </row>
    <row r="3924" spans="1:7" x14ac:dyDescent="0.35">
      <c r="A3924" s="34" t="s">
        <v>196</v>
      </c>
      <c r="B3924" s="6">
        <v>2908.9663926169101</v>
      </c>
      <c r="C3924" s="6">
        <v>-0.193148329411787</v>
      </c>
      <c r="D3924" s="6">
        <v>5.6055562013656399E-2</v>
      </c>
      <c r="E3924" s="6">
        <v>-3.4456195407172201</v>
      </c>
      <c r="F3924" s="7">
        <v>5.6975190393786701E-4</v>
      </c>
      <c r="G3924" s="4">
        <v>2.5248773461764001E-3</v>
      </c>
    </row>
    <row r="3925" spans="1:7" x14ac:dyDescent="0.35">
      <c r="A3925" s="34" t="s">
        <v>3072</v>
      </c>
      <c r="B3925" s="6">
        <v>5333.8959564331399</v>
      </c>
      <c r="C3925" s="6">
        <v>-0.242754877147416</v>
      </c>
      <c r="D3925" s="6">
        <v>7.0461367999863703E-2</v>
      </c>
      <c r="E3925" s="6">
        <v>-3.4451503858836299</v>
      </c>
      <c r="F3925" s="7">
        <v>5.7074175857673695E-4</v>
      </c>
      <c r="G3925" s="4">
        <v>2.5270228820288799E-3</v>
      </c>
    </row>
    <row r="3926" spans="1:7" x14ac:dyDescent="0.35">
      <c r="A3926" s="34" t="s">
        <v>1113</v>
      </c>
      <c r="B3926" s="6">
        <v>745.01558098374801</v>
      </c>
      <c r="C3926" s="6">
        <v>-0.36742926353538402</v>
      </c>
      <c r="D3926" s="6">
        <v>0.106685526890407</v>
      </c>
      <c r="E3926" s="6">
        <v>-3.44342584853587</v>
      </c>
      <c r="F3926" s="7">
        <v>5.7439408289923803E-4</v>
      </c>
      <c r="G3926" s="4">
        <v>2.54063369352176E-3</v>
      </c>
    </row>
    <row r="3927" spans="1:7" x14ac:dyDescent="0.35">
      <c r="A3927" s="34" t="s">
        <v>3412</v>
      </c>
      <c r="B3927" s="6">
        <v>243.862219650046</v>
      </c>
      <c r="C3927" s="6">
        <v>-0.406252293152771</v>
      </c>
      <c r="D3927" s="6">
        <v>0.117942354572789</v>
      </c>
      <c r="E3927" s="6">
        <v>-3.4428089154364101</v>
      </c>
      <c r="F3927" s="7">
        <v>5.7570593604898304E-4</v>
      </c>
      <c r="G3927" s="4">
        <v>2.5455820003561298E-3</v>
      </c>
    </row>
    <row r="3928" spans="1:7" x14ac:dyDescent="0.35">
      <c r="A3928" s="34" t="s">
        <v>1532</v>
      </c>
      <c r="B3928" s="6">
        <v>2777.1713196832102</v>
      </c>
      <c r="C3928" s="6">
        <v>-0.29763863544910701</v>
      </c>
      <c r="D3928" s="6">
        <v>8.6500630600614595E-2</v>
      </c>
      <c r="E3928" s="6">
        <v>-3.4407017679238798</v>
      </c>
      <c r="F3928" s="7">
        <v>5.8020766331439799E-4</v>
      </c>
      <c r="G3928" s="4">
        <v>2.5620493166321799E-3</v>
      </c>
    </row>
    <row r="3929" spans="1:7" x14ac:dyDescent="0.35">
      <c r="A3929" s="34" t="s">
        <v>2485</v>
      </c>
      <c r="B3929" s="6">
        <v>1068.4350279012299</v>
      </c>
      <c r="C3929" s="6">
        <v>-0.26204715435794501</v>
      </c>
      <c r="D3929" s="6">
        <v>7.6211499644667696E-2</v>
      </c>
      <c r="E3929" s="6">
        <v>-3.43809232859314</v>
      </c>
      <c r="F3929" s="7">
        <v>5.8582791447544396E-4</v>
      </c>
      <c r="G3929" s="4">
        <v>2.5821416285856501E-3</v>
      </c>
    </row>
    <row r="3930" spans="1:7" x14ac:dyDescent="0.35">
      <c r="A3930" s="34" t="s">
        <v>3992</v>
      </c>
      <c r="B3930" s="6">
        <v>29.2920604842896</v>
      </c>
      <c r="C3930" s="6">
        <v>-0.51799220974342497</v>
      </c>
      <c r="D3930" s="6">
        <v>0.150796922351671</v>
      </c>
      <c r="E3930" s="6">
        <v>-3.4344030909699002</v>
      </c>
      <c r="F3930" s="7">
        <v>5.9386037361021903E-4</v>
      </c>
      <c r="G3930" s="4">
        <v>2.6109651716331801E-3</v>
      </c>
    </row>
    <row r="3931" spans="1:7" x14ac:dyDescent="0.35">
      <c r="A3931" s="34" t="s">
        <v>2634</v>
      </c>
      <c r="B3931" s="6">
        <v>5259.1506631061002</v>
      </c>
      <c r="C3931" s="6">
        <v>-0.163144764419272</v>
      </c>
      <c r="D3931" s="6">
        <v>4.7530285481230797E-2</v>
      </c>
      <c r="E3931" s="6">
        <v>-3.4324170954687099</v>
      </c>
      <c r="F3931" s="7">
        <v>5.9822675044466896E-4</v>
      </c>
      <c r="G3931" s="4">
        <v>2.6292853609907198E-3</v>
      </c>
    </row>
    <row r="3932" spans="1:7" x14ac:dyDescent="0.35">
      <c r="A3932" s="34" t="s">
        <v>3834</v>
      </c>
      <c r="B3932" s="6">
        <v>10.4232136565294</v>
      </c>
      <c r="C3932" s="6">
        <v>-0.35843892449825099</v>
      </c>
      <c r="D3932" s="6">
        <v>0.11235054892834501</v>
      </c>
      <c r="E3932" s="6">
        <v>-3.4299466013609399</v>
      </c>
      <c r="F3932" s="7">
        <v>6.0370004320126004E-4</v>
      </c>
      <c r="G3932" s="4">
        <v>2.6506896300585599E-3</v>
      </c>
    </row>
    <row r="3933" spans="1:7" x14ac:dyDescent="0.35">
      <c r="A3933" s="34" t="s">
        <v>2522</v>
      </c>
      <c r="B3933" s="6">
        <v>956.00561829867502</v>
      </c>
      <c r="C3933" s="6">
        <v>-0.30724067589660498</v>
      </c>
      <c r="D3933" s="6">
        <v>8.9590625991782996E-2</v>
      </c>
      <c r="E3933" s="6">
        <v>-3.4289784202084999</v>
      </c>
      <c r="F3933" s="7">
        <v>6.0585769763622798E-4</v>
      </c>
      <c r="G3933" s="4">
        <v>2.6592774933543498E-3</v>
      </c>
    </row>
    <row r="3934" spans="1:7" x14ac:dyDescent="0.35">
      <c r="A3934" s="34" t="s">
        <v>3912</v>
      </c>
      <c r="B3934" s="6">
        <v>1788.8602275751</v>
      </c>
      <c r="C3934" s="6">
        <v>-0.213140001561785</v>
      </c>
      <c r="D3934" s="6">
        <v>6.2204085886223899E-2</v>
      </c>
      <c r="E3934" s="6">
        <v>-3.4263757736970999</v>
      </c>
      <c r="F3934" s="7">
        <v>6.1169349341078495E-4</v>
      </c>
      <c r="G3934" s="4">
        <v>2.6822128864429601E-3</v>
      </c>
    </row>
    <row r="3935" spans="1:7" x14ac:dyDescent="0.35">
      <c r="A3935" s="34" t="s">
        <v>4367</v>
      </c>
      <c r="B3935" s="6">
        <v>1134.1477455445599</v>
      </c>
      <c r="C3935" s="6">
        <v>-0.26030762417489001</v>
      </c>
      <c r="D3935" s="6">
        <v>7.6055093737192297E-2</v>
      </c>
      <c r="E3935" s="6">
        <v>-3.4223777923851202</v>
      </c>
      <c r="F3935" s="7">
        <v>6.2075995853662596E-4</v>
      </c>
      <c r="G3935" s="4">
        <v>2.7201585816061398E-3</v>
      </c>
    </row>
    <row r="3936" spans="1:7" x14ac:dyDescent="0.35">
      <c r="A3936" s="34" t="s">
        <v>3948</v>
      </c>
      <c r="B3936" s="6">
        <v>79.519599017761706</v>
      </c>
      <c r="C3936" s="6">
        <v>-0.51871212210466899</v>
      </c>
      <c r="D3936" s="6">
        <v>0.15132731705843999</v>
      </c>
      <c r="E3936" s="6">
        <v>-3.4206803946793598</v>
      </c>
      <c r="F3936" s="7">
        <v>6.2464693213542199E-4</v>
      </c>
      <c r="G3936" s="4">
        <v>2.7362815594805501E-3</v>
      </c>
    </row>
    <row r="3937" spans="1:7" x14ac:dyDescent="0.35">
      <c r="A3937" s="34" t="s">
        <v>1331</v>
      </c>
      <c r="B3937" s="6">
        <v>110.689553246242</v>
      </c>
      <c r="C3937" s="6">
        <v>-0.50458619338584398</v>
      </c>
      <c r="D3937" s="6">
        <v>0.147414690250492</v>
      </c>
      <c r="E3937" s="6">
        <v>-3.4163037656375499</v>
      </c>
      <c r="F3937" s="7">
        <v>6.3477395322602496E-4</v>
      </c>
      <c r="G3937" s="4">
        <v>2.7769517017830199E-3</v>
      </c>
    </row>
    <row r="3938" spans="1:7" x14ac:dyDescent="0.35">
      <c r="A3938" s="34" t="s">
        <v>2838</v>
      </c>
      <c r="B3938" s="6">
        <v>2204.3420389757398</v>
      </c>
      <c r="C3938" s="6">
        <v>-0.20490654300468999</v>
      </c>
      <c r="D3938" s="6">
        <v>6.00121926097235E-2</v>
      </c>
      <c r="E3938" s="6">
        <v>-3.41430001747668</v>
      </c>
      <c r="F3938" s="7">
        <v>6.3946118286328595E-4</v>
      </c>
      <c r="G3938" s="4">
        <v>2.7956012773867199E-3</v>
      </c>
    </row>
    <row r="3939" spans="1:7" x14ac:dyDescent="0.35">
      <c r="A3939" s="34" t="s">
        <v>3461</v>
      </c>
      <c r="B3939" s="6">
        <v>1112.8982194755899</v>
      </c>
      <c r="C3939" s="6">
        <v>-0.25250030258237399</v>
      </c>
      <c r="D3939" s="6">
        <v>7.3987900878800097E-2</v>
      </c>
      <c r="E3939" s="6">
        <v>-3.4124318902713</v>
      </c>
      <c r="F3939" s="7">
        <v>6.4386014371157498E-4</v>
      </c>
      <c r="G3939" s="4">
        <v>2.8101723689610099E-3</v>
      </c>
    </row>
    <row r="3940" spans="1:7" x14ac:dyDescent="0.35">
      <c r="A3940" s="34" t="s">
        <v>593</v>
      </c>
      <c r="B3940" s="6">
        <v>318.63705163780497</v>
      </c>
      <c r="C3940" s="6">
        <v>-0.43111130072169301</v>
      </c>
      <c r="D3940" s="6">
        <v>0.12638993602705401</v>
      </c>
      <c r="E3940" s="6">
        <v>-3.41005115873102</v>
      </c>
      <c r="F3940" s="7">
        <v>6.4950694860360799E-4</v>
      </c>
      <c r="G3940" s="4">
        <v>2.8301325915848401E-3</v>
      </c>
    </row>
    <row r="3941" spans="1:7" x14ac:dyDescent="0.35">
      <c r="A3941" s="34" t="s">
        <v>2307</v>
      </c>
      <c r="B3941" s="6">
        <v>1391.5045451943399</v>
      </c>
      <c r="C3941" s="6">
        <v>-0.24380859803375199</v>
      </c>
      <c r="D3941" s="6">
        <v>7.1491412951903199E-2</v>
      </c>
      <c r="E3941" s="6">
        <v>-3.4101115113404901</v>
      </c>
      <c r="F3941" s="7">
        <v>6.4936323236968298E-4</v>
      </c>
      <c r="G3941" s="4">
        <v>2.8301325915848401E-3</v>
      </c>
    </row>
    <row r="3942" spans="1:7" x14ac:dyDescent="0.35">
      <c r="A3942" s="34" t="s">
        <v>2685</v>
      </c>
      <c r="B3942" s="6">
        <v>10227.862323265101</v>
      </c>
      <c r="C3942" s="6">
        <v>-0.20367823625446299</v>
      </c>
      <c r="D3942" s="6">
        <v>5.9727575714165003E-2</v>
      </c>
      <c r="E3942" s="6">
        <v>-3.4101047939540199</v>
      </c>
      <c r="F3942" s="7">
        <v>6.4937922685957502E-4</v>
      </c>
      <c r="G3942" s="4">
        <v>2.8301325915848401E-3</v>
      </c>
    </row>
    <row r="3943" spans="1:7" x14ac:dyDescent="0.35">
      <c r="A3943" s="34" t="s">
        <v>109</v>
      </c>
      <c r="B3943" s="6">
        <v>673.00889930004496</v>
      </c>
      <c r="C3943" s="6">
        <v>-0.28926719444826698</v>
      </c>
      <c r="D3943" s="6">
        <v>8.4831062342084998E-2</v>
      </c>
      <c r="E3943" s="6">
        <v>-3.4094173412399398</v>
      </c>
      <c r="F3943" s="7">
        <v>6.51018030741093E-4</v>
      </c>
      <c r="G3943" s="4">
        <v>2.8357794656967399E-3</v>
      </c>
    </row>
    <row r="3944" spans="1:7" x14ac:dyDescent="0.35">
      <c r="A3944" s="34" t="s">
        <v>1035</v>
      </c>
      <c r="B3944" s="6">
        <v>452.852239913414</v>
      </c>
      <c r="C3944" s="6">
        <v>-0.37150884464667899</v>
      </c>
      <c r="D3944" s="6">
        <v>0.109025322780964</v>
      </c>
      <c r="E3944" s="6">
        <v>-3.40655382788596</v>
      </c>
      <c r="F3944" s="7">
        <v>6.5788576326384404E-4</v>
      </c>
      <c r="G3944" s="4">
        <v>2.8600238276981298E-3</v>
      </c>
    </row>
    <row r="3945" spans="1:7" x14ac:dyDescent="0.35">
      <c r="A3945" s="34" t="s">
        <v>2808</v>
      </c>
      <c r="B3945" s="6">
        <v>2860.9604421604399</v>
      </c>
      <c r="C3945" s="6">
        <v>-0.207236598737634</v>
      </c>
      <c r="D3945" s="6">
        <v>6.0837888961452702E-2</v>
      </c>
      <c r="E3945" s="6">
        <v>-3.4063128078902598</v>
      </c>
      <c r="F3945" s="7">
        <v>6.58466878964274E-4</v>
      </c>
      <c r="G3945" s="4">
        <v>2.8616063078233099E-3</v>
      </c>
    </row>
    <row r="3946" spans="1:7" x14ac:dyDescent="0.35">
      <c r="A3946" s="34" t="s">
        <v>2243</v>
      </c>
      <c r="B3946" s="6">
        <v>186.40409056243499</v>
      </c>
      <c r="C3946" s="6">
        <v>-0.44425587685999002</v>
      </c>
      <c r="D3946" s="6">
        <v>0.13029941422911101</v>
      </c>
      <c r="E3946" s="6">
        <v>-3.4057446218810701</v>
      </c>
      <c r="F3946" s="7">
        <v>6.59838703775753E-4</v>
      </c>
      <c r="G3946" s="4">
        <v>2.8666229250059998E-3</v>
      </c>
    </row>
    <row r="3947" spans="1:7" x14ac:dyDescent="0.35">
      <c r="A3947" s="103" t="s">
        <v>4348</v>
      </c>
      <c r="B3947" s="6">
        <v>107.84699957447501</v>
      </c>
      <c r="C3947" s="6">
        <v>-0.52056763801128403</v>
      </c>
      <c r="D3947" s="6">
        <v>0.152869964312187</v>
      </c>
      <c r="E3947" s="6">
        <v>-3.4016124055341401</v>
      </c>
      <c r="F3947" s="7">
        <v>6.6989573137415698E-4</v>
      </c>
      <c r="G3947" s="4">
        <v>2.9074401169715998E-3</v>
      </c>
    </row>
    <row r="3948" spans="1:7" x14ac:dyDescent="0.35">
      <c r="A3948" s="34" t="s">
        <v>4258</v>
      </c>
      <c r="B3948" s="6">
        <v>395.00225736272898</v>
      </c>
      <c r="C3948" s="6">
        <v>-0.407234329574656</v>
      </c>
      <c r="D3948" s="6">
        <v>0.11966701449865701</v>
      </c>
      <c r="E3948" s="6">
        <v>-3.40146246990729</v>
      </c>
      <c r="F3948" s="7">
        <v>6.7026331156960198E-4</v>
      </c>
      <c r="G3948" s="4">
        <v>2.9080779163261701E-3</v>
      </c>
    </row>
    <row r="3949" spans="1:7" x14ac:dyDescent="0.35">
      <c r="A3949" s="34" t="s">
        <v>732</v>
      </c>
      <c r="B3949" s="6">
        <v>460.918997187424</v>
      </c>
      <c r="C3949" s="6">
        <v>-0.326195737944381</v>
      </c>
      <c r="D3949" s="6">
        <v>9.5897963091887098E-2</v>
      </c>
      <c r="E3949" s="6">
        <v>-3.4002800954878198</v>
      </c>
      <c r="F3949" s="7">
        <v>6.7316858188468695E-4</v>
      </c>
      <c r="G3949" s="4">
        <v>2.9187615387572499E-3</v>
      </c>
    </row>
    <row r="3950" spans="1:7" x14ac:dyDescent="0.35">
      <c r="A3950" s="34" t="s">
        <v>1167</v>
      </c>
      <c r="B3950" s="6">
        <v>100.110941846163</v>
      </c>
      <c r="C3950" s="6">
        <v>-0.49358939866069002</v>
      </c>
      <c r="D3950" s="6">
        <v>0.144887541457971</v>
      </c>
      <c r="E3950" s="6">
        <v>-3.3995222146035702</v>
      </c>
      <c r="F3950" s="7">
        <v>6.7503696085946898E-4</v>
      </c>
      <c r="G3950" s="4">
        <v>2.9249382580830599E-3</v>
      </c>
    </row>
    <row r="3951" spans="1:7" x14ac:dyDescent="0.35">
      <c r="A3951" s="34" t="s">
        <v>4358</v>
      </c>
      <c r="B3951" s="6">
        <v>1872.4399865268299</v>
      </c>
      <c r="C3951" s="6">
        <v>-0.28475512513519602</v>
      </c>
      <c r="D3951" s="6">
        <v>8.3760511272359395E-2</v>
      </c>
      <c r="E3951" s="6">
        <v>-3.3993243769660499</v>
      </c>
      <c r="F3951" s="7">
        <v>6.7552547638517605E-4</v>
      </c>
      <c r="G3951" s="4">
        <v>2.9250679387128301E-3</v>
      </c>
    </row>
    <row r="3952" spans="1:7" x14ac:dyDescent="0.35">
      <c r="A3952" s="34" t="s">
        <v>4611</v>
      </c>
      <c r="B3952" s="6">
        <v>2413.1065529360098</v>
      </c>
      <c r="C3952" s="6">
        <v>-0.31769804333930601</v>
      </c>
      <c r="D3952" s="6">
        <v>9.3549865485170497E-2</v>
      </c>
      <c r="E3952" s="6">
        <v>-3.3957313058635301</v>
      </c>
      <c r="F3952" s="7">
        <v>6.8445514404702501E-4</v>
      </c>
      <c r="G3952" s="4">
        <v>2.95660142921998E-3</v>
      </c>
    </row>
    <row r="3953" spans="1:7" x14ac:dyDescent="0.35">
      <c r="A3953" s="34" t="s">
        <v>1405</v>
      </c>
      <c r="B3953" s="6">
        <v>154.638277442945</v>
      </c>
      <c r="C3953" s="6">
        <v>-0.44893002623481398</v>
      </c>
      <c r="D3953" s="6">
        <v>0.13203426283734501</v>
      </c>
      <c r="E3953" s="6">
        <v>-3.3954659226905601</v>
      </c>
      <c r="F3953" s="7">
        <v>6.8511901892833902E-4</v>
      </c>
      <c r="G3953" s="4">
        <v>2.9579278704534601E-3</v>
      </c>
    </row>
    <row r="3954" spans="1:7" x14ac:dyDescent="0.35">
      <c r="A3954" s="34" t="s">
        <v>3031</v>
      </c>
      <c r="B3954" s="6">
        <v>1778.0945918994801</v>
      </c>
      <c r="C3954" s="6">
        <v>-0.20660685328429801</v>
      </c>
      <c r="D3954" s="6">
        <v>6.0854448351053303E-2</v>
      </c>
      <c r="E3954" s="6">
        <v>-3.39494003041602</v>
      </c>
      <c r="F3954" s="7">
        <v>6.8643634441297504E-4</v>
      </c>
      <c r="G3954" s="4">
        <v>2.9616751082512001E-3</v>
      </c>
    </row>
    <row r="3955" spans="1:7" x14ac:dyDescent="0.35">
      <c r="A3955" s="34" t="s">
        <v>4586</v>
      </c>
      <c r="B3955" s="6">
        <v>1621.53908634189</v>
      </c>
      <c r="C3955" s="6">
        <v>-0.28282494386340601</v>
      </c>
      <c r="D3955" s="6">
        <v>8.3397429445631305E-2</v>
      </c>
      <c r="E3955" s="6">
        <v>-3.39112382395929</v>
      </c>
      <c r="F3955" s="7">
        <v>6.96066451357444E-4</v>
      </c>
      <c r="G3955" s="4">
        <v>2.99733809060518E-3</v>
      </c>
    </row>
    <row r="3956" spans="1:7" x14ac:dyDescent="0.35">
      <c r="A3956" s="34" t="s">
        <v>135</v>
      </c>
      <c r="B3956" s="6">
        <v>6472.9877900237898</v>
      </c>
      <c r="C3956" s="6">
        <v>-0.19020959675478399</v>
      </c>
      <c r="D3956" s="6">
        <v>5.6159414246018897E-2</v>
      </c>
      <c r="E3956" s="6">
        <v>-3.3869381651564998</v>
      </c>
      <c r="F3956" s="7">
        <v>7.0677315604108398E-4</v>
      </c>
      <c r="G3956" s="4">
        <v>3.0384791160396299E-3</v>
      </c>
    </row>
    <row r="3957" spans="1:7" x14ac:dyDescent="0.35">
      <c r="A3957" s="34" t="s">
        <v>4043</v>
      </c>
      <c r="B3957" s="6">
        <v>472.33463982658299</v>
      </c>
      <c r="C3957" s="6">
        <v>-0.37329385677348598</v>
      </c>
      <c r="D3957" s="6">
        <v>0.110277155127483</v>
      </c>
      <c r="E3957" s="6">
        <v>-3.3841952192887002</v>
      </c>
      <c r="F3957" s="7">
        <v>7.1387226139366404E-4</v>
      </c>
      <c r="G3957" s="4">
        <v>3.0679981341473301E-3</v>
      </c>
    </row>
    <row r="3958" spans="1:7" x14ac:dyDescent="0.35">
      <c r="A3958" s="34" t="s">
        <v>3397</v>
      </c>
      <c r="B3958" s="6">
        <v>849.02560508415195</v>
      </c>
      <c r="C3958" s="6">
        <v>-0.25500391359285302</v>
      </c>
      <c r="D3958" s="6">
        <v>7.5373854192107695E-2</v>
      </c>
      <c r="E3958" s="6">
        <v>-3.38279716647502</v>
      </c>
      <c r="F3958" s="7">
        <v>7.1751604267030996E-4</v>
      </c>
      <c r="G3958" s="4">
        <v>3.0816484061379399E-3</v>
      </c>
    </row>
    <row r="3959" spans="1:7" x14ac:dyDescent="0.35">
      <c r="A3959" s="34" t="s">
        <v>1525</v>
      </c>
      <c r="B3959" s="6">
        <v>1326.62938608733</v>
      </c>
      <c r="C3959" s="6">
        <v>-0.27788097482563501</v>
      </c>
      <c r="D3959" s="6">
        <v>8.2143611675662906E-2</v>
      </c>
      <c r="E3959" s="6">
        <v>-3.3825599424584198</v>
      </c>
      <c r="F3959" s="7">
        <v>7.1813603788625801E-4</v>
      </c>
      <c r="G3959" s="4">
        <v>3.08330655224064E-3</v>
      </c>
    </row>
    <row r="3960" spans="1:7" x14ac:dyDescent="0.35">
      <c r="A3960" s="34" t="s">
        <v>1674</v>
      </c>
      <c r="B3960" s="6">
        <v>16044.7941074747</v>
      </c>
      <c r="C3960" s="6">
        <v>-0.15926227646267599</v>
      </c>
      <c r="D3960" s="6">
        <v>4.7095374516330599E-2</v>
      </c>
      <c r="E3960" s="6">
        <v>-3.3816878364277798</v>
      </c>
      <c r="F3960" s="7">
        <v>7.20419605556596E-4</v>
      </c>
      <c r="G3960" s="4">
        <v>3.09109727240934E-3</v>
      </c>
    </row>
    <row r="3961" spans="1:7" x14ac:dyDescent="0.35">
      <c r="A3961" s="34" t="s">
        <v>3594</v>
      </c>
      <c r="B3961" s="6">
        <v>420.93341409927399</v>
      </c>
      <c r="C3961" s="6">
        <v>-0.34664583020527501</v>
      </c>
      <c r="D3961" s="6">
        <v>0.102469005467988</v>
      </c>
      <c r="E3961" s="6">
        <v>-3.3815816375593801</v>
      </c>
      <c r="F3961" s="7">
        <v>7.2069814248201997E-4</v>
      </c>
      <c r="G3961" s="4">
        <v>3.0912861100083002E-3</v>
      </c>
    </row>
    <row r="3962" spans="1:7" x14ac:dyDescent="0.35">
      <c r="A3962" s="34" t="s">
        <v>4289</v>
      </c>
      <c r="B3962" s="6">
        <v>532.03365757384699</v>
      </c>
      <c r="C3962" s="6">
        <v>-0.32357223380551098</v>
      </c>
      <c r="D3962" s="6">
        <v>9.5662062724745894E-2</v>
      </c>
      <c r="E3962" s="6">
        <v>-3.3813561748299499</v>
      </c>
      <c r="F3962" s="7">
        <v>7.2128981472162703E-4</v>
      </c>
      <c r="G3962" s="4">
        <v>3.0928175171911999E-3</v>
      </c>
    </row>
    <row r="3963" spans="1:7" x14ac:dyDescent="0.35">
      <c r="A3963" s="34" t="s">
        <v>3181</v>
      </c>
      <c r="B3963" s="6">
        <v>2145.73311723292</v>
      </c>
      <c r="C3963" s="6">
        <v>-0.216532467470054</v>
      </c>
      <c r="D3963" s="6">
        <v>6.4084769326325702E-2</v>
      </c>
      <c r="E3963" s="6">
        <v>-3.3787422724440201</v>
      </c>
      <c r="F3963" s="7">
        <v>7.2818239002129203E-4</v>
      </c>
      <c r="G3963" s="4">
        <v>3.11730174825289E-3</v>
      </c>
    </row>
    <row r="3964" spans="1:7" x14ac:dyDescent="0.35">
      <c r="A3964" s="34" t="s">
        <v>3165</v>
      </c>
      <c r="B3964" s="6">
        <v>689.77941913567304</v>
      </c>
      <c r="C3964" s="6">
        <v>-0.28693834730314599</v>
      </c>
      <c r="D3964" s="6">
        <v>8.4912649305986201E-2</v>
      </c>
      <c r="E3964" s="6">
        <v>-3.3784802889305499</v>
      </c>
      <c r="F3964" s="7">
        <v>7.2887657498215005E-4</v>
      </c>
      <c r="G3964" s="4">
        <v>3.11926043338952E-3</v>
      </c>
    </row>
    <row r="3965" spans="1:7" x14ac:dyDescent="0.35">
      <c r="A3965" s="34" t="s">
        <v>1316</v>
      </c>
      <c r="B3965" s="6">
        <v>2032.3784164987701</v>
      </c>
      <c r="C3965" s="6">
        <v>-0.19898495560493401</v>
      </c>
      <c r="D3965" s="6">
        <v>5.8946217191590398E-2</v>
      </c>
      <c r="E3965" s="6">
        <v>-3.3755860925253498</v>
      </c>
      <c r="F3965" s="7">
        <v>7.3658642291661797E-4</v>
      </c>
      <c r="G3965" s="4">
        <v>3.1491826101329402E-3</v>
      </c>
    </row>
    <row r="3966" spans="1:7" x14ac:dyDescent="0.35">
      <c r="A3966" s="34" t="s">
        <v>1466</v>
      </c>
      <c r="B3966" s="6">
        <v>2727.8010162067199</v>
      </c>
      <c r="C3966" s="6">
        <v>-0.19459241570729699</v>
      </c>
      <c r="D3966" s="6">
        <v>5.7648873185807303E-2</v>
      </c>
      <c r="E3966" s="6">
        <v>-3.3754080883608801</v>
      </c>
      <c r="F3966" s="7">
        <v>7.3706307201730698E-4</v>
      </c>
      <c r="G3966" s="4">
        <v>3.1491826101329402E-3</v>
      </c>
    </row>
    <row r="3967" spans="1:7" x14ac:dyDescent="0.35">
      <c r="A3967" s="34" t="s">
        <v>1884</v>
      </c>
      <c r="B3967" s="6">
        <v>443.845801200295</v>
      </c>
      <c r="C3967" s="6">
        <v>-0.43261661228647802</v>
      </c>
      <c r="D3967" s="6">
        <v>0.12810571399415199</v>
      </c>
      <c r="E3967" s="6">
        <v>-3.3754547267569901</v>
      </c>
      <c r="F3967" s="7">
        <v>7.3693815876854196E-4</v>
      </c>
      <c r="G3967" s="4">
        <v>3.1491826101329402E-3</v>
      </c>
    </row>
    <row r="3968" spans="1:7" x14ac:dyDescent="0.35">
      <c r="A3968" s="34" t="s">
        <v>201</v>
      </c>
      <c r="B3968" s="6">
        <v>183.76705095012099</v>
      </c>
      <c r="C3968" s="6">
        <v>-0.430605678310097</v>
      </c>
      <c r="D3968" s="6">
        <v>0.12751148439096399</v>
      </c>
      <c r="E3968" s="6">
        <v>-3.3724303651865402</v>
      </c>
      <c r="F3968" s="7">
        <v>7.4507924610080201E-4</v>
      </c>
      <c r="G3968" s="4">
        <v>3.1789280032978101E-3</v>
      </c>
    </row>
    <row r="3969" spans="1:7" x14ac:dyDescent="0.35">
      <c r="A3969" s="34" t="s">
        <v>1587</v>
      </c>
      <c r="B3969" s="6">
        <v>133.31361891157201</v>
      </c>
      <c r="C3969" s="6">
        <v>-0.46100978414028798</v>
      </c>
      <c r="D3969" s="6">
        <v>0.13647960659566799</v>
      </c>
      <c r="E3969" s="6">
        <v>-3.3723969699799099</v>
      </c>
      <c r="F3969" s="7">
        <v>7.4516960498378102E-4</v>
      </c>
      <c r="G3969" s="4">
        <v>3.1789280032978101E-3</v>
      </c>
    </row>
    <row r="3970" spans="1:7" x14ac:dyDescent="0.35">
      <c r="A3970" s="34" t="s">
        <v>2108</v>
      </c>
      <c r="B3970" s="6">
        <v>2168.9043996504802</v>
      </c>
      <c r="C3970" s="6">
        <v>-0.22146826918741599</v>
      </c>
      <c r="D3970" s="6">
        <v>6.5669083348620594E-2</v>
      </c>
      <c r="E3970" s="6">
        <v>-3.3723743454471702</v>
      </c>
      <c r="F3970" s="7">
        <v>7.4523082696231302E-4</v>
      </c>
      <c r="G3970" s="4">
        <v>3.1789280032978101E-3</v>
      </c>
    </row>
    <row r="3971" spans="1:7" x14ac:dyDescent="0.35">
      <c r="A3971" s="34" t="s">
        <v>3521</v>
      </c>
      <c r="B3971" s="6">
        <v>228.368928971532</v>
      </c>
      <c r="C3971" s="6">
        <v>-0.40542353261111702</v>
      </c>
      <c r="D3971" s="6">
        <v>0.120135853716167</v>
      </c>
      <c r="E3971" s="6">
        <v>-3.3721068484172299</v>
      </c>
      <c r="F3971" s="7">
        <v>7.4595502804961902E-4</v>
      </c>
      <c r="G3971" s="4">
        <v>3.1809877789459799E-3</v>
      </c>
    </row>
    <row r="3972" spans="1:7" x14ac:dyDescent="0.35">
      <c r="A3972" s="34" t="s">
        <v>2711</v>
      </c>
      <c r="B3972" s="6">
        <v>2019.65334710057</v>
      </c>
      <c r="C3972" s="6">
        <v>-0.20062241976182499</v>
      </c>
      <c r="D3972" s="6">
        <v>5.95274187883559E-2</v>
      </c>
      <c r="E3972" s="6">
        <v>-3.37017016131791</v>
      </c>
      <c r="F3972" s="7">
        <v>7.5121779523449998E-4</v>
      </c>
      <c r="G3972" s="4">
        <v>3.2023938418453898E-3</v>
      </c>
    </row>
    <row r="3973" spans="1:7" x14ac:dyDescent="0.35">
      <c r="A3973" s="34" t="s">
        <v>604</v>
      </c>
      <c r="B3973" s="6">
        <v>267.28614361877601</v>
      </c>
      <c r="C3973" s="6">
        <v>-0.38700069491924999</v>
      </c>
      <c r="D3973" s="6">
        <v>0.11476106691861999</v>
      </c>
      <c r="E3973" s="6">
        <v>-3.3695607537525798</v>
      </c>
      <c r="F3973" s="7">
        <v>7.5288092210514597E-4</v>
      </c>
      <c r="G3973" s="4">
        <v>3.20740899620812E-3</v>
      </c>
    </row>
    <row r="3974" spans="1:7" x14ac:dyDescent="0.35">
      <c r="A3974" s="34" t="s">
        <v>2866</v>
      </c>
      <c r="B3974" s="6">
        <v>1485.5524970040001</v>
      </c>
      <c r="C3974" s="6">
        <v>-0.240983754768617</v>
      </c>
      <c r="D3974" s="6">
        <v>7.1516549266306101E-2</v>
      </c>
      <c r="E3974" s="6">
        <v>-3.36937086152391</v>
      </c>
      <c r="F3974" s="7">
        <v>7.53399852998672E-4</v>
      </c>
      <c r="G3974" s="4">
        <v>3.2085827018983799E-3</v>
      </c>
    </row>
    <row r="3975" spans="1:7" x14ac:dyDescent="0.35">
      <c r="A3975" s="34" t="s">
        <v>2066</v>
      </c>
      <c r="B3975" s="6">
        <v>540.32284111788795</v>
      </c>
      <c r="C3975" s="6">
        <v>-0.316460305141198</v>
      </c>
      <c r="D3975" s="6">
        <v>9.4014469650235494E-2</v>
      </c>
      <c r="E3975" s="6">
        <v>-3.3651252940662699</v>
      </c>
      <c r="F3975" s="7">
        <v>7.6508907673992403E-4</v>
      </c>
      <c r="G3975" s="4">
        <v>3.2531093937125601E-3</v>
      </c>
    </row>
    <row r="3976" spans="1:7" x14ac:dyDescent="0.35">
      <c r="A3976" s="34" t="s">
        <v>3713</v>
      </c>
      <c r="B3976" s="6">
        <v>2014.98466366565</v>
      </c>
      <c r="C3976" s="6">
        <v>-0.29909187959740602</v>
      </c>
      <c r="D3976" s="6">
        <v>8.8882948061729902E-2</v>
      </c>
      <c r="E3976" s="6">
        <v>-3.3647279716081901</v>
      </c>
      <c r="F3976" s="7">
        <v>7.6619158881533899E-4</v>
      </c>
      <c r="G3976" s="4">
        <v>3.25674664049499E-3</v>
      </c>
    </row>
    <row r="3977" spans="1:7" x14ac:dyDescent="0.35">
      <c r="A3977" s="34" t="s">
        <v>805</v>
      </c>
      <c r="B3977" s="6">
        <v>2427.1309793076198</v>
      </c>
      <c r="C3977" s="6">
        <v>-0.18805979276436299</v>
      </c>
      <c r="D3977" s="6">
        <v>5.5896229906582398E-2</v>
      </c>
      <c r="E3977" s="6">
        <v>-3.3643709768184902</v>
      </c>
      <c r="F3977" s="7">
        <v>7.6718345537913897E-4</v>
      </c>
      <c r="G3977" s="4">
        <v>3.2599113879279201E-3</v>
      </c>
    </row>
    <row r="3978" spans="1:7" x14ac:dyDescent="0.35">
      <c r="A3978" s="34" t="s">
        <v>1106</v>
      </c>
      <c r="B3978" s="6">
        <v>1152.11924171176</v>
      </c>
      <c r="C3978" s="6">
        <v>-0.24590906777327401</v>
      </c>
      <c r="D3978" s="6">
        <v>7.3132259889650497E-2</v>
      </c>
      <c r="E3978" s="6">
        <v>-3.3622333031170402</v>
      </c>
      <c r="F3978" s="7">
        <v>7.7314770606818695E-4</v>
      </c>
      <c r="G3978" s="4">
        <v>3.2810237970652802E-3</v>
      </c>
    </row>
    <row r="3979" spans="1:7" x14ac:dyDescent="0.35">
      <c r="A3979" s="34" t="s">
        <v>3394</v>
      </c>
      <c r="B3979" s="6">
        <v>4474.60134487714</v>
      </c>
      <c r="C3979" s="6">
        <v>-0.22900814597087599</v>
      </c>
      <c r="D3979" s="6">
        <v>6.8109489068227197E-2</v>
      </c>
      <c r="E3979" s="6">
        <v>-3.3622717935872402</v>
      </c>
      <c r="F3979" s="7">
        <v>7.7303993561724297E-4</v>
      </c>
      <c r="G3979" s="4">
        <v>3.2810237970652802E-3</v>
      </c>
    </row>
    <row r="3980" spans="1:7" x14ac:dyDescent="0.35">
      <c r="A3980" s="34" t="s">
        <v>4657</v>
      </c>
      <c r="B3980" s="6">
        <v>876.90194682920696</v>
      </c>
      <c r="C3980" s="6">
        <v>-0.28627287880650998</v>
      </c>
      <c r="D3980" s="6">
        <v>8.5149695821900601E-2</v>
      </c>
      <c r="E3980" s="6">
        <v>-3.3613550262311001</v>
      </c>
      <c r="F3980" s="7">
        <v>7.75610609422595E-4</v>
      </c>
      <c r="G3980" s="4">
        <v>3.2904162995813402E-3</v>
      </c>
    </row>
    <row r="3981" spans="1:7" x14ac:dyDescent="0.35">
      <c r="A3981" s="34" t="s">
        <v>3049</v>
      </c>
      <c r="B3981" s="6">
        <v>33.825716960258298</v>
      </c>
      <c r="C3981" s="6">
        <v>-0.51426267053791197</v>
      </c>
      <c r="D3981" s="6">
        <v>0.153047345939651</v>
      </c>
      <c r="E3981" s="6">
        <v>-3.35568810283152</v>
      </c>
      <c r="F3981" s="7">
        <v>7.9167797917246204E-4</v>
      </c>
      <c r="G3981" s="4">
        <v>3.35210647075882E-3</v>
      </c>
    </row>
    <row r="3982" spans="1:7" x14ac:dyDescent="0.35">
      <c r="A3982" s="34" t="s">
        <v>3669</v>
      </c>
      <c r="B3982" s="6">
        <v>20.986279898931599</v>
      </c>
      <c r="C3982" s="6">
        <v>-0.47944925074218803</v>
      </c>
      <c r="D3982" s="6">
        <v>0.14418818785691201</v>
      </c>
      <c r="E3982" s="6">
        <v>-3.3547719420703199</v>
      </c>
      <c r="F3982" s="7">
        <v>7.9430438579068305E-4</v>
      </c>
      <c r="G3982" s="4">
        <v>3.3621471127511199E-3</v>
      </c>
    </row>
    <row r="3983" spans="1:7" x14ac:dyDescent="0.35">
      <c r="A3983" s="34" t="s">
        <v>3275</v>
      </c>
      <c r="B3983" s="6">
        <v>765.96474196048996</v>
      </c>
      <c r="C3983" s="6">
        <v>-0.34930235080871402</v>
      </c>
      <c r="D3983" s="6">
        <v>0.104118254606038</v>
      </c>
      <c r="E3983" s="6">
        <v>-3.35452405615474</v>
      </c>
      <c r="F3983" s="7">
        <v>7.9501640221292503E-4</v>
      </c>
      <c r="G3983" s="4">
        <v>3.3640806412740098E-3</v>
      </c>
    </row>
    <row r="3984" spans="1:7" x14ac:dyDescent="0.35">
      <c r="A3984" s="34" t="s">
        <v>527</v>
      </c>
      <c r="B3984" s="6">
        <v>50.437678244401802</v>
      </c>
      <c r="C3984" s="6">
        <v>-0.51661425329162602</v>
      </c>
      <c r="D3984" s="6">
        <v>0.15455481859494799</v>
      </c>
      <c r="E3984" s="6">
        <v>-3.3541056462408401</v>
      </c>
      <c r="F3984" s="7">
        <v>7.9621956803617E-4</v>
      </c>
      <c r="G3984" s="4">
        <v>3.3656513375891601E-3</v>
      </c>
    </row>
    <row r="3985" spans="1:7" x14ac:dyDescent="0.35">
      <c r="A3985" s="34" t="s">
        <v>890</v>
      </c>
      <c r="B3985" s="6">
        <v>1224.6507396007401</v>
      </c>
      <c r="C3985" s="6">
        <v>-0.24392843006189399</v>
      </c>
      <c r="D3985" s="6">
        <v>7.2716507336974795E-2</v>
      </c>
      <c r="E3985" s="6">
        <v>-3.3542272849750301</v>
      </c>
      <c r="F3985" s="7">
        <v>7.9586961356987995E-4</v>
      </c>
      <c r="G3985" s="4">
        <v>3.3656513375891601E-3</v>
      </c>
    </row>
    <row r="3986" spans="1:7" x14ac:dyDescent="0.35">
      <c r="A3986" s="34" t="s">
        <v>4672</v>
      </c>
      <c r="B3986" s="6">
        <v>188.17635121756601</v>
      </c>
      <c r="C3986" s="6">
        <v>-0.421865842876396</v>
      </c>
      <c r="D3986" s="6">
        <v>0.125662259565374</v>
      </c>
      <c r="E3986" s="6">
        <v>-3.3539511349729301</v>
      </c>
      <c r="F3986" s="7">
        <v>7.9666430265368205E-4</v>
      </c>
      <c r="G3986" s="4">
        <v>3.3656513375891601E-3</v>
      </c>
    </row>
    <row r="3987" spans="1:7" x14ac:dyDescent="0.35">
      <c r="A3987" s="34" t="s">
        <v>2104</v>
      </c>
      <c r="B3987" s="6">
        <v>2239.2714798345901</v>
      </c>
      <c r="C3987" s="6">
        <v>-0.22250340324568399</v>
      </c>
      <c r="D3987" s="6">
        <v>6.6383718023880101E-2</v>
      </c>
      <c r="E3987" s="6">
        <v>-3.3517393006618299</v>
      </c>
      <c r="F3987" s="7">
        <v>8.0305601792521103E-4</v>
      </c>
      <c r="G3987" s="4">
        <v>3.3915672452009601E-3</v>
      </c>
    </row>
    <row r="3988" spans="1:7" x14ac:dyDescent="0.35">
      <c r="A3988" s="34" t="s">
        <v>3177</v>
      </c>
      <c r="B3988" s="6">
        <v>446.63132153562702</v>
      </c>
      <c r="C3988" s="6">
        <v>-0.319563974345145</v>
      </c>
      <c r="D3988" s="6">
        <v>9.5388998602700698E-2</v>
      </c>
      <c r="E3988" s="6">
        <v>-3.3489072859873801</v>
      </c>
      <c r="F3988" s="7">
        <v>8.1130939629411305E-4</v>
      </c>
      <c r="G3988" s="4">
        <v>3.4231335315469602E-3</v>
      </c>
    </row>
    <row r="3989" spans="1:7" x14ac:dyDescent="0.35">
      <c r="A3989" s="34" t="s">
        <v>1614</v>
      </c>
      <c r="B3989" s="6">
        <v>596.47982744347496</v>
      </c>
      <c r="C3989" s="6">
        <v>-0.31396153123195097</v>
      </c>
      <c r="D3989" s="6">
        <v>9.3736741455792999E-2</v>
      </c>
      <c r="E3989" s="6">
        <v>-3.3485874790318699</v>
      </c>
      <c r="F3989" s="7">
        <v>8.1224634356255598E-4</v>
      </c>
      <c r="G3989" s="4">
        <v>3.4259900974393698E-3</v>
      </c>
    </row>
    <row r="3990" spans="1:7" x14ac:dyDescent="0.35">
      <c r="A3990" s="34" t="s">
        <v>1015</v>
      </c>
      <c r="B3990" s="6">
        <v>1716.68300471052</v>
      </c>
      <c r="C3990" s="6">
        <v>-0.251565384989278</v>
      </c>
      <c r="D3990" s="6">
        <v>7.5143705230232699E-2</v>
      </c>
      <c r="E3990" s="6">
        <v>-3.34753411195015</v>
      </c>
      <c r="F3990" s="7">
        <v>8.1533952648031995E-4</v>
      </c>
      <c r="G3990" s="4">
        <v>3.4368373196472998E-3</v>
      </c>
    </row>
    <row r="3991" spans="1:7" x14ac:dyDescent="0.35">
      <c r="A3991" s="34" t="s">
        <v>2696</v>
      </c>
      <c r="B3991" s="6">
        <v>1439.60486266457</v>
      </c>
      <c r="C3991" s="6">
        <v>-0.27062334022559298</v>
      </c>
      <c r="D3991" s="6">
        <v>8.0912573337864599E-2</v>
      </c>
      <c r="E3991" s="6">
        <v>-3.34425032633931</v>
      </c>
      <c r="F3991" s="7">
        <v>8.2505255414298405E-4</v>
      </c>
      <c r="G3991" s="4">
        <v>3.4744465546832802E-3</v>
      </c>
    </row>
    <row r="3992" spans="1:7" x14ac:dyDescent="0.35">
      <c r="A3992" s="34" t="s">
        <v>4866</v>
      </c>
      <c r="B3992" s="6">
        <v>395.416402680435</v>
      </c>
      <c r="C3992" s="6">
        <v>-0.37577541800771502</v>
      </c>
      <c r="D3992" s="6">
        <v>0.112509446524061</v>
      </c>
      <c r="E3992" s="6">
        <v>-3.3386818922374402</v>
      </c>
      <c r="F3992" s="7">
        <v>8.4176900078520905E-4</v>
      </c>
      <c r="G3992" s="4">
        <v>3.5391888993141401E-3</v>
      </c>
    </row>
    <row r="3993" spans="1:7" x14ac:dyDescent="0.35">
      <c r="A3993" s="34" t="s">
        <v>3386</v>
      </c>
      <c r="B3993" s="6">
        <v>355.472146002204</v>
      </c>
      <c r="C3993" s="6">
        <v>-0.44153439992827798</v>
      </c>
      <c r="D3993" s="6">
        <v>0.13221100565786301</v>
      </c>
      <c r="E3993" s="6">
        <v>-3.3378498446741798</v>
      </c>
      <c r="F3993" s="7">
        <v>8.4429361696277295E-4</v>
      </c>
      <c r="G3993" s="4">
        <v>3.5464098678095299E-3</v>
      </c>
    </row>
    <row r="3994" spans="1:7" x14ac:dyDescent="0.35">
      <c r="A3994" s="34" t="s">
        <v>2873</v>
      </c>
      <c r="B3994" s="6">
        <v>810.60456911400399</v>
      </c>
      <c r="C3994" s="6">
        <v>-0.26895809797102199</v>
      </c>
      <c r="D3994" s="6">
        <v>8.05814434913006E-2</v>
      </c>
      <c r="E3994" s="6">
        <v>-3.3374263206794899</v>
      </c>
      <c r="F3994" s="7">
        <v>8.4558137777833095E-4</v>
      </c>
      <c r="G3994" s="4">
        <v>3.5495567326420899E-3</v>
      </c>
    </row>
    <row r="3995" spans="1:7" x14ac:dyDescent="0.35">
      <c r="A3995" s="34" t="s">
        <v>3091</v>
      </c>
      <c r="B3995" s="6">
        <v>3191.5806689820802</v>
      </c>
      <c r="C3995" s="6">
        <v>-0.183229967326901</v>
      </c>
      <c r="D3995" s="6">
        <v>5.4907736531271602E-2</v>
      </c>
      <c r="E3995" s="6">
        <v>-3.33697678805619</v>
      </c>
      <c r="F3995" s="7">
        <v>8.4695021283376999E-4</v>
      </c>
      <c r="G3995" s="4">
        <v>3.5519092444676798E-3</v>
      </c>
    </row>
    <row r="3996" spans="1:7" x14ac:dyDescent="0.35">
      <c r="A3996" s="34" t="s">
        <v>4869</v>
      </c>
      <c r="B3996" s="6">
        <v>682.84767237149799</v>
      </c>
      <c r="C3996" s="6">
        <v>-0.298905689356886</v>
      </c>
      <c r="D3996" s="6">
        <v>8.9556680990891493E-2</v>
      </c>
      <c r="E3996" s="6">
        <v>-3.3368798271530902</v>
      </c>
      <c r="F3996" s="7">
        <v>8.4724572987422296E-4</v>
      </c>
      <c r="G3996" s="4">
        <v>3.5520184368550002E-3</v>
      </c>
    </row>
    <row r="3997" spans="1:7" x14ac:dyDescent="0.35">
      <c r="A3997" s="34" t="s">
        <v>758</v>
      </c>
      <c r="B3997" s="6">
        <v>1082.2299443018501</v>
      </c>
      <c r="C3997" s="6">
        <v>-0.24484462257425599</v>
      </c>
      <c r="D3997" s="6">
        <v>7.3401791957246207E-2</v>
      </c>
      <c r="E3997" s="6">
        <v>-3.3354911290476799</v>
      </c>
      <c r="F3997" s="7">
        <v>8.5148870482104101E-4</v>
      </c>
      <c r="G3997" s="4">
        <v>3.5686717387110102E-3</v>
      </c>
    </row>
    <row r="3998" spans="1:7" x14ac:dyDescent="0.35">
      <c r="A3998" s="34" t="s">
        <v>4588</v>
      </c>
      <c r="B3998" s="6">
        <v>384.361557062972</v>
      </c>
      <c r="C3998" s="6">
        <v>-0.35300228228646802</v>
      </c>
      <c r="D3998" s="6">
        <v>0.10581512623940099</v>
      </c>
      <c r="E3998" s="6">
        <v>-3.3348211451263099</v>
      </c>
      <c r="F3998" s="7">
        <v>8.5354278741395196E-4</v>
      </c>
      <c r="G3998" s="4">
        <v>3.5761435095051802E-3</v>
      </c>
    </row>
    <row r="3999" spans="1:7" x14ac:dyDescent="0.35">
      <c r="A3999" s="34" t="s">
        <v>1814</v>
      </c>
      <c r="B3999" s="6">
        <v>74.331828472038296</v>
      </c>
      <c r="C3999" s="6">
        <v>-0.50449635584471497</v>
      </c>
      <c r="D3999" s="6">
        <v>0.15108761024012601</v>
      </c>
      <c r="E3999" s="6">
        <v>-3.3321519514186599</v>
      </c>
      <c r="F3999" s="7">
        <v>8.6177189100516299E-4</v>
      </c>
      <c r="G3999" s="4">
        <v>3.6083276033478601E-3</v>
      </c>
    </row>
    <row r="4000" spans="1:7" x14ac:dyDescent="0.35">
      <c r="A4000" s="34" t="s">
        <v>4803</v>
      </c>
      <c r="B4000" s="6">
        <v>411.87948437200498</v>
      </c>
      <c r="C4000" s="6">
        <v>-0.35540778314639698</v>
      </c>
      <c r="D4000" s="6">
        <v>0.106658683521604</v>
      </c>
      <c r="E4000" s="6">
        <v>-3.33129335739679</v>
      </c>
      <c r="F4000" s="7">
        <v>8.6443452865129903E-4</v>
      </c>
      <c r="G4000" s="4">
        <v>3.6161749862423402E-3</v>
      </c>
    </row>
    <row r="4001" spans="1:7" x14ac:dyDescent="0.35">
      <c r="A4001" s="34" t="s">
        <v>4594</v>
      </c>
      <c r="B4001" s="6">
        <v>251.441091048815</v>
      </c>
      <c r="C4001" s="6">
        <v>-0.41137790843212202</v>
      </c>
      <c r="D4001" s="6">
        <v>0.123428867279424</v>
      </c>
      <c r="E4001" s="6">
        <v>-3.3301635337925699</v>
      </c>
      <c r="F4001" s="7">
        <v>8.6794991696376698E-4</v>
      </c>
      <c r="G4001" s="4">
        <v>3.6284325580397698E-3</v>
      </c>
    </row>
    <row r="4002" spans="1:7" x14ac:dyDescent="0.35">
      <c r="A4002" s="34" t="s">
        <v>2916</v>
      </c>
      <c r="B4002" s="6">
        <v>531.79917371917497</v>
      </c>
      <c r="C4002" s="6">
        <v>-0.30532481075475798</v>
      </c>
      <c r="D4002" s="6">
        <v>9.1674724461626195E-2</v>
      </c>
      <c r="E4002" s="6">
        <v>-3.3296735173358498</v>
      </c>
      <c r="F4002" s="7">
        <v>8.69478695433213E-4</v>
      </c>
      <c r="G4002" s="4">
        <v>3.6336711111303699E-3</v>
      </c>
    </row>
    <row r="4003" spans="1:7" x14ac:dyDescent="0.35">
      <c r="A4003" s="34" t="s">
        <v>2281</v>
      </c>
      <c r="B4003" s="6">
        <v>3649.27981790885</v>
      </c>
      <c r="C4003" s="6">
        <v>-0.229418544698372</v>
      </c>
      <c r="D4003" s="6">
        <v>6.890382774112E-2</v>
      </c>
      <c r="E4003" s="6">
        <v>-3.3294613903170598</v>
      </c>
      <c r="F4003" s="7">
        <v>8.70141274217791E-4</v>
      </c>
      <c r="G4003" s="4">
        <v>3.63528752312669E-3</v>
      </c>
    </row>
    <row r="4004" spans="1:7" x14ac:dyDescent="0.35">
      <c r="A4004" s="34" t="s">
        <v>101</v>
      </c>
      <c r="B4004" s="6">
        <v>2021.3107651954999</v>
      </c>
      <c r="C4004" s="6">
        <v>-0.22159684760832199</v>
      </c>
      <c r="D4004" s="6">
        <v>6.6577586779985806E-2</v>
      </c>
      <c r="E4004" s="6">
        <v>-3.32828755210934</v>
      </c>
      <c r="F4004" s="7">
        <v>8.7381622882809398E-4</v>
      </c>
      <c r="G4004" s="4">
        <v>3.6483280684773802E-3</v>
      </c>
    </row>
    <row r="4005" spans="1:7" x14ac:dyDescent="0.35">
      <c r="A4005" s="34" t="s">
        <v>4187</v>
      </c>
      <c r="B4005" s="6">
        <v>396.36436433006702</v>
      </c>
      <c r="C4005" s="6">
        <v>-0.35713799068100699</v>
      </c>
      <c r="D4005" s="6">
        <v>0.10730464793158299</v>
      </c>
      <c r="E4005" s="6">
        <v>-3.32695769653363</v>
      </c>
      <c r="F4005" s="7">
        <v>8.7799701308539501E-4</v>
      </c>
      <c r="G4005" s="4">
        <v>3.66253794699234E-3</v>
      </c>
    </row>
    <row r="4006" spans="1:7" x14ac:dyDescent="0.35">
      <c r="A4006" s="34" t="s">
        <v>3405</v>
      </c>
      <c r="B4006" s="6">
        <v>1827.3073810818901</v>
      </c>
      <c r="C4006" s="6">
        <v>-0.21081763741896301</v>
      </c>
      <c r="D4006" s="6">
        <v>6.3373722315467895E-2</v>
      </c>
      <c r="E4006" s="6">
        <v>-3.3264407884041098</v>
      </c>
      <c r="F4006" s="7">
        <v>8.79627061952276E-4</v>
      </c>
      <c r="G4006" s="4">
        <v>3.66678187969416E-3</v>
      </c>
    </row>
    <row r="4007" spans="1:7" x14ac:dyDescent="0.35">
      <c r="A4007" s="34" t="s">
        <v>2334</v>
      </c>
      <c r="B4007" s="6">
        <v>128.14782265723599</v>
      </c>
      <c r="C4007" s="6">
        <v>-0.50121232573318697</v>
      </c>
      <c r="D4007" s="6">
        <v>0.15066391182403899</v>
      </c>
      <c r="E4007" s="6">
        <v>-3.3250208710125801</v>
      </c>
      <c r="F4007" s="7">
        <v>8.84119163713923E-4</v>
      </c>
      <c r="G4007" s="4">
        <v>3.6843423006364898E-3</v>
      </c>
    </row>
    <row r="4008" spans="1:7" x14ac:dyDescent="0.35">
      <c r="A4008" s="34" t="s">
        <v>1807</v>
      </c>
      <c r="B4008" s="6">
        <v>244.82319544230799</v>
      </c>
      <c r="C4008" s="6">
        <v>-0.43621114272699801</v>
      </c>
      <c r="D4008" s="6">
        <v>0.13109951391319399</v>
      </c>
      <c r="E4008" s="6">
        <v>-3.3247516886918498</v>
      </c>
      <c r="F4008" s="7">
        <v>8.8497315286662805E-4</v>
      </c>
      <c r="G4008" s="4">
        <v>3.6867355018758E-3</v>
      </c>
    </row>
    <row r="4009" spans="1:7" x14ac:dyDescent="0.35">
      <c r="A4009" s="34" t="s">
        <v>4055</v>
      </c>
      <c r="B4009" s="6">
        <v>581.91250095634905</v>
      </c>
      <c r="C4009" s="6">
        <v>-0.32606490464760102</v>
      </c>
      <c r="D4009" s="6">
        <v>9.8100700277177502E-2</v>
      </c>
      <c r="E4009" s="6">
        <v>-3.32274634847602</v>
      </c>
      <c r="F4009" s="7">
        <v>8.9135926447159598E-4</v>
      </c>
      <c r="G4009" s="4">
        <v>3.71216633965248E-3</v>
      </c>
    </row>
    <row r="4010" spans="1:7" x14ac:dyDescent="0.35">
      <c r="A4010" s="34" t="s">
        <v>2983</v>
      </c>
      <c r="B4010" s="6">
        <v>777.57694459859897</v>
      </c>
      <c r="C4010" s="6">
        <v>-0.27413310999898199</v>
      </c>
      <c r="D4010" s="6">
        <v>8.2579205945397305E-2</v>
      </c>
      <c r="E4010" s="6">
        <v>-3.3193329598791901</v>
      </c>
      <c r="F4010" s="7">
        <v>9.0232770519607295E-4</v>
      </c>
      <c r="G4010" s="4">
        <v>3.7495528001858201E-3</v>
      </c>
    </row>
    <row r="4011" spans="1:7" x14ac:dyDescent="0.35">
      <c r="A4011" s="34" t="s">
        <v>2567</v>
      </c>
      <c r="B4011" s="6">
        <v>134.64000266739299</v>
      </c>
      <c r="C4011" s="6">
        <v>-0.45552715161659701</v>
      </c>
      <c r="D4011" s="6">
        <v>0.13718598802505699</v>
      </c>
      <c r="E4011" s="6">
        <v>-3.3153612669985</v>
      </c>
      <c r="F4011" s="7">
        <v>9.1524758233209997E-4</v>
      </c>
      <c r="G4011" s="4">
        <v>3.7996467347147702E-3</v>
      </c>
    </row>
    <row r="4012" spans="1:7" x14ac:dyDescent="0.35">
      <c r="A4012" s="34" t="s">
        <v>1789</v>
      </c>
      <c r="B4012" s="6">
        <v>485.51398645726198</v>
      </c>
      <c r="C4012" s="6">
        <v>-0.30868976325467801</v>
      </c>
      <c r="D4012" s="6">
        <v>9.3128475709090594E-2</v>
      </c>
      <c r="E4012" s="6">
        <v>-3.3138470289965101</v>
      </c>
      <c r="F4012" s="7">
        <v>9.2021836295582804E-4</v>
      </c>
      <c r="G4012" s="4">
        <v>3.81427617676754E-3</v>
      </c>
    </row>
    <row r="4013" spans="1:7" x14ac:dyDescent="0.35">
      <c r="A4013" s="34" t="s">
        <v>4856</v>
      </c>
      <c r="B4013" s="6">
        <v>654.834661598568</v>
      </c>
      <c r="C4013" s="6">
        <v>-0.33712766915334202</v>
      </c>
      <c r="D4013" s="6">
        <v>0.10170065617219801</v>
      </c>
      <c r="E4013" s="6">
        <v>-3.3138520661347401</v>
      </c>
      <c r="F4013" s="7">
        <v>9.2020178618078003E-4</v>
      </c>
      <c r="G4013" s="4">
        <v>3.81427617676754E-3</v>
      </c>
    </row>
    <row r="4014" spans="1:7" x14ac:dyDescent="0.35">
      <c r="A4014" s="34" t="s">
        <v>2306</v>
      </c>
      <c r="B4014" s="6">
        <v>805.82606152723804</v>
      </c>
      <c r="C4014" s="6">
        <v>-0.28178849748336099</v>
      </c>
      <c r="D4014" s="6">
        <v>8.5161229833539701E-2</v>
      </c>
      <c r="E4014" s="6">
        <v>-3.3087103792639598</v>
      </c>
      <c r="F4014" s="7">
        <v>9.3726738112861498E-4</v>
      </c>
      <c r="G4014" s="4">
        <v>3.8825019958065002E-3</v>
      </c>
    </row>
    <row r="4015" spans="1:7" x14ac:dyDescent="0.35">
      <c r="A4015" s="34" t="s">
        <v>1810</v>
      </c>
      <c r="B4015" s="6">
        <v>313.79350474134299</v>
      </c>
      <c r="C4015" s="6">
        <v>-0.37118429487376797</v>
      </c>
      <c r="D4015" s="6">
        <v>0.11217615102251401</v>
      </c>
      <c r="E4015" s="6">
        <v>-3.3074266821987499</v>
      </c>
      <c r="F4015" s="7">
        <v>9.41573556623304E-4</v>
      </c>
      <c r="G4015" s="4">
        <v>3.8991143731862301E-3</v>
      </c>
    </row>
    <row r="4016" spans="1:7" x14ac:dyDescent="0.35">
      <c r="A4016" s="34" t="s">
        <v>2795</v>
      </c>
      <c r="B4016" s="6">
        <v>16809.428579803502</v>
      </c>
      <c r="C4016" s="6">
        <v>-0.40620811142791602</v>
      </c>
      <c r="D4016" s="6">
        <v>0.122909128524559</v>
      </c>
      <c r="E4016" s="6">
        <v>-3.3051663774303099</v>
      </c>
      <c r="F4016" s="7">
        <v>9.4920034873918996E-4</v>
      </c>
      <c r="G4016" s="4">
        <v>3.92699616972105E-3</v>
      </c>
    </row>
    <row r="4017" spans="1:7" x14ac:dyDescent="0.35">
      <c r="A4017" s="34" t="s">
        <v>2756</v>
      </c>
      <c r="B4017" s="6">
        <v>3725.38383032398</v>
      </c>
      <c r="C4017" s="6">
        <v>-0.20456106695179799</v>
      </c>
      <c r="D4017" s="6">
        <v>6.1894136993513101E-2</v>
      </c>
      <c r="E4017" s="6">
        <v>-3.3049202001940801</v>
      </c>
      <c r="F4017" s="7">
        <v>9.5003445443669204E-4</v>
      </c>
      <c r="G4017" s="4">
        <v>3.9292137257389498E-3</v>
      </c>
    </row>
    <row r="4018" spans="1:7" x14ac:dyDescent="0.35">
      <c r="A4018" s="34" t="s">
        <v>3440</v>
      </c>
      <c r="B4018" s="6">
        <v>3083.3875520092502</v>
      </c>
      <c r="C4018" s="6">
        <v>-0.19669296958805901</v>
      </c>
      <c r="D4018" s="6">
        <v>5.9526459326012297E-2</v>
      </c>
      <c r="E4018" s="6">
        <v>-3.30425698457345</v>
      </c>
      <c r="F4018" s="7">
        <v>9.5228496274086703E-4</v>
      </c>
      <c r="G4018" s="4">
        <v>3.9372861022231396E-3</v>
      </c>
    </row>
    <row r="4019" spans="1:7" x14ac:dyDescent="0.35">
      <c r="A4019" s="34" t="s">
        <v>871</v>
      </c>
      <c r="B4019" s="6">
        <v>465.57509391268599</v>
      </c>
      <c r="C4019" s="6">
        <v>-0.307425313185055</v>
      </c>
      <c r="D4019" s="6">
        <v>9.3029159565926001E-2</v>
      </c>
      <c r="E4019" s="6">
        <v>-3.3035668302006398</v>
      </c>
      <c r="F4019" s="7">
        <v>9.5463212535293904E-4</v>
      </c>
      <c r="G4019" s="4">
        <v>3.9445160013407803E-3</v>
      </c>
    </row>
    <row r="4020" spans="1:7" x14ac:dyDescent="0.35">
      <c r="A4020" s="34" t="s">
        <v>2998</v>
      </c>
      <c r="B4020" s="6">
        <v>115.11502487432899</v>
      </c>
      <c r="C4020" s="6">
        <v>-0.48945368294138603</v>
      </c>
      <c r="D4020" s="6">
        <v>0.147930504825073</v>
      </c>
      <c r="E4020" s="6">
        <v>-3.3028550819917002</v>
      </c>
      <c r="F4020" s="7">
        <v>9.57058338718181E-4</v>
      </c>
      <c r="G4020" s="4">
        <v>3.9533017745673298E-3</v>
      </c>
    </row>
    <row r="4021" spans="1:7" x14ac:dyDescent="0.35">
      <c r="A4021" s="34" t="s">
        <v>3354</v>
      </c>
      <c r="B4021" s="6">
        <v>1143.21450244981</v>
      </c>
      <c r="C4021" s="6">
        <v>-0.23494370656487601</v>
      </c>
      <c r="D4021" s="6">
        <v>7.1199127332550294E-2</v>
      </c>
      <c r="E4021" s="6">
        <v>-3.2996886330000499</v>
      </c>
      <c r="F4021" s="7">
        <v>9.6792153829126199E-4</v>
      </c>
      <c r="G4021" s="4">
        <v>3.9906705649725097E-3</v>
      </c>
    </row>
    <row r="4022" spans="1:7" x14ac:dyDescent="0.35">
      <c r="A4022" s="34" t="s">
        <v>1830</v>
      </c>
      <c r="B4022" s="6">
        <v>161.20791046157501</v>
      </c>
      <c r="C4022" s="6">
        <v>-0.47541249068055103</v>
      </c>
      <c r="D4022" s="6">
        <v>0.144072699812761</v>
      </c>
      <c r="E4022" s="6">
        <v>-3.29730245966369</v>
      </c>
      <c r="F4022" s="7">
        <v>9.7618315919845405E-4</v>
      </c>
      <c r="G4022" s="4">
        <v>4.0222163868067597E-3</v>
      </c>
    </row>
    <row r="4023" spans="1:7" x14ac:dyDescent="0.35">
      <c r="A4023" s="34" t="s">
        <v>4216</v>
      </c>
      <c r="B4023" s="6">
        <v>1728.9128443925099</v>
      </c>
      <c r="C4023" s="6">
        <v>-0.22309867290121099</v>
      </c>
      <c r="D4023" s="6">
        <v>6.7669555298611503E-2</v>
      </c>
      <c r="E4023" s="6">
        <v>-3.2966654587368001</v>
      </c>
      <c r="F4023" s="7">
        <v>9.7839965684027208E-4</v>
      </c>
      <c r="G4023" s="4">
        <v>4.0300893365036302E-3</v>
      </c>
    </row>
    <row r="4024" spans="1:7" x14ac:dyDescent="0.35">
      <c r="A4024" s="34" t="s">
        <v>4182</v>
      </c>
      <c r="B4024" s="6">
        <v>21340.976887753401</v>
      </c>
      <c r="C4024" s="6">
        <v>-0.192353417693858</v>
      </c>
      <c r="D4024" s="6">
        <v>5.8390977462525299E-2</v>
      </c>
      <c r="E4024" s="6">
        <v>-3.29421807874823</v>
      </c>
      <c r="F4024" s="7">
        <v>9.8695893809806106E-4</v>
      </c>
      <c r="G4024" s="4">
        <v>4.0628062970238998E-3</v>
      </c>
    </row>
    <row r="4025" spans="1:7" x14ac:dyDescent="0.35">
      <c r="A4025" s="34" t="s">
        <v>880</v>
      </c>
      <c r="B4025" s="6">
        <v>16403.9319707754</v>
      </c>
      <c r="C4025" s="6">
        <v>-0.14257778091180001</v>
      </c>
      <c r="D4025" s="6">
        <v>4.3312584177794301E-2</v>
      </c>
      <c r="E4025" s="6">
        <v>-3.2918244923573599</v>
      </c>
      <c r="F4025" s="7">
        <v>9.9539710004319798E-4</v>
      </c>
      <c r="G4025" s="4">
        <v>4.0949841372251499E-3</v>
      </c>
    </row>
    <row r="4026" spans="1:7" x14ac:dyDescent="0.35">
      <c r="A4026" s="34" t="s">
        <v>3441</v>
      </c>
      <c r="B4026" s="6">
        <v>1745.0718332710301</v>
      </c>
      <c r="C4026" s="6">
        <v>-0.20739488004369599</v>
      </c>
      <c r="D4026" s="6">
        <v>6.2999670499469196E-2</v>
      </c>
      <c r="E4026" s="6">
        <v>-3.2918698472424102</v>
      </c>
      <c r="F4026" s="7">
        <v>9.952365905767091E-4</v>
      </c>
      <c r="G4026" s="4">
        <v>4.0949841372251499E-3</v>
      </c>
    </row>
    <row r="4027" spans="1:7" x14ac:dyDescent="0.35">
      <c r="A4027" s="34" t="s">
        <v>4569</v>
      </c>
      <c r="B4027" s="6">
        <v>4560.0660545618603</v>
      </c>
      <c r="C4027" s="6">
        <v>-0.16304154504860299</v>
      </c>
      <c r="D4027" s="6">
        <v>4.95405703327568E-2</v>
      </c>
      <c r="E4027" s="6">
        <v>-3.2910478385333</v>
      </c>
      <c r="F4027" s="7">
        <v>9.9814937437909808E-4</v>
      </c>
      <c r="G4027" s="4">
        <v>4.1050255549737501E-3</v>
      </c>
    </row>
    <row r="4028" spans="1:7" x14ac:dyDescent="0.35">
      <c r="A4028" s="34" t="s">
        <v>2129</v>
      </c>
      <c r="B4028" s="6">
        <v>564.82275877146901</v>
      </c>
      <c r="C4028" s="6">
        <v>-0.30275962522094502</v>
      </c>
      <c r="D4028" s="6">
        <v>9.1995038585254305E-2</v>
      </c>
      <c r="E4028" s="6">
        <v>-3.2904403551227901</v>
      </c>
      <c r="F4028" s="6">
        <v>1.0003070581328999E-3</v>
      </c>
      <c r="G4028" s="4">
        <v>4.1126161363848404E-3</v>
      </c>
    </row>
    <row r="4029" spans="1:7" x14ac:dyDescent="0.35">
      <c r="A4029" s="34" t="s">
        <v>2093</v>
      </c>
      <c r="B4029" s="6">
        <v>35.067507142586301</v>
      </c>
      <c r="C4029" s="6">
        <v>-0.50204110068299301</v>
      </c>
      <c r="D4029" s="6">
        <v>0.15286470238941499</v>
      </c>
      <c r="E4029" s="6">
        <v>-3.2881204713085501</v>
      </c>
      <c r="F4029" s="6">
        <v>1.0085867057919901E-3</v>
      </c>
      <c r="G4029" s="4">
        <v>4.14407149907863E-3</v>
      </c>
    </row>
    <row r="4030" spans="1:7" x14ac:dyDescent="0.35">
      <c r="A4030" s="34" t="s">
        <v>930</v>
      </c>
      <c r="B4030" s="6">
        <v>215.32272003370801</v>
      </c>
      <c r="C4030" s="6">
        <v>-0.39590819394271598</v>
      </c>
      <c r="D4030" s="6">
        <v>0.12029856443593399</v>
      </c>
      <c r="E4030" s="6">
        <v>-3.2877174880344402</v>
      </c>
      <c r="F4030" s="6">
        <v>1.0100314006999899E-3</v>
      </c>
      <c r="G4030" s="4">
        <v>4.1487142077365801E-3</v>
      </c>
    </row>
    <row r="4031" spans="1:7" x14ac:dyDescent="0.35">
      <c r="A4031" s="34" t="s">
        <v>4609</v>
      </c>
      <c r="B4031" s="6">
        <v>2076.3043290636801</v>
      </c>
      <c r="C4031" s="6">
        <v>-0.205500362826396</v>
      </c>
      <c r="D4031" s="6">
        <v>6.25274869445403E-2</v>
      </c>
      <c r="E4031" s="6">
        <v>-3.2864671642424002</v>
      </c>
      <c r="F4031" s="6">
        <v>1.01452601175643E-3</v>
      </c>
      <c r="G4031" s="4">
        <v>4.1645803055003101E-3</v>
      </c>
    </row>
    <row r="4032" spans="1:7" x14ac:dyDescent="0.35">
      <c r="A4032" s="34" t="s">
        <v>2590</v>
      </c>
      <c r="B4032" s="6">
        <v>1323.4756749841899</v>
      </c>
      <c r="C4032" s="6">
        <v>-0.24778021002271899</v>
      </c>
      <c r="D4032" s="6">
        <v>7.5417250817660902E-2</v>
      </c>
      <c r="E4032" s="6">
        <v>-3.2852348356683798</v>
      </c>
      <c r="F4032" s="6">
        <v>1.01897404343336E-3</v>
      </c>
      <c r="G4032" s="4">
        <v>4.1815370070034698E-3</v>
      </c>
    </row>
    <row r="4033" spans="1:7" x14ac:dyDescent="0.35">
      <c r="A4033" s="34" t="s">
        <v>2573</v>
      </c>
      <c r="B4033" s="6">
        <v>448.05430563542501</v>
      </c>
      <c r="C4033" s="6">
        <v>-0.322332822909488</v>
      </c>
      <c r="D4033" s="6">
        <v>9.8091934053919305E-2</v>
      </c>
      <c r="E4033" s="6">
        <v>-3.2848401057080099</v>
      </c>
      <c r="F4033" s="6">
        <v>1.0204026149498501E-3</v>
      </c>
      <c r="G4033" s="4">
        <v>4.1860961306112703E-3</v>
      </c>
    </row>
    <row r="4034" spans="1:7" x14ac:dyDescent="0.35">
      <c r="A4034" s="34" t="s">
        <v>2022</v>
      </c>
      <c r="B4034" s="6">
        <v>1273.9271139923201</v>
      </c>
      <c r="C4034" s="6">
        <v>-0.274766278501554</v>
      </c>
      <c r="D4034" s="6">
        <v>8.3657407650198204E-2</v>
      </c>
      <c r="E4034" s="6">
        <v>-3.2840886121014501</v>
      </c>
      <c r="F4034" s="6">
        <v>1.02312747894491E-3</v>
      </c>
      <c r="G4034" s="4">
        <v>4.1959686683176499E-3</v>
      </c>
    </row>
    <row r="4035" spans="1:7" x14ac:dyDescent="0.35">
      <c r="A4035" s="34" t="s">
        <v>1657</v>
      </c>
      <c r="B4035" s="6">
        <v>4615.9942791504</v>
      </c>
      <c r="C4035" s="6">
        <v>-0.16889579983983899</v>
      </c>
      <c r="D4035" s="6">
        <v>5.1467241938341797E-2</v>
      </c>
      <c r="E4035" s="6">
        <v>-3.2815799181446201</v>
      </c>
      <c r="F4035" s="6">
        <v>1.03227267176006E-3</v>
      </c>
      <c r="G4035" s="4">
        <v>4.2295262935869897E-3</v>
      </c>
    </row>
    <row r="4036" spans="1:7" x14ac:dyDescent="0.35">
      <c r="A4036" s="103" t="s">
        <v>3349</v>
      </c>
      <c r="B4036" s="6">
        <v>980.97626050307997</v>
      </c>
      <c r="C4036" s="6">
        <v>-0.286938463606773</v>
      </c>
      <c r="D4036" s="6">
        <v>8.7449673198606095E-2</v>
      </c>
      <c r="E4036" s="6">
        <v>-3.2805513185475799</v>
      </c>
      <c r="F4036" s="6">
        <v>1.03604414921853E-3</v>
      </c>
      <c r="G4036" s="4">
        <v>4.2423416995494099E-3</v>
      </c>
    </row>
    <row r="4037" spans="1:7" x14ac:dyDescent="0.35">
      <c r="A4037" s="34" t="s">
        <v>1697</v>
      </c>
      <c r="B4037" s="6">
        <v>1640.33099478905</v>
      </c>
      <c r="C4037" s="6">
        <v>-0.21548079637261999</v>
      </c>
      <c r="D4037" s="6">
        <v>6.5764778421685502E-2</v>
      </c>
      <c r="E4037" s="6">
        <v>-3.2763705479295</v>
      </c>
      <c r="F4037" s="6">
        <v>1.05150503858462E-3</v>
      </c>
      <c r="G4037" s="4">
        <v>4.2976396631267998E-3</v>
      </c>
    </row>
    <row r="4038" spans="1:7" x14ac:dyDescent="0.35">
      <c r="A4038" s="34" t="s">
        <v>1715</v>
      </c>
      <c r="B4038" s="6">
        <v>4220.4455382554897</v>
      </c>
      <c r="C4038" s="6">
        <v>-0.16229115069382499</v>
      </c>
      <c r="D4038" s="6">
        <v>4.9545200094061999E-2</v>
      </c>
      <c r="E4038" s="6">
        <v>-3.2755772937527401</v>
      </c>
      <c r="F4038" s="6">
        <v>1.0544625554910799E-3</v>
      </c>
      <c r="G4038" s="4">
        <v>4.3083914891283298E-3</v>
      </c>
    </row>
    <row r="4039" spans="1:7" x14ac:dyDescent="0.35">
      <c r="A4039" s="34" t="s">
        <v>1671</v>
      </c>
      <c r="B4039" s="6">
        <v>764.39972016111403</v>
      </c>
      <c r="C4039" s="6">
        <v>-0.27631409624731501</v>
      </c>
      <c r="D4039" s="6">
        <v>8.4351227994940103E-2</v>
      </c>
      <c r="E4039" s="6">
        <v>-3.27546270932462</v>
      </c>
      <c r="F4039" s="6">
        <v>1.0548904001598299E-3</v>
      </c>
      <c r="G4039" s="4">
        <v>4.3088039555335403E-3</v>
      </c>
    </row>
    <row r="4040" spans="1:7" x14ac:dyDescent="0.35">
      <c r="A4040" s="34" t="s">
        <v>2618</v>
      </c>
      <c r="B4040" s="6">
        <v>85.092101011036604</v>
      </c>
      <c r="C4040" s="6">
        <v>-0.49600865812203998</v>
      </c>
      <c r="D4040" s="6">
        <v>0.151163379783777</v>
      </c>
      <c r="E4040" s="6">
        <v>-3.27537209480059</v>
      </c>
      <c r="F4040" s="6">
        <v>1.0552288577714501E-3</v>
      </c>
      <c r="G4040" s="4">
        <v>4.3088511692334396E-3</v>
      </c>
    </row>
    <row r="4041" spans="1:7" x14ac:dyDescent="0.35">
      <c r="A4041" s="34" t="s">
        <v>4244</v>
      </c>
      <c r="B4041" s="6">
        <v>47.970912525599999</v>
      </c>
      <c r="C4041" s="6">
        <v>-0.508347546226249</v>
      </c>
      <c r="D4041" s="6">
        <v>0.155171161569786</v>
      </c>
      <c r="E4041" s="6">
        <v>-3.2741694980459002</v>
      </c>
      <c r="F4041" s="6">
        <v>1.0597302458396E-3</v>
      </c>
      <c r="G4041" s="4">
        <v>4.3258917220228704E-3</v>
      </c>
    </row>
    <row r="4042" spans="1:7" x14ac:dyDescent="0.35">
      <c r="A4042" s="34" t="s">
        <v>1944</v>
      </c>
      <c r="B4042" s="6">
        <v>422.8172264387</v>
      </c>
      <c r="C4042" s="6">
        <v>-0.32648030868377098</v>
      </c>
      <c r="D4042" s="6">
        <v>9.9705510278404103E-2</v>
      </c>
      <c r="E4042" s="6">
        <v>-3.2736452886319198</v>
      </c>
      <c r="F4042" s="6">
        <v>1.0616979455445399E-3</v>
      </c>
      <c r="G4042" s="4">
        <v>4.3325822353630396E-3</v>
      </c>
    </row>
    <row r="4043" spans="1:7" x14ac:dyDescent="0.35">
      <c r="A4043" s="34" t="s">
        <v>864</v>
      </c>
      <c r="B4043" s="6">
        <v>989.04171463893897</v>
      </c>
      <c r="C4043" s="6">
        <v>-0.25554907079635802</v>
      </c>
      <c r="D4043" s="6">
        <v>7.8168998759156796E-2</v>
      </c>
      <c r="E4043" s="6">
        <v>-3.2689899850112401</v>
      </c>
      <c r="F4043" s="6">
        <v>1.07932121715919E-3</v>
      </c>
      <c r="G4043" s="4">
        <v>4.3976917970248199E-3</v>
      </c>
    </row>
    <row r="4044" spans="1:7" x14ac:dyDescent="0.35">
      <c r="A4044" s="34" t="s">
        <v>554</v>
      </c>
      <c r="B4044" s="6">
        <v>594.67164297090301</v>
      </c>
      <c r="C4044" s="6">
        <v>-0.33149236172702101</v>
      </c>
      <c r="D4044" s="6">
        <v>0.101400307779888</v>
      </c>
      <c r="E4044" s="6">
        <v>-3.2682359390918099</v>
      </c>
      <c r="F4044" s="6">
        <v>1.08220109188777E-3</v>
      </c>
      <c r="G4044" s="4">
        <v>4.4053405164214696E-3</v>
      </c>
    </row>
    <row r="4045" spans="1:7" x14ac:dyDescent="0.35">
      <c r="A4045" s="34" t="s">
        <v>2675</v>
      </c>
      <c r="B4045" s="6">
        <v>511.74704060079398</v>
      </c>
      <c r="C4045" s="6">
        <v>-0.35479924359737602</v>
      </c>
      <c r="D4045" s="6">
        <v>0.108583709656513</v>
      </c>
      <c r="E4045" s="6">
        <v>-3.2664717839184898</v>
      </c>
      <c r="F4045" s="6">
        <v>1.08896659394867E-3</v>
      </c>
      <c r="G4045" s="4">
        <v>4.4287777460158897E-3</v>
      </c>
    </row>
    <row r="4046" spans="1:7" x14ac:dyDescent="0.35">
      <c r="A4046" s="34" t="s">
        <v>2100</v>
      </c>
      <c r="B4046" s="6">
        <v>539.76618964022896</v>
      </c>
      <c r="C4046" s="6">
        <v>-0.329189876617619</v>
      </c>
      <c r="D4046" s="6">
        <v>0.100789921898011</v>
      </c>
      <c r="E4046" s="6">
        <v>-3.2652353116361401</v>
      </c>
      <c r="F4046" s="6">
        <v>1.09373173546517E-3</v>
      </c>
      <c r="G4046" s="4">
        <v>4.4454141243189596E-3</v>
      </c>
    </row>
    <row r="4047" spans="1:7" x14ac:dyDescent="0.35">
      <c r="A4047" s="34" t="s">
        <v>1295</v>
      </c>
      <c r="B4047" s="6">
        <v>1180.32099423098</v>
      </c>
      <c r="C4047" s="6">
        <v>-0.254845227938579</v>
      </c>
      <c r="D4047" s="6">
        <v>7.8050766079807696E-2</v>
      </c>
      <c r="E4047" s="6">
        <v>-3.2648113679805899</v>
      </c>
      <c r="F4047" s="6">
        <v>1.0953699723175599E-3</v>
      </c>
      <c r="G4047" s="4">
        <v>4.4507002481867699E-3</v>
      </c>
    </row>
    <row r="4048" spans="1:7" x14ac:dyDescent="0.35">
      <c r="A4048" s="34" t="s">
        <v>4762</v>
      </c>
      <c r="B4048" s="6">
        <v>2955.3339687790999</v>
      </c>
      <c r="C4048" s="6">
        <v>-0.233134592786475</v>
      </c>
      <c r="D4048" s="6">
        <v>7.1520673263294796E-2</v>
      </c>
      <c r="E4048" s="6">
        <v>-3.2595637521982699</v>
      </c>
      <c r="F4048" s="6">
        <v>1.11583699594624E-3</v>
      </c>
      <c r="G4048" s="4">
        <v>4.5268844086080303E-3</v>
      </c>
    </row>
    <row r="4049" spans="1:7" x14ac:dyDescent="0.35">
      <c r="A4049" s="34" t="s">
        <v>2303</v>
      </c>
      <c r="B4049" s="6">
        <v>1757.5355446987701</v>
      </c>
      <c r="C4049" s="6">
        <v>-0.224239310638222</v>
      </c>
      <c r="D4049" s="6">
        <v>6.8830317950546796E-2</v>
      </c>
      <c r="E4049" s="6">
        <v>-3.2576569053629001</v>
      </c>
      <c r="F4049" s="6">
        <v>1.1233613559108999E-3</v>
      </c>
      <c r="G4049" s="4">
        <v>4.5560080099266596E-3</v>
      </c>
    </row>
    <row r="4050" spans="1:7" x14ac:dyDescent="0.35">
      <c r="A4050" s="34" t="s">
        <v>4184</v>
      </c>
      <c r="B4050" s="6">
        <v>577.54150767100703</v>
      </c>
      <c r="C4050" s="6">
        <v>-0.28687166858400298</v>
      </c>
      <c r="D4050" s="6">
        <v>8.8083564094591699E-2</v>
      </c>
      <c r="E4050" s="6">
        <v>-3.2563956231157198</v>
      </c>
      <c r="F4050" s="6">
        <v>1.12836408399388E-3</v>
      </c>
      <c r="G4050" s="4">
        <v>4.5694593836864998E-3</v>
      </c>
    </row>
    <row r="4051" spans="1:7" x14ac:dyDescent="0.35">
      <c r="A4051" s="34" t="s">
        <v>4225</v>
      </c>
      <c r="B4051" s="6">
        <v>32766.034277621799</v>
      </c>
      <c r="C4051" s="6">
        <v>-0.26123732421118301</v>
      </c>
      <c r="D4051" s="6">
        <v>8.0250758874608502E-2</v>
      </c>
      <c r="E4051" s="6">
        <v>-3.25525202178259</v>
      </c>
      <c r="F4051" s="6">
        <v>1.1329178401229499E-3</v>
      </c>
      <c r="G4051" s="4">
        <v>4.5834837479007302E-3</v>
      </c>
    </row>
    <row r="4052" spans="1:7" x14ac:dyDescent="0.35">
      <c r="A4052" s="34" t="s">
        <v>439</v>
      </c>
      <c r="B4052" s="6">
        <v>479.01470427721199</v>
      </c>
      <c r="C4052" s="6">
        <v>-0.30070289150400598</v>
      </c>
      <c r="D4052" s="6">
        <v>9.2362822906348799E-2</v>
      </c>
      <c r="E4052" s="6">
        <v>-3.2550130921507598</v>
      </c>
      <c r="F4052" s="6">
        <v>1.1338713874401E-3</v>
      </c>
      <c r="G4052" s="4">
        <v>4.58503089140229E-3</v>
      </c>
    </row>
    <row r="4053" spans="1:7" x14ac:dyDescent="0.35">
      <c r="A4053" s="34" t="s">
        <v>4502</v>
      </c>
      <c r="B4053" s="6">
        <v>2547.2806527522498</v>
      </c>
      <c r="C4053" s="6">
        <v>-0.239529640510491</v>
      </c>
      <c r="D4053" s="6">
        <v>7.3620133201636601E-2</v>
      </c>
      <c r="E4053" s="6">
        <v>-3.2535063669409698</v>
      </c>
      <c r="F4053" s="6">
        <v>1.1399017081816999E-3</v>
      </c>
      <c r="G4053" s="4">
        <v>4.6046719017906997E-3</v>
      </c>
    </row>
    <row r="4054" spans="1:7" x14ac:dyDescent="0.35">
      <c r="A4054" s="34" t="s">
        <v>4593</v>
      </c>
      <c r="B4054" s="6">
        <v>261.11651647253899</v>
      </c>
      <c r="C4054" s="6">
        <v>-0.39590884635593898</v>
      </c>
      <c r="D4054" s="6">
        <v>0.12163841725848</v>
      </c>
      <c r="E4054" s="6">
        <v>-3.2527706998375798</v>
      </c>
      <c r="F4054" s="6">
        <v>1.14285680500421E-3</v>
      </c>
      <c r="G4054" s="4">
        <v>4.61519471408103E-3</v>
      </c>
    </row>
    <row r="4055" spans="1:7" x14ac:dyDescent="0.35">
      <c r="A4055" s="34" t="s">
        <v>1477</v>
      </c>
      <c r="B4055" s="6">
        <v>3050.0350102740799</v>
      </c>
      <c r="C4055" s="6">
        <v>-0.27387670872258102</v>
      </c>
      <c r="D4055" s="6">
        <v>8.4240445629787095E-2</v>
      </c>
      <c r="E4055" s="6">
        <v>-3.25104026535374</v>
      </c>
      <c r="F4055" s="6">
        <v>1.1498357168653599E-3</v>
      </c>
      <c r="G4055" s="4">
        <v>4.6405341653405702E-3</v>
      </c>
    </row>
    <row r="4056" spans="1:7" x14ac:dyDescent="0.35">
      <c r="A4056" s="34" t="s">
        <v>2545</v>
      </c>
      <c r="B4056" s="6">
        <v>997.32720285885398</v>
      </c>
      <c r="C4056" s="6">
        <v>-0.23429898474324801</v>
      </c>
      <c r="D4056" s="6">
        <v>7.2091024150452196E-2</v>
      </c>
      <c r="E4056" s="6">
        <v>-3.2497250128439901</v>
      </c>
      <c r="F4056" s="6">
        <v>1.15516650788076E-3</v>
      </c>
      <c r="G4056" s="4">
        <v>4.6606212856983202E-3</v>
      </c>
    </row>
    <row r="4057" spans="1:7" x14ac:dyDescent="0.35">
      <c r="A4057" s="34" t="s">
        <v>3231</v>
      </c>
      <c r="B4057" s="6">
        <v>315.21948062799902</v>
      </c>
      <c r="C4057" s="6">
        <v>-0.36729882688941601</v>
      </c>
      <c r="D4057" s="6">
        <v>0.112976973197377</v>
      </c>
      <c r="E4057" s="6">
        <v>-3.2486811560497202</v>
      </c>
      <c r="F4057" s="6">
        <v>1.15941356511692E-3</v>
      </c>
      <c r="G4057" s="4">
        <v>4.6748945248718601E-3</v>
      </c>
    </row>
    <row r="4058" spans="1:7" x14ac:dyDescent="0.35">
      <c r="A4058" s="34" t="s">
        <v>998</v>
      </c>
      <c r="B4058" s="6">
        <v>527.64237199088598</v>
      </c>
      <c r="C4058" s="6">
        <v>-0.29227697431916599</v>
      </c>
      <c r="D4058" s="6">
        <v>8.9997017392578899E-2</v>
      </c>
      <c r="E4058" s="6">
        <v>-3.2469760475297802</v>
      </c>
      <c r="F4058" s="6">
        <v>1.1663820548936501E-3</v>
      </c>
      <c r="G4058" s="4">
        <v>4.69724468852834E-3</v>
      </c>
    </row>
    <row r="4059" spans="1:7" x14ac:dyDescent="0.35">
      <c r="A4059" s="34" t="s">
        <v>3500</v>
      </c>
      <c r="B4059" s="6">
        <v>1257.9034169673801</v>
      </c>
      <c r="C4059" s="6">
        <v>-0.291613968301697</v>
      </c>
      <c r="D4059" s="6">
        <v>8.9808579722516699E-2</v>
      </c>
      <c r="E4059" s="6">
        <v>-3.2466872509306999</v>
      </c>
      <c r="F4059" s="6">
        <v>1.1675661435735401E-3</v>
      </c>
      <c r="G4059" s="4">
        <v>4.6991417827306602E-3</v>
      </c>
    </row>
    <row r="4060" spans="1:7" x14ac:dyDescent="0.35">
      <c r="A4060" s="34" t="s">
        <v>2015</v>
      </c>
      <c r="B4060" s="6">
        <v>269.40311015061599</v>
      </c>
      <c r="C4060" s="6">
        <v>-0.39629264801578001</v>
      </c>
      <c r="D4060" s="6">
        <v>0.121960378544026</v>
      </c>
      <c r="E4060" s="6">
        <v>-3.2465195341909898</v>
      </c>
      <c r="F4060" s="6">
        <v>1.1682543051270099E-3</v>
      </c>
      <c r="G4060" s="4">
        <v>4.7004761892182898E-3</v>
      </c>
    </row>
    <row r="4061" spans="1:7" x14ac:dyDescent="0.35">
      <c r="A4061" s="34" t="s">
        <v>1887</v>
      </c>
      <c r="B4061" s="6">
        <v>9475.3725399718896</v>
      </c>
      <c r="C4061" s="6">
        <v>-0.15979521088798701</v>
      </c>
      <c r="D4061" s="6">
        <v>4.9240336923124198E-2</v>
      </c>
      <c r="E4061" s="6">
        <v>-3.2452102479558098</v>
      </c>
      <c r="F4061" s="6">
        <v>1.17363935887687E-3</v>
      </c>
      <c r="G4061" s="4">
        <v>4.7204794035915704E-3</v>
      </c>
    </row>
    <row r="4062" spans="1:7" x14ac:dyDescent="0.35">
      <c r="A4062" s="34" t="s">
        <v>3189</v>
      </c>
      <c r="B4062" s="6">
        <v>882.44787553460696</v>
      </c>
      <c r="C4062" s="6">
        <v>-0.26180577384725101</v>
      </c>
      <c r="D4062" s="6">
        <v>8.07351454060065E-2</v>
      </c>
      <c r="E4062" s="6">
        <v>-3.2422492274877399</v>
      </c>
      <c r="F4062" s="6">
        <v>1.1859026465946801E-3</v>
      </c>
      <c r="G4062" s="4">
        <v>4.7642129792028398E-3</v>
      </c>
    </row>
    <row r="4063" spans="1:7" x14ac:dyDescent="0.35">
      <c r="A4063" s="34" t="s">
        <v>4855</v>
      </c>
      <c r="B4063" s="6">
        <v>142.47872524185499</v>
      </c>
      <c r="C4063" s="6">
        <v>-0.43253926521796199</v>
      </c>
      <c r="D4063" s="6">
        <v>0.13323534622996</v>
      </c>
      <c r="E4063" s="6">
        <v>-3.24170159385219</v>
      </c>
      <c r="F4063" s="6">
        <v>1.18818364444208E-3</v>
      </c>
      <c r="G4063" s="4">
        <v>4.7719221868955403E-3</v>
      </c>
    </row>
    <row r="4064" spans="1:7" x14ac:dyDescent="0.35">
      <c r="A4064" s="34" t="s">
        <v>683</v>
      </c>
      <c r="B4064" s="6">
        <v>2638.5558839104101</v>
      </c>
      <c r="C4064" s="6">
        <v>-0.19387738874715499</v>
      </c>
      <c r="D4064" s="6">
        <v>5.9857236205528699E-2</v>
      </c>
      <c r="E4064" s="6">
        <v>-3.2388913760020399</v>
      </c>
      <c r="F4064" s="6">
        <v>1.1999526379488201E-3</v>
      </c>
      <c r="G4064" s="4">
        <v>4.81772029266022E-3</v>
      </c>
    </row>
    <row r="4065" spans="1:7" x14ac:dyDescent="0.35">
      <c r="A4065" s="34" t="s">
        <v>148</v>
      </c>
      <c r="B4065" s="6">
        <v>440.35653983149803</v>
      </c>
      <c r="C4065" s="6">
        <v>-0.39297335170066799</v>
      </c>
      <c r="D4065" s="6">
        <v>0.12129794746731599</v>
      </c>
      <c r="E4065" s="6">
        <v>-3.2385739349290001</v>
      </c>
      <c r="F4065" s="6">
        <v>1.2012888065756099E-3</v>
      </c>
      <c r="G4065" s="4">
        <v>4.8216162483170301E-3</v>
      </c>
    </row>
    <row r="4066" spans="1:7" x14ac:dyDescent="0.35">
      <c r="A4066" s="34" t="s">
        <v>1900</v>
      </c>
      <c r="B4066" s="6">
        <v>570.23100025127098</v>
      </c>
      <c r="C4066" s="6">
        <v>-0.32383997438171103</v>
      </c>
      <c r="D4066" s="6">
        <v>9.9963881453537795E-2</v>
      </c>
      <c r="E4066" s="6">
        <v>-3.2383710961154302</v>
      </c>
      <c r="F4066" s="6">
        <v>1.20214331252719E-3</v>
      </c>
      <c r="G4066" s="4">
        <v>4.8235771696867203E-3</v>
      </c>
    </row>
    <row r="4067" spans="1:7" x14ac:dyDescent="0.35">
      <c r="A4067" s="34" t="s">
        <v>1082</v>
      </c>
      <c r="B4067" s="6">
        <v>2138.1151410186199</v>
      </c>
      <c r="C4067" s="6">
        <v>-0.203311186676424</v>
      </c>
      <c r="D4067" s="6">
        <v>6.28131452858669E-2</v>
      </c>
      <c r="E4067" s="6">
        <v>-3.2366168859988198</v>
      </c>
      <c r="F4067" s="6">
        <v>1.2095567939051099E-3</v>
      </c>
      <c r="G4067" s="4">
        <v>4.8474211311837403E-3</v>
      </c>
    </row>
    <row r="4068" spans="1:7" x14ac:dyDescent="0.35">
      <c r="A4068" s="34" t="s">
        <v>2228</v>
      </c>
      <c r="B4068" s="6">
        <v>951.05316217648101</v>
      </c>
      <c r="C4068" s="6">
        <v>-0.23565149519946499</v>
      </c>
      <c r="D4068" s="6">
        <v>7.2800500371449903E-2</v>
      </c>
      <c r="E4068" s="6">
        <v>-3.2366820108840102</v>
      </c>
      <c r="F4068" s="6">
        <v>1.20928081599157E-3</v>
      </c>
      <c r="G4068" s="4">
        <v>4.8474211311837403E-3</v>
      </c>
    </row>
    <row r="4069" spans="1:7" x14ac:dyDescent="0.35">
      <c r="A4069" s="34" t="s">
        <v>3733</v>
      </c>
      <c r="B4069" s="6">
        <v>1318.3893638520799</v>
      </c>
      <c r="C4069" s="6">
        <v>-0.241113927450436</v>
      </c>
      <c r="D4069" s="6">
        <v>7.4544982321486306E-2</v>
      </c>
      <c r="E4069" s="6">
        <v>-3.2342540393614301</v>
      </c>
      <c r="F4069" s="6">
        <v>1.2196091988785501E-3</v>
      </c>
      <c r="G4069" s="4">
        <v>4.8832529922291099E-3</v>
      </c>
    </row>
    <row r="4070" spans="1:7" x14ac:dyDescent="0.35">
      <c r="A4070" s="34" t="s">
        <v>686</v>
      </c>
      <c r="B4070" s="6">
        <v>5090.2645625669002</v>
      </c>
      <c r="C4070" s="6">
        <v>-0.180892590003364</v>
      </c>
      <c r="D4070" s="6">
        <v>5.5952021592619201E-2</v>
      </c>
      <c r="E4070" s="6">
        <v>-3.2329478843264998</v>
      </c>
      <c r="F4070" s="6">
        <v>1.2251991175709299E-3</v>
      </c>
      <c r="G4070" s="4">
        <v>4.9041450254182902E-3</v>
      </c>
    </row>
    <row r="4071" spans="1:7" x14ac:dyDescent="0.35">
      <c r="A4071" s="34" t="s">
        <v>3252</v>
      </c>
      <c r="B4071" s="6">
        <v>18609.781456659599</v>
      </c>
      <c r="C4071" s="6">
        <v>-0.16597208151323101</v>
      </c>
      <c r="D4071" s="6">
        <v>5.1349746913242601E-2</v>
      </c>
      <c r="E4071" s="6">
        <v>-3.2321888840253199</v>
      </c>
      <c r="F4071" s="6">
        <v>1.2284582527223001E-3</v>
      </c>
      <c r="G4071" s="4">
        <v>4.9156977016189003E-3</v>
      </c>
    </row>
    <row r="4072" spans="1:7" x14ac:dyDescent="0.35">
      <c r="A4072" s="34" t="s">
        <v>4056</v>
      </c>
      <c r="B4072" s="6">
        <v>226.91753835470101</v>
      </c>
      <c r="C4072" s="6">
        <v>-0.39127785306606999</v>
      </c>
      <c r="D4072" s="6">
        <v>0.121036049330071</v>
      </c>
      <c r="E4072" s="6">
        <v>-3.2304677332145202</v>
      </c>
      <c r="F4072" s="6">
        <v>1.2358785336386601E-3</v>
      </c>
      <c r="G4072" s="4">
        <v>4.9438892114996302E-3</v>
      </c>
    </row>
    <row r="4073" spans="1:7" x14ac:dyDescent="0.35">
      <c r="A4073" s="34" t="s">
        <v>1917</v>
      </c>
      <c r="B4073" s="6">
        <v>93.322930871827694</v>
      </c>
      <c r="C4073" s="6">
        <v>-0.48454133371286501</v>
      </c>
      <c r="D4073" s="6">
        <v>0.14957392465453101</v>
      </c>
      <c r="E4073" s="6">
        <v>-3.23009112767188</v>
      </c>
      <c r="F4073" s="6">
        <v>1.2375076771726399E-3</v>
      </c>
      <c r="G4073" s="4">
        <v>4.9489043364115996E-3</v>
      </c>
    </row>
    <row r="4074" spans="1:7" x14ac:dyDescent="0.35">
      <c r="A4074" s="34" t="s">
        <v>579</v>
      </c>
      <c r="B4074" s="6">
        <v>190.57445686420499</v>
      </c>
      <c r="C4074" s="6">
        <v>-0.40746401618560102</v>
      </c>
      <c r="D4074" s="6">
        <v>0.12602641583257301</v>
      </c>
      <c r="E4074" s="6">
        <v>-3.2292644267087001</v>
      </c>
      <c r="F4074" s="6">
        <v>1.2410908285314299E-3</v>
      </c>
      <c r="G4074" s="4">
        <v>4.9617283017509197E-3</v>
      </c>
    </row>
    <row r="4075" spans="1:7" x14ac:dyDescent="0.35">
      <c r="A4075" s="34" t="s">
        <v>545</v>
      </c>
      <c r="B4075" s="6">
        <v>5947.8053765472896</v>
      </c>
      <c r="C4075" s="6">
        <v>-0.16704443181856399</v>
      </c>
      <c r="D4075" s="6">
        <v>5.1784118080945803E-2</v>
      </c>
      <c r="E4075" s="6">
        <v>-3.22575744349583</v>
      </c>
      <c r="F4075" s="6">
        <v>1.2563978480971099E-3</v>
      </c>
      <c r="G4075" s="4">
        <v>5.0107655176302697E-3</v>
      </c>
    </row>
    <row r="4076" spans="1:7" x14ac:dyDescent="0.35">
      <c r="A4076" s="34" t="s">
        <v>4870</v>
      </c>
      <c r="B4076" s="6">
        <v>11.6036535392623</v>
      </c>
      <c r="C4076" s="6">
        <v>-0.34336006914321299</v>
      </c>
      <c r="D4076" s="6">
        <v>0.11334097168799399</v>
      </c>
      <c r="E4076" s="6">
        <v>-3.2256400677458599</v>
      </c>
      <c r="F4076" s="6">
        <v>1.25691316292379E-3</v>
      </c>
      <c r="G4076" s="4">
        <v>5.0111712784750998E-3</v>
      </c>
    </row>
    <row r="4077" spans="1:7" x14ac:dyDescent="0.35">
      <c r="A4077" s="34" t="s">
        <v>3162</v>
      </c>
      <c r="B4077" s="6">
        <v>1924.0716742689699</v>
      </c>
      <c r="C4077" s="6">
        <v>-0.201208639647944</v>
      </c>
      <c r="D4077" s="6">
        <v>6.2381055047420503E-2</v>
      </c>
      <c r="E4077" s="6">
        <v>-3.225343270142</v>
      </c>
      <c r="F4077" s="6">
        <v>1.25821706434922E-3</v>
      </c>
      <c r="G4077" s="4">
        <v>5.0119550091227401E-3</v>
      </c>
    </row>
    <row r="4078" spans="1:7" x14ac:dyDescent="0.35">
      <c r="A4078" s="34" t="s">
        <v>1304</v>
      </c>
      <c r="B4078" s="6">
        <v>694.33323300953498</v>
      </c>
      <c r="C4078" s="6">
        <v>-0.27316731724703402</v>
      </c>
      <c r="D4078" s="6">
        <v>8.4727680738333797E-2</v>
      </c>
      <c r="E4078" s="6">
        <v>-3.2237834533437502</v>
      </c>
      <c r="F4078" s="6">
        <v>1.2650902576709601E-3</v>
      </c>
      <c r="G4078" s="4">
        <v>5.0347689270413597E-3</v>
      </c>
    </row>
    <row r="4079" spans="1:7" x14ac:dyDescent="0.35">
      <c r="A4079" s="34" t="s">
        <v>1806</v>
      </c>
      <c r="B4079" s="6">
        <v>186.42480629098799</v>
      </c>
      <c r="C4079" s="6">
        <v>-0.40951989953524198</v>
      </c>
      <c r="D4079" s="6">
        <v>0.12690361886155599</v>
      </c>
      <c r="E4079" s="6">
        <v>-3.2236094084659599</v>
      </c>
      <c r="F4079" s="6">
        <v>1.2658593167429E-3</v>
      </c>
      <c r="G4079" s="4">
        <v>5.0347892739855699E-3</v>
      </c>
    </row>
    <row r="4080" spans="1:7" x14ac:dyDescent="0.35">
      <c r="A4080" s="34" t="s">
        <v>1836</v>
      </c>
      <c r="B4080" s="6">
        <v>493.91464785571998</v>
      </c>
      <c r="C4080" s="6">
        <v>-0.31390088554666701</v>
      </c>
      <c r="D4080" s="6">
        <v>9.7345920313802695E-2</v>
      </c>
      <c r="E4080" s="6">
        <v>-3.2236675694618899</v>
      </c>
      <c r="F4080" s="6">
        <v>1.2656022704155101E-3</v>
      </c>
      <c r="G4080" s="4">
        <v>5.0347892739855699E-3</v>
      </c>
    </row>
    <row r="4081" spans="1:7" x14ac:dyDescent="0.35">
      <c r="A4081" s="34" t="s">
        <v>1593</v>
      </c>
      <c r="B4081" s="6">
        <v>433.118928237565</v>
      </c>
      <c r="C4081" s="6">
        <v>-0.35623125180735898</v>
      </c>
      <c r="D4081" s="6">
        <v>0.110521842026791</v>
      </c>
      <c r="E4081" s="6">
        <v>-3.2217381854796701</v>
      </c>
      <c r="F4081" s="6">
        <v>1.2741550748710999E-3</v>
      </c>
      <c r="G4081" s="4">
        <v>5.0647279981531797E-3</v>
      </c>
    </row>
    <row r="4082" spans="1:7" x14ac:dyDescent="0.35">
      <c r="A4082" s="34" t="s">
        <v>4223</v>
      </c>
      <c r="B4082" s="6">
        <v>506.05119158080601</v>
      </c>
      <c r="C4082" s="6">
        <v>-0.30155563146506997</v>
      </c>
      <c r="D4082" s="6">
        <v>9.3667793212763306E-2</v>
      </c>
      <c r="E4082" s="6">
        <v>-3.2187317908580502</v>
      </c>
      <c r="F4082" s="6">
        <v>1.28758858479946E-3</v>
      </c>
      <c r="G4082" s="4">
        <v>5.11195937838605E-3</v>
      </c>
    </row>
    <row r="4083" spans="1:7" x14ac:dyDescent="0.35">
      <c r="A4083" s="34" t="s">
        <v>2722</v>
      </c>
      <c r="B4083" s="6">
        <v>693.70020830564795</v>
      </c>
      <c r="C4083" s="6">
        <v>-0.26184453932944202</v>
      </c>
      <c r="D4083" s="6">
        <v>8.1370926618429901E-2</v>
      </c>
      <c r="E4083" s="6">
        <v>-3.21757383024709</v>
      </c>
      <c r="F4083" s="6">
        <v>1.2927974970709901E-3</v>
      </c>
      <c r="G4083" s="4">
        <v>5.1310941911751704E-3</v>
      </c>
    </row>
    <row r="4084" spans="1:7" x14ac:dyDescent="0.35">
      <c r="A4084" s="34" t="s">
        <v>1009</v>
      </c>
      <c r="B4084" s="6">
        <v>235.014500268386</v>
      </c>
      <c r="C4084" s="6">
        <v>-0.38139616518319402</v>
      </c>
      <c r="D4084" s="6">
        <v>0.118469880067406</v>
      </c>
      <c r="E4084" s="6">
        <v>-3.2174320678255399</v>
      </c>
      <c r="F4084" s="6">
        <v>1.2934365286607001E-3</v>
      </c>
      <c r="G4084" s="4">
        <v>5.13208515480937E-3</v>
      </c>
    </row>
    <row r="4085" spans="1:7" x14ac:dyDescent="0.35">
      <c r="A4085" s="34" t="s">
        <v>2300</v>
      </c>
      <c r="B4085" s="6">
        <v>930.44233897298295</v>
      </c>
      <c r="C4085" s="6">
        <v>-0.24238909134050099</v>
      </c>
      <c r="D4085" s="6">
        <v>7.5346804056077396E-2</v>
      </c>
      <c r="E4085" s="6">
        <v>-3.2166188132948799</v>
      </c>
      <c r="F4085" s="6">
        <v>1.2971081255928E-3</v>
      </c>
      <c r="G4085" s="4">
        <v>5.1451044849349101E-3</v>
      </c>
    </row>
    <row r="4086" spans="1:7" x14ac:dyDescent="0.35">
      <c r="A4086" s="34" t="s">
        <v>141</v>
      </c>
      <c r="B4086" s="6">
        <v>624.96397232619097</v>
      </c>
      <c r="C4086" s="6">
        <v>-0.30740507600539102</v>
      </c>
      <c r="D4086" s="6">
        <v>9.5667401093628104E-2</v>
      </c>
      <c r="E4086" s="6">
        <v>-3.2124353739515201</v>
      </c>
      <c r="F4086" s="6">
        <v>1.3161475582601299E-3</v>
      </c>
      <c r="G4086" s="4">
        <v>5.20965194156964E-3</v>
      </c>
    </row>
    <row r="4087" spans="1:7" x14ac:dyDescent="0.35">
      <c r="A4087" s="34" t="s">
        <v>289</v>
      </c>
      <c r="B4087" s="6">
        <v>12.884926870846099</v>
      </c>
      <c r="C4087" s="6">
        <v>-0.33995775400793798</v>
      </c>
      <c r="D4087" s="6">
        <v>0.11401308657251</v>
      </c>
      <c r="E4087" s="6">
        <v>-3.2103354401551498</v>
      </c>
      <c r="F4087" s="6">
        <v>1.3258015679394901E-3</v>
      </c>
      <c r="G4087" s="4">
        <v>5.2462895427830896E-3</v>
      </c>
    </row>
    <row r="4088" spans="1:7" x14ac:dyDescent="0.35">
      <c r="A4088" s="34" t="s">
        <v>4867</v>
      </c>
      <c r="B4088" s="6">
        <v>1555.07276161718</v>
      </c>
      <c r="C4088" s="6">
        <v>-0.22552269310679099</v>
      </c>
      <c r="D4088" s="6">
        <v>7.0295918314022904E-2</v>
      </c>
      <c r="E4088" s="6">
        <v>-3.2081163153685499</v>
      </c>
      <c r="F4088" s="6">
        <v>1.33607450887821E-3</v>
      </c>
      <c r="G4088" s="4">
        <v>5.28218299385836E-3</v>
      </c>
    </row>
    <row r="4089" spans="1:7" x14ac:dyDescent="0.35">
      <c r="A4089" s="34" t="s">
        <v>948</v>
      </c>
      <c r="B4089" s="6">
        <v>1271.5717270721</v>
      </c>
      <c r="C4089" s="6">
        <v>-0.22091226682732601</v>
      </c>
      <c r="D4089" s="6">
        <v>6.8864204155270003E-2</v>
      </c>
      <c r="E4089" s="6">
        <v>-3.2076908649782401</v>
      </c>
      <c r="F4089" s="6">
        <v>1.3380524062464E-3</v>
      </c>
      <c r="G4089" s="4">
        <v>5.2884164218092496E-3</v>
      </c>
    </row>
    <row r="4090" spans="1:7" x14ac:dyDescent="0.35">
      <c r="A4090" s="34" t="s">
        <v>1051</v>
      </c>
      <c r="B4090" s="6">
        <v>2716.1770236003499</v>
      </c>
      <c r="C4090" s="6">
        <v>-0.27208822121420601</v>
      </c>
      <c r="D4090" s="6">
        <v>8.4836579887845195E-2</v>
      </c>
      <c r="E4090" s="6">
        <v>-3.2070597361859701</v>
      </c>
      <c r="F4090" s="6">
        <v>1.3409914685673201E-3</v>
      </c>
      <c r="G4090" s="4">
        <v>5.2984438091084598E-3</v>
      </c>
    </row>
    <row r="4091" spans="1:7" x14ac:dyDescent="0.35">
      <c r="A4091" s="34" t="s">
        <v>3688</v>
      </c>
      <c r="B4091" s="6">
        <v>2737.8913041481401</v>
      </c>
      <c r="C4091" s="6">
        <v>-0.266031538584661</v>
      </c>
      <c r="D4091" s="6">
        <v>8.29768228821679E-2</v>
      </c>
      <c r="E4091" s="6">
        <v>-3.2059532777170201</v>
      </c>
      <c r="F4091" s="6">
        <v>1.3461584401852E-3</v>
      </c>
      <c r="G4091" s="4">
        <v>5.3140803833725998E-3</v>
      </c>
    </row>
    <row r="4092" spans="1:7" x14ac:dyDescent="0.35">
      <c r="A4092" s="34" t="s">
        <v>2647</v>
      </c>
      <c r="B4092" s="6">
        <v>1569.4132487012901</v>
      </c>
      <c r="C4092" s="6">
        <v>-0.33456136128900099</v>
      </c>
      <c r="D4092" s="6">
        <v>0.104568918108394</v>
      </c>
      <c r="E4092" s="6">
        <v>-3.1990832415236099</v>
      </c>
      <c r="F4092" s="6">
        <v>1.37865355945935E-3</v>
      </c>
      <c r="G4092" s="4">
        <v>5.4358458172999403E-3</v>
      </c>
    </row>
    <row r="4093" spans="1:7" x14ac:dyDescent="0.35">
      <c r="A4093" s="34" t="s">
        <v>2094</v>
      </c>
      <c r="B4093" s="6">
        <v>158.44620600162301</v>
      </c>
      <c r="C4093" s="6">
        <v>-0.429201074221087</v>
      </c>
      <c r="D4093" s="6">
        <v>0.13408910070983501</v>
      </c>
      <c r="E4093" s="6">
        <v>-3.19856359644261</v>
      </c>
      <c r="F4093" s="6">
        <v>1.38114066390434E-3</v>
      </c>
      <c r="G4093" s="4">
        <v>5.4440236515918604E-3</v>
      </c>
    </row>
    <row r="4094" spans="1:7" x14ac:dyDescent="0.35">
      <c r="A4094" s="34" t="s">
        <v>806</v>
      </c>
      <c r="B4094" s="6">
        <v>37.3918559192755</v>
      </c>
      <c r="C4094" s="6">
        <v>-0.49360844356613698</v>
      </c>
      <c r="D4094" s="6">
        <v>0.154166633741528</v>
      </c>
      <c r="E4094" s="6">
        <v>-3.1980543039963698</v>
      </c>
      <c r="F4094" s="6">
        <v>1.3835822334250299E-3</v>
      </c>
      <c r="G4094" s="4">
        <v>5.4503877521743602E-3</v>
      </c>
    </row>
    <row r="4095" spans="1:7" x14ac:dyDescent="0.35">
      <c r="A4095" s="34" t="s">
        <v>2963</v>
      </c>
      <c r="B4095" s="6">
        <v>580.98671519744698</v>
      </c>
      <c r="C4095" s="6">
        <v>-0.28315759385969202</v>
      </c>
      <c r="D4095" s="6">
        <v>8.8543550387951905E-2</v>
      </c>
      <c r="E4095" s="6">
        <v>-3.19759896327967</v>
      </c>
      <c r="F4095" s="6">
        <v>1.3857685257445799E-3</v>
      </c>
      <c r="G4095" s="4">
        <v>5.4573692673556499E-3</v>
      </c>
    </row>
    <row r="4096" spans="1:7" x14ac:dyDescent="0.35">
      <c r="A4096" s="34" t="s">
        <v>3267</v>
      </c>
      <c r="B4096" s="6">
        <v>69.923135059960899</v>
      </c>
      <c r="C4096" s="6">
        <v>-0.490544888959217</v>
      </c>
      <c r="D4096" s="6">
        <v>0.153554050680003</v>
      </c>
      <c r="E4096" s="6">
        <v>-3.19252417277192</v>
      </c>
      <c r="F4096" s="6">
        <v>1.4103513952940501E-3</v>
      </c>
      <c r="G4096" s="4">
        <v>5.5492064899614604E-3</v>
      </c>
    </row>
    <row r="4097" spans="1:7" x14ac:dyDescent="0.35">
      <c r="A4097" s="34" t="s">
        <v>2931</v>
      </c>
      <c r="B4097" s="6">
        <v>79.469231626526394</v>
      </c>
      <c r="C4097" s="6">
        <v>-0.48400946931553301</v>
      </c>
      <c r="D4097" s="6">
        <v>0.15157063692825401</v>
      </c>
      <c r="E4097" s="6">
        <v>-3.1916168042514701</v>
      </c>
      <c r="F4097" s="6">
        <v>1.4147889373643001E-3</v>
      </c>
      <c r="G4097" s="4">
        <v>5.5633451621118499E-3</v>
      </c>
    </row>
    <row r="4098" spans="1:7" x14ac:dyDescent="0.35">
      <c r="A4098" s="34" t="s">
        <v>2754</v>
      </c>
      <c r="B4098" s="6">
        <v>2526.7909145035201</v>
      </c>
      <c r="C4098" s="6">
        <v>-0.18481217128706501</v>
      </c>
      <c r="D4098" s="6">
        <v>5.7918284571482501E-2</v>
      </c>
      <c r="E4098" s="6">
        <v>-3.1908403356353001</v>
      </c>
      <c r="F4098" s="6">
        <v>1.4185965226692499E-3</v>
      </c>
      <c r="G4098" s="4">
        <v>5.5766539711611602E-3</v>
      </c>
    </row>
    <row r="4099" spans="1:7" x14ac:dyDescent="0.35">
      <c r="A4099" s="34" t="s">
        <v>4743</v>
      </c>
      <c r="B4099" s="6">
        <v>270.04083978332898</v>
      </c>
      <c r="C4099" s="6">
        <v>-0.35616226596047101</v>
      </c>
      <c r="D4099" s="6">
        <v>0.11158419853443199</v>
      </c>
      <c r="E4099" s="6">
        <v>-3.1903438107490798</v>
      </c>
      <c r="F4099" s="6">
        <v>1.4210362919028299E-3</v>
      </c>
      <c r="G4099" s="4">
        <v>5.5829148624653401E-3</v>
      </c>
    </row>
    <row r="4100" spans="1:7" x14ac:dyDescent="0.35">
      <c r="A4100" s="34" t="s">
        <v>1007</v>
      </c>
      <c r="B4100" s="6">
        <v>257.09767069205998</v>
      </c>
      <c r="C4100" s="6">
        <v>-0.38893511468952402</v>
      </c>
      <c r="D4100" s="6">
        <v>0.12196963826525101</v>
      </c>
      <c r="E4100" s="6">
        <v>-3.18618652274125</v>
      </c>
      <c r="F4100" s="6">
        <v>1.4416162167787099E-3</v>
      </c>
      <c r="G4100" s="4">
        <v>5.6519760123022698E-3</v>
      </c>
    </row>
    <row r="4101" spans="1:7" x14ac:dyDescent="0.35">
      <c r="A4101" s="34" t="s">
        <v>1970</v>
      </c>
      <c r="B4101" s="6">
        <v>1031.7738296244399</v>
      </c>
      <c r="C4101" s="6">
        <v>-0.23739096550736299</v>
      </c>
      <c r="D4101" s="6">
        <v>7.4497233732221002E-2</v>
      </c>
      <c r="E4101" s="6">
        <v>-3.1862509905588801</v>
      </c>
      <c r="F4101" s="6">
        <v>1.4412949939370499E-3</v>
      </c>
      <c r="G4101" s="4">
        <v>5.6519760123022698E-3</v>
      </c>
    </row>
    <row r="4102" spans="1:7" x14ac:dyDescent="0.35">
      <c r="A4102" s="34" t="s">
        <v>954</v>
      </c>
      <c r="B4102" s="6">
        <v>945.46507662630802</v>
      </c>
      <c r="C4102" s="6">
        <v>-0.23465854391611199</v>
      </c>
      <c r="D4102" s="6">
        <v>7.3659810892872504E-2</v>
      </c>
      <c r="E4102" s="6">
        <v>-3.18544857752293</v>
      </c>
      <c r="F4102" s="6">
        <v>1.4452978693347701E-3</v>
      </c>
      <c r="G4102" s="4">
        <v>5.6647253094563301E-3</v>
      </c>
    </row>
    <row r="4103" spans="1:7" x14ac:dyDescent="0.35">
      <c r="A4103" s="34" t="s">
        <v>3866</v>
      </c>
      <c r="B4103" s="6">
        <v>81.358911060283603</v>
      </c>
      <c r="C4103" s="6">
        <v>-0.48101516714007803</v>
      </c>
      <c r="D4103" s="6">
        <v>0.150922912802925</v>
      </c>
      <c r="E4103" s="6">
        <v>-3.1803453270891602</v>
      </c>
      <c r="F4103" s="6">
        <v>1.4709964305536E-3</v>
      </c>
      <c r="G4103" s="4">
        <v>5.7585993320840804E-3</v>
      </c>
    </row>
    <row r="4104" spans="1:7" x14ac:dyDescent="0.35">
      <c r="A4104" s="34" t="s">
        <v>2658</v>
      </c>
      <c r="B4104" s="6">
        <v>78742.449254498497</v>
      </c>
      <c r="C4104" s="6">
        <v>-0.16182892574454999</v>
      </c>
      <c r="D4104" s="6">
        <v>5.0889854527863002E-2</v>
      </c>
      <c r="E4104" s="6">
        <v>-3.1799843684942801</v>
      </c>
      <c r="F4104" s="6">
        <v>1.47282996908479E-3</v>
      </c>
      <c r="G4104" s="4">
        <v>5.7640652679651801E-3</v>
      </c>
    </row>
    <row r="4105" spans="1:7" x14ac:dyDescent="0.35">
      <c r="A4105" s="34" t="s">
        <v>4554</v>
      </c>
      <c r="B4105" s="6">
        <v>1125.5781433043801</v>
      </c>
      <c r="C4105" s="6">
        <v>-0.23866401795221201</v>
      </c>
      <c r="D4105" s="6">
        <v>7.5049729155157105E-2</v>
      </c>
      <c r="E4105" s="6">
        <v>-3.1798956484504202</v>
      </c>
      <c r="F4105" s="6">
        <v>1.4732809569974799E-3</v>
      </c>
      <c r="G4105" s="4">
        <v>5.7641188169141599E-3</v>
      </c>
    </row>
    <row r="4106" spans="1:7" x14ac:dyDescent="0.35">
      <c r="A4106" s="34" t="s">
        <v>179</v>
      </c>
      <c r="B4106" s="6">
        <v>158.43544832895699</v>
      </c>
      <c r="C4106" s="6">
        <v>-0.41580579696901898</v>
      </c>
      <c r="D4106" s="6">
        <v>0.130665691084173</v>
      </c>
      <c r="E4106" s="6">
        <v>-3.17769104762889</v>
      </c>
      <c r="F4106" s="6">
        <v>1.4845284881849401E-3</v>
      </c>
      <c r="G4106" s="4">
        <v>5.8012362889907302E-3</v>
      </c>
    </row>
    <row r="4107" spans="1:7" x14ac:dyDescent="0.35">
      <c r="A4107" s="34" t="s">
        <v>599</v>
      </c>
      <c r="B4107" s="6">
        <v>52.708241485195103</v>
      </c>
      <c r="C4107" s="6">
        <v>-0.49360552893146897</v>
      </c>
      <c r="D4107" s="6">
        <v>0.15502168864784099</v>
      </c>
      <c r="E4107" s="6">
        <v>-3.17748711442509</v>
      </c>
      <c r="F4107" s="6">
        <v>1.48557291161026E-3</v>
      </c>
      <c r="G4107" s="4">
        <v>5.8035970800044004E-3</v>
      </c>
    </row>
    <row r="4108" spans="1:7" x14ac:dyDescent="0.35">
      <c r="A4108" s="34" t="s">
        <v>466</v>
      </c>
      <c r="B4108" s="6">
        <v>431.98685511074399</v>
      </c>
      <c r="C4108" s="6">
        <v>-0.305388848281751</v>
      </c>
      <c r="D4108" s="6">
        <v>9.6213009686292303E-2</v>
      </c>
      <c r="E4108" s="6">
        <v>-3.17302479494434</v>
      </c>
      <c r="F4108" s="6">
        <v>1.50859640086162E-3</v>
      </c>
      <c r="G4108" s="4">
        <v>5.8830796330642202E-3</v>
      </c>
    </row>
    <row r="4109" spans="1:7" x14ac:dyDescent="0.35">
      <c r="A4109" s="34" t="s">
        <v>2283</v>
      </c>
      <c r="B4109" s="6">
        <v>1046.0205304792701</v>
      </c>
      <c r="C4109" s="6">
        <v>-0.25319965380479798</v>
      </c>
      <c r="D4109" s="6">
        <v>7.9791370236021203E-2</v>
      </c>
      <c r="E4109" s="6">
        <v>-3.1730331856775602</v>
      </c>
      <c r="F4109" s="6">
        <v>1.5085528018122E-3</v>
      </c>
      <c r="G4109" s="4">
        <v>5.8830796330642202E-3</v>
      </c>
    </row>
    <row r="4110" spans="1:7" x14ac:dyDescent="0.35">
      <c r="A4110" s="34" t="s">
        <v>3192</v>
      </c>
      <c r="B4110" s="6">
        <v>27.266241821555699</v>
      </c>
      <c r="C4110" s="6">
        <v>-0.46261403982574101</v>
      </c>
      <c r="D4110" s="6">
        <v>0.14680093727038199</v>
      </c>
      <c r="E4110" s="6">
        <v>-3.1703871805980799</v>
      </c>
      <c r="F4110" s="6">
        <v>1.52235937520729E-3</v>
      </c>
      <c r="G4110" s="4">
        <v>5.9314865281133297E-3</v>
      </c>
    </row>
    <row r="4111" spans="1:7" x14ac:dyDescent="0.35">
      <c r="A4111" s="103" t="s">
        <v>968</v>
      </c>
      <c r="B4111" s="6">
        <v>1693.4028091825101</v>
      </c>
      <c r="C4111" s="6">
        <v>-0.30845620891910103</v>
      </c>
      <c r="D4111" s="6">
        <v>9.7396732892679999E-2</v>
      </c>
      <c r="E4111" s="6">
        <v>-3.1667083341901399</v>
      </c>
      <c r="F4111" s="6">
        <v>1.5417486643085701E-3</v>
      </c>
      <c r="G4111" s="4">
        <v>6.0017097295485102E-3</v>
      </c>
    </row>
    <row r="4112" spans="1:7" x14ac:dyDescent="0.35">
      <c r="A4112" s="34" t="s">
        <v>236</v>
      </c>
      <c r="B4112" s="6">
        <v>810.61170062581004</v>
      </c>
      <c r="C4112" s="6">
        <v>-0.28174166143124202</v>
      </c>
      <c r="D4112" s="6">
        <v>8.8986300591564094E-2</v>
      </c>
      <c r="E4112" s="6">
        <v>-3.1657770642623699</v>
      </c>
      <c r="F4112" s="6">
        <v>1.54669284727229E-3</v>
      </c>
      <c r="G4112" s="4">
        <v>6.01740213102008E-3</v>
      </c>
    </row>
    <row r="4113" spans="1:7" x14ac:dyDescent="0.35">
      <c r="A4113" s="34" t="s">
        <v>2285</v>
      </c>
      <c r="B4113" s="6">
        <v>15.3093940808158</v>
      </c>
      <c r="C4113" s="6">
        <v>-0.41856606731294999</v>
      </c>
      <c r="D4113" s="6">
        <v>0.134247696043786</v>
      </c>
      <c r="E4113" s="6">
        <v>-3.16499760833883</v>
      </c>
      <c r="F4113" s="6">
        <v>1.55084225880003E-3</v>
      </c>
      <c r="G4113" s="4">
        <v>6.0317650673482803E-3</v>
      </c>
    </row>
    <row r="4114" spans="1:7" x14ac:dyDescent="0.35">
      <c r="A4114" s="34" t="s">
        <v>827</v>
      </c>
      <c r="B4114" s="6">
        <v>531.96683992050396</v>
      </c>
      <c r="C4114" s="6">
        <v>-0.30529605220482697</v>
      </c>
      <c r="D4114" s="6">
        <v>9.6505907887641504E-2</v>
      </c>
      <c r="E4114" s="6">
        <v>-3.1623971357562302</v>
      </c>
      <c r="F4114" s="6">
        <v>1.5647600661548801E-3</v>
      </c>
      <c r="G4114" s="4">
        <v>6.0787216127284101E-3</v>
      </c>
    </row>
    <row r="4115" spans="1:7" x14ac:dyDescent="0.35">
      <c r="A4115" s="34" t="s">
        <v>1134</v>
      </c>
      <c r="B4115" s="6">
        <v>509.86057836123501</v>
      </c>
      <c r="C4115" s="6">
        <v>-0.30103757056163699</v>
      </c>
      <c r="D4115" s="6">
        <v>9.5248306072197794E-2</v>
      </c>
      <c r="E4115" s="6">
        <v>-3.1597330221340298</v>
      </c>
      <c r="F4115" s="6">
        <v>1.5791376709256299E-3</v>
      </c>
      <c r="G4115" s="4">
        <v>6.1308082954244902E-3</v>
      </c>
    </row>
    <row r="4116" spans="1:7" x14ac:dyDescent="0.35">
      <c r="A4116" s="34" t="s">
        <v>4008</v>
      </c>
      <c r="B4116" s="6">
        <v>1087.0667203266701</v>
      </c>
      <c r="C4116" s="6">
        <v>-0.29068152446920298</v>
      </c>
      <c r="D4116" s="6">
        <v>9.1986735802007197E-2</v>
      </c>
      <c r="E4116" s="6">
        <v>-3.1596544800046402</v>
      </c>
      <c r="F4116" s="6">
        <v>1.5795633845126699E-3</v>
      </c>
      <c r="G4116" s="4">
        <v>6.1308082954244902E-3</v>
      </c>
    </row>
    <row r="4117" spans="1:7" x14ac:dyDescent="0.35">
      <c r="A4117" s="34" t="s">
        <v>359</v>
      </c>
      <c r="B4117" s="6">
        <v>134.92415869654599</v>
      </c>
      <c r="C4117" s="6">
        <v>-0.43892188845684799</v>
      </c>
      <c r="D4117" s="6">
        <v>0.13889783346159201</v>
      </c>
      <c r="E4117" s="6">
        <v>-3.15755259474227</v>
      </c>
      <c r="F4117" s="6">
        <v>1.5909953350234801E-3</v>
      </c>
      <c r="G4117" s="4">
        <v>6.1715448825616602E-3</v>
      </c>
    </row>
    <row r="4118" spans="1:7" x14ac:dyDescent="0.35">
      <c r="A4118" s="34" t="s">
        <v>2770</v>
      </c>
      <c r="B4118" s="6">
        <v>265.68411008699701</v>
      </c>
      <c r="C4118" s="6">
        <v>-0.36374184980928997</v>
      </c>
      <c r="D4118" s="6">
        <v>0.115136962281133</v>
      </c>
      <c r="E4118" s="6">
        <v>-3.15701915894816</v>
      </c>
      <c r="F4118" s="6">
        <v>1.5939087339474399E-3</v>
      </c>
      <c r="G4118" s="4">
        <v>6.1792091241650703E-3</v>
      </c>
    </row>
    <row r="4119" spans="1:7" x14ac:dyDescent="0.35">
      <c r="A4119" s="103" t="s">
        <v>770</v>
      </c>
      <c r="B4119" s="6">
        <v>3122.7886561486998</v>
      </c>
      <c r="C4119" s="6">
        <v>-0.22365998979214999</v>
      </c>
      <c r="D4119" s="6">
        <v>7.0918503547471701E-2</v>
      </c>
      <c r="E4119" s="6">
        <v>-3.15366877261095</v>
      </c>
      <c r="F4119" s="6">
        <v>1.61231969152332E-3</v>
      </c>
      <c r="G4119" s="4">
        <v>6.2469094220955097E-3</v>
      </c>
    </row>
    <row r="4120" spans="1:7" x14ac:dyDescent="0.35">
      <c r="A4120" s="34" t="s">
        <v>2876</v>
      </c>
      <c r="B4120" s="6">
        <v>3055.17216597794</v>
      </c>
      <c r="C4120" s="6">
        <v>-0.16600660901417899</v>
      </c>
      <c r="D4120" s="6">
        <v>5.2660358605396501E-2</v>
      </c>
      <c r="E4120" s="6">
        <v>-3.1523521573547901</v>
      </c>
      <c r="F4120" s="6">
        <v>1.6196081445564599E-3</v>
      </c>
      <c r="G4120" s="4">
        <v>6.27146150217355E-3</v>
      </c>
    </row>
    <row r="4121" spans="1:7" x14ac:dyDescent="0.35">
      <c r="A4121" s="34" t="s">
        <v>2911</v>
      </c>
      <c r="B4121" s="6">
        <v>2069.1859242069499</v>
      </c>
      <c r="C4121" s="6">
        <v>-0.210145156341523</v>
      </c>
      <c r="D4121" s="6">
        <v>6.6697693249496495E-2</v>
      </c>
      <c r="E4121" s="6">
        <v>-3.1506436898989998</v>
      </c>
      <c r="F4121" s="6">
        <v>1.6291109985636599E-3</v>
      </c>
      <c r="G4121" s="4">
        <v>6.3008544812405204E-3</v>
      </c>
    </row>
    <row r="4122" spans="1:7" x14ac:dyDescent="0.35">
      <c r="A4122" s="103" t="s">
        <v>2514</v>
      </c>
      <c r="B4122" s="6">
        <v>1411.3263925982601</v>
      </c>
      <c r="C4122" s="6">
        <v>-0.214990132236693</v>
      </c>
      <c r="D4122" s="6">
        <v>6.8274011964003498E-2</v>
      </c>
      <c r="E4122" s="6">
        <v>-3.1487593445060198</v>
      </c>
      <c r="F4122" s="6">
        <v>1.6396516137828501E-3</v>
      </c>
      <c r="G4122" s="4">
        <v>6.3379026162087397E-3</v>
      </c>
    </row>
    <row r="4123" spans="1:7" x14ac:dyDescent="0.35">
      <c r="A4123" s="34" t="s">
        <v>2133</v>
      </c>
      <c r="B4123" s="6">
        <v>2072.7745549695101</v>
      </c>
      <c r="C4123" s="6">
        <v>-0.20397191758165401</v>
      </c>
      <c r="D4123" s="6">
        <v>6.4801987380906007E-2</v>
      </c>
      <c r="E4123" s="6">
        <v>-3.1475280762093201</v>
      </c>
      <c r="F4123" s="6">
        <v>1.64657292235888E-3</v>
      </c>
      <c r="G4123" s="4">
        <v>6.3627902930555296E-3</v>
      </c>
    </row>
    <row r="4124" spans="1:7" x14ac:dyDescent="0.35">
      <c r="A4124" s="34" t="s">
        <v>610</v>
      </c>
      <c r="B4124" s="6">
        <v>3637.0176467316501</v>
      </c>
      <c r="C4124" s="6">
        <v>-0.21356684388073599</v>
      </c>
      <c r="D4124" s="6">
        <v>6.7892835282452005E-2</v>
      </c>
      <c r="E4124" s="6">
        <v>-3.1455972366511999</v>
      </c>
      <c r="F4124" s="6">
        <v>1.6574808730671E-3</v>
      </c>
      <c r="G4124" s="4">
        <v>6.4030642989148703E-3</v>
      </c>
    </row>
    <row r="4125" spans="1:7" x14ac:dyDescent="0.35">
      <c r="A4125" s="34" t="s">
        <v>4153</v>
      </c>
      <c r="B4125" s="6">
        <v>4454.4184342989802</v>
      </c>
      <c r="C4125" s="6">
        <v>-0.203074195312377</v>
      </c>
      <c r="D4125" s="6">
        <v>6.4563533292980202E-2</v>
      </c>
      <c r="E4125" s="6">
        <v>-3.14532293629886</v>
      </c>
      <c r="F4125" s="6">
        <v>1.65903586876636E-3</v>
      </c>
      <c r="G4125" s="4">
        <v>6.4071936086168698E-3</v>
      </c>
    </row>
    <row r="4126" spans="1:7" x14ac:dyDescent="0.35">
      <c r="A4126" s="34" t="s">
        <v>1818</v>
      </c>
      <c r="B4126" s="6">
        <v>854.15452656611603</v>
      </c>
      <c r="C4126" s="6">
        <v>-0.30494582255771202</v>
      </c>
      <c r="D4126" s="6">
        <v>9.7097701016527801E-2</v>
      </c>
      <c r="E4126" s="6">
        <v>-3.14041546338427</v>
      </c>
      <c r="F4126" s="6">
        <v>1.68708390329003E-3</v>
      </c>
      <c r="G4126" s="4">
        <v>6.4960557408426404E-3</v>
      </c>
    </row>
    <row r="4127" spans="1:7" x14ac:dyDescent="0.35">
      <c r="A4127" s="34" t="s">
        <v>2531</v>
      </c>
      <c r="B4127" s="6">
        <v>535.493852286167</v>
      </c>
      <c r="C4127" s="6">
        <v>-0.31137554868066802</v>
      </c>
      <c r="D4127" s="6">
        <v>9.9115497198873997E-2</v>
      </c>
      <c r="E4127" s="6">
        <v>-3.14065157015852</v>
      </c>
      <c r="F4127" s="6">
        <v>1.6857245386434801E-3</v>
      </c>
      <c r="G4127" s="4">
        <v>6.4960557408426404E-3</v>
      </c>
    </row>
    <row r="4128" spans="1:7" x14ac:dyDescent="0.35">
      <c r="A4128" s="34" t="s">
        <v>873</v>
      </c>
      <c r="B4128" s="6">
        <v>1050.25103256937</v>
      </c>
      <c r="C4128" s="6">
        <v>-0.22742020666736901</v>
      </c>
      <c r="D4128" s="6">
        <v>7.2443059783582203E-2</v>
      </c>
      <c r="E4128" s="6">
        <v>-3.1391390204921299</v>
      </c>
      <c r="F4128" s="6">
        <v>1.6944503921437E-3</v>
      </c>
      <c r="G4128" s="4">
        <v>6.52103667703538E-3</v>
      </c>
    </row>
    <row r="4129" spans="1:7" x14ac:dyDescent="0.35">
      <c r="A4129" s="34" t="s">
        <v>2232</v>
      </c>
      <c r="B4129" s="6">
        <v>66.123592301855297</v>
      </c>
      <c r="C4129" s="6">
        <v>-0.48659323333659399</v>
      </c>
      <c r="D4129" s="6">
        <v>0.15465024569854499</v>
      </c>
      <c r="E4129" s="6">
        <v>-3.1382286749625399</v>
      </c>
      <c r="F4129" s="6">
        <v>1.6997221561642201E-3</v>
      </c>
      <c r="G4129" s="4">
        <v>6.5394155692938098E-3</v>
      </c>
    </row>
    <row r="4130" spans="1:7" x14ac:dyDescent="0.35">
      <c r="A4130" s="34" t="s">
        <v>4295</v>
      </c>
      <c r="B4130" s="6">
        <v>657.05375721264602</v>
      </c>
      <c r="C4130" s="6">
        <v>-0.25769498495504101</v>
      </c>
      <c r="D4130" s="6">
        <v>8.2175957259570803E-2</v>
      </c>
      <c r="E4130" s="6">
        <v>-3.1355018629638902</v>
      </c>
      <c r="F4130" s="6">
        <v>1.7156033871054601E-3</v>
      </c>
      <c r="G4130" s="4">
        <v>6.59666518244957E-3</v>
      </c>
    </row>
    <row r="4131" spans="1:7" x14ac:dyDescent="0.35">
      <c r="A4131" s="34" t="s">
        <v>3718</v>
      </c>
      <c r="B4131" s="6">
        <v>2237.8982849812401</v>
      </c>
      <c r="C4131" s="6">
        <v>-0.191233368959394</v>
      </c>
      <c r="D4131" s="6">
        <v>6.1007716595366197E-2</v>
      </c>
      <c r="E4131" s="6">
        <v>-3.134497938869</v>
      </c>
      <c r="F4131" s="6">
        <v>1.7214846323949299E-3</v>
      </c>
      <c r="G4131" s="4">
        <v>6.6173487721194598E-3</v>
      </c>
    </row>
    <row r="4132" spans="1:7" x14ac:dyDescent="0.35">
      <c r="A4132" s="34" t="s">
        <v>1874</v>
      </c>
      <c r="B4132" s="6">
        <v>513.60971925048102</v>
      </c>
      <c r="C4132" s="6">
        <v>-0.28864614433386199</v>
      </c>
      <c r="D4132" s="6">
        <v>9.2089937880002803E-2</v>
      </c>
      <c r="E4132" s="6">
        <v>-3.13350020755807</v>
      </c>
      <c r="F4132" s="6">
        <v>1.72734796373634E-3</v>
      </c>
      <c r="G4132" s="4">
        <v>6.6360167618795401E-3</v>
      </c>
    </row>
    <row r="4133" spans="1:7" x14ac:dyDescent="0.35">
      <c r="A4133" s="34" t="s">
        <v>2943</v>
      </c>
      <c r="B4133" s="6">
        <v>29.451036320088502</v>
      </c>
      <c r="C4133" s="6">
        <v>-0.45938307627392599</v>
      </c>
      <c r="D4133" s="6">
        <v>0.14733660472257901</v>
      </c>
      <c r="E4133" s="6">
        <v>-3.1329218429221002</v>
      </c>
      <c r="F4133" s="6">
        <v>1.73075522095775E-3</v>
      </c>
      <c r="G4133" s="4">
        <v>6.6471691630082099E-3</v>
      </c>
    </row>
    <row r="4134" spans="1:7" x14ac:dyDescent="0.35">
      <c r="A4134" s="34" t="s">
        <v>4543</v>
      </c>
      <c r="B4134" s="6">
        <v>271.49230459902998</v>
      </c>
      <c r="C4134" s="6">
        <v>-0.37755837412640803</v>
      </c>
      <c r="D4134" s="6">
        <v>0.120647080937274</v>
      </c>
      <c r="E4134" s="6">
        <v>-3.12883707739726</v>
      </c>
      <c r="F4134" s="6">
        <v>1.75499587824209E-3</v>
      </c>
      <c r="G4134" s="4">
        <v>6.7265486103835698E-3</v>
      </c>
    </row>
    <row r="4135" spans="1:7" x14ac:dyDescent="0.35">
      <c r="A4135" s="34" t="s">
        <v>4623</v>
      </c>
      <c r="B4135" s="6">
        <v>2090.9080140312199</v>
      </c>
      <c r="C4135" s="6">
        <v>-0.20911093239405201</v>
      </c>
      <c r="D4135" s="6">
        <v>6.6864802691204497E-2</v>
      </c>
      <c r="E4135" s="6">
        <v>-3.1272596603337601</v>
      </c>
      <c r="F4135" s="6">
        <v>1.7644401677835799E-3</v>
      </c>
      <c r="G4135" s="4">
        <v>6.7588159987083396E-3</v>
      </c>
    </row>
    <row r="4136" spans="1:7" x14ac:dyDescent="0.35">
      <c r="A4136" s="34" t="s">
        <v>195</v>
      </c>
      <c r="B4136" s="6">
        <v>173.013879506743</v>
      </c>
      <c r="C4136" s="6">
        <v>-0.41552897865407601</v>
      </c>
      <c r="D4136" s="6">
        <v>0.13285693088294601</v>
      </c>
      <c r="E4136" s="6">
        <v>-3.1242415979402902</v>
      </c>
      <c r="F4136" s="6">
        <v>1.78264020776866E-3</v>
      </c>
      <c r="G4136" s="4">
        <v>6.8166465270086199E-3</v>
      </c>
    </row>
    <row r="4137" spans="1:7" x14ac:dyDescent="0.35">
      <c r="A4137" s="34" t="s">
        <v>4053</v>
      </c>
      <c r="B4137" s="6">
        <v>1541.57759815394</v>
      </c>
      <c r="C4137" s="6">
        <v>-0.247908575248875</v>
      </c>
      <c r="D4137" s="6">
        <v>7.9361229552159795E-2</v>
      </c>
      <c r="E4137" s="6">
        <v>-3.1235922107743401</v>
      </c>
      <c r="F4137" s="6">
        <v>1.7865787453617101E-3</v>
      </c>
      <c r="G4137" s="4">
        <v>6.8297257664190203E-3</v>
      </c>
    </row>
    <row r="4138" spans="1:7" x14ac:dyDescent="0.35">
      <c r="A4138" s="34" t="s">
        <v>3597</v>
      </c>
      <c r="B4138" s="6">
        <v>738.457458173291</v>
      </c>
      <c r="C4138" s="6">
        <v>-0.262580966329234</v>
      </c>
      <c r="D4138" s="6">
        <v>8.40869723961922E-2</v>
      </c>
      <c r="E4138" s="6">
        <v>-3.1221833801137699</v>
      </c>
      <c r="F4138" s="6">
        <v>1.7951508269903301E-3</v>
      </c>
      <c r="G4138" s="4">
        <v>6.8585168262491501E-3</v>
      </c>
    </row>
    <row r="4139" spans="1:7" x14ac:dyDescent="0.35">
      <c r="A4139" s="34" t="s">
        <v>2374</v>
      </c>
      <c r="B4139" s="6">
        <v>1362.0197092450001</v>
      </c>
      <c r="C4139" s="6">
        <v>-0.21417090557170801</v>
      </c>
      <c r="D4139" s="6">
        <v>6.8657368119594803E-2</v>
      </c>
      <c r="E4139" s="6">
        <v>-3.1193074038776398</v>
      </c>
      <c r="F4139" s="6">
        <v>1.81276727857009E-3</v>
      </c>
      <c r="G4139" s="4">
        <v>6.9178012445953903E-3</v>
      </c>
    </row>
    <row r="4140" spans="1:7" x14ac:dyDescent="0.35">
      <c r="A4140" s="34" t="s">
        <v>2375</v>
      </c>
      <c r="B4140" s="6">
        <v>448.673472300112</v>
      </c>
      <c r="C4140" s="6">
        <v>-0.30776973207347802</v>
      </c>
      <c r="D4140" s="6">
        <v>9.8668704459660195E-2</v>
      </c>
      <c r="E4140" s="6">
        <v>-3.11839106120458</v>
      </c>
      <c r="F4140" s="6">
        <v>1.8184135142794099E-3</v>
      </c>
      <c r="G4140" s="4">
        <v>6.9373396618573101E-3</v>
      </c>
    </row>
    <row r="4141" spans="1:7" x14ac:dyDescent="0.35">
      <c r="A4141" s="34" t="s">
        <v>1297</v>
      </c>
      <c r="B4141" s="6">
        <v>1247.5687646746101</v>
      </c>
      <c r="C4141" s="6">
        <v>-0.24074003420214399</v>
      </c>
      <c r="D4141" s="6">
        <v>7.7201601415371607E-2</v>
      </c>
      <c r="E4141" s="6">
        <v>-3.1180122868579998</v>
      </c>
      <c r="F4141" s="6">
        <v>1.8207521283951499E-3</v>
      </c>
      <c r="G4141" s="4">
        <v>6.9442516795070897E-3</v>
      </c>
    </row>
    <row r="4142" spans="1:7" x14ac:dyDescent="0.35">
      <c r="A4142" s="34" t="s">
        <v>4737</v>
      </c>
      <c r="B4142" s="6">
        <v>87904.007636408802</v>
      </c>
      <c r="C4142" s="6">
        <v>-0.22345889733701299</v>
      </c>
      <c r="D4142" s="6">
        <v>7.1816440804335302E-2</v>
      </c>
      <c r="E4142" s="6">
        <v>-3.1115268498153399</v>
      </c>
      <c r="F4142" s="6">
        <v>1.8612254751602701E-3</v>
      </c>
      <c r="G4142" s="4">
        <v>7.0851388586137603E-3</v>
      </c>
    </row>
    <row r="4143" spans="1:7" x14ac:dyDescent="0.35">
      <c r="A4143" s="34" t="s">
        <v>2819</v>
      </c>
      <c r="B4143" s="6">
        <v>255.641183315109</v>
      </c>
      <c r="C4143" s="6">
        <v>-0.362708969703191</v>
      </c>
      <c r="D4143" s="6">
        <v>0.116518463095476</v>
      </c>
      <c r="E4143" s="6">
        <v>-3.1107493519347602</v>
      </c>
      <c r="F4143" s="6">
        <v>1.8661326561612299E-3</v>
      </c>
      <c r="G4143" s="4">
        <v>7.1008933432047403E-3</v>
      </c>
    </row>
    <row r="4144" spans="1:7" x14ac:dyDescent="0.35">
      <c r="A4144" s="34" t="s">
        <v>2746</v>
      </c>
      <c r="B4144" s="6">
        <v>8385.5233602929802</v>
      </c>
      <c r="C4144" s="6">
        <v>-0.17362816727309699</v>
      </c>
      <c r="D4144" s="6">
        <v>5.58232857263493E-2</v>
      </c>
      <c r="E4144" s="6">
        <v>-3.1103240229878102</v>
      </c>
      <c r="F4144" s="6">
        <v>1.86882214817441E-3</v>
      </c>
      <c r="G4144" s="4">
        <v>7.1090749596210397E-3</v>
      </c>
    </row>
    <row r="4145" spans="1:7" x14ac:dyDescent="0.35">
      <c r="A4145" s="34" t="s">
        <v>4582</v>
      </c>
      <c r="B4145" s="6">
        <v>2671.4509928345901</v>
      </c>
      <c r="C4145" s="6">
        <v>-0.25435686440726901</v>
      </c>
      <c r="D4145" s="6">
        <v>8.1791618097627097E-2</v>
      </c>
      <c r="E4145" s="6">
        <v>-3.1097141727453499</v>
      </c>
      <c r="F4145" s="6">
        <v>1.87268464109768E-3</v>
      </c>
      <c r="G4145" s="4">
        <v>7.1217127104179299E-3</v>
      </c>
    </row>
    <row r="4146" spans="1:7" x14ac:dyDescent="0.35">
      <c r="A4146" s="34" t="s">
        <v>4195</v>
      </c>
      <c r="B4146" s="6">
        <v>2355.2704896530399</v>
      </c>
      <c r="C4146" s="6">
        <v>-0.22866799308439101</v>
      </c>
      <c r="D4146" s="6">
        <v>7.35325179270582E-2</v>
      </c>
      <c r="E4146" s="6">
        <v>-3.1095624717516199</v>
      </c>
      <c r="F4146" s="6">
        <v>1.8736465792174499E-3</v>
      </c>
      <c r="G4146" s="4">
        <v>7.1233157082968802E-3</v>
      </c>
    </row>
    <row r="4147" spans="1:7" x14ac:dyDescent="0.35">
      <c r="A4147" s="34" t="s">
        <v>1999</v>
      </c>
      <c r="B4147" s="6">
        <v>13525.4841147486</v>
      </c>
      <c r="C4147" s="6">
        <v>-0.13640880471437999</v>
      </c>
      <c r="D4147" s="6">
        <v>4.3875427750615398E-2</v>
      </c>
      <c r="E4147" s="6">
        <v>-3.1089959869790502</v>
      </c>
      <c r="F4147" s="6">
        <v>1.8772426805679101E-3</v>
      </c>
      <c r="G4147" s="4">
        <v>7.1308172255232401E-3</v>
      </c>
    </row>
    <row r="4148" spans="1:7" x14ac:dyDescent="0.35">
      <c r="A4148" s="34" t="s">
        <v>3858</v>
      </c>
      <c r="B4148" s="6">
        <v>1101.4942732724101</v>
      </c>
      <c r="C4148" s="6">
        <v>-0.25425587986422798</v>
      </c>
      <c r="D4148" s="6">
        <v>8.1778404033388694E-2</v>
      </c>
      <c r="E4148" s="6">
        <v>-3.1087002012220202</v>
      </c>
      <c r="F4148" s="6">
        <v>1.8791228762192801E-3</v>
      </c>
      <c r="G4148" s="4">
        <v>7.1359028036434204E-3</v>
      </c>
    </row>
    <row r="4149" spans="1:7" x14ac:dyDescent="0.35">
      <c r="A4149" s="34" t="s">
        <v>84</v>
      </c>
      <c r="B4149" s="6">
        <v>34147.061426042397</v>
      </c>
      <c r="C4149" s="6">
        <v>-0.15131190956177101</v>
      </c>
      <c r="D4149" s="6">
        <v>4.8677491949051903E-2</v>
      </c>
      <c r="E4149" s="6">
        <v>-3.10845697287554</v>
      </c>
      <c r="F4149" s="6">
        <v>1.8806702806280801E-3</v>
      </c>
      <c r="G4149" s="4">
        <v>7.1391453245180196E-3</v>
      </c>
    </row>
    <row r="4150" spans="1:7" x14ac:dyDescent="0.35">
      <c r="A4150" s="34" t="s">
        <v>2464</v>
      </c>
      <c r="B4150" s="6">
        <v>37.573819922306498</v>
      </c>
      <c r="C4150" s="6">
        <v>-0.48063891524209901</v>
      </c>
      <c r="D4150" s="6">
        <v>0.154417395748774</v>
      </c>
      <c r="E4150" s="6">
        <v>-3.1083957456833899</v>
      </c>
      <c r="F4150" s="6">
        <v>1.8810599887755901E-3</v>
      </c>
      <c r="G4150" s="4">
        <v>7.1391453245180196E-3</v>
      </c>
    </row>
    <row r="4151" spans="1:7" x14ac:dyDescent="0.35">
      <c r="A4151" s="34" t="s">
        <v>821</v>
      </c>
      <c r="B4151" s="6">
        <v>1292.9484913060601</v>
      </c>
      <c r="C4151" s="6">
        <v>-0.212890710586503</v>
      </c>
      <c r="D4151" s="6">
        <v>6.8551568865449899E-2</v>
      </c>
      <c r="E4151" s="6">
        <v>-3.10535085774826</v>
      </c>
      <c r="F4151" s="6">
        <v>1.90053438346821E-3</v>
      </c>
      <c r="G4151" s="4">
        <v>7.2047580409820202E-3</v>
      </c>
    </row>
    <row r="4152" spans="1:7" x14ac:dyDescent="0.35">
      <c r="A4152" s="34" t="s">
        <v>583</v>
      </c>
      <c r="B4152" s="6">
        <v>1172.18490134998</v>
      </c>
      <c r="C4152" s="6">
        <v>-0.21188029642019601</v>
      </c>
      <c r="D4152" s="6">
        <v>6.8255105509232597E-2</v>
      </c>
      <c r="E4152" s="6">
        <v>-3.1040193673841698</v>
      </c>
      <c r="F4152" s="6">
        <v>1.9091083342672099E-3</v>
      </c>
      <c r="G4152" s="4">
        <v>7.2351802627878504E-3</v>
      </c>
    </row>
    <row r="4153" spans="1:7" x14ac:dyDescent="0.35">
      <c r="A4153" s="34" t="s">
        <v>1351</v>
      </c>
      <c r="B4153" s="6">
        <v>40886.764038150402</v>
      </c>
      <c r="C4153" s="6">
        <v>-0.14131603005208501</v>
      </c>
      <c r="D4153" s="6">
        <v>4.5564766523667401E-2</v>
      </c>
      <c r="E4153" s="6">
        <v>-3.1014305769874202</v>
      </c>
      <c r="F4153" s="6">
        <v>1.9258802523841299E-3</v>
      </c>
      <c r="G4153" s="4">
        <v>7.2903583017447796E-3</v>
      </c>
    </row>
    <row r="4154" spans="1:7" x14ac:dyDescent="0.35">
      <c r="A4154" s="34" t="s">
        <v>2702</v>
      </c>
      <c r="B4154" s="6">
        <v>26.5665581322239</v>
      </c>
      <c r="C4154" s="6">
        <v>-0.45328129939902201</v>
      </c>
      <c r="D4154" s="6">
        <v>0.147008913879591</v>
      </c>
      <c r="E4154" s="6">
        <v>-3.0978835286455202</v>
      </c>
      <c r="F4154" s="6">
        <v>1.9490801373655501E-3</v>
      </c>
      <c r="G4154" s="4">
        <v>7.36971465594243E-3</v>
      </c>
    </row>
    <row r="4155" spans="1:7" x14ac:dyDescent="0.35">
      <c r="A4155" s="34" t="s">
        <v>801</v>
      </c>
      <c r="B4155" s="6">
        <v>34.444466874329599</v>
      </c>
      <c r="C4155" s="6">
        <v>-0.47125348482826601</v>
      </c>
      <c r="D4155" s="6">
        <v>0.15224700053704401</v>
      </c>
      <c r="E4155" s="6">
        <v>-3.0972635398246302</v>
      </c>
      <c r="F4155" s="6">
        <v>1.9531614935530202E-3</v>
      </c>
      <c r="G4155" s="4">
        <v>7.3830288633560002E-3</v>
      </c>
    </row>
    <row r="4156" spans="1:7" x14ac:dyDescent="0.35">
      <c r="A4156" s="34" t="s">
        <v>2479</v>
      </c>
      <c r="B4156" s="6">
        <v>9933.8092406435608</v>
      </c>
      <c r="C4156" s="6">
        <v>-0.16652309637798399</v>
      </c>
      <c r="D4156" s="6">
        <v>5.37788167373364E-2</v>
      </c>
      <c r="E4156" s="6">
        <v>-3.0964380374939502</v>
      </c>
      <c r="F4156" s="6">
        <v>1.95860791389218E-3</v>
      </c>
      <c r="G4156" s="4">
        <v>7.3951334611895804E-3</v>
      </c>
    </row>
    <row r="4157" spans="1:7" x14ac:dyDescent="0.35">
      <c r="A4157" s="34" t="s">
        <v>2134</v>
      </c>
      <c r="B4157" s="6">
        <v>1965.63456519852</v>
      </c>
      <c r="C4157" s="6">
        <v>-0.19082505962215199</v>
      </c>
      <c r="D4157" s="6">
        <v>6.1692319565236901E-2</v>
      </c>
      <c r="E4157" s="6">
        <v>-3.09306727863334</v>
      </c>
      <c r="F4157" s="6">
        <v>1.9809921928444899E-3</v>
      </c>
      <c r="G4157" s="4">
        <v>7.4710895833714503E-3</v>
      </c>
    </row>
    <row r="4158" spans="1:7" x14ac:dyDescent="0.35">
      <c r="A4158" s="34" t="s">
        <v>1083</v>
      </c>
      <c r="B4158" s="6">
        <v>718.05013746839199</v>
      </c>
      <c r="C4158" s="6">
        <v>-0.31004731937090901</v>
      </c>
      <c r="D4158" s="6">
        <v>0.1003112521604</v>
      </c>
      <c r="E4158" s="6">
        <v>-3.09021018077329</v>
      </c>
      <c r="F4158" s="6">
        <v>2.0001490014863801E-3</v>
      </c>
      <c r="G4158" s="4">
        <v>7.5368679212670297E-3</v>
      </c>
    </row>
    <row r="4159" spans="1:7" x14ac:dyDescent="0.35">
      <c r="A4159" s="34" t="s">
        <v>2583</v>
      </c>
      <c r="B4159" s="6">
        <v>203.35629416617101</v>
      </c>
      <c r="C4159" s="6">
        <v>-0.41715973795760702</v>
      </c>
      <c r="D4159" s="6">
        <v>0.13499107375338901</v>
      </c>
      <c r="E4159" s="6">
        <v>-3.08738929139925</v>
      </c>
      <c r="F4159" s="6">
        <v>2.0192296960744702E-3</v>
      </c>
      <c r="G4159" s="4">
        <v>7.6022469648550804E-3</v>
      </c>
    </row>
    <row r="4160" spans="1:7" x14ac:dyDescent="0.35">
      <c r="A4160" s="34" t="s">
        <v>3951</v>
      </c>
      <c r="B4160" s="6">
        <v>17031.9294073444</v>
      </c>
      <c r="C4160" s="6">
        <v>-0.159240049944921</v>
      </c>
      <c r="D4160" s="6">
        <v>5.1580287032619798E-2</v>
      </c>
      <c r="E4160" s="6">
        <v>-3.0872263949860601</v>
      </c>
      <c r="F4160" s="6">
        <v>2.0203366237240201E-3</v>
      </c>
      <c r="G4160" s="4">
        <v>7.6042424435483601E-3</v>
      </c>
    </row>
    <row r="4161" spans="1:7" x14ac:dyDescent="0.35">
      <c r="A4161" s="34" t="s">
        <v>3672</v>
      </c>
      <c r="B4161" s="6">
        <v>1427.0340892412</v>
      </c>
      <c r="C4161" s="6">
        <v>-0.224306161798009</v>
      </c>
      <c r="D4161" s="6">
        <v>7.2662407945293397E-2</v>
      </c>
      <c r="E4161" s="6">
        <v>-3.08683993311864</v>
      </c>
      <c r="F4161" s="6">
        <v>2.0229649704424698E-3</v>
      </c>
      <c r="G4161" s="4">
        <v>7.6119615402232997E-3</v>
      </c>
    </row>
    <row r="4162" spans="1:7" x14ac:dyDescent="0.35">
      <c r="A4162" s="34" t="s">
        <v>4717</v>
      </c>
      <c r="B4162" s="6">
        <v>1583.61305609129</v>
      </c>
      <c r="C4162" s="6">
        <v>-0.20123745047420699</v>
      </c>
      <c r="D4162" s="6">
        <v>6.5241440034865802E-2</v>
      </c>
      <c r="E4162" s="6">
        <v>-3.08439545196117</v>
      </c>
      <c r="F4162" s="6">
        <v>2.0396628321625002E-3</v>
      </c>
      <c r="G4162" s="4">
        <v>7.6704124937899999E-3</v>
      </c>
    </row>
    <row r="4163" spans="1:7" x14ac:dyDescent="0.35">
      <c r="A4163" s="34" t="s">
        <v>2121</v>
      </c>
      <c r="B4163" s="6">
        <v>109.01144053538</v>
      </c>
      <c r="C4163" s="6">
        <v>-0.46445649338041101</v>
      </c>
      <c r="D4163" s="6">
        <v>0.15075827233752401</v>
      </c>
      <c r="E4163" s="6">
        <v>-3.0837607756603198</v>
      </c>
      <c r="F4163" s="6">
        <v>2.04401883558448E-3</v>
      </c>
      <c r="G4163" s="4">
        <v>7.6824101145820103E-3</v>
      </c>
    </row>
    <row r="4164" spans="1:7" x14ac:dyDescent="0.35">
      <c r="A4164" s="34" t="s">
        <v>4596</v>
      </c>
      <c r="B4164" s="6">
        <v>237.17531472752501</v>
      </c>
      <c r="C4164" s="6">
        <v>-0.36208968777601103</v>
      </c>
      <c r="D4164" s="6">
        <v>0.11743060433008801</v>
      </c>
      <c r="E4164" s="6">
        <v>-3.08162421955124</v>
      </c>
      <c r="F4164" s="6">
        <v>2.0587455663832002E-3</v>
      </c>
      <c r="G4164" s="4">
        <v>7.7223464173298301E-3</v>
      </c>
    </row>
    <row r="4165" spans="1:7" x14ac:dyDescent="0.35">
      <c r="A4165" s="34" t="s">
        <v>532</v>
      </c>
      <c r="B4165" s="6">
        <v>1415.8477800241101</v>
      </c>
      <c r="C4165" s="6">
        <v>-0.205071140707524</v>
      </c>
      <c r="D4165" s="6">
        <v>6.6595884729430496E-2</v>
      </c>
      <c r="E4165" s="6">
        <v>-3.0792027096364301</v>
      </c>
      <c r="F4165" s="6">
        <v>2.0755540497502502E-3</v>
      </c>
      <c r="G4165" s="4">
        <v>7.78096641915759E-3</v>
      </c>
    </row>
    <row r="4166" spans="1:7" x14ac:dyDescent="0.35">
      <c r="A4166" s="34" t="s">
        <v>3138</v>
      </c>
      <c r="B4166" s="6">
        <v>616.22338132551295</v>
      </c>
      <c r="C4166" s="6">
        <v>-0.26245604429055103</v>
      </c>
      <c r="D4166" s="6">
        <v>8.5284418956215205E-2</v>
      </c>
      <c r="E4166" s="6">
        <v>-3.07698601486931</v>
      </c>
      <c r="F4166" s="6">
        <v>2.0910511116760499E-3</v>
      </c>
      <c r="G4166" s="4">
        <v>7.8301547451710297E-3</v>
      </c>
    </row>
    <row r="4167" spans="1:7" x14ac:dyDescent="0.35">
      <c r="A4167" s="34" t="s">
        <v>2188</v>
      </c>
      <c r="B4167" s="6">
        <v>4309.5233998576296</v>
      </c>
      <c r="C4167" s="6">
        <v>-0.17626946412450301</v>
      </c>
      <c r="D4167" s="6">
        <v>5.7291782419069397E-2</v>
      </c>
      <c r="E4167" s="6">
        <v>-3.0766826842531798</v>
      </c>
      <c r="F4167" s="6">
        <v>2.09317995166551E-3</v>
      </c>
      <c r="G4167" s="4">
        <v>7.8359002961951602E-3</v>
      </c>
    </row>
    <row r="4168" spans="1:7" x14ac:dyDescent="0.35">
      <c r="A4168" s="34" t="s">
        <v>1583</v>
      </c>
      <c r="B4168" s="6">
        <v>368.612911571849</v>
      </c>
      <c r="C4168" s="6">
        <v>-0.32038674558572999</v>
      </c>
      <c r="D4168" s="6">
        <v>0.104116094084251</v>
      </c>
      <c r="E4168" s="6">
        <v>-3.0763524440043901</v>
      </c>
      <c r="F4168" s="6">
        <v>2.0954999093378002E-3</v>
      </c>
      <c r="G4168" s="4">
        <v>7.8423578378709908E-3</v>
      </c>
    </row>
    <row r="4169" spans="1:7" x14ac:dyDescent="0.35">
      <c r="A4169" s="34" t="s">
        <v>2349</v>
      </c>
      <c r="B4169" s="6">
        <v>2925.4051665688098</v>
      </c>
      <c r="C4169" s="6">
        <v>-0.16874051418814201</v>
      </c>
      <c r="D4169" s="6">
        <v>5.4873577186139999E-2</v>
      </c>
      <c r="E4169" s="6">
        <v>-3.0750346770210202</v>
      </c>
      <c r="F4169" s="6">
        <v>2.1047808019069398E-3</v>
      </c>
      <c r="G4169" s="4">
        <v>7.8726208143971004E-3</v>
      </c>
    </row>
    <row r="4170" spans="1:7" x14ac:dyDescent="0.35">
      <c r="A4170" s="34" t="s">
        <v>1916</v>
      </c>
      <c r="B4170" s="6">
        <v>2251.0068492110699</v>
      </c>
      <c r="C4170" s="6">
        <v>-0.22012064656500999</v>
      </c>
      <c r="D4170" s="6">
        <v>7.1587746476140093E-2</v>
      </c>
      <c r="E4170" s="6">
        <v>-3.07474970165039</v>
      </c>
      <c r="F4170" s="6">
        <v>2.1067928043080699E-3</v>
      </c>
      <c r="G4170" s="4">
        <v>7.8779109088183696E-3</v>
      </c>
    </row>
    <row r="4171" spans="1:7" x14ac:dyDescent="0.35">
      <c r="A4171" s="34" t="s">
        <v>1975</v>
      </c>
      <c r="B4171" s="6">
        <v>596.81850294858805</v>
      </c>
      <c r="C4171" s="6">
        <v>-0.31713759403870601</v>
      </c>
      <c r="D4171" s="6">
        <v>0.103158703281197</v>
      </c>
      <c r="E4171" s="6">
        <v>-3.07428376853631</v>
      </c>
      <c r="F4171" s="6">
        <v>2.1100862167328402E-3</v>
      </c>
      <c r="G4171" s="4">
        <v>7.8879882083822093E-3</v>
      </c>
    </row>
    <row r="4172" spans="1:7" x14ac:dyDescent="0.35">
      <c r="A4172" s="34" t="s">
        <v>1873</v>
      </c>
      <c r="B4172" s="6">
        <v>833.77962879746701</v>
      </c>
      <c r="C4172" s="6">
        <v>-0.236884428837036</v>
      </c>
      <c r="D4172" s="6">
        <v>7.7101554643940806E-2</v>
      </c>
      <c r="E4172" s="6">
        <v>-3.0721096331851001</v>
      </c>
      <c r="F4172" s="6">
        <v>2.1255164325672499E-3</v>
      </c>
      <c r="G4172" s="4">
        <v>7.9411655605637795E-3</v>
      </c>
    </row>
    <row r="4173" spans="1:7" x14ac:dyDescent="0.35">
      <c r="A4173" s="34" t="s">
        <v>1440</v>
      </c>
      <c r="B4173" s="6">
        <v>653.07277947580803</v>
      </c>
      <c r="C4173" s="6">
        <v>-0.26226420110564302</v>
      </c>
      <c r="D4173" s="6">
        <v>8.5364600423330203E-2</v>
      </c>
      <c r="E4173" s="6">
        <v>-3.0719953927578398</v>
      </c>
      <c r="F4173" s="6">
        <v>2.1263300708102601E-3</v>
      </c>
      <c r="G4173" s="4">
        <v>7.9419542826154894E-3</v>
      </c>
    </row>
    <row r="4174" spans="1:7" x14ac:dyDescent="0.35">
      <c r="A4174" s="34" t="s">
        <v>3748</v>
      </c>
      <c r="B4174" s="6">
        <v>277.67331074241503</v>
      </c>
      <c r="C4174" s="6">
        <v>-0.36313383887925799</v>
      </c>
      <c r="D4174" s="6">
        <v>0.118159461321814</v>
      </c>
      <c r="E4174" s="6">
        <v>-3.0716469196685101</v>
      </c>
      <c r="F4174" s="6">
        <v>2.1288137154417E-3</v>
      </c>
      <c r="G4174" s="4">
        <v>7.9489783521918302E-3</v>
      </c>
    </row>
    <row r="4175" spans="1:7" x14ac:dyDescent="0.35">
      <c r="A4175" s="34" t="s">
        <v>1767</v>
      </c>
      <c r="B4175" s="6">
        <v>28.458831218659199</v>
      </c>
      <c r="C4175" s="6">
        <v>-0.43460296308070101</v>
      </c>
      <c r="D4175" s="6">
        <v>0.14363877040464701</v>
      </c>
      <c r="E4175" s="6">
        <v>-3.0702340316349801</v>
      </c>
      <c r="F4175" s="6">
        <v>2.1389109621686802E-3</v>
      </c>
      <c r="G4175" s="4">
        <v>7.9753848351755002E-3</v>
      </c>
    </row>
    <row r="4176" spans="1:7" x14ac:dyDescent="0.35">
      <c r="A4176" s="34" t="s">
        <v>1354</v>
      </c>
      <c r="B4176" s="6">
        <v>617.11640356519001</v>
      </c>
      <c r="C4176" s="6">
        <v>-0.28430565970788102</v>
      </c>
      <c r="D4176" s="6">
        <v>9.2626312439453601E-2</v>
      </c>
      <c r="E4176" s="6">
        <v>-3.0687191371661799</v>
      </c>
      <c r="F4176" s="6">
        <v>2.1497859695912701E-3</v>
      </c>
      <c r="G4176" s="4">
        <v>8.01140199750708E-3</v>
      </c>
    </row>
    <row r="4177" spans="1:7" x14ac:dyDescent="0.35">
      <c r="A4177" s="34" t="s">
        <v>2023</v>
      </c>
      <c r="B4177" s="6">
        <v>237.870107439392</v>
      </c>
      <c r="C4177" s="6">
        <v>-0.39047325559102702</v>
      </c>
      <c r="D4177" s="6">
        <v>0.12721664125782201</v>
      </c>
      <c r="E4177" s="6">
        <v>-3.0677660950841501</v>
      </c>
      <c r="F4177" s="6">
        <v>2.1566535486449898E-3</v>
      </c>
      <c r="G4177" s="4">
        <v>8.0347231273854396E-3</v>
      </c>
    </row>
    <row r="4178" spans="1:7" x14ac:dyDescent="0.35">
      <c r="A4178" s="34" t="s">
        <v>3964</v>
      </c>
      <c r="B4178" s="6">
        <v>1517.1145641074299</v>
      </c>
      <c r="C4178" s="6">
        <v>-0.30955671352404701</v>
      </c>
      <c r="D4178" s="6">
        <v>0.100932476311876</v>
      </c>
      <c r="E4178" s="6">
        <v>-3.0667405021825398</v>
      </c>
      <c r="F4178" s="6">
        <v>2.1640663897573298E-3</v>
      </c>
      <c r="G4178" s="4">
        <v>8.0577850518055005E-3</v>
      </c>
    </row>
    <row r="4179" spans="1:7" x14ac:dyDescent="0.35">
      <c r="A4179" s="34" t="s">
        <v>4782</v>
      </c>
      <c r="B4179" s="6">
        <v>1105.851624184</v>
      </c>
      <c r="C4179" s="6">
        <v>-0.216859555444021</v>
      </c>
      <c r="D4179" s="6">
        <v>7.0747896084847994E-2</v>
      </c>
      <c r="E4179" s="6">
        <v>-3.0650800394268698</v>
      </c>
      <c r="F4179" s="6">
        <v>2.1761175185223301E-3</v>
      </c>
      <c r="G4179" s="4">
        <v>8.0935115721339906E-3</v>
      </c>
    </row>
    <row r="4180" spans="1:7" x14ac:dyDescent="0.35">
      <c r="A4180" s="34" t="s">
        <v>3838</v>
      </c>
      <c r="B4180" s="6">
        <v>11870.1328434393</v>
      </c>
      <c r="C4180" s="6">
        <v>-0.14688539987338001</v>
      </c>
      <c r="D4180" s="6">
        <v>4.7960523819093298E-2</v>
      </c>
      <c r="E4180" s="6">
        <v>-3.0626159130480199</v>
      </c>
      <c r="F4180" s="6">
        <v>2.1941148081800698E-3</v>
      </c>
      <c r="G4180" s="4">
        <v>8.1558452584945297E-3</v>
      </c>
    </row>
    <row r="4181" spans="1:7" x14ac:dyDescent="0.35">
      <c r="A4181" s="34" t="s">
        <v>2111</v>
      </c>
      <c r="B4181" s="6">
        <v>2670.7442181270799</v>
      </c>
      <c r="C4181" s="6">
        <v>-0.22286636377633201</v>
      </c>
      <c r="D4181" s="6">
        <v>7.2795279806760496E-2</v>
      </c>
      <c r="E4181" s="6">
        <v>-3.0614631246821098</v>
      </c>
      <c r="F4181" s="6">
        <v>2.2025812053643101E-3</v>
      </c>
      <c r="G4181" s="4">
        <v>8.1850078567541496E-3</v>
      </c>
    </row>
    <row r="4182" spans="1:7" x14ac:dyDescent="0.35">
      <c r="A4182" s="103" t="s">
        <v>2591</v>
      </c>
      <c r="B4182" s="6">
        <v>77.786451239370706</v>
      </c>
      <c r="C4182" s="6">
        <v>-0.47244469075701701</v>
      </c>
      <c r="D4182" s="6">
        <v>0.15436538305757799</v>
      </c>
      <c r="E4182" s="6">
        <v>-3.0594110909468699</v>
      </c>
      <c r="F4182" s="6">
        <v>2.2177260337972698E-3</v>
      </c>
      <c r="G4182" s="4">
        <v>8.2343230567554701E-3</v>
      </c>
    </row>
    <row r="4183" spans="1:7" x14ac:dyDescent="0.35">
      <c r="A4183" s="34" t="s">
        <v>629</v>
      </c>
      <c r="B4183" s="6">
        <v>50.804628246637101</v>
      </c>
      <c r="C4183" s="6">
        <v>-0.47242984688932499</v>
      </c>
      <c r="D4183" s="6">
        <v>0.15458742532369699</v>
      </c>
      <c r="E4183" s="6">
        <v>-3.05625110273761</v>
      </c>
      <c r="F4183" s="6">
        <v>2.2412347249376398E-3</v>
      </c>
      <c r="G4183" s="4">
        <v>8.3169242425121196E-3</v>
      </c>
    </row>
    <row r="4184" spans="1:7" x14ac:dyDescent="0.35">
      <c r="A4184" s="34" t="s">
        <v>598</v>
      </c>
      <c r="B4184" s="6">
        <v>2502.6469063620202</v>
      </c>
      <c r="C4184" s="6">
        <v>-0.18102468541157099</v>
      </c>
      <c r="D4184" s="6">
        <v>5.9265893147631601E-2</v>
      </c>
      <c r="E4184" s="6">
        <v>-3.0543947590787002</v>
      </c>
      <c r="F4184" s="6">
        <v>2.2551512194935999E-3</v>
      </c>
      <c r="G4184" s="4">
        <v>8.3638571255332701E-3</v>
      </c>
    </row>
    <row r="4185" spans="1:7" x14ac:dyDescent="0.35">
      <c r="A4185" s="34" t="s">
        <v>3473</v>
      </c>
      <c r="B4185" s="6">
        <v>548.63769578091501</v>
      </c>
      <c r="C4185" s="6">
        <v>-0.281347814867352</v>
      </c>
      <c r="D4185" s="6">
        <v>9.2103019299272906E-2</v>
      </c>
      <c r="E4185" s="6">
        <v>-3.0541217981553799</v>
      </c>
      <c r="F4185" s="6">
        <v>2.2572041956087801E-3</v>
      </c>
      <c r="G4185" s="4">
        <v>8.3667627959278495E-3</v>
      </c>
    </row>
    <row r="4186" spans="1:7" x14ac:dyDescent="0.35">
      <c r="A4186" s="34" t="s">
        <v>3115</v>
      </c>
      <c r="B4186" s="6">
        <v>1082.2715723983599</v>
      </c>
      <c r="C4186" s="6">
        <v>-0.22109285899013301</v>
      </c>
      <c r="D4186" s="6">
        <v>7.2419475703670605E-2</v>
      </c>
      <c r="E4186" s="6">
        <v>-3.0528263746496198</v>
      </c>
      <c r="F4186" s="6">
        <v>2.2669706176820098E-3</v>
      </c>
      <c r="G4186" s="4">
        <v>8.4006015495267407E-3</v>
      </c>
    </row>
    <row r="4187" spans="1:7" x14ac:dyDescent="0.35">
      <c r="A4187" s="34" t="s">
        <v>4852</v>
      </c>
      <c r="B4187" s="6">
        <v>14.393978609110601</v>
      </c>
      <c r="C4187" s="6">
        <v>-0.39684056169706899</v>
      </c>
      <c r="D4187" s="6">
        <v>0.13209890692719201</v>
      </c>
      <c r="E4187" s="6">
        <v>-3.0519818321829502</v>
      </c>
      <c r="F4187" s="6">
        <v>2.2733586003069999E-3</v>
      </c>
      <c r="G4187" s="4">
        <v>8.4219054835994005E-3</v>
      </c>
    </row>
    <row r="4188" spans="1:7" x14ac:dyDescent="0.35">
      <c r="A4188" s="34" t="s">
        <v>2335</v>
      </c>
      <c r="B4188" s="6">
        <v>535.909907265122</v>
      </c>
      <c r="C4188" s="6">
        <v>-0.30520430868491999</v>
      </c>
      <c r="D4188" s="6">
        <v>0.100032516568615</v>
      </c>
      <c r="E4188" s="6">
        <v>-3.0505175193062</v>
      </c>
      <c r="F4188" s="6">
        <v>2.2844735217891201E-3</v>
      </c>
      <c r="G4188" s="4">
        <v>8.45832738502879E-3</v>
      </c>
    </row>
    <row r="4189" spans="1:7" x14ac:dyDescent="0.35">
      <c r="A4189" s="34" t="s">
        <v>3736</v>
      </c>
      <c r="B4189" s="6">
        <v>649.61397473182706</v>
      </c>
      <c r="C4189" s="6">
        <v>-0.29272563132149099</v>
      </c>
      <c r="D4189" s="6">
        <v>9.5983145200675704E-2</v>
      </c>
      <c r="E4189" s="6">
        <v>-3.0491730896753899</v>
      </c>
      <c r="F4189" s="6">
        <v>2.2947222766137002E-3</v>
      </c>
      <c r="G4189" s="4">
        <v>8.4938877641238895E-3</v>
      </c>
    </row>
    <row r="4190" spans="1:7" x14ac:dyDescent="0.35">
      <c r="A4190" s="34" t="s">
        <v>1476</v>
      </c>
      <c r="B4190" s="6">
        <v>2566.8069952959199</v>
      </c>
      <c r="C4190" s="6">
        <v>-0.23879810837726201</v>
      </c>
      <c r="D4190" s="6">
        <v>7.8379655943116897E-2</v>
      </c>
      <c r="E4190" s="6">
        <v>-3.0466116248366402</v>
      </c>
      <c r="F4190" s="6">
        <v>2.3143652871929102E-3</v>
      </c>
      <c r="G4190" s="4">
        <v>8.5569842497867799E-3</v>
      </c>
    </row>
    <row r="4191" spans="1:7" x14ac:dyDescent="0.35">
      <c r="A4191" s="34" t="s">
        <v>465</v>
      </c>
      <c r="B4191" s="6">
        <v>248.342297547008</v>
      </c>
      <c r="C4191" s="6">
        <v>-0.35818818136047298</v>
      </c>
      <c r="D4191" s="6">
        <v>0.117546276862382</v>
      </c>
      <c r="E4191" s="6">
        <v>-3.0451995704116301</v>
      </c>
      <c r="F4191" s="6">
        <v>2.3252595885600402E-3</v>
      </c>
      <c r="G4191" s="4">
        <v>8.5948532352243309E-3</v>
      </c>
    </row>
    <row r="4192" spans="1:7" x14ac:dyDescent="0.35">
      <c r="A4192" s="34" t="s">
        <v>4792</v>
      </c>
      <c r="B4192" s="6">
        <v>559.57919710553801</v>
      </c>
      <c r="C4192" s="6">
        <v>-0.280442521056462</v>
      </c>
      <c r="D4192" s="6">
        <v>9.2164581532214698E-2</v>
      </c>
      <c r="E4192" s="6">
        <v>-3.0421454761928399</v>
      </c>
      <c r="F4192" s="6">
        <v>2.3489833937112201E-3</v>
      </c>
      <c r="G4192" s="4">
        <v>8.6752451982369597E-3</v>
      </c>
    </row>
    <row r="4193" spans="1:7" x14ac:dyDescent="0.35">
      <c r="A4193" s="34" t="s">
        <v>4280</v>
      </c>
      <c r="B4193" s="6">
        <v>36.469287365758298</v>
      </c>
      <c r="C4193" s="6">
        <v>-0.462632654347438</v>
      </c>
      <c r="D4193" s="6">
        <v>0.152153799183677</v>
      </c>
      <c r="E4193" s="6">
        <v>-3.04177051645825</v>
      </c>
      <c r="F4193" s="6">
        <v>2.3519112576200099E-3</v>
      </c>
      <c r="G4193" s="4">
        <v>8.6836252903891992E-3</v>
      </c>
    </row>
    <row r="4194" spans="1:7" x14ac:dyDescent="0.35">
      <c r="A4194" s="34" t="s">
        <v>1315</v>
      </c>
      <c r="B4194" s="6">
        <v>59.334897985162698</v>
      </c>
      <c r="C4194" s="6">
        <v>-0.46926289224314</v>
      </c>
      <c r="D4194" s="6">
        <v>0.15403790016962701</v>
      </c>
      <c r="E4194" s="6">
        <v>-3.0405694068822</v>
      </c>
      <c r="F4194" s="6">
        <v>2.3613126032445099E-3</v>
      </c>
      <c r="G4194" s="4">
        <v>8.7134550457351502E-3</v>
      </c>
    </row>
    <row r="4195" spans="1:7" x14ac:dyDescent="0.35">
      <c r="A4195" s="34" t="s">
        <v>4726</v>
      </c>
      <c r="B4195" s="6">
        <v>12756.3117258538</v>
      </c>
      <c r="C4195" s="6">
        <v>-0.140218787492186</v>
      </c>
      <c r="D4195" s="6">
        <v>4.6125681338475097E-2</v>
      </c>
      <c r="E4195" s="6">
        <v>-3.0399264412077498</v>
      </c>
      <c r="F4195" s="6">
        <v>2.36635936302073E-3</v>
      </c>
      <c r="G4195" s="4">
        <v>8.7271915959642506E-3</v>
      </c>
    </row>
    <row r="4196" spans="1:7" x14ac:dyDescent="0.35">
      <c r="A4196" s="34" t="s">
        <v>2717</v>
      </c>
      <c r="B4196" s="6">
        <v>3773.06831859454</v>
      </c>
      <c r="C4196" s="6">
        <v>-0.170833740379499</v>
      </c>
      <c r="D4196" s="6">
        <v>5.6236725925004699E-2</v>
      </c>
      <c r="E4196" s="6">
        <v>-3.0377146525730199</v>
      </c>
      <c r="F4196" s="6">
        <v>2.3837956234727198E-3</v>
      </c>
      <c r="G4196" s="4">
        <v>8.7890377938444602E-3</v>
      </c>
    </row>
    <row r="4197" spans="1:7" x14ac:dyDescent="0.35">
      <c r="A4197" s="34" t="s">
        <v>296</v>
      </c>
      <c r="B4197" s="6">
        <v>6459.9067526160097</v>
      </c>
      <c r="C4197" s="6">
        <v>-0.14951126528856901</v>
      </c>
      <c r="D4197" s="6">
        <v>4.9307383667459299E-2</v>
      </c>
      <c r="E4197" s="6">
        <v>-3.0322113261766401</v>
      </c>
      <c r="F4197" s="6">
        <v>2.4276917825377699E-3</v>
      </c>
      <c r="G4197" s="4">
        <v>8.9333906715886105E-3</v>
      </c>
    </row>
    <row r="4198" spans="1:7" x14ac:dyDescent="0.35">
      <c r="A4198" s="34" t="s">
        <v>1138</v>
      </c>
      <c r="B4198" s="6">
        <v>6708.45856978133</v>
      </c>
      <c r="C4198" s="6">
        <v>-0.15857154038195201</v>
      </c>
      <c r="D4198" s="6">
        <v>5.2317808050319999E-2</v>
      </c>
      <c r="E4198" s="6">
        <v>-3.0309107715119201</v>
      </c>
      <c r="F4198" s="6">
        <v>2.43817288788896E-3</v>
      </c>
      <c r="G4198" s="4">
        <v>8.9694548800626495E-3</v>
      </c>
    </row>
    <row r="4199" spans="1:7" x14ac:dyDescent="0.35">
      <c r="A4199" s="34" t="s">
        <v>1143</v>
      </c>
      <c r="B4199" s="6">
        <v>725.77259937100303</v>
      </c>
      <c r="C4199" s="6">
        <v>-0.24748624646072701</v>
      </c>
      <c r="D4199" s="6">
        <v>8.1686374868082598E-2</v>
      </c>
      <c r="E4199" s="6">
        <v>-3.0293510951584302</v>
      </c>
      <c r="F4199" s="6">
        <v>2.4507968448280698E-3</v>
      </c>
      <c r="G4199" s="4">
        <v>9.0108656099522604E-3</v>
      </c>
    </row>
    <row r="4200" spans="1:7" x14ac:dyDescent="0.35">
      <c r="A4200" s="34" t="s">
        <v>4757</v>
      </c>
      <c r="B4200" s="6">
        <v>9291.3665362750799</v>
      </c>
      <c r="C4200" s="6">
        <v>-0.151137258976831</v>
      </c>
      <c r="D4200" s="6">
        <v>4.98977645760613E-2</v>
      </c>
      <c r="E4200" s="6">
        <v>-3.0289217361198699</v>
      </c>
      <c r="F4200" s="6">
        <v>2.4542825434394301E-3</v>
      </c>
      <c r="G4200" s="4">
        <v>9.0211651436350095E-3</v>
      </c>
    </row>
    <row r="4201" spans="1:7" x14ac:dyDescent="0.35">
      <c r="A4201" s="34" t="s">
        <v>2900</v>
      </c>
      <c r="B4201" s="6">
        <v>9561.8048891199996</v>
      </c>
      <c r="C4201" s="6">
        <v>-0.14715104273896601</v>
      </c>
      <c r="D4201" s="6">
        <v>4.8602363039868597E-2</v>
      </c>
      <c r="E4201" s="6">
        <v>-3.02764921406856</v>
      </c>
      <c r="F4201" s="6">
        <v>2.46464002191377E-3</v>
      </c>
      <c r="G4201" s="4">
        <v>9.0567103788250398E-3</v>
      </c>
    </row>
    <row r="4202" spans="1:7" x14ac:dyDescent="0.35">
      <c r="A4202" s="34" t="s">
        <v>267</v>
      </c>
      <c r="B4202" s="6">
        <v>1867.6251623778901</v>
      </c>
      <c r="C4202" s="6">
        <v>-0.21654368996234699</v>
      </c>
      <c r="D4202" s="6">
        <v>7.1540943916484398E-2</v>
      </c>
      <c r="E4202" s="6">
        <v>-3.0267012997371001</v>
      </c>
      <c r="F4202" s="6">
        <v>2.4723813871991899E-3</v>
      </c>
      <c r="G4202" s="4">
        <v>9.0775651990731392E-3</v>
      </c>
    </row>
    <row r="4203" spans="1:7" x14ac:dyDescent="0.35">
      <c r="A4203" s="34" t="s">
        <v>2769</v>
      </c>
      <c r="B4203" s="6">
        <v>368.912822746698</v>
      </c>
      <c r="C4203" s="6">
        <v>-0.30862568644746502</v>
      </c>
      <c r="D4203" s="6">
        <v>0.101952427608511</v>
      </c>
      <c r="E4203" s="6">
        <v>-3.0264096844790598</v>
      </c>
      <c r="F4203" s="6">
        <v>2.4747674029544598E-3</v>
      </c>
      <c r="G4203" s="4">
        <v>9.0837953601622893E-3</v>
      </c>
    </row>
    <row r="4204" spans="1:7" x14ac:dyDescent="0.35">
      <c r="A4204" s="34" t="s">
        <v>2048</v>
      </c>
      <c r="B4204" s="6">
        <v>24206.194393641701</v>
      </c>
      <c r="C4204" s="6">
        <v>-0.137049054942636</v>
      </c>
      <c r="D4204" s="6">
        <v>4.5302236421996697E-2</v>
      </c>
      <c r="E4204" s="6">
        <v>-3.0252137706916802</v>
      </c>
      <c r="F4204" s="6">
        <v>2.4845745035682698E-3</v>
      </c>
      <c r="G4204" s="4">
        <v>9.1172540455271098E-3</v>
      </c>
    </row>
    <row r="4205" spans="1:7" x14ac:dyDescent="0.35">
      <c r="A4205" s="34" t="s">
        <v>299</v>
      </c>
      <c r="B4205" s="6">
        <v>477.80871004855601</v>
      </c>
      <c r="C4205" s="6">
        <v>-0.28450524167410302</v>
      </c>
      <c r="D4205" s="6">
        <v>9.4029261558280203E-2</v>
      </c>
      <c r="E4205" s="6">
        <v>-3.0250601994205799</v>
      </c>
      <c r="F4205" s="6">
        <v>2.4858364389153901E-3</v>
      </c>
      <c r="G4205" s="4">
        <v>9.1193459786651099E-3</v>
      </c>
    </row>
    <row r="4206" spans="1:7" x14ac:dyDescent="0.35">
      <c r="A4206" s="34" t="s">
        <v>1876</v>
      </c>
      <c r="B4206" s="6">
        <v>375.971216713491</v>
      </c>
      <c r="C4206" s="6">
        <v>-0.30489874379596799</v>
      </c>
      <c r="D4206" s="6">
        <v>0.10076253317733699</v>
      </c>
      <c r="E4206" s="6">
        <v>-3.0246761404620699</v>
      </c>
      <c r="F4206" s="6">
        <v>2.48899491940194E-3</v>
      </c>
      <c r="G4206" s="4">
        <v>9.1283923296152092E-3</v>
      </c>
    </row>
    <row r="4207" spans="1:7" x14ac:dyDescent="0.35">
      <c r="A4207" s="34" t="s">
        <v>3842</v>
      </c>
      <c r="B4207" s="6">
        <v>244.76111346465399</v>
      </c>
      <c r="C4207" s="6">
        <v>-0.39127030902939602</v>
      </c>
      <c r="D4207" s="6">
        <v>0.12942654410349699</v>
      </c>
      <c r="E4207" s="6">
        <v>-3.02197928141715</v>
      </c>
      <c r="F4207" s="6">
        <v>2.5112773599414201E-3</v>
      </c>
      <c r="G4207" s="4">
        <v>9.2024317157041804E-3</v>
      </c>
    </row>
    <row r="4208" spans="1:7" x14ac:dyDescent="0.35">
      <c r="A4208" s="34" t="s">
        <v>3684</v>
      </c>
      <c r="B4208" s="6">
        <v>862.30596125956595</v>
      </c>
      <c r="C4208" s="6">
        <v>-0.23187379269632899</v>
      </c>
      <c r="D4208" s="6">
        <v>7.6725312128668996E-2</v>
      </c>
      <c r="E4208" s="6">
        <v>-3.0218395413850399</v>
      </c>
      <c r="F4208" s="6">
        <v>2.5124369008884899E-3</v>
      </c>
      <c r="G4208" s="4">
        <v>9.2041219540331398E-3</v>
      </c>
    </row>
    <row r="4209" spans="1:7" x14ac:dyDescent="0.35">
      <c r="A4209" s="34" t="s">
        <v>4048</v>
      </c>
      <c r="B4209" s="6">
        <v>1186.0347715635401</v>
      </c>
      <c r="C4209" s="6">
        <v>-0.247703438010071</v>
      </c>
      <c r="D4209" s="6">
        <v>8.1994539737840294E-2</v>
      </c>
      <c r="E4209" s="6">
        <v>-3.0206056624676498</v>
      </c>
      <c r="F4209" s="6">
        <v>2.5226967100092901E-3</v>
      </c>
      <c r="G4209" s="4">
        <v>9.2391401318790093E-3</v>
      </c>
    </row>
    <row r="4210" spans="1:7" x14ac:dyDescent="0.35">
      <c r="A4210" s="34" t="s">
        <v>1738</v>
      </c>
      <c r="B4210" s="6">
        <v>1749.88820422657</v>
      </c>
      <c r="C4210" s="6">
        <v>-0.19565684239942499</v>
      </c>
      <c r="D4210" s="6">
        <v>6.4778440688885205E-2</v>
      </c>
      <c r="E4210" s="6">
        <v>-3.0202625657746802</v>
      </c>
      <c r="F4210" s="6">
        <v>2.5255563904353702E-3</v>
      </c>
      <c r="G4210" s="4">
        <v>9.2470441062024195E-3</v>
      </c>
    </row>
    <row r="4211" spans="1:7" x14ac:dyDescent="0.35">
      <c r="A4211" s="34" t="s">
        <v>3533</v>
      </c>
      <c r="B4211" s="6">
        <v>1258.5836412480701</v>
      </c>
      <c r="C4211" s="6">
        <v>-0.28501175510251198</v>
      </c>
      <c r="D4211" s="6">
        <v>9.43633177000235E-2</v>
      </c>
      <c r="E4211" s="6">
        <v>-3.0201262534486899</v>
      </c>
      <c r="F4211" s="6">
        <v>2.52669336436465E-3</v>
      </c>
      <c r="G4211" s="4">
        <v>9.24863794381851E-3</v>
      </c>
    </row>
    <row r="4212" spans="1:7" x14ac:dyDescent="0.35">
      <c r="A4212" s="34" t="s">
        <v>4131</v>
      </c>
      <c r="B4212" s="6">
        <v>10639.9288611908</v>
      </c>
      <c r="C4212" s="6">
        <v>-0.13868175370673799</v>
      </c>
      <c r="D4212" s="6">
        <v>4.5931587457886301E-2</v>
      </c>
      <c r="E4212" s="6">
        <v>-3.0193089066197398</v>
      </c>
      <c r="F4212" s="6">
        <v>2.5335206369267302E-3</v>
      </c>
      <c r="G4212" s="4">
        <v>9.2710537244118096E-3</v>
      </c>
    </row>
    <row r="4213" spans="1:7" x14ac:dyDescent="0.35">
      <c r="A4213" s="34" t="s">
        <v>4533</v>
      </c>
      <c r="B4213" s="6">
        <v>1625.55565989773</v>
      </c>
      <c r="C4213" s="6">
        <v>-0.19779117518151601</v>
      </c>
      <c r="D4213" s="6">
        <v>6.55238920659931E-2</v>
      </c>
      <c r="E4213" s="6">
        <v>-3.01843869982212</v>
      </c>
      <c r="F4213" s="6">
        <v>2.54080798909117E-3</v>
      </c>
      <c r="G4213" s="4">
        <v>9.2925610722005593E-3</v>
      </c>
    </row>
    <row r="4214" spans="1:7" x14ac:dyDescent="0.35">
      <c r="A4214" s="34" t="s">
        <v>1355</v>
      </c>
      <c r="B4214" s="6">
        <v>146.01664562768701</v>
      </c>
      <c r="C4214" s="6">
        <v>-0.40533165318477898</v>
      </c>
      <c r="D4214" s="6">
        <v>0.13417816924293399</v>
      </c>
      <c r="E4214" s="6">
        <v>-3.01725470337243</v>
      </c>
      <c r="F4214" s="6">
        <v>2.5507538908282998E-3</v>
      </c>
      <c r="G4214" s="4">
        <v>9.3263486920965102E-3</v>
      </c>
    </row>
    <row r="4215" spans="1:7" x14ac:dyDescent="0.35">
      <c r="A4215" s="34" t="s">
        <v>2096</v>
      </c>
      <c r="B4215" s="6">
        <v>1233.4964927753001</v>
      </c>
      <c r="C4215" s="6">
        <v>-0.23864740368944701</v>
      </c>
      <c r="D4215" s="6">
        <v>7.9158840017309107E-2</v>
      </c>
      <c r="E4215" s="6">
        <v>-3.0145067529043401</v>
      </c>
      <c r="F4215" s="6">
        <v>2.57397480951119E-3</v>
      </c>
      <c r="G4215" s="4">
        <v>9.4008207160340904E-3</v>
      </c>
    </row>
    <row r="4216" spans="1:7" x14ac:dyDescent="0.35">
      <c r="A4216" s="34" t="s">
        <v>4560</v>
      </c>
      <c r="B4216" s="6">
        <v>2432.8506728132402</v>
      </c>
      <c r="C4216" s="6">
        <v>-0.40699660747201999</v>
      </c>
      <c r="D4216" s="6">
        <v>0.13511959176379101</v>
      </c>
      <c r="E4216" s="6">
        <v>-3.0125320276421301</v>
      </c>
      <c r="F4216" s="6">
        <v>2.5907809607162201E-3</v>
      </c>
      <c r="G4216" s="4">
        <v>9.45434214928032E-3</v>
      </c>
    </row>
    <row r="4217" spans="1:7" x14ac:dyDescent="0.35">
      <c r="A4217" s="34" t="s">
        <v>4215</v>
      </c>
      <c r="B4217" s="6">
        <v>296.208938686907</v>
      </c>
      <c r="C4217" s="6">
        <v>-0.333733054664059</v>
      </c>
      <c r="D4217" s="6">
        <v>0.11072290446602299</v>
      </c>
      <c r="E4217" s="6">
        <v>-3.0123962131320501</v>
      </c>
      <c r="F4217" s="6">
        <v>2.59194050686042E-3</v>
      </c>
      <c r="G4217" s="4">
        <v>9.4559556659084502E-3</v>
      </c>
    </row>
    <row r="4218" spans="1:7" x14ac:dyDescent="0.35">
      <c r="A4218" s="34" t="s">
        <v>1909</v>
      </c>
      <c r="B4218" s="6">
        <v>17.405730331004701</v>
      </c>
      <c r="C4218" s="6">
        <v>-0.40169106565406998</v>
      </c>
      <c r="D4218" s="6">
        <v>0.13599177914875701</v>
      </c>
      <c r="E4218" s="6">
        <v>-3.0122626324095898</v>
      </c>
      <c r="F4218" s="6">
        <v>2.5930814444090301E-3</v>
      </c>
      <c r="G4218" s="4">
        <v>9.4575004202422496E-3</v>
      </c>
    </row>
    <row r="4219" spans="1:7" x14ac:dyDescent="0.35">
      <c r="A4219" s="34" t="s">
        <v>26</v>
      </c>
      <c r="B4219" s="6">
        <v>54.661807919056997</v>
      </c>
      <c r="C4219" s="6">
        <v>-0.466232446022111</v>
      </c>
      <c r="D4219" s="6">
        <v>0.15452126398986499</v>
      </c>
      <c r="E4219" s="6">
        <v>-3.0101215515913999</v>
      </c>
      <c r="F4219" s="6">
        <v>2.6114315864764499E-3</v>
      </c>
      <c r="G4219" s="4">
        <v>9.5217924595701695E-3</v>
      </c>
    </row>
    <row r="4220" spans="1:7" x14ac:dyDescent="0.35">
      <c r="A4220" s="34" t="s">
        <v>198</v>
      </c>
      <c r="B4220" s="6">
        <v>1028.01245797516</v>
      </c>
      <c r="C4220" s="6">
        <v>-0.235467731104889</v>
      </c>
      <c r="D4220" s="6">
        <v>7.8355442559302699E-2</v>
      </c>
      <c r="E4220" s="6">
        <v>-3.0049570041348201</v>
      </c>
      <c r="F4220" s="6">
        <v>2.6561839426371301E-3</v>
      </c>
      <c r="G4220" s="4">
        <v>9.6724641323639692E-3</v>
      </c>
    </row>
    <row r="4221" spans="1:7" x14ac:dyDescent="0.35">
      <c r="A4221" s="34" t="s">
        <v>1257</v>
      </c>
      <c r="B4221" s="6">
        <v>879.378295591241</v>
      </c>
      <c r="C4221" s="6">
        <v>-0.31355653916500797</v>
      </c>
      <c r="D4221" s="6">
        <v>0.10433143058969201</v>
      </c>
      <c r="E4221" s="6">
        <v>-3.00479160240155</v>
      </c>
      <c r="F4221" s="6">
        <v>2.6576287140671001E-3</v>
      </c>
      <c r="G4221" s="4">
        <v>9.6739431596235097E-3</v>
      </c>
    </row>
    <row r="4222" spans="1:7" x14ac:dyDescent="0.35">
      <c r="A4222" s="34" t="s">
        <v>1216</v>
      </c>
      <c r="B4222" s="6">
        <v>88.737129079102004</v>
      </c>
      <c r="C4222" s="6">
        <v>-0.44812191362205001</v>
      </c>
      <c r="D4222" s="6">
        <v>0.149161852064605</v>
      </c>
      <c r="E4222" s="6">
        <v>-3.0022710065329798</v>
      </c>
      <c r="F4222" s="6">
        <v>2.6797349830049401E-3</v>
      </c>
      <c r="G4222" s="4">
        <v>9.7438860168243199E-3</v>
      </c>
    </row>
    <row r="4223" spans="1:7" x14ac:dyDescent="0.35">
      <c r="A4223" s="34" t="s">
        <v>4314</v>
      </c>
      <c r="B4223" s="6">
        <v>1337.1027848686899</v>
      </c>
      <c r="C4223" s="6">
        <v>-0.22074674547982601</v>
      </c>
      <c r="D4223" s="6">
        <v>7.3526814476930505E-2</v>
      </c>
      <c r="E4223" s="6">
        <v>-3.00216287734334</v>
      </c>
      <c r="F4223" s="6">
        <v>2.68068705186069E-3</v>
      </c>
      <c r="G4223" s="4">
        <v>9.7446596885206495E-3</v>
      </c>
    </row>
    <row r="4224" spans="1:7" x14ac:dyDescent="0.35">
      <c r="A4224" s="34" t="s">
        <v>270</v>
      </c>
      <c r="B4224" s="6">
        <v>61.088284607176099</v>
      </c>
      <c r="C4224" s="6">
        <v>-0.463665123663486</v>
      </c>
      <c r="D4224" s="6">
        <v>0.15406285494249</v>
      </c>
      <c r="E4224" s="6">
        <v>-3.0014579344525001</v>
      </c>
      <c r="F4224" s="6">
        <v>2.68690159834022E-3</v>
      </c>
      <c r="G4224" s="4">
        <v>9.7564875944138908E-3</v>
      </c>
    </row>
    <row r="4225" spans="1:7" x14ac:dyDescent="0.35">
      <c r="A4225" s="34" t="s">
        <v>462</v>
      </c>
      <c r="B4225" s="6">
        <v>237.626649113355</v>
      </c>
      <c r="C4225" s="6">
        <v>-0.39745063672970998</v>
      </c>
      <c r="D4225" s="6">
        <v>0.132407571956389</v>
      </c>
      <c r="E4225" s="6">
        <v>-3.0000906123711402</v>
      </c>
      <c r="F4225" s="6">
        <v>2.6989930118294899E-3</v>
      </c>
      <c r="G4225" s="4">
        <v>9.7976939930940494E-3</v>
      </c>
    </row>
    <row r="4226" spans="1:7" x14ac:dyDescent="0.35">
      <c r="A4226" s="34" t="s">
        <v>753</v>
      </c>
      <c r="B4226" s="6">
        <v>5453.6909479626502</v>
      </c>
      <c r="C4226" s="6">
        <v>-0.15151863585255701</v>
      </c>
      <c r="D4226" s="6">
        <v>5.0510931317032298E-2</v>
      </c>
      <c r="E4226" s="6">
        <v>-2.9996881668753401</v>
      </c>
      <c r="F4226" s="6">
        <v>2.70256135075265E-3</v>
      </c>
      <c r="G4226" s="4">
        <v>9.8063184907521209E-3</v>
      </c>
    </row>
    <row r="4227" spans="1:7" x14ac:dyDescent="0.35">
      <c r="A4227" s="34" t="s">
        <v>4610</v>
      </c>
      <c r="B4227" s="6">
        <v>42673.1141418482</v>
      </c>
      <c r="C4227" s="6">
        <v>-0.12682053231514001</v>
      </c>
      <c r="D4227" s="6">
        <v>4.2278358724548097E-2</v>
      </c>
      <c r="E4227" s="6">
        <v>-2.99965487065012</v>
      </c>
      <c r="F4227" s="6">
        <v>2.7028567693575898E-3</v>
      </c>
      <c r="G4227" s="4">
        <v>9.8063184907521209E-3</v>
      </c>
    </row>
    <row r="4228" spans="1:7" x14ac:dyDescent="0.35">
      <c r="A4228" s="34" t="s">
        <v>3421</v>
      </c>
      <c r="B4228" s="6">
        <v>351.35177014894799</v>
      </c>
      <c r="C4228" s="6">
        <v>-0.31372095683812801</v>
      </c>
      <c r="D4228" s="6">
        <v>0.10455668603499001</v>
      </c>
      <c r="E4228" s="6">
        <v>-2.9993104965940698</v>
      </c>
      <c r="F4228" s="6">
        <v>2.7059139371858202E-3</v>
      </c>
      <c r="G4228" s="4">
        <v>9.8147087523517695E-3</v>
      </c>
    </row>
    <row r="4229" spans="1:7" x14ac:dyDescent="0.35">
      <c r="A4229" s="34" t="s">
        <v>4002</v>
      </c>
      <c r="B4229" s="6">
        <v>1641.8866287928799</v>
      </c>
      <c r="C4229" s="6">
        <v>-0.20484261142788901</v>
      </c>
      <c r="D4229" s="6">
        <v>6.8310726181403006E-2</v>
      </c>
      <c r="E4229" s="6">
        <v>-2.9985746262178998</v>
      </c>
      <c r="F4229" s="6">
        <v>2.7124571910094601E-3</v>
      </c>
      <c r="G4229" s="4">
        <v>9.8303267073675295E-3</v>
      </c>
    </row>
    <row r="4230" spans="1:7" x14ac:dyDescent="0.35">
      <c r="A4230" s="34" t="s">
        <v>4086</v>
      </c>
      <c r="B4230" s="6">
        <v>13.735332381133199</v>
      </c>
      <c r="C4230" s="6">
        <v>-0.379517385303004</v>
      </c>
      <c r="D4230" s="6">
        <v>0.128730258291505</v>
      </c>
      <c r="E4230" s="6">
        <v>-2.9980340712028801</v>
      </c>
      <c r="F4230" s="6">
        <v>2.71727293562465E-3</v>
      </c>
      <c r="G4230" s="4">
        <v>9.8450727225037303E-3</v>
      </c>
    </row>
    <row r="4231" spans="1:7" x14ac:dyDescent="0.35">
      <c r="A4231" s="34" t="s">
        <v>321</v>
      </c>
      <c r="B4231" s="6">
        <v>5682.6957116265403</v>
      </c>
      <c r="C4231" s="6">
        <v>-0.144754830593011</v>
      </c>
      <c r="D4231" s="6">
        <v>4.8308800988023003E-2</v>
      </c>
      <c r="E4231" s="6">
        <v>-2.9964342110886402</v>
      </c>
      <c r="F4231" s="6">
        <v>2.73157172287716E-3</v>
      </c>
      <c r="G4231" s="4">
        <v>9.89144145034173E-3</v>
      </c>
    </row>
    <row r="4232" spans="1:7" x14ac:dyDescent="0.35">
      <c r="A4232" s="34" t="s">
        <v>2072</v>
      </c>
      <c r="B4232" s="6">
        <v>1016.44082153469</v>
      </c>
      <c r="C4232" s="6">
        <v>-0.21463704465828001</v>
      </c>
      <c r="D4232" s="6">
        <v>7.1644417001431204E-2</v>
      </c>
      <c r="E4232" s="6">
        <v>-2.9956093691478101</v>
      </c>
      <c r="F4232" s="6">
        <v>2.7389705935081999E-3</v>
      </c>
      <c r="G4232" s="4">
        <v>9.9100662621552597E-3</v>
      </c>
    </row>
    <row r="4233" spans="1:7" x14ac:dyDescent="0.35">
      <c r="A4233" s="34" t="s">
        <v>961</v>
      </c>
      <c r="B4233" s="6">
        <v>361.24366649157798</v>
      </c>
      <c r="C4233" s="6">
        <v>-0.32021469315666901</v>
      </c>
      <c r="D4233" s="6">
        <v>0.10687181850338399</v>
      </c>
      <c r="E4233" s="6">
        <v>-2.99519294625137</v>
      </c>
      <c r="F4233" s="6">
        <v>2.74271287697997E-3</v>
      </c>
      <c r="G4233" s="4">
        <v>9.9208832139058793E-3</v>
      </c>
    </row>
    <row r="4234" spans="1:7" x14ac:dyDescent="0.35">
      <c r="A4234" s="34" t="s">
        <v>1511</v>
      </c>
      <c r="B4234" s="6">
        <v>1651.6766122834199</v>
      </c>
      <c r="C4234" s="6">
        <v>-0.242830140306285</v>
      </c>
      <c r="D4234" s="6">
        <v>8.1091844550460895E-2</v>
      </c>
      <c r="E4234" s="6">
        <v>-2.9944214699615901</v>
      </c>
      <c r="F4234" s="6">
        <v>2.7496582777223398E-3</v>
      </c>
      <c r="G4234" s="4">
        <v>9.9405501257976408E-3</v>
      </c>
    </row>
    <row r="4235" spans="1:7" x14ac:dyDescent="0.35">
      <c r="A4235" s="34" t="s">
        <v>2146</v>
      </c>
      <c r="B4235" s="6">
        <v>1542.48355362752</v>
      </c>
      <c r="C4235" s="6">
        <v>-0.25428457515491498</v>
      </c>
      <c r="D4235" s="6">
        <v>8.4954224874539894E-2</v>
      </c>
      <c r="E4235" s="6">
        <v>-2.9932616728161299</v>
      </c>
      <c r="F4235" s="6">
        <v>2.76012986703921E-3</v>
      </c>
      <c r="G4235" s="4">
        <v>9.9702032823907692E-3</v>
      </c>
    </row>
    <row r="4236" spans="1:7" x14ac:dyDescent="0.35">
      <c r="A4236" s="34" t="s">
        <v>2450</v>
      </c>
      <c r="B4236" s="6">
        <v>635.88465396587299</v>
      </c>
      <c r="C4236" s="6">
        <v>-0.24928559390967001</v>
      </c>
      <c r="D4236" s="6">
        <v>8.3277721466940596E-2</v>
      </c>
      <c r="E4236" s="6">
        <v>-2.9930781684523802</v>
      </c>
      <c r="F4236" s="6">
        <v>2.7617900270993198E-3</v>
      </c>
      <c r="G4236" s="4">
        <v>9.9734669444372995E-3</v>
      </c>
    </row>
    <row r="4237" spans="1:7" x14ac:dyDescent="0.35">
      <c r="A4237" s="103" t="s">
        <v>881</v>
      </c>
      <c r="B4237" s="6">
        <v>157.50930614479401</v>
      </c>
      <c r="C4237" s="6">
        <v>-0.400918478133166</v>
      </c>
      <c r="D4237" s="6">
        <v>0.13391105249007201</v>
      </c>
      <c r="E4237" s="6">
        <v>-2.9901358549008901</v>
      </c>
      <c r="F4237" s="6">
        <v>2.7885339357104398E-3</v>
      </c>
      <c r="G4237" s="4">
        <v>1.0064530615169501E-2</v>
      </c>
    </row>
    <row r="4238" spans="1:7" x14ac:dyDescent="0.35">
      <c r="A4238" s="34" t="s">
        <v>4433</v>
      </c>
      <c r="B4238" s="6">
        <v>813.78745308281395</v>
      </c>
      <c r="C4238" s="6">
        <v>-0.231555833417743</v>
      </c>
      <c r="D4238" s="6">
        <v>7.7441373142684997E-2</v>
      </c>
      <c r="E4238" s="6">
        <v>-2.98978370415298</v>
      </c>
      <c r="F4238" s="6">
        <v>2.79175057878341E-3</v>
      </c>
      <c r="G4238" s="4">
        <v>1.0073381981643601E-2</v>
      </c>
    </row>
    <row r="4239" spans="1:7" x14ac:dyDescent="0.35">
      <c r="A4239" s="34" t="s">
        <v>2414</v>
      </c>
      <c r="B4239" s="6">
        <v>1683.4432145913199</v>
      </c>
      <c r="C4239" s="6">
        <v>-0.203590059667972</v>
      </c>
      <c r="D4239" s="6">
        <v>6.81120233445493E-2</v>
      </c>
      <c r="E4239" s="6">
        <v>-2.98895932252853</v>
      </c>
      <c r="F4239" s="6">
        <v>2.7992939667147399E-3</v>
      </c>
      <c r="G4239" s="4">
        <v>1.0095073536324699E-2</v>
      </c>
    </row>
    <row r="4240" spans="1:7" x14ac:dyDescent="0.35">
      <c r="A4240" s="34" t="s">
        <v>3786</v>
      </c>
      <c r="B4240" s="6">
        <v>5650.5893709977299</v>
      </c>
      <c r="C4240" s="6">
        <v>-0.14414001108890201</v>
      </c>
      <c r="D4240" s="6">
        <v>4.8258612471126699E-2</v>
      </c>
      <c r="E4240" s="6">
        <v>-2.98680340713562</v>
      </c>
      <c r="F4240" s="6">
        <v>2.81910944464768E-3</v>
      </c>
      <c r="G4240" s="4">
        <v>1.0158196170011201E-2</v>
      </c>
    </row>
    <row r="4241" spans="1:7" x14ac:dyDescent="0.35">
      <c r="A4241" s="34" t="s">
        <v>2829</v>
      </c>
      <c r="B4241" s="6">
        <v>236.69358170863299</v>
      </c>
      <c r="C4241" s="6">
        <v>-0.36217281123293099</v>
      </c>
      <c r="D4241" s="6">
        <v>0.12119088955789201</v>
      </c>
      <c r="E4241" s="6">
        <v>-2.9863642308501901</v>
      </c>
      <c r="F4241" s="6">
        <v>2.8231616779057799E-3</v>
      </c>
      <c r="G4241" s="4">
        <v>1.0170017512018599E-2</v>
      </c>
    </row>
    <row r="4242" spans="1:7" x14ac:dyDescent="0.35">
      <c r="A4242" s="34" t="s">
        <v>3779</v>
      </c>
      <c r="B4242" s="6">
        <v>736.78530205282198</v>
      </c>
      <c r="C4242" s="6">
        <v>-0.25296041761813498</v>
      </c>
      <c r="D4242" s="6">
        <v>8.4709143777338999E-2</v>
      </c>
      <c r="E4242" s="6">
        <v>-2.98583247906961</v>
      </c>
      <c r="F4242" s="6">
        <v>2.8280752139299798E-3</v>
      </c>
      <c r="G4242" s="4">
        <v>1.01849342608773E-2</v>
      </c>
    </row>
    <row r="4243" spans="1:7" x14ac:dyDescent="0.35">
      <c r="A4243" s="34" t="s">
        <v>106</v>
      </c>
      <c r="B4243" s="6">
        <v>178.018300157537</v>
      </c>
      <c r="C4243" s="6">
        <v>-0.394290481138803</v>
      </c>
      <c r="D4243" s="6">
        <v>0.13193739303243901</v>
      </c>
      <c r="E4243" s="6">
        <v>-2.9856291321203701</v>
      </c>
      <c r="F4243" s="6">
        <v>2.82995626005016E-3</v>
      </c>
      <c r="G4243" s="4">
        <v>1.01861423986131E-2</v>
      </c>
    </row>
    <row r="4244" spans="1:7" x14ac:dyDescent="0.35">
      <c r="A4244" s="34" t="s">
        <v>2233</v>
      </c>
      <c r="B4244" s="6">
        <v>2697.3945040089702</v>
      </c>
      <c r="C4244" s="6">
        <v>-0.20363688223291099</v>
      </c>
      <c r="D4244" s="6">
        <v>6.8203407059034105E-2</v>
      </c>
      <c r="E4244" s="6">
        <v>-2.9856712024230601</v>
      </c>
      <c r="F4244" s="6">
        <v>2.8295669980813601E-3</v>
      </c>
      <c r="G4244" s="4">
        <v>1.01861423986131E-2</v>
      </c>
    </row>
    <row r="4245" spans="1:7" x14ac:dyDescent="0.35">
      <c r="A4245" s="34" t="s">
        <v>120</v>
      </c>
      <c r="B4245" s="6">
        <v>3418.1301158843598</v>
      </c>
      <c r="C4245" s="6">
        <v>-0.16665168882920001</v>
      </c>
      <c r="D4245" s="6">
        <v>5.5908575221460997E-2</v>
      </c>
      <c r="E4245" s="6">
        <v>-2.9807243870026099</v>
      </c>
      <c r="F4245" s="6">
        <v>2.8756747670353501E-3</v>
      </c>
      <c r="G4245" s="4">
        <v>1.03281387205158E-2</v>
      </c>
    </row>
    <row r="4246" spans="1:7" x14ac:dyDescent="0.35">
      <c r="A4246" s="34" t="s">
        <v>4831</v>
      </c>
      <c r="B4246" s="6">
        <v>282.25086239260901</v>
      </c>
      <c r="C4246" s="6">
        <v>-0.34265961895705599</v>
      </c>
      <c r="D4246" s="6">
        <v>0.114893585835715</v>
      </c>
      <c r="E4246" s="6">
        <v>-2.9803435851137299</v>
      </c>
      <c r="F4246" s="6">
        <v>2.87925238260736E-3</v>
      </c>
      <c r="G4246" s="4">
        <v>1.0335355570574E-2</v>
      </c>
    </row>
    <row r="4247" spans="1:7" x14ac:dyDescent="0.35">
      <c r="A4247" s="34" t="s">
        <v>4073</v>
      </c>
      <c r="B4247" s="6">
        <v>2522.2335690234099</v>
      </c>
      <c r="C4247" s="6">
        <v>-0.167794282412664</v>
      </c>
      <c r="D4247" s="6">
        <v>5.6345608750561799E-2</v>
      </c>
      <c r="E4247" s="6">
        <v>-2.97790532052298</v>
      </c>
      <c r="F4247" s="6">
        <v>2.9022562230417298E-3</v>
      </c>
      <c r="G4247" s="4">
        <v>1.0409425653309601E-2</v>
      </c>
    </row>
    <row r="4248" spans="1:7" x14ac:dyDescent="0.35">
      <c r="A4248" s="34" t="s">
        <v>3659</v>
      </c>
      <c r="B4248" s="6">
        <v>16.3415634899136</v>
      </c>
      <c r="C4248" s="6">
        <v>-0.37593468651860601</v>
      </c>
      <c r="D4248" s="6">
        <v>0.12909246613296199</v>
      </c>
      <c r="E4248" s="6">
        <v>-2.9777145862846601</v>
      </c>
      <c r="F4248" s="6">
        <v>2.9040627634446801E-3</v>
      </c>
      <c r="G4248" s="4">
        <v>1.0413071622678001E-2</v>
      </c>
    </row>
    <row r="4249" spans="1:7" x14ac:dyDescent="0.35">
      <c r="A4249" s="34" t="s">
        <v>4042</v>
      </c>
      <c r="B4249" s="6">
        <v>2372.69851269321</v>
      </c>
      <c r="C4249" s="6">
        <v>-0.19172103472294999</v>
      </c>
      <c r="D4249" s="6">
        <v>6.4390260476838004E-2</v>
      </c>
      <c r="E4249" s="6">
        <v>-2.9774358892168999</v>
      </c>
      <c r="F4249" s="6">
        <v>2.9067042898605201E-3</v>
      </c>
      <c r="G4249" s="4">
        <v>1.0419708796478499E-2</v>
      </c>
    </row>
    <row r="4250" spans="1:7" x14ac:dyDescent="0.35">
      <c r="A4250" s="34" t="s">
        <v>349</v>
      </c>
      <c r="B4250" s="6">
        <v>317.95898143316202</v>
      </c>
      <c r="C4250" s="6">
        <v>-0.32289394616817901</v>
      </c>
      <c r="D4250" s="6">
        <v>0.10848154497137499</v>
      </c>
      <c r="E4250" s="6">
        <v>-2.9756575128137301</v>
      </c>
      <c r="F4250" s="6">
        <v>2.92361167717163E-3</v>
      </c>
      <c r="G4250" s="4">
        <v>1.0468928420754999E-2</v>
      </c>
    </row>
    <row r="4251" spans="1:7" x14ac:dyDescent="0.35">
      <c r="A4251" s="34" t="s">
        <v>2540</v>
      </c>
      <c r="B4251" s="6">
        <v>2185.2257100729998</v>
      </c>
      <c r="C4251" s="6">
        <v>-0.17518131250524099</v>
      </c>
      <c r="D4251" s="6">
        <v>5.8906091978939597E-2</v>
      </c>
      <c r="E4251" s="6">
        <v>-2.97384867592646</v>
      </c>
      <c r="F4251" s="6">
        <v>2.94090068726924E-3</v>
      </c>
      <c r="G4251" s="4">
        <v>1.0527977175148201E-2</v>
      </c>
    </row>
    <row r="4252" spans="1:7" x14ac:dyDescent="0.35">
      <c r="A4252" s="34" t="s">
        <v>3769</v>
      </c>
      <c r="B4252" s="6">
        <v>482.82121903854602</v>
      </c>
      <c r="C4252" s="6">
        <v>-0.29185606934381902</v>
      </c>
      <c r="D4252" s="6">
        <v>9.8198034799859099E-2</v>
      </c>
      <c r="E4252" s="6">
        <v>-2.9716001522542301</v>
      </c>
      <c r="F4252" s="6">
        <v>2.96252231746159E-3</v>
      </c>
      <c r="G4252" s="4">
        <v>1.05996217878559E-2</v>
      </c>
    </row>
    <row r="4253" spans="1:7" x14ac:dyDescent="0.35">
      <c r="A4253" s="34" t="s">
        <v>3234</v>
      </c>
      <c r="B4253" s="6">
        <v>630.246587683332</v>
      </c>
      <c r="C4253" s="6">
        <v>-0.26352215177989202</v>
      </c>
      <c r="D4253" s="6">
        <v>8.8708240195903301E-2</v>
      </c>
      <c r="E4253" s="6">
        <v>-2.9700234556374698</v>
      </c>
      <c r="F4253" s="6">
        <v>2.9777701179015E-3</v>
      </c>
      <c r="G4253" s="4">
        <v>1.06465392571902E-2</v>
      </c>
    </row>
    <row r="4254" spans="1:7" x14ac:dyDescent="0.35">
      <c r="A4254" s="34" t="s">
        <v>1581</v>
      </c>
      <c r="B4254" s="6">
        <v>423.35439767949202</v>
      </c>
      <c r="C4254" s="6">
        <v>-0.29436590037735</v>
      </c>
      <c r="D4254" s="6">
        <v>9.9100203594533601E-2</v>
      </c>
      <c r="E4254" s="6">
        <v>-2.9697948318338301</v>
      </c>
      <c r="F4254" s="6">
        <v>2.9799870102610901E-3</v>
      </c>
      <c r="G4254" s="4">
        <v>1.0647657571767799E-2</v>
      </c>
    </row>
    <row r="4255" spans="1:7" x14ac:dyDescent="0.35">
      <c r="A4255" s="34" t="s">
        <v>4652</v>
      </c>
      <c r="B4255" s="6">
        <v>2020.73907256856</v>
      </c>
      <c r="C4255" s="6">
        <v>-0.24520068649148499</v>
      </c>
      <c r="D4255" s="6">
        <v>8.2575997628478504E-2</v>
      </c>
      <c r="E4255" s="6">
        <v>-2.9691996525349902</v>
      </c>
      <c r="F4255" s="6">
        <v>2.9857653391991501E-3</v>
      </c>
      <c r="G4255" s="4">
        <v>1.0662523147110199E-2</v>
      </c>
    </row>
    <row r="4256" spans="1:7" x14ac:dyDescent="0.35">
      <c r="A4256" s="34" t="s">
        <v>1894</v>
      </c>
      <c r="B4256" s="6">
        <v>23.4876078822392</v>
      </c>
      <c r="C4256" s="6">
        <v>-0.42572921514283302</v>
      </c>
      <c r="D4256" s="6">
        <v>0.14454489018210001</v>
      </c>
      <c r="E4256" s="6">
        <v>-2.966998462656</v>
      </c>
      <c r="F4256" s="6">
        <v>3.0072246273005901E-3</v>
      </c>
      <c r="G4256" s="4">
        <v>1.0727531207699301E-2</v>
      </c>
    </row>
    <row r="4257" spans="1:7" x14ac:dyDescent="0.35">
      <c r="A4257" s="34" t="s">
        <v>4399</v>
      </c>
      <c r="B4257" s="6">
        <v>23.638354989768001</v>
      </c>
      <c r="C4257" s="6">
        <v>-0.43338815293044802</v>
      </c>
      <c r="D4257" s="6">
        <v>0.14698239740598701</v>
      </c>
      <c r="E4257" s="6">
        <v>-2.9667692346995498</v>
      </c>
      <c r="F4257" s="6">
        <v>3.0094674287468302E-3</v>
      </c>
      <c r="G4257" s="4">
        <v>1.07326272127467E-2</v>
      </c>
    </row>
    <row r="4258" spans="1:7" x14ac:dyDescent="0.35">
      <c r="A4258" s="34" t="s">
        <v>2191</v>
      </c>
      <c r="B4258" s="6">
        <v>1053.1748533105499</v>
      </c>
      <c r="C4258" s="6">
        <v>-0.211061972897571</v>
      </c>
      <c r="D4258" s="6">
        <v>7.1140385829308497E-2</v>
      </c>
      <c r="E4258" s="6">
        <v>-2.9666109286242701</v>
      </c>
      <c r="F4258" s="6">
        <v>3.0110172102876202E-3</v>
      </c>
      <c r="G4258" s="4">
        <v>1.07352496209903E-2</v>
      </c>
    </row>
    <row r="4259" spans="1:7" x14ac:dyDescent="0.35">
      <c r="A4259" s="34" t="s">
        <v>2480</v>
      </c>
      <c r="B4259" s="6">
        <v>9372.4559949586492</v>
      </c>
      <c r="C4259" s="6">
        <v>-0.14353343607749899</v>
      </c>
      <c r="D4259" s="6">
        <v>4.8387397915411398E-2</v>
      </c>
      <c r="E4259" s="6">
        <v>-2.9663357480234702</v>
      </c>
      <c r="F4259" s="6">
        <v>3.0137129004210702E-3</v>
      </c>
      <c r="G4259" s="4">
        <v>1.07419550406842E-2</v>
      </c>
    </row>
    <row r="4260" spans="1:7" x14ac:dyDescent="0.35">
      <c r="A4260" s="34" t="s">
        <v>668</v>
      </c>
      <c r="B4260" s="6">
        <v>34.567070664191498</v>
      </c>
      <c r="C4260" s="6">
        <v>-0.45156368671008001</v>
      </c>
      <c r="D4260" s="6">
        <v>0.152287924876224</v>
      </c>
      <c r="E4260" s="6">
        <v>-2.96591493824616</v>
      </c>
      <c r="F4260" s="6">
        <v>3.0178394426578301E-3</v>
      </c>
      <c r="G4260" s="4">
        <v>1.0753755526810699E-2</v>
      </c>
    </row>
    <row r="4261" spans="1:7" x14ac:dyDescent="0.35">
      <c r="A4261" s="34" t="s">
        <v>157</v>
      </c>
      <c r="B4261" s="6">
        <v>4841.5810260579601</v>
      </c>
      <c r="C4261" s="6">
        <v>-0.16869658096276899</v>
      </c>
      <c r="D4261" s="6">
        <v>5.6897744922121199E-2</v>
      </c>
      <c r="E4261" s="6">
        <v>-2.96485905502362</v>
      </c>
      <c r="F4261" s="6">
        <v>3.0282163393481301E-3</v>
      </c>
      <c r="G4261" s="4">
        <v>1.07878160997155E-2</v>
      </c>
    </row>
    <row r="4262" spans="1:7" x14ac:dyDescent="0.35">
      <c r="A4262" s="34" t="s">
        <v>1644</v>
      </c>
      <c r="B4262" s="6">
        <v>622.3598585766</v>
      </c>
      <c r="C4262" s="6">
        <v>-0.25604347655690302</v>
      </c>
      <c r="D4262" s="6">
        <v>8.6363426292363099E-2</v>
      </c>
      <c r="E4262" s="6">
        <v>-2.9643034084080502</v>
      </c>
      <c r="F4262" s="6">
        <v>3.0336901242563499E-3</v>
      </c>
      <c r="G4262" s="4">
        <v>1.08031219473609E-2</v>
      </c>
    </row>
    <row r="4263" spans="1:7" x14ac:dyDescent="0.35">
      <c r="A4263" s="34" t="s">
        <v>4691</v>
      </c>
      <c r="B4263" s="6">
        <v>105.46819040706799</v>
      </c>
      <c r="C4263" s="6">
        <v>-0.43287281966774499</v>
      </c>
      <c r="D4263" s="6">
        <v>0.14580499232705299</v>
      </c>
      <c r="E4263" s="6">
        <v>-2.9631105796112598</v>
      </c>
      <c r="F4263" s="6">
        <v>3.0454714114417801E-3</v>
      </c>
      <c r="G4263" s="4">
        <v>1.08287992107402E-2</v>
      </c>
    </row>
    <row r="4264" spans="1:7" x14ac:dyDescent="0.35">
      <c r="A4264" s="34" t="s">
        <v>3352</v>
      </c>
      <c r="B4264" s="6">
        <v>800.79430144488197</v>
      </c>
      <c r="C4264" s="6">
        <v>-0.22750622800634601</v>
      </c>
      <c r="D4264" s="6">
        <v>7.6832880989071997E-2</v>
      </c>
      <c r="E4264" s="6">
        <v>-2.9607851068781299</v>
      </c>
      <c r="F4264" s="6">
        <v>3.0685596078566602E-3</v>
      </c>
      <c r="G4264" s="4">
        <v>1.08991334387385E-2</v>
      </c>
    </row>
    <row r="4265" spans="1:7" x14ac:dyDescent="0.35">
      <c r="A4265" s="34" t="s">
        <v>4650</v>
      </c>
      <c r="B4265" s="6">
        <v>679.54675797552102</v>
      </c>
      <c r="C4265" s="6">
        <v>-0.30653700681324197</v>
      </c>
      <c r="D4265" s="6">
        <v>0.10350761694468499</v>
      </c>
      <c r="E4265" s="6">
        <v>-2.9608609358753002</v>
      </c>
      <c r="F4265" s="6">
        <v>3.0678042374648602E-3</v>
      </c>
      <c r="G4265" s="4">
        <v>1.08991334387385E-2</v>
      </c>
    </row>
    <row r="4266" spans="1:7" x14ac:dyDescent="0.35">
      <c r="A4266" s="34" t="s">
        <v>1357</v>
      </c>
      <c r="B4266" s="6">
        <v>523.03351861579199</v>
      </c>
      <c r="C4266" s="6">
        <v>-0.30581242148033499</v>
      </c>
      <c r="D4266" s="6">
        <v>0.103272874176543</v>
      </c>
      <c r="E4266" s="6">
        <v>-2.9601384287117698</v>
      </c>
      <c r="F4266" s="6">
        <v>3.0750083854318498E-3</v>
      </c>
      <c r="G4266" s="4">
        <v>1.0919096316911899E-2</v>
      </c>
    </row>
    <row r="4267" spans="1:7" x14ac:dyDescent="0.35">
      <c r="A4267" s="34" t="s">
        <v>1576</v>
      </c>
      <c r="B4267" s="6">
        <v>826.24628521018701</v>
      </c>
      <c r="C4267" s="6">
        <v>-0.22690157323766</v>
      </c>
      <c r="D4267" s="6">
        <v>7.6658932779284802E-2</v>
      </c>
      <c r="E4267" s="6">
        <v>-2.9595834393045699</v>
      </c>
      <c r="F4267" s="6">
        <v>3.08055268003772E-3</v>
      </c>
      <c r="G4267" s="4">
        <v>1.09358375641199E-2</v>
      </c>
    </row>
    <row r="4268" spans="1:7" x14ac:dyDescent="0.35">
      <c r="A4268" s="34" t="s">
        <v>3075</v>
      </c>
      <c r="B4268" s="6">
        <v>2296.2784343237499</v>
      </c>
      <c r="C4268" s="6">
        <v>-0.180309668751887</v>
      </c>
      <c r="D4268" s="6">
        <v>6.0983779681312002E-2</v>
      </c>
      <c r="E4268" s="6">
        <v>-2.9566645045781201</v>
      </c>
      <c r="F4268" s="6">
        <v>3.1098629126550402E-3</v>
      </c>
      <c r="G4268" s="4">
        <v>1.1030974987003801E-2</v>
      </c>
    </row>
    <row r="4269" spans="1:7" x14ac:dyDescent="0.35">
      <c r="A4269" s="34" t="s">
        <v>2402</v>
      </c>
      <c r="B4269" s="6">
        <v>1446.98703404656</v>
      </c>
      <c r="C4269" s="6">
        <v>-0.21931352344751701</v>
      </c>
      <c r="D4269" s="6">
        <v>7.4187799108152902E-2</v>
      </c>
      <c r="E4269" s="6">
        <v>-2.9561218431817302</v>
      </c>
      <c r="F4269" s="6">
        <v>3.1153399481641001E-3</v>
      </c>
      <c r="G4269" s="4">
        <v>1.1047429609026301E-2</v>
      </c>
    </row>
    <row r="4270" spans="1:7" x14ac:dyDescent="0.35">
      <c r="A4270" s="34" t="s">
        <v>3258</v>
      </c>
      <c r="B4270" s="6">
        <v>2393.1548565368798</v>
      </c>
      <c r="C4270" s="6">
        <v>-0.17567861686119901</v>
      </c>
      <c r="D4270" s="6">
        <v>5.9505416659677499E-2</v>
      </c>
      <c r="E4270" s="6">
        <v>-2.9522452156478201</v>
      </c>
      <c r="F4270" s="6">
        <v>3.1547229455827098E-3</v>
      </c>
      <c r="G4270" s="4">
        <v>1.1179328339577899E-2</v>
      </c>
    </row>
    <row r="4271" spans="1:7" x14ac:dyDescent="0.35">
      <c r="A4271" s="34" t="s">
        <v>2497</v>
      </c>
      <c r="B4271" s="6">
        <v>132.82496428794099</v>
      </c>
      <c r="C4271" s="6">
        <v>-0.40210856072832601</v>
      </c>
      <c r="D4271" s="6">
        <v>0.13606638438361801</v>
      </c>
      <c r="E4271" s="6">
        <v>-2.9520936066603798</v>
      </c>
      <c r="F4271" s="6">
        <v>3.1562723355655999E-3</v>
      </c>
      <c r="G4271" s="4">
        <v>1.1180549759497499E-2</v>
      </c>
    </row>
    <row r="4272" spans="1:7" x14ac:dyDescent="0.35">
      <c r="A4272" s="34" t="s">
        <v>1388</v>
      </c>
      <c r="B4272" s="6">
        <v>1674.8785176727399</v>
      </c>
      <c r="C4272" s="6">
        <v>-0.188454668565325</v>
      </c>
      <c r="D4272" s="6">
        <v>6.3841611467625001E-2</v>
      </c>
      <c r="E4272" s="6">
        <v>-2.9518511338528701</v>
      </c>
      <c r="F4272" s="6">
        <v>3.1587517633438599E-3</v>
      </c>
      <c r="G4272" s="4">
        <v>1.11863264354205E-2</v>
      </c>
    </row>
    <row r="4273" spans="1:7" x14ac:dyDescent="0.35">
      <c r="A4273" s="34" t="s">
        <v>2875</v>
      </c>
      <c r="B4273" s="6">
        <v>32.341137690598998</v>
      </c>
      <c r="C4273" s="6">
        <v>-0.44607735741469401</v>
      </c>
      <c r="D4273" s="6">
        <v>0.151294372595732</v>
      </c>
      <c r="E4273" s="6">
        <v>-2.9497283309215199</v>
      </c>
      <c r="F4273" s="6">
        <v>3.1805346077019101E-3</v>
      </c>
      <c r="G4273" s="4">
        <v>1.12511593149714E-2</v>
      </c>
    </row>
    <row r="4274" spans="1:7" x14ac:dyDescent="0.35">
      <c r="A4274" s="34" t="s">
        <v>2541</v>
      </c>
      <c r="B4274" s="6">
        <v>1057.12317678052</v>
      </c>
      <c r="C4274" s="6">
        <v>-0.21047830086056399</v>
      </c>
      <c r="D4274" s="6">
        <v>7.1369051845607906E-2</v>
      </c>
      <c r="E4274" s="6">
        <v>-2.9489676062526899</v>
      </c>
      <c r="F4274" s="6">
        <v>3.18837393952186E-3</v>
      </c>
      <c r="G4274" s="4">
        <v>1.1270034029723101E-2</v>
      </c>
    </row>
    <row r="4275" spans="1:7" x14ac:dyDescent="0.35">
      <c r="A4275" s="34" t="s">
        <v>2154</v>
      </c>
      <c r="B4275" s="6">
        <v>99.619019135883207</v>
      </c>
      <c r="C4275" s="6">
        <v>-0.43605595994760699</v>
      </c>
      <c r="D4275" s="6">
        <v>0.14755259047740699</v>
      </c>
      <c r="E4275" s="6">
        <v>-2.9480751630742201</v>
      </c>
      <c r="F4275" s="6">
        <v>3.1975930870177501E-3</v>
      </c>
      <c r="G4275" s="4">
        <v>1.1299591013399699E-2</v>
      </c>
    </row>
    <row r="4276" spans="1:7" x14ac:dyDescent="0.35">
      <c r="A4276" s="34" t="s">
        <v>2888</v>
      </c>
      <c r="B4276" s="6">
        <v>3158.9178036734802</v>
      </c>
      <c r="C4276" s="6">
        <v>-0.184946129422106</v>
      </c>
      <c r="D4276" s="6">
        <v>6.2762359695762299E-2</v>
      </c>
      <c r="E4276" s="6">
        <v>-2.9467366379077702</v>
      </c>
      <c r="F4276" s="6">
        <v>3.2114659151290699E-3</v>
      </c>
      <c r="G4276" s="4">
        <v>1.1342532751156501E-2</v>
      </c>
    </row>
    <row r="4277" spans="1:7" x14ac:dyDescent="0.35">
      <c r="A4277" s="34" t="s">
        <v>705</v>
      </c>
      <c r="B4277" s="6">
        <v>2090.0547591115101</v>
      </c>
      <c r="C4277" s="6">
        <v>-0.18726101389260899</v>
      </c>
      <c r="D4277" s="6">
        <v>6.3586397634220804E-2</v>
      </c>
      <c r="E4277" s="6">
        <v>-2.94488284345391</v>
      </c>
      <c r="F4277" s="6">
        <v>3.2307697178033902E-3</v>
      </c>
      <c r="G4277" s="4">
        <v>1.14045997992411E-2</v>
      </c>
    </row>
    <row r="4278" spans="1:7" x14ac:dyDescent="0.35">
      <c r="A4278" s="34" t="s">
        <v>4795</v>
      </c>
      <c r="B4278" s="6">
        <v>284.47802022986099</v>
      </c>
      <c r="C4278" s="6">
        <v>-0.33058601680508698</v>
      </c>
      <c r="D4278" s="6">
        <v>0.112248655189439</v>
      </c>
      <c r="E4278" s="6">
        <v>-2.9438959947299099</v>
      </c>
      <c r="F4278" s="6">
        <v>3.2410889689295599E-3</v>
      </c>
      <c r="G4278" s="4">
        <v>1.14257271194064E-2</v>
      </c>
    </row>
    <row r="4279" spans="1:7" x14ac:dyDescent="0.35">
      <c r="A4279" s="34" t="s">
        <v>1262</v>
      </c>
      <c r="B4279" s="6">
        <v>18.308430835324199</v>
      </c>
      <c r="C4279" s="6">
        <v>-0.40037954985660201</v>
      </c>
      <c r="D4279" s="6">
        <v>0.13797014075536801</v>
      </c>
      <c r="E4279" s="6">
        <v>-2.9429160640996299</v>
      </c>
      <c r="F4279" s="6">
        <v>3.25136558685909E-3</v>
      </c>
      <c r="G4279" s="4">
        <v>1.14527658472447E-2</v>
      </c>
    </row>
    <row r="4280" spans="1:7" x14ac:dyDescent="0.35">
      <c r="A4280" s="34" t="s">
        <v>1230</v>
      </c>
      <c r="B4280" s="6">
        <v>384.27075745585603</v>
      </c>
      <c r="C4280" s="6">
        <v>-0.29728891772902699</v>
      </c>
      <c r="D4280" s="6">
        <v>0.101046339541114</v>
      </c>
      <c r="E4280" s="6">
        <v>-2.9411290425610002</v>
      </c>
      <c r="F4280" s="6">
        <v>3.2701827028724299E-3</v>
      </c>
      <c r="G4280" s="4">
        <v>1.15128948201286E-2</v>
      </c>
    </row>
    <row r="4281" spans="1:7" x14ac:dyDescent="0.35">
      <c r="A4281" s="34" t="s">
        <v>1380</v>
      </c>
      <c r="B4281" s="6">
        <v>941.57869590728205</v>
      </c>
      <c r="C4281" s="6">
        <v>-0.222828285856152</v>
      </c>
      <c r="D4281" s="6">
        <v>7.5788042056136096E-2</v>
      </c>
      <c r="E4281" s="6">
        <v>-2.94004924216325</v>
      </c>
      <c r="F4281" s="6">
        <v>3.2816008992108598E-3</v>
      </c>
      <c r="G4281" s="4">
        <v>1.15469251074475E-2</v>
      </c>
    </row>
    <row r="4282" spans="1:7" x14ac:dyDescent="0.35">
      <c r="A4282" s="34" t="s">
        <v>2908</v>
      </c>
      <c r="B4282" s="6">
        <v>225.1425850288</v>
      </c>
      <c r="C4282" s="6">
        <v>-0.39068405318300797</v>
      </c>
      <c r="D4282" s="6">
        <v>0.13280955349513601</v>
      </c>
      <c r="E4282" s="6">
        <v>-2.9396723242323302</v>
      </c>
      <c r="F4282" s="6">
        <v>3.28559510777978E-3</v>
      </c>
      <c r="G4282" s="4">
        <v>1.1554810329681199E-2</v>
      </c>
    </row>
    <row r="4283" spans="1:7" x14ac:dyDescent="0.35">
      <c r="A4283" s="34" t="s">
        <v>3509</v>
      </c>
      <c r="B4283" s="6">
        <v>9192.6543728034903</v>
      </c>
      <c r="C4283" s="6">
        <v>-0.136932135013828</v>
      </c>
      <c r="D4283" s="6">
        <v>4.6583179157978799E-2</v>
      </c>
      <c r="E4283" s="6">
        <v>-2.93950875541797</v>
      </c>
      <c r="F4283" s="6">
        <v>3.2873298280444402E-3</v>
      </c>
      <c r="G4283" s="4">
        <v>1.15578272775283E-2</v>
      </c>
    </row>
    <row r="4284" spans="1:7" x14ac:dyDescent="0.35">
      <c r="A4284" s="34" t="s">
        <v>2336</v>
      </c>
      <c r="B4284" s="6">
        <v>7041.7333934874296</v>
      </c>
      <c r="C4284" s="6">
        <v>-0.20254680946938</v>
      </c>
      <c r="D4284" s="6">
        <v>6.8939806142459703E-2</v>
      </c>
      <c r="E4284" s="6">
        <v>-2.9380041507354702</v>
      </c>
      <c r="F4284" s="6">
        <v>3.3033260104745501E-3</v>
      </c>
      <c r="G4284" s="4">
        <v>1.16049231560436E-2</v>
      </c>
    </row>
    <row r="4285" spans="1:7" x14ac:dyDescent="0.35">
      <c r="A4285" s="34" t="s">
        <v>4166</v>
      </c>
      <c r="B4285" s="6">
        <v>642.94778267662605</v>
      </c>
      <c r="C4285" s="6">
        <v>-0.244619635048798</v>
      </c>
      <c r="D4285" s="6">
        <v>8.3248167584265995E-2</v>
      </c>
      <c r="E4285" s="6">
        <v>-2.9380003660533802</v>
      </c>
      <c r="F4285" s="6">
        <v>3.3033663365052601E-3</v>
      </c>
      <c r="G4285" s="4">
        <v>1.16049231560436E-2</v>
      </c>
    </row>
    <row r="4286" spans="1:7" x14ac:dyDescent="0.35">
      <c r="A4286" s="34" t="s">
        <v>4020</v>
      </c>
      <c r="B4286" s="6">
        <v>10250.6695715038</v>
      </c>
      <c r="C4286" s="6">
        <v>-0.216959376386965</v>
      </c>
      <c r="D4286" s="6">
        <v>7.3851380428789595E-2</v>
      </c>
      <c r="E4286" s="6">
        <v>-2.9377588870970501</v>
      </c>
      <c r="F4286" s="6">
        <v>3.30594023750733E-3</v>
      </c>
      <c r="G4286" s="4">
        <v>1.16108708421487E-2</v>
      </c>
    </row>
    <row r="4287" spans="1:7" x14ac:dyDescent="0.35">
      <c r="A4287" s="34" t="s">
        <v>2613</v>
      </c>
      <c r="B4287" s="6">
        <v>1545.4190155610399</v>
      </c>
      <c r="C4287" s="6">
        <v>-0.192671560748674</v>
      </c>
      <c r="D4287" s="6">
        <v>6.5588543403539604E-2</v>
      </c>
      <c r="E4287" s="6">
        <v>-2.9374891472151101</v>
      </c>
      <c r="F4287" s="6">
        <v>3.3088175288104602E-3</v>
      </c>
      <c r="G4287" s="4">
        <v>1.1617880619938899E-2</v>
      </c>
    </row>
    <row r="4288" spans="1:7" x14ac:dyDescent="0.35">
      <c r="A4288" s="34" t="s">
        <v>1011</v>
      </c>
      <c r="B4288" s="6">
        <v>21882.1553396667</v>
      </c>
      <c r="C4288" s="6">
        <v>-0.13368485900388399</v>
      </c>
      <c r="D4288" s="6">
        <v>4.5526994037667898E-2</v>
      </c>
      <c r="E4288" s="6">
        <v>-2.9363865482412499</v>
      </c>
      <c r="F4288" s="6">
        <v>3.3206025866988802E-3</v>
      </c>
      <c r="G4288" s="4">
        <v>1.16530518358035E-2</v>
      </c>
    </row>
    <row r="4289" spans="1:7" x14ac:dyDescent="0.35">
      <c r="A4289" s="34" t="s">
        <v>1694</v>
      </c>
      <c r="B4289" s="6">
        <v>6718.1549933727802</v>
      </c>
      <c r="C4289" s="6">
        <v>-0.168456751842121</v>
      </c>
      <c r="D4289" s="6">
        <v>5.7437914180311501E-2</v>
      </c>
      <c r="E4289" s="6">
        <v>-2.9328215576353198</v>
      </c>
      <c r="F4289" s="6">
        <v>3.3589688649111799E-3</v>
      </c>
      <c r="G4289" s="4">
        <v>1.17725615213759E-2</v>
      </c>
    </row>
    <row r="4290" spans="1:7" x14ac:dyDescent="0.35">
      <c r="A4290" s="34" t="s">
        <v>217</v>
      </c>
      <c r="B4290" s="6">
        <v>224.767504753342</v>
      </c>
      <c r="C4290" s="6">
        <v>-0.36192903376158803</v>
      </c>
      <c r="D4290" s="6">
        <v>0.12330732040584599</v>
      </c>
      <c r="E4290" s="6">
        <v>-2.9321821405778099</v>
      </c>
      <c r="F4290" s="6">
        <v>3.3658927853246301E-3</v>
      </c>
      <c r="G4290" s="4">
        <v>1.17931506654343E-2</v>
      </c>
    </row>
    <row r="4291" spans="1:7" x14ac:dyDescent="0.35">
      <c r="A4291" s="34" t="s">
        <v>1647</v>
      </c>
      <c r="B4291" s="6">
        <v>103.92337622943199</v>
      </c>
      <c r="C4291" s="6">
        <v>-0.42986796952970102</v>
      </c>
      <c r="D4291" s="6">
        <v>0.146539931928102</v>
      </c>
      <c r="E4291" s="6">
        <v>-2.9290744773314099</v>
      </c>
      <c r="F4291" s="6">
        <v>3.3997295158165802E-3</v>
      </c>
      <c r="G4291" s="4">
        <v>1.1895894544193901E-2</v>
      </c>
    </row>
    <row r="4292" spans="1:7" x14ac:dyDescent="0.35">
      <c r="A4292" s="34" t="s">
        <v>3326</v>
      </c>
      <c r="B4292" s="6">
        <v>2693.7706938404799</v>
      </c>
      <c r="C4292" s="6">
        <v>-0.16094589806673801</v>
      </c>
      <c r="D4292" s="6">
        <v>5.4950828140690203E-2</v>
      </c>
      <c r="E4292" s="6">
        <v>-2.9288416574532001</v>
      </c>
      <c r="F4292" s="6">
        <v>3.4022769230836899E-3</v>
      </c>
      <c r="G4292" s="4">
        <v>1.1901648652644901E-2</v>
      </c>
    </row>
    <row r="4293" spans="1:7" x14ac:dyDescent="0.35">
      <c r="A4293" s="34" t="s">
        <v>2749</v>
      </c>
      <c r="B4293" s="6">
        <v>10312.395505111601</v>
      </c>
      <c r="C4293" s="6">
        <v>-0.16655677032596999</v>
      </c>
      <c r="D4293" s="6">
        <v>5.6885998684221901E-2</v>
      </c>
      <c r="E4293" s="6">
        <v>-2.9278990526955302</v>
      </c>
      <c r="F4293" s="6">
        <v>3.4126082375389999E-3</v>
      </c>
      <c r="G4293" s="4">
        <v>1.1925770339827601E-2</v>
      </c>
    </row>
    <row r="4294" spans="1:7" x14ac:dyDescent="0.35">
      <c r="A4294" s="34" t="s">
        <v>1305</v>
      </c>
      <c r="B4294" s="6">
        <v>1768.9950261322999</v>
      </c>
      <c r="C4294" s="6">
        <v>-0.233050323189889</v>
      </c>
      <c r="D4294" s="6">
        <v>7.9606367370561995E-2</v>
      </c>
      <c r="E4294" s="6">
        <v>-2.9273463384783098</v>
      </c>
      <c r="F4294" s="6">
        <v>3.4186794753169902E-3</v>
      </c>
      <c r="G4294" s="4">
        <v>1.1943178946237301E-2</v>
      </c>
    </row>
    <row r="4295" spans="1:7" x14ac:dyDescent="0.35">
      <c r="A4295" s="34" t="s">
        <v>1092</v>
      </c>
      <c r="B4295" s="6">
        <v>574.89754044483095</v>
      </c>
      <c r="C4295" s="6">
        <v>-0.26763990671460097</v>
      </c>
      <c r="D4295" s="6">
        <v>9.1437253220556097E-2</v>
      </c>
      <c r="E4295" s="6">
        <v>-2.9265361653512398</v>
      </c>
      <c r="F4295" s="6">
        <v>3.4275965172539599E-3</v>
      </c>
      <c r="G4295" s="4">
        <v>1.1967986673887199E-2</v>
      </c>
    </row>
    <row r="4296" spans="1:7" x14ac:dyDescent="0.35">
      <c r="A4296" s="34" t="s">
        <v>3070</v>
      </c>
      <c r="B4296" s="6">
        <v>74.903858743954203</v>
      </c>
      <c r="C4296" s="6">
        <v>-0.44750761057263899</v>
      </c>
      <c r="D4296" s="6">
        <v>0.15278969821701499</v>
      </c>
      <c r="E4296" s="6">
        <v>-2.92546011858356</v>
      </c>
      <c r="F4296" s="6">
        <v>3.43947258965055E-3</v>
      </c>
      <c r="G4296" s="4">
        <v>1.20062733591588E-2</v>
      </c>
    </row>
    <row r="4297" spans="1:7" x14ac:dyDescent="0.35">
      <c r="A4297" s="34" t="s">
        <v>1703</v>
      </c>
      <c r="B4297" s="6">
        <v>233.77004209500001</v>
      </c>
      <c r="C4297" s="6">
        <v>-0.35315248174666403</v>
      </c>
      <c r="D4297" s="6">
        <v>0.120716159294635</v>
      </c>
      <c r="E4297" s="6">
        <v>-2.9238715094626899</v>
      </c>
      <c r="F4297" s="6">
        <v>3.4570741670926701E-3</v>
      </c>
      <c r="G4297" s="4">
        <v>1.20645206768463E-2</v>
      </c>
    </row>
    <row r="4298" spans="1:7" x14ac:dyDescent="0.35">
      <c r="A4298" s="34" t="s">
        <v>2073</v>
      </c>
      <c r="B4298" s="6">
        <v>1355.2127051105699</v>
      </c>
      <c r="C4298" s="6">
        <v>-0.42282303559788298</v>
      </c>
      <c r="D4298" s="6">
        <v>0.14466712179034999</v>
      </c>
      <c r="E4298" s="6">
        <v>-2.9235489193116302</v>
      </c>
      <c r="F4298" s="6">
        <v>3.4606584219653001E-3</v>
      </c>
      <c r="G4298" s="4">
        <v>1.2073832361017601E-2</v>
      </c>
    </row>
    <row r="4299" spans="1:7" x14ac:dyDescent="0.35">
      <c r="A4299" s="34" t="s">
        <v>1144</v>
      </c>
      <c r="B4299" s="6">
        <v>498.93560115938999</v>
      </c>
      <c r="C4299" s="6">
        <v>-0.28699132247609799</v>
      </c>
      <c r="D4299" s="6">
        <v>9.8165041867915998E-2</v>
      </c>
      <c r="E4299" s="6">
        <v>-2.92308250241694</v>
      </c>
      <c r="F4299" s="6">
        <v>3.4658466965972199E-3</v>
      </c>
      <c r="G4299" s="4">
        <v>1.20887338734713E-2</v>
      </c>
    </row>
    <row r="4300" spans="1:7" x14ac:dyDescent="0.35">
      <c r="A4300" s="34" t="s">
        <v>3364</v>
      </c>
      <c r="B4300" s="6">
        <v>4353.09038141978</v>
      </c>
      <c r="C4300" s="6">
        <v>-0.182469053597341</v>
      </c>
      <c r="D4300" s="6">
        <v>6.2427023696420302E-2</v>
      </c>
      <c r="E4300" s="6">
        <v>-2.9228535847870498</v>
      </c>
      <c r="F4300" s="6">
        <v>3.4683956932593401E-3</v>
      </c>
      <c r="G4300" s="4">
        <v>1.20912255045891E-2</v>
      </c>
    </row>
    <row r="4301" spans="1:7" x14ac:dyDescent="0.35">
      <c r="A4301" s="34" t="s">
        <v>1973</v>
      </c>
      <c r="B4301" s="6">
        <v>1089.8267140154701</v>
      </c>
      <c r="C4301" s="6">
        <v>-0.23131727381578601</v>
      </c>
      <c r="D4301" s="6">
        <v>7.9139554793920402E-2</v>
      </c>
      <c r="E4301" s="6">
        <v>-2.9226520842025399</v>
      </c>
      <c r="F4301" s="6">
        <v>3.4706408130451998E-3</v>
      </c>
      <c r="G4301" s="4">
        <v>1.20958531350473E-2</v>
      </c>
    </row>
    <row r="4302" spans="1:7" x14ac:dyDescent="0.35">
      <c r="A4302" s="34" t="s">
        <v>108</v>
      </c>
      <c r="B4302" s="6">
        <v>1362.34106607794</v>
      </c>
      <c r="C4302" s="6">
        <v>-0.21305699685993201</v>
      </c>
      <c r="D4302" s="6">
        <v>7.2947102500070402E-2</v>
      </c>
      <c r="E4302" s="6">
        <v>-2.9205410264720899</v>
      </c>
      <c r="F4302" s="6">
        <v>3.4942418635864501E-3</v>
      </c>
      <c r="G4302" s="4">
        <v>1.2165240888519E-2</v>
      </c>
    </row>
    <row r="4303" spans="1:7" x14ac:dyDescent="0.35">
      <c r="A4303" s="34" t="s">
        <v>4822</v>
      </c>
      <c r="B4303" s="6">
        <v>8709.5442815730294</v>
      </c>
      <c r="C4303" s="6">
        <v>-0.152118352816416</v>
      </c>
      <c r="D4303" s="6">
        <v>5.2136174387150201E-2</v>
      </c>
      <c r="E4303" s="6">
        <v>-2.91768709305199</v>
      </c>
      <c r="F4303" s="6">
        <v>3.5263802521827798E-3</v>
      </c>
      <c r="G4303" s="4">
        <v>1.22609385660831E-2</v>
      </c>
    </row>
    <row r="4304" spans="1:7" x14ac:dyDescent="0.35">
      <c r="A4304" s="34" t="s">
        <v>2017</v>
      </c>
      <c r="B4304" s="6">
        <v>285.47710949804298</v>
      </c>
      <c r="C4304" s="6">
        <v>-0.34840633319620701</v>
      </c>
      <c r="D4304" s="6">
        <v>0.119432980739221</v>
      </c>
      <c r="E4304" s="6">
        <v>-2.9157173598525401</v>
      </c>
      <c r="F4304" s="6">
        <v>3.54871820837268E-3</v>
      </c>
      <c r="G4304" s="4">
        <v>1.2332099843016101E-2</v>
      </c>
    </row>
    <row r="4305" spans="1:7" x14ac:dyDescent="0.35">
      <c r="A4305" s="34" t="s">
        <v>1898</v>
      </c>
      <c r="B4305" s="6">
        <v>121.728338067781</v>
      </c>
      <c r="C4305" s="6">
        <v>-0.42577799133510202</v>
      </c>
      <c r="D4305" s="6">
        <v>0.14590839480273199</v>
      </c>
      <c r="E4305" s="6">
        <v>-2.9149090417704602</v>
      </c>
      <c r="F4305" s="6">
        <v>3.5579222157074799E-3</v>
      </c>
      <c r="G4305" s="4">
        <v>1.2360825705123899E-2</v>
      </c>
    </row>
    <row r="4306" spans="1:7" x14ac:dyDescent="0.35">
      <c r="A4306" s="34" t="s">
        <v>2704</v>
      </c>
      <c r="B4306" s="6">
        <v>27007.179831081699</v>
      </c>
      <c r="C4306" s="6">
        <v>-0.14010010242669299</v>
      </c>
      <c r="D4306" s="6">
        <v>4.8069107719489301E-2</v>
      </c>
      <c r="E4306" s="6">
        <v>-2.9145577055618999</v>
      </c>
      <c r="F4306" s="6">
        <v>3.5619295128721E-3</v>
      </c>
      <c r="G4306" s="4">
        <v>1.23714869325868E-2</v>
      </c>
    </row>
    <row r="4307" spans="1:7" x14ac:dyDescent="0.35">
      <c r="A4307" s="34" t="s">
        <v>54</v>
      </c>
      <c r="B4307" s="6">
        <v>1464.7083324094201</v>
      </c>
      <c r="C4307" s="6">
        <v>-0.192186014313521</v>
      </c>
      <c r="D4307" s="6">
        <v>6.5952113309624097E-2</v>
      </c>
      <c r="E4307" s="6">
        <v>-2.9138850156626002</v>
      </c>
      <c r="F4307" s="6">
        <v>3.56961358912969E-3</v>
      </c>
      <c r="G4307" s="4">
        <v>1.2393068813334599E-2</v>
      </c>
    </row>
    <row r="4308" spans="1:7" x14ac:dyDescent="0.35">
      <c r="A4308" s="34" t="s">
        <v>946</v>
      </c>
      <c r="B4308" s="6">
        <v>2771.0802801232198</v>
      </c>
      <c r="C4308" s="6">
        <v>-0.170075916832267</v>
      </c>
      <c r="D4308" s="6">
        <v>5.8397071652608497E-2</v>
      </c>
      <c r="E4308" s="6">
        <v>-2.91239514375602</v>
      </c>
      <c r="F4308" s="6">
        <v>3.5866859734196501E-3</v>
      </c>
      <c r="G4308" s="4">
        <v>1.24476323895851E-2</v>
      </c>
    </row>
    <row r="4309" spans="1:7" x14ac:dyDescent="0.35">
      <c r="A4309" s="34" t="s">
        <v>4486</v>
      </c>
      <c r="B4309" s="6">
        <v>5634.6090435317501</v>
      </c>
      <c r="C4309" s="6">
        <v>-0.15820322690077099</v>
      </c>
      <c r="D4309" s="6">
        <v>5.4323952263912699E-2</v>
      </c>
      <c r="E4309" s="6">
        <v>-2.9121925112853302</v>
      </c>
      <c r="F4309" s="6">
        <v>3.5890136598831402E-3</v>
      </c>
      <c r="G4309" s="4">
        <v>1.2452431969181299E-2</v>
      </c>
    </row>
    <row r="4310" spans="1:7" x14ac:dyDescent="0.35">
      <c r="A4310" s="34" t="s">
        <v>2341</v>
      </c>
      <c r="B4310" s="6">
        <v>459.37796560527897</v>
      </c>
      <c r="C4310" s="6">
        <v>-0.29345804690872501</v>
      </c>
      <c r="D4310" s="6">
        <v>0.10074893350424401</v>
      </c>
      <c r="E4310" s="6">
        <v>-2.9120986819452299</v>
      </c>
      <c r="F4310" s="6">
        <v>3.5900919647748998E-3</v>
      </c>
      <c r="G4310" s="4">
        <v>1.2452895312552101E-2</v>
      </c>
    </row>
    <row r="4311" spans="1:7" x14ac:dyDescent="0.35">
      <c r="A4311" s="34" t="s">
        <v>96</v>
      </c>
      <c r="B4311" s="6">
        <v>4169.6467979682302</v>
      </c>
      <c r="C4311" s="6">
        <v>-0.146322674744051</v>
      </c>
      <c r="D4311" s="6">
        <v>5.02504335824955E-2</v>
      </c>
      <c r="E4311" s="6">
        <v>-2.9118554934872001</v>
      </c>
      <c r="F4311" s="6">
        <v>3.5928881052828101E-3</v>
      </c>
      <c r="G4311" s="4">
        <v>1.24560384312816E-2</v>
      </c>
    </row>
    <row r="4312" spans="1:7" x14ac:dyDescent="0.35">
      <c r="A4312" s="34" t="s">
        <v>515</v>
      </c>
      <c r="B4312" s="6">
        <v>583.69726616553601</v>
      </c>
      <c r="C4312" s="6">
        <v>-0.28535415699237998</v>
      </c>
      <c r="D4312" s="6">
        <v>9.7991626520495298E-2</v>
      </c>
      <c r="E4312" s="6">
        <v>-2.9116537159145701</v>
      </c>
      <c r="F4312" s="6">
        <v>3.5952096137741901E-3</v>
      </c>
      <c r="G4312" s="4">
        <v>1.2460809339773201E-2</v>
      </c>
    </row>
    <row r="4313" spans="1:7" x14ac:dyDescent="0.35">
      <c r="A4313" s="34" t="s">
        <v>2314</v>
      </c>
      <c r="B4313" s="6">
        <v>1286.0631288407101</v>
      </c>
      <c r="C4313" s="6">
        <v>-0.43820826679646302</v>
      </c>
      <c r="D4313" s="6">
        <v>0.15208489048118101</v>
      </c>
      <c r="E4313" s="6">
        <v>-2.9113890873130899</v>
      </c>
      <c r="F4313" s="6">
        <v>3.5982563093095799E-3</v>
      </c>
      <c r="G4313" s="4">
        <v>1.24680905396975E-2</v>
      </c>
    </row>
    <row r="4314" spans="1:7" x14ac:dyDescent="0.35">
      <c r="A4314" s="34" t="s">
        <v>4583</v>
      </c>
      <c r="B4314" s="6">
        <v>1226.09956335112</v>
      </c>
      <c r="C4314" s="6">
        <v>-0.21627653679667899</v>
      </c>
      <c r="D4314" s="6">
        <v>7.42936368124755E-2</v>
      </c>
      <c r="E4314" s="6">
        <v>-2.9109452570917802</v>
      </c>
      <c r="F4314" s="6">
        <v>3.603371443641E-3</v>
      </c>
      <c r="G4314" s="4">
        <v>1.24825332453698E-2</v>
      </c>
    </row>
    <row r="4315" spans="1:7" x14ac:dyDescent="0.35">
      <c r="A4315" s="34" t="s">
        <v>856</v>
      </c>
      <c r="B4315" s="6">
        <v>1067.2894662036599</v>
      </c>
      <c r="C4315" s="6">
        <v>-0.28747949591190097</v>
      </c>
      <c r="D4315" s="6">
        <v>9.8772636359312202E-2</v>
      </c>
      <c r="E4315" s="6">
        <v>-2.9101044964955798</v>
      </c>
      <c r="F4315" s="6">
        <v>3.6130793271859198E-3</v>
      </c>
      <c r="G4315" s="4">
        <v>1.25063021564174E-2</v>
      </c>
    </row>
    <row r="4316" spans="1:7" x14ac:dyDescent="0.35">
      <c r="A4316" s="34" t="s">
        <v>3246</v>
      </c>
      <c r="B4316" s="6">
        <v>1242.6598570889</v>
      </c>
      <c r="C4316" s="6">
        <v>-0.21648194558023501</v>
      </c>
      <c r="D4316" s="6">
        <v>7.4384815245599201E-2</v>
      </c>
      <c r="E4316" s="6">
        <v>-2.91011886227421</v>
      </c>
      <c r="F4316" s="6">
        <v>3.6129132524625501E-3</v>
      </c>
      <c r="G4316" s="4">
        <v>1.25063021564174E-2</v>
      </c>
    </row>
    <row r="4317" spans="1:7" x14ac:dyDescent="0.35">
      <c r="A4317" s="34" t="s">
        <v>4400</v>
      </c>
      <c r="B4317" s="6">
        <v>2555.7245057129198</v>
      </c>
      <c r="C4317" s="6">
        <v>-0.39536534102436599</v>
      </c>
      <c r="D4317" s="6">
        <v>0.13596422016856499</v>
      </c>
      <c r="E4317" s="6">
        <v>-2.9082410807152899</v>
      </c>
      <c r="F4317" s="6">
        <v>3.6346801864293801E-3</v>
      </c>
      <c r="G4317" s="4">
        <v>1.2571167551121899E-2</v>
      </c>
    </row>
    <row r="4318" spans="1:7" x14ac:dyDescent="0.35">
      <c r="A4318" s="34" t="s">
        <v>2859</v>
      </c>
      <c r="B4318" s="6">
        <v>2785.1983705392199</v>
      </c>
      <c r="C4318" s="6">
        <v>-0.15957588788052801</v>
      </c>
      <c r="D4318" s="6">
        <v>5.4928530905249802E-2</v>
      </c>
      <c r="E4318" s="6">
        <v>-2.9051185625926799</v>
      </c>
      <c r="F4318" s="6">
        <v>3.6711400827833798E-3</v>
      </c>
      <c r="G4318" s="4">
        <v>1.2687283018135201E-2</v>
      </c>
    </row>
    <row r="4319" spans="1:7" x14ac:dyDescent="0.35">
      <c r="A4319" s="34" t="s">
        <v>4647</v>
      </c>
      <c r="B4319" s="6">
        <v>8641.1166729855904</v>
      </c>
      <c r="C4319" s="6">
        <v>-0.134632854598941</v>
      </c>
      <c r="D4319" s="6">
        <v>4.6360270439919499E-2</v>
      </c>
      <c r="E4319" s="6">
        <v>-2.90404836182599</v>
      </c>
      <c r="F4319" s="6">
        <v>3.6837125338888498E-3</v>
      </c>
      <c r="G4319" s="4">
        <v>1.27240605107937E-2</v>
      </c>
    </row>
    <row r="4320" spans="1:7" x14ac:dyDescent="0.35">
      <c r="A4320" s="34" t="s">
        <v>3913</v>
      </c>
      <c r="B4320" s="6">
        <v>1209.39277275835</v>
      </c>
      <c r="C4320" s="6">
        <v>-0.204331630283451</v>
      </c>
      <c r="D4320" s="6">
        <v>7.03611761954306E-2</v>
      </c>
      <c r="E4320" s="6">
        <v>-2.9039609965555599</v>
      </c>
      <c r="F4320" s="6">
        <v>3.6847406055783901E-3</v>
      </c>
      <c r="G4320" s="4">
        <v>1.2724277160631001E-2</v>
      </c>
    </row>
    <row r="4321" spans="1:7" x14ac:dyDescent="0.35">
      <c r="A4321" s="34" t="s">
        <v>4827</v>
      </c>
      <c r="B4321" s="6">
        <v>10793.216967899099</v>
      </c>
      <c r="C4321" s="6">
        <v>-0.37131777966080198</v>
      </c>
      <c r="D4321" s="6">
        <v>0.12791381707139099</v>
      </c>
      <c r="E4321" s="6">
        <v>-2.9030898913608301</v>
      </c>
      <c r="F4321" s="6">
        <v>3.6950056217374102E-3</v>
      </c>
      <c r="G4321" s="4">
        <v>1.2753042445698E-2</v>
      </c>
    </row>
    <row r="4322" spans="1:7" x14ac:dyDescent="0.35">
      <c r="A4322" s="34" t="s">
        <v>3406</v>
      </c>
      <c r="B4322" s="6">
        <v>581.21214982710899</v>
      </c>
      <c r="C4322" s="6">
        <v>-0.27828952951751301</v>
      </c>
      <c r="D4322" s="6">
        <v>9.6051565780277695E-2</v>
      </c>
      <c r="E4322" s="6">
        <v>-2.8965054186947201</v>
      </c>
      <c r="F4322" s="6">
        <v>3.7734412558590798E-3</v>
      </c>
      <c r="G4322" s="4">
        <v>1.29965323212643E-2</v>
      </c>
    </row>
    <row r="4323" spans="1:7" x14ac:dyDescent="0.35">
      <c r="A4323" s="34" t="s">
        <v>916</v>
      </c>
      <c r="B4323" s="6">
        <v>2256.0312235729102</v>
      </c>
      <c r="C4323" s="6">
        <v>-0.166790457857348</v>
      </c>
      <c r="D4323" s="6">
        <v>5.7584330180943201E-2</v>
      </c>
      <c r="E4323" s="6">
        <v>-2.89638089214646</v>
      </c>
      <c r="F4323" s="6">
        <v>3.7749391138897199E-3</v>
      </c>
      <c r="G4323" s="4">
        <v>1.29982947910607E-2</v>
      </c>
    </row>
    <row r="4324" spans="1:7" x14ac:dyDescent="0.35">
      <c r="A4324" s="34" t="s">
        <v>3893</v>
      </c>
      <c r="B4324" s="6">
        <v>630.24475216078395</v>
      </c>
      <c r="C4324" s="6">
        <v>-0.26404208444520499</v>
      </c>
      <c r="D4324" s="6">
        <v>9.1169429385748305E-2</v>
      </c>
      <c r="E4324" s="6">
        <v>-2.89581975144818</v>
      </c>
      <c r="F4324" s="6">
        <v>3.7816954576540499E-3</v>
      </c>
      <c r="G4324" s="4">
        <v>1.3018158220772499E-2</v>
      </c>
    </row>
    <row r="4325" spans="1:7" x14ac:dyDescent="0.35">
      <c r="A4325" s="34" t="s">
        <v>3205</v>
      </c>
      <c r="B4325" s="6">
        <v>2521.44311304335</v>
      </c>
      <c r="C4325" s="6">
        <v>-0.16778123250848101</v>
      </c>
      <c r="D4325" s="6">
        <v>5.7984819313594803E-2</v>
      </c>
      <c r="E4325" s="6">
        <v>-2.8934921189056801</v>
      </c>
      <c r="F4325" s="6">
        <v>3.8098385173065499E-3</v>
      </c>
      <c r="G4325" s="4">
        <v>1.31081914634867E-2</v>
      </c>
    </row>
    <row r="4326" spans="1:7" x14ac:dyDescent="0.35">
      <c r="A4326" s="34" t="s">
        <v>65</v>
      </c>
      <c r="B4326" s="6">
        <v>4487.4398746054203</v>
      </c>
      <c r="C4326" s="6">
        <v>-0.37845828237364798</v>
      </c>
      <c r="D4326" s="6">
        <v>0.13088695182869101</v>
      </c>
      <c r="E4326" s="6">
        <v>-2.8917039641353202</v>
      </c>
      <c r="F4326" s="6">
        <v>3.83158794461532E-3</v>
      </c>
      <c r="G4326" s="4">
        <v>1.31658395980121E-2</v>
      </c>
    </row>
    <row r="4327" spans="1:7" x14ac:dyDescent="0.35">
      <c r="A4327" s="34" t="s">
        <v>839</v>
      </c>
      <c r="B4327" s="6">
        <v>150.59660042425</v>
      </c>
      <c r="C4327" s="6">
        <v>-0.38384757758389898</v>
      </c>
      <c r="D4327" s="6">
        <v>0.13262727066896501</v>
      </c>
      <c r="E4327" s="6">
        <v>-2.89138969716159</v>
      </c>
      <c r="F4327" s="6">
        <v>3.8354220264934301E-3</v>
      </c>
      <c r="G4327" s="4">
        <v>1.31755792888219E-2</v>
      </c>
    </row>
    <row r="4328" spans="1:7" x14ac:dyDescent="0.35">
      <c r="A4328" s="34" t="s">
        <v>523</v>
      </c>
      <c r="B4328" s="6">
        <v>1514.28999907144</v>
      </c>
      <c r="C4328" s="6">
        <v>-0.189744644599361</v>
      </c>
      <c r="D4328" s="6">
        <v>6.5627242589114704E-2</v>
      </c>
      <c r="E4328" s="6">
        <v>-2.8911209118538599</v>
      </c>
      <c r="F4328" s="6">
        <v>3.8387039936976998E-3</v>
      </c>
      <c r="G4328" s="4">
        <v>1.3176690426064201E-2</v>
      </c>
    </row>
    <row r="4329" spans="1:7" x14ac:dyDescent="0.35">
      <c r="A4329" s="34" t="s">
        <v>3350</v>
      </c>
      <c r="B4329" s="6">
        <v>979.30144766465298</v>
      </c>
      <c r="C4329" s="6">
        <v>-0.22664903634893499</v>
      </c>
      <c r="D4329" s="6">
        <v>7.8381351419116299E-2</v>
      </c>
      <c r="E4329" s="6">
        <v>-2.8912571934323101</v>
      </c>
      <c r="F4329" s="6">
        <v>3.8370396268838599E-3</v>
      </c>
      <c r="G4329" s="4">
        <v>1.3176690426064201E-2</v>
      </c>
    </row>
    <row r="4330" spans="1:7" x14ac:dyDescent="0.35">
      <c r="A4330" s="34" t="s">
        <v>1875</v>
      </c>
      <c r="B4330" s="6">
        <v>277.67073812064098</v>
      </c>
      <c r="C4330" s="6">
        <v>-0.35474703612415898</v>
      </c>
      <c r="D4330" s="6">
        <v>0.12271376450876199</v>
      </c>
      <c r="E4330" s="6">
        <v>-2.8887442705031101</v>
      </c>
      <c r="F4330" s="6">
        <v>3.8678348731067199E-3</v>
      </c>
      <c r="G4330" s="4">
        <v>1.32661804481966E-2</v>
      </c>
    </row>
    <row r="4331" spans="1:7" x14ac:dyDescent="0.35">
      <c r="A4331" s="34" t="s">
        <v>4094</v>
      </c>
      <c r="B4331" s="6">
        <v>1763.32609497573</v>
      </c>
      <c r="C4331" s="6">
        <v>-0.292124216609915</v>
      </c>
      <c r="D4331" s="6">
        <v>0.101160686927993</v>
      </c>
      <c r="E4331" s="6">
        <v>-2.8874662114319398</v>
      </c>
      <c r="F4331" s="6">
        <v>3.8835831516582302E-3</v>
      </c>
      <c r="G4331" s="4">
        <v>1.33167298444347E-2</v>
      </c>
    </row>
    <row r="4332" spans="1:7" x14ac:dyDescent="0.35">
      <c r="A4332" s="34" t="s">
        <v>310</v>
      </c>
      <c r="B4332" s="6">
        <v>65.523123873040504</v>
      </c>
      <c r="C4332" s="6">
        <v>-0.44478934325723901</v>
      </c>
      <c r="D4332" s="6">
        <v>0.153771627724514</v>
      </c>
      <c r="E4332" s="6">
        <v>-2.8853923565720301</v>
      </c>
      <c r="F4332" s="6">
        <v>3.9092612227047503E-3</v>
      </c>
      <c r="G4332" s="4">
        <v>1.3394326014159399E-2</v>
      </c>
    </row>
    <row r="4333" spans="1:7" x14ac:dyDescent="0.35">
      <c r="A4333" s="34" t="s">
        <v>4084</v>
      </c>
      <c r="B4333" s="6">
        <v>59.443628858111801</v>
      </c>
      <c r="C4333" s="6">
        <v>-0.446957517938666</v>
      </c>
      <c r="D4333" s="6">
        <v>0.154598510744376</v>
      </c>
      <c r="E4333" s="6">
        <v>-2.8854275656690702</v>
      </c>
      <c r="F4333" s="6">
        <v>3.9088239867057896E-3</v>
      </c>
      <c r="G4333" s="4">
        <v>1.3394326014159399E-2</v>
      </c>
    </row>
    <row r="4334" spans="1:7" x14ac:dyDescent="0.35">
      <c r="A4334" s="34" t="s">
        <v>2784</v>
      </c>
      <c r="B4334" s="6">
        <v>978.45475816198496</v>
      </c>
      <c r="C4334" s="6">
        <v>-0.24768975103683799</v>
      </c>
      <c r="D4334" s="6">
        <v>8.5894200816575297E-2</v>
      </c>
      <c r="E4334" s="6">
        <v>-2.8834995991478398</v>
      </c>
      <c r="F4334" s="6">
        <v>3.9328314754448201E-3</v>
      </c>
      <c r="G4334" s="4">
        <v>1.3464584851386499E-2</v>
      </c>
    </row>
    <row r="4335" spans="1:7" x14ac:dyDescent="0.35">
      <c r="A4335" s="34" t="s">
        <v>3127</v>
      </c>
      <c r="B4335" s="6">
        <v>805.599749546064</v>
      </c>
      <c r="C4335" s="6">
        <v>-0.22897681883398899</v>
      </c>
      <c r="D4335" s="6">
        <v>7.9414527622750197E-2</v>
      </c>
      <c r="E4335" s="6">
        <v>-2.8830442833921999</v>
      </c>
      <c r="F4335" s="6">
        <v>3.9385206849620697E-3</v>
      </c>
      <c r="G4335" s="4">
        <v>1.34805611915048E-2</v>
      </c>
    </row>
    <row r="4336" spans="1:7" x14ac:dyDescent="0.35">
      <c r="A4336" s="34" t="s">
        <v>888</v>
      </c>
      <c r="B4336" s="6">
        <v>51.973643274943797</v>
      </c>
      <c r="C4336" s="6">
        <v>-0.447404917049321</v>
      </c>
      <c r="D4336" s="6">
        <v>0.15486484542440199</v>
      </c>
      <c r="E4336" s="6">
        <v>-2.88275202352597</v>
      </c>
      <c r="F4336" s="6">
        <v>3.9421764345255201E-3</v>
      </c>
      <c r="G4336" s="4">
        <v>1.3489571023748899E-2</v>
      </c>
    </row>
    <row r="4337" spans="1:7" x14ac:dyDescent="0.35">
      <c r="A4337" s="34" t="s">
        <v>3431</v>
      </c>
      <c r="B4337" s="6">
        <v>203.22492608011601</v>
      </c>
      <c r="C4337" s="6">
        <v>-0.35437216789351</v>
      </c>
      <c r="D4337" s="6">
        <v>0.12292505642451999</v>
      </c>
      <c r="E4337" s="6">
        <v>-2.88155954388349</v>
      </c>
      <c r="F4337" s="6">
        <v>3.9571245950562198E-3</v>
      </c>
      <c r="G4337" s="4">
        <v>1.3537207185942301E-2</v>
      </c>
    </row>
    <row r="4338" spans="1:7" x14ac:dyDescent="0.35">
      <c r="A4338" s="34" t="s">
        <v>1396</v>
      </c>
      <c r="B4338" s="6">
        <v>145.42636468835099</v>
      </c>
      <c r="C4338" s="6">
        <v>-0.39650670429648599</v>
      </c>
      <c r="D4338" s="6">
        <v>0.13749501711284601</v>
      </c>
      <c r="E4338" s="6">
        <v>-2.8797767702424601</v>
      </c>
      <c r="F4338" s="6">
        <v>3.9795683130763697E-3</v>
      </c>
      <c r="G4338" s="4">
        <v>1.35998677559397E-2</v>
      </c>
    </row>
    <row r="4339" spans="1:7" x14ac:dyDescent="0.35">
      <c r="A4339" s="34" t="s">
        <v>914</v>
      </c>
      <c r="B4339" s="6">
        <v>33437.250284206901</v>
      </c>
      <c r="C4339" s="6">
        <v>-0.17482442028178199</v>
      </c>
      <c r="D4339" s="6">
        <v>6.0786905671462201E-2</v>
      </c>
      <c r="E4339" s="6">
        <v>-2.87602165015051</v>
      </c>
      <c r="F4339" s="6">
        <v>4.02722088192955E-3</v>
      </c>
      <c r="G4339" s="4">
        <v>1.37448986133385E-2</v>
      </c>
    </row>
    <row r="4340" spans="1:7" x14ac:dyDescent="0.35">
      <c r="A4340" s="34" t="s">
        <v>2662</v>
      </c>
      <c r="B4340" s="6">
        <v>1794.3257850078501</v>
      </c>
      <c r="C4340" s="6">
        <v>-0.200341517833343</v>
      </c>
      <c r="D4340" s="6">
        <v>6.9657780445911893E-2</v>
      </c>
      <c r="E4340" s="6">
        <v>-2.8760270390547902</v>
      </c>
      <c r="F4340" s="6">
        <v>4.0271521270307999E-3</v>
      </c>
      <c r="G4340" s="4">
        <v>1.37448986133385E-2</v>
      </c>
    </row>
    <row r="4341" spans="1:7" x14ac:dyDescent="0.35">
      <c r="A4341" s="34" t="s">
        <v>4811</v>
      </c>
      <c r="B4341" s="6">
        <v>1947.8829833182399</v>
      </c>
      <c r="C4341" s="6">
        <v>-0.212400218923878</v>
      </c>
      <c r="D4341" s="6">
        <v>7.3912557938420595E-2</v>
      </c>
      <c r="E4341" s="6">
        <v>-2.8735164239900199</v>
      </c>
      <c r="F4341" s="6">
        <v>4.0592997125977097E-3</v>
      </c>
      <c r="G4341" s="4">
        <v>1.38400490201113E-2</v>
      </c>
    </row>
    <row r="4342" spans="1:7" x14ac:dyDescent="0.35">
      <c r="A4342" s="103" t="s">
        <v>1983</v>
      </c>
      <c r="B4342" s="6">
        <v>15.3792941146282</v>
      </c>
      <c r="C4342" s="6">
        <v>-0.36301121742182002</v>
      </c>
      <c r="D4342" s="6">
        <v>0.12999181090612699</v>
      </c>
      <c r="E4342" s="6">
        <v>-2.8733122634746602</v>
      </c>
      <c r="F4342" s="6">
        <v>4.0619241333056102E-3</v>
      </c>
      <c r="G4342" s="4">
        <v>1.3845415567908199E-2</v>
      </c>
    </row>
    <row r="4343" spans="1:7" x14ac:dyDescent="0.35">
      <c r="A4343" s="34" t="s">
        <v>908</v>
      </c>
      <c r="B4343" s="6">
        <v>45.671104351883699</v>
      </c>
      <c r="C4343" s="6">
        <v>-0.44656381041139598</v>
      </c>
      <c r="D4343" s="6">
        <v>0.15515275888006899</v>
      </c>
      <c r="E4343" s="6">
        <v>-2.8726352147697298</v>
      </c>
      <c r="F4343" s="6">
        <v>4.0706384123148096E-3</v>
      </c>
      <c r="G4343" s="4">
        <v>1.3871531776815301E-2</v>
      </c>
    </row>
    <row r="4344" spans="1:7" x14ac:dyDescent="0.35">
      <c r="A4344" s="34" t="s">
        <v>402</v>
      </c>
      <c r="B4344" s="6">
        <v>483.742281456618</v>
      </c>
      <c r="C4344" s="6">
        <v>-0.29564076102327502</v>
      </c>
      <c r="D4344" s="6">
        <v>0.102983921673902</v>
      </c>
      <c r="E4344" s="6">
        <v>-2.86989267445934</v>
      </c>
      <c r="F4344" s="6">
        <v>4.1061114351790299E-3</v>
      </c>
      <c r="G4344" s="4">
        <v>1.3981569317255201E-2</v>
      </c>
    </row>
    <row r="4345" spans="1:7" x14ac:dyDescent="0.35">
      <c r="A4345" s="34" t="s">
        <v>1516</v>
      </c>
      <c r="B4345" s="6">
        <v>73.484778706176996</v>
      </c>
      <c r="C4345" s="6">
        <v>-0.43976254058283898</v>
      </c>
      <c r="D4345" s="6">
        <v>0.153141189588723</v>
      </c>
      <c r="E4345" s="6">
        <v>-2.86965131536898</v>
      </c>
      <c r="F4345" s="6">
        <v>4.1092466535879099E-3</v>
      </c>
      <c r="G4345" s="4">
        <v>1.39886312347474E-2</v>
      </c>
    </row>
    <row r="4346" spans="1:7" x14ac:dyDescent="0.35">
      <c r="A4346" s="34" t="s">
        <v>2050</v>
      </c>
      <c r="B4346" s="6">
        <v>13099.3348325687</v>
      </c>
      <c r="C4346" s="6">
        <v>-0.17418960824197</v>
      </c>
      <c r="D4346" s="6">
        <v>6.0717730551422801E-2</v>
      </c>
      <c r="E4346" s="6">
        <v>-2.8688219948059999</v>
      </c>
      <c r="F4346" s="6">
        <v>4.12003596683321E-3</v>
      </c>
      <c r="G4346" s="4">
        <v>1.4021738724200501E-2</v>
      </c>
    </row>
    <row r="4347" spans="1:7" x14ac:dyDescent="0.35">
      <c r="A4347" s="34" t="s">
        <v>3503</v>
      </c>
      <c r="B4347" s="6">
        <v>1299.5677875889601</v>
      </c>
      <c r="C4347" s="6">
        <v>-0.20496959141496601</v>
      </c>
      <c r="D4347" s="6">
        <v>7.14640559276217E-2</v>
      </c>
      <c r="E4347" s="6">
        <v>-2.8680257409768601</v>
      </c>
      <c r="F4347" s="6">
        <v>4.1304192706221E-3</v>
      </c>
      <c r="G4347" s="4">
        <v>1.40425732282873E-2</v>
      </c>
    </row>
    <row r="4348" spans="1:7" x14ac:dyDescent="0.35">
      <c r="A4348" s="34" t="s">
        <v>2337</v>
      </c>
      <c r="B4348" s="6">
        <v>1723.55145072711</v>
      </c>
      <c r="C4348" s="6">
        <v>-0.23057090035788999</v>
      </c>
      <c r="D4348" s="6">
        <v>8.0403045857808803E-2</v>
      </c>
      <c r="E4348" s="6">
        <v>-2.8675064947525701</v>
      </c>
      <c r="F4348" s="6">
        <v>4.1372031265850297E-3</v>
      </c>
      <c r="G4348" s="4">
        <v>1.40620099049812E-2</v>
      </c>
    </row>
    <row r="4349" spans="1:7" x14ac:dyDescent="0.35">
      <c r="A4349" s="34" t="s">
        <v>2663</v>
      </c>
      <c r="B4349" s="6">
        <v>463.61962581232098</v>
      </c>
      <c r="C4349" s="6">
        <v>-0.27839105790654101</v>
      </c>
      <c r="D4349" s="6">
        <v>9.7133141328395803E-2</v>
      </c>
      <c r="E4349" s="6">
        <v>-2.8653564195447299</v>
      </c>
      <c r="F4349" s="6">
        <v>4.1654011952629603E-3</v>
      </c>
      <c r="G4349" s="4">
        <v>1.4153366974086199E-2</v>
      </c>
    </row>
    <row r="4350" spans="1:7" x14ac:dyDescent="0.35">
      <c r="A4350" s="34" t="s">
        <v>2440</v>
      </c>
      <c r="B4350" s="6">
        <v>259.85315885209701</v>
      </c>
      <c r="C4350" s="6">
        <v>-0.34640158050125702</v>
      </c>
      <c r="D4350" s="6">
        <v>0.120883671280842</v>
      </c>
      <c r="E4350" s="6">
        <v>-2.8648626303232501</v>
      </c>
      <c r="F4350" s="6">
        <v>4.1719017737739403E-3</v>
      </c>
      <c r="G4350" s="4">
        <v>1.41689866735672E-2</v>
      </c>
    </row>
    <row r="4351" spans="1:7" x14ac:dyDescent="0.35">
      <c r="A4351" s="34" t="s">
        <v>4483</v>
      </c>
      <c r="B4351" s="6">
        <v>400.07116921609497</v>
      </c>
      <c r="C4351" s="6">
        <v>-0.31790355250277502</v>
      </c>
      <c r="D4351" s="6">
        <v>0.110964591598953</v>
      </c>
      <c r="E4351" s="6">
        <v>-2.8638181177959701</v>
      </c>
      <c r="F4351" s="6">
        <v>4.1856827851876497E-3</v>
      </c>
      <c r="G4351" s="4">
        <v>1.42084689136127E-2</v>
      </c>
    </row>
    <row r="4352" spans="1:7" x14ac:dyDescent="0.35">
      <c r="A4352" s="34" t="s">
        <v>780</v>
      </c>
      <c r="B4352" s="6">
        <v>202.687454528437</v>
      </c>
      <c r="C4352" s="6">
        <v>-0.34645140612091002</v>
      </c>
      <c r="D4352" s="6">
        <v>0.120939797181182</v>
      </c>
      <c r="E4352" s="6">
        <v>-2.86270493903326</v>
      </c>
      <c r="F4352" s="6">
        <v>4.2004152077393603E-3</v>
      </c>
      <c r="G4352" s="4">
        <v>1.42511384435553E-2</v>
      </c>
    </row>
    <row r="4353" spans="1:7" x14ac:dyDescent="0.35">
      <c r="A4353" s="34" t="s">
        <v>3856</v>
      </c>
      <c r="B4353" s="6">
        <v>2843.2427728492298</v>
      </c>
      <c r="C4353" s="6">
        <v>-0.23989609189319999</v>
      </c>
      <c r="D4353" s="6">
        <v>8.3816417445323602E-2</v>
      </c>
      <c r="E4353" s="6">
        <v>-2.86203141705928</v>
      </c>
      <c r="F4353" s="6">
        <v>4.2093517935139404E-3</v>
      </c>
      <c r="G4353" s="4">
        <v>1.4270438783515201E-2</v>
      </c>
    </row>
    <row r="4354" spans="1:7" x14ac:dyDescent="0.35">
      <c r="A4354" s="34" t="s">
        <v>2999</v>
      </c>
      <c r="B4354" s="6">
        <v>1680.0604861694701</v>
      </c>
      <c r="C4354" s="6">
        <v>-0.28724349333055199</v>
      </c>
      <c r="D4354" s="6">
        <v>0.100355490415339</v>
      </c>
      <c r="E4354" s="6">
        <v>-2.8619105201375601</v>
      </c>
      <c r="F4354" s="6">
        <v>4.2109577315549498E-3</v>
      </c>
      <c r="G4354" s="4">
        <v>1.4272212357836401E-2</v>
      </c>
    </row>
    <row r="4355" spans="1:7" x14ac:dyDescent="0.35">
      <c r="A4355" s="34" t="s">
        <v>46</v>
      </c>
      <c r="B4355" s="6">
        <v>2806.4776190105399</v>
      </c>
      <c r="C4355" s="6">
        <v>-0.17088222951852899</v>
      </c>
      <c r="D4355" s="6">
        <v>5.97211022057711E-2</v>
      </c>
      <c r="E4355" s="6">
        <v>-2.8613283748665799</v>
      </c>
      <c r="F4355" s="6">
        <v>4.2186984603349098E-3</v>
      </c>
      <c r="G4355" s="4">
        <v>1.42837565902066E-2</v>
      </c>
    </row>
    <row r="4356" spans="1:7" x14ac:dyDescent="0.35">
      <c r="A4356" s="34" t="s">
        <v>3298</v>
      </c>
      <c r="B4356" s="6">
        <v>26.900957264122798</v>
      </c>
      <c r="C4356" s="6">
        <v>-0.42399576175942899</v>
      </c>
      <c r="D4356" s="6">
        <v>0.14883912845292999</v>
      </c>
      <c r="E4356" s="6">
        <v>-2.8614313020425102</v>
      </c>
      <c r="F4356" s="6">
        <v>4.2173289091705004E-3</v>
      </c>
      <c r="G4356" s="4">
        <v>1.42837565902066E-2</v>
      </c>
    </row>
    <row r="4357" spans="1:7" x14ac:dyDescent="0.35">
      <c r="A4357" s="34" t="s">
        <v>3474</v>
      </c>
      <c r="B4357" s="6">
        <v>265.67370501083599</v>
      </c>
      <c r="C4357" s="6">
        <v>-0.33083983175762199</v>
      </c>
      <c r="D4357" s="6">
        <v>0.115569935356755</v>
      </c>
      <c r="E4357" s="6">
        <v>-2.8613526210712399</v>
      </c>
      <c r="F4357" s="6">
        <v>4.2183758035089303E-3</v>
      </c>
      <c r="G4357" s="4">
        <v>1.42837565902066E-2</v>
      </c>
    </row>
    <row r="4358" spans="1:7" x14ac:dyDescent="0.35">
      <c r="A4358" s="34" t="s">
        <v>3047</v>
      </c>
      <c r="B4358" s="6">
        <v>9984.0181720962501</v>
      </c>
      <c r="C4358" s="6">
        <v>-0.12849880944377601</v>
      </c>
      <c r="D4358" s="6">
        <v>4.4912345075071899E-2</v>
      </c>
      <c r="E4358" s="6">
        <v>-2.8610944913043199</v>
      </c>
      <c r="F4358" s="6">
        <v>4.2218120198977502E-3</v>
      </c>
      <c r="G4358" s="4">
        <v>1.42906276924171E-2</v>
      </c>
    </row>
    <row r="4359" spans="1:7" x14ac:dyDescent="0.35">
      <c r="A4359" s="34" t="s">
        <v>4012</v>
      </c>
      <c r="B4359" s="6">
        <v>535.48117063447899</v>
      </c>
      <c r="C4359" s="6">
        <v>-0.26681417601382001</v>
      </c>
      <c r="D4359" s="6">
        <v>9.3354375104190104E-2</v>
      </c>
      <c r="E4359" s="6">
        <v>-2.8578847552403901</v>
      </c>
      <c r="F4359" s="6">
        <v>4.2647525125288598E-3</v>
      </c>
      <c r="G4359" s="4">
        <v>1.4417466752409E-2</v>
      </c>
    </row>
    <row r="4360" spans="1:7" x14ac:dyDescent="0.35">
      <c r="A4360" s="34" t="s">
        <v>3454</v>
      </c>
      <c r="B4360" s="6">
        <v>3565.0781792727898</v>
      </c>
      <c r="C4360" s="6">
        <v>-0.149759080847785</v>
      </c>
      <c r="D4360" s="6">
        <v>5.2423172820151E-2</v>
      </c>
      <c r="E4360" s="6">
        <v>-2.8566919057664801</v>
      </c>
      <c r="F4360" s="6">
        <v>4.2808113771505996E-3</v>
      </c>
      <c r="G4360" s="4">
        <v>1.44643360067218E-2</v>
      </c>
    </row>
    <row r="4361" spans="1:7" x14ac:dyDescent="0.35">
      <c r="A4361" s="34" t="s">
        <v>4098</v>
      </c>
      <c r="B4361" s="6">
        <v>41.062738230803703</v>
      </c>
      <c r="C4361" s="6">
        <v>-0.44028983356929802</v>
      </c>
      <c r="D4361" s="6">
        <v>0.15450051334467299</v>
      </c>
      <c r="E4361" s="6">
        <v>-2.8549465247996202</v>
      </c>
      <c r="F4361" s="6">
        <v>4.3044075844243298E-3</v>
      </c>
      <c r="G4361" s="4">
        <v>1.4536611931923399E-2</v>
      </c>
    </row>
    <row r="4362" spans="1:7" x14ac:dyDescent="0.35">
      <c r="A4362" s="34" t="s">
        <v>3544</v>
      </c>
      <c r="B4362" s="6">
        <v>311.68001089137601</v>
      </c>
      <c r="C4362" s="6">
        <v>-0.30998280787703603</v>
      </c>
      <c r="D4362" s="6">
        <v>0.108583880812541</v>
      </c>
      <c r="E4362" s="6">
        <v>-2.8535186762275102</v>
      </c>
      <c r="F4362" s="6">
        <v>4.3237986317377899E-3</v>
      </c>
      <c r="G4362" s="4">
        <v>1.45908831963481E-2</v>
      </c>
    </row>
    <row r="4363" spans="1:7" x14ac:dyDescent="0.35">
      <c r="A4363" s="34" t="s">
        <v>1854</v>
      </c>
      <c r="B4363" s="6">
        <v>137.16774924442001</v>
      </c>
      <c r="C4363" s="6">
        <v>-0.38678907481505198</v>
      </c>
      <c r="D4363" s="6">
        <v>0.135451673402257</v>
      </c>
      <c r="E4363" s="6">
        <v>-2.8521052162198499</v>
      </c>
      <c r="F4363" s="6">
        <v>4.3430722479484499E-3</v>
      </c>
      <c r="G4363" s="4">
        <v>1.46409297442988E-2</v>
      </c>
    </row>
    <row r="4364" spans="1:7" x14ac:dyDescent="0.35">
      <c r="A4364" s="34" t="s">
        <v>2126</v>
      </c>
      <c r="B4364" s="6">
        <v>1416.7162327343101</v>
      </c>
      <c r="C4364" s="6">
        <v>-0.191085664319987</v>
      </c>
      <c r="D4364" s="6">
        <v>6.7037714026894402E-2</v>
      </c>
      <c r="E4364" s="6">
        <v>-2.8503493608180301</v>
      </c>
      <c r="F4364" s="6">
        <v>4.3671231490431698E-3</v>
      </c>
      <c r="G4364" s="4">
        <v>1.47182434741851E-2</v>
      </c>
    </row>
    <row r="4365" spans="1:7" x14ac:dyDescent="0.35">
      <c r="A4365" s="34" t="s">
        <v>197</v>
      </c>
      <c r="B4365" s="6">
        <v>1742.8950084835201</v>
      </c>
      <c r="C4365" s="6">
        <v>-0.17486893959796099</v>
      </c>
      <c r="D4365" s="6">
        <v>6.1426883648212298E-2</v>
      </c>
      <c r="E4365" s="6">
        <v>-2.8466628211716198</v>
      </c>
      <c r="F4365" s="6">
        <v>4.41801296033592E-3</v>
      </c>
      <c r="G4365" s="4">
        <v>1.48631518198539E-2</v>
      </c>
    </row>
    <row r="4366" spans="1:7" x14ac:dyDescent="0.35">
      <c r="A4366" s="34" t="s">
        <v>421</v>
      </c>
      <c r="B4366" s="6">
        <v>1168.41903533095</v>
      </c>
      <c r="C4366" s="6">
        <v>-0.25677020626720298</v>
      </c>
      <c r="D4366" s="6">
        <v>9.0207814290087104E-2</v>
      </c>
      <c r="E4366" s="6">
        <v>-2.8459839920669401</v>
      </c>
      <c r="F4366" s="6">
        <v>4.4274420515978E-3</v>
      </c>
      <c r="G4366" s="4">
        <v>1.4891072641518399E-2</v>
      </c>
    </row>
    <row r="4367" spans="1:7" x14ac:dyDescent="0.35">
      <c r="A4367" s="34" t="s">
        <v>741</v>
      </c>
      <c r="B4367" s="6">
        <v>12164.270685997801</v>
      </c>
      <c r="C4367" s="6">
        <v>-0.15565690962575801</v>
      </c>
      <c r="D4367" s="6">
        <v>5.4712654601615E-2</v>
      </c>
      <c r="E4367" s="6">
        <v>-2.8449871907384598</v>
      </c>
      <c r="F4367" s="6">
        <v>4.4413209043441199E-3</v>
      </c>
      <c r="G4367" s="4">
        <v>1.49263260683732E-2</v>
      </c>
    </row>
    <row r="4368" spans="1:7" x14ac:dyDescent="0.35">
      <c r="A4368" s="34" t="s">
        <v>3900</v>
      </c>
      <c r="B4368" s="6">
        <v>797.98413090038503</v>
      </c>
      <c r="C4368" s="6">
        <v>-0.23707253923215199</v>
      </c>
      <c r="D4368" s="6">
        <v>8.3343005139932105E-2</v>
      </c>
      <c r="E4368" s="6">
        <v>-2.8442195657781499</v>
      </c>
      <c r="F4368" s="6">
        <v>4.4520357038007304E-3</v>
      </c>
      <c r="G4368" s="4">
        <v>1.4947091852215299E-2</v>
      </c>
    </row>
    <row r="4369" spans="1:7" x14ac:dyDescent="0.35">
      <c r="A4369" s="34" t="s">
        <v>478</v>
      </c>
      <c r="B4369" s="6">
        <v>983.07459200476296</v>
      </c>
      <c r="C4369" s="6">
        <v>-0.24232351417575701</v>
      </c>
      <c r="D4369" s="6">
        <v>8.5197682394892296E-2</v>
      </c>
      <c r="E4369" s="6">
        <v>-2.8437906663000798</v>
      </c>
      <c r="F4369" s="6">
        <v>4.4580326401255296E-3</v>
      </c>
      <c r="G4369" s="4">
        <v>1.4963414369619199E-2</v>
      </c>
    </row>
    <row r="4370" spans="1:7" x14ac:dyDescent="0.35">
      <c r="A4370" s="34" t="s">
        <v>1857</v>
      </c>
      <c r="B4370" s="6">
        <v>337.12308101555101</v>
      </c>
      <c r="C4370" s="6">
        <v>-0.29639878950142401</v>
      </c>
      <c r="D4370" s="6">
        <v>0.10423756455095499</v>
      </c>
      <c r="E4370" s="6">
        <v>-2.8422811556741601</v>
      </c>
      <c r="F4370" s="6">
        <v>4.47919710336157E-3</v>
      </c>
      <c r="G4370" s="4">
        <v>1.50306255141061E-2</v>
      </c>
    </row>
    <row r="4371" spans="1:7" x14ac:dyDescent="0.35">
      <c r="A4371" s="34" t="s">
        <v>2557</v>
      </c>
      <c r="B4371" s="6">
        <v>1815.57288182203</v>
      </c>
      <c r="C4371" s="6">
        <v>-0.21589343714814799</v>
      </c>
      <c r="D4371" s="6">
        <v>7.5966262322116507E-2</v>
      </c>
      <c r="E4371" s="6">
        <v>-2.8418186993714301</v>
      </c>
      <c r="F4371" s="6">
        <v>4.4856992793416602E-3</v>
      </c>
      <c r="G4371" s="4">
        <v>1.5048613438789099E-2</v>
      </c>
    </row>
    <row r="4372" spans="1:7" x14ac:dyDescent="0.35">
      <c r="A4372" s="34" t="s">
        <v>2089</v>
      </c>
      <c r="B4372" s="6">
        <v>8358.18321773153</v>
      </c>
      <c r="C4372" s="6">
        <v>-0.149164952644843</v>
      </c>
      <c r="D4372" s="6">
        <v>5.2506296817719997E-2</v>
      </c>
      <c r="E4372" s="6">
        <v>-2.8408995750305999</v>
      </c>
      <c r="F4372" s="6">
        <v>4.4986476431898804E-3</v>
      </c>
      <c r="G4372" s="4">
        <v>1.50805377886281E-2</v>
      </c>
    </row>
    <row r="4373" spans="1:7" x14ac:dyDescent="0.35">
      <c r="A4373" s="34" t="s">
        <v>35</v>
      </c>
      <c r="B4373" s="6">
        <v>38.579118468983303</v>
      </c>
      <c r="C4373" s="6">
        <v>-0.43830346984164498</v>
      </c>
      <c r="D4373" s="6">
        <v>0.15413564666214899</v>
      </c>
      <c r="E4373" s="6">
        <v>-2.83944125584051</v>
      </c>
      <c r="F4373" s="6">
        <v>4.51926153258418E-3</v>
      </c>
      <c r="G4373" s="4">
        <v>1.5141938551345199E-2</v>
      </c>
    </row>
    <row r="4374" spans="1:7" x14ac:dyDescent="0.35">
      <c r="A4374" s="34" t="s">
        <v>4542</v>
      </c>
      <c r="B4374" s="6">
        <v>1547.9630522131999</v>
      </c>
      <c r="C4374" s="6">
        <v>-0.183390555054221</v>
      </c>
      <c r="D4374" s="6">
        <v>6.4600094616614895E-2</v>
      </c>
      <c r="E4374" s="6">
        <v>-2.8387366296144299</v>
      </c>
      <c r="F4374" s="6">
        <v>4.5292523185768499E-3</v>
      </c>
      <c r="G4374" s="4">
        <v>1.516770193373E-2</v>
      </c>
    </row>
    <row r="4375" spans="1:7" x14ac:dyDescent="0.35">
      <c r="A4375" s="34" t="s">
        <v>575</v>
      </c>
      <c r="B4375" s="6">
        <v>158.42340269637199</v>
      </c>
      <c r="C4375" s="6">
        <v>-0.37120915861878301</v>
      </c>
      <c r="D4375" s="6">
        <v>0.13073116859046699</v>
      </c>
      <c r="E4375" s="6">
        <v>-2.8368766499287399</v>
      </c>
      <c r="F4375" s="6">
        <v>4.5557208688655699E-3</v>
      </c>
      <c r="G4375" s="4">
        <v>1.52513070570553E-2</v>
      </c>
    </row>
    <row r="4376" spans="1:7" x14ac:dyDescent="0.35">
      <c r="A4376" s="34" t="s">
        <v>787</v>
      </c>
      <c r="B4376" s="6">
        <v>1003.0673836169</v>
      </c>
      <c r="C4376" s="6">
        <v>-0.22787129877902601</v>
      </c>
      <c r="D4376" s="6">
        <v>8.0332756318768406E-2</v>
      </c>
      <c r="E4376" s="6">
        <v>-2.8365195399677501</v>
      </c>
      <c r="F4376" s="6">
        <v>4.56081874695462E-3</v>
      </c>
      <c r="G4376" s="4">
        <v>1.52598756339269E-2</v>
      </c>
    </row>
    <row r="4377" spans="1:7" x14ac:dyDescent="0.35">
      <c r="A4377" s="34" t="s">
        <v>2471</v>
      </c>
      <c r="B4377" s="6">
        <v>1526.0852526325</v>
      </c>
      <c r="C4377" s="6">
        <v>-0.193144221193324</v>
      </c>
      <c r="D4377" s="6">
        <v>6.8138661188786795E-2</v>
      </c>
      <c r="E4377" s="6">
        <v>-2.8344071490900702</v>
      </c>
      <c r="F4377" s="6">
        <v>4.5910797383234402E-3</v>
      </c>
      <c r="G4377" s="4">
        <v>1.53474567666348E-2</v>
      </c>
    </row>
    <row r="4378" spans="1:7" x14ac:dyDescent="0.35">
      <c r="A4378" s="34" t="s">
        <v>4231</v>
      </c>
      <c r="B4378" s="6">
        <v>1415.35440140675</v>
      </c>
      <c r="C4378" s="6">
        <v>-0.19729326158574501</v>
      </c>
      <c r="D4378" s="6">
        <v>6.9608616764239198E-2</v>
      </c>
      <c r="E4378" s="6">
        <v>-2.8341737405343501</v>
      </c>
      <c r="F4378" s="6">
        <v>4.5944345575145498E-3</v>
      </c>
      <c r="G4378" s="4">
        <v>1.53541159154397E-2</v>
      </c>
    </row>
    <row r="4379" spans="1:7" x14ac:dyDescent="0.35">
      <c r="A4379" s="34" t="s">
        <v>4874</v>
      </c>
      <c r="B4379" s="6">
        <v>5833.4929186213903</v>
      </c>
      <c r="C4379" s="6">
        <v>-0.14292508335993001</v>
      </c>
      <c r="D4379" s="6">
        <v>5.0429870186250302E-2</v>
      </c>
      <c r="E4379" s="6">
        <v>-2.83410649442204</v>
      </c>
      <c r="F4379" s="6">
        <v>4.5954015087178203E-3</v>
      </c>
      <c r="G4379" s="4">
        <v>1.53541159154397E-2</v>
      </c>
    </row>
    <row r="4380" spans="1:7" x14ac:dyDescent="0.35">
      <c r="A4380" s="34" t="s">
        <v>2723</v>
      </c>
      <c r="B4380" s="6">
        <v>283.443850206251</v>
      </c>
      <c r="C4380" s="6">
        <v>-0.33070382051258501</v>
      </c>
      <c r="D4380" s="6">
        <v>0.116728019487339</v>
      </c>
      <c r="E4380" s="6">
        <v>-2.8323532322226601</v>
      </c>
      <c r="F4380" s="6">
        <v>4.62067730486333E-3</v>
      </c>
      <c r="G4380" s="4">
        <v>1.54307442501656E-2</v>
      </c>
    </row>
    <row r="4381" spans="1:7" x14ac:dyDescent="0.35">
      <c r="A4381" s="34" t="s">
        <v>4057</v>
      </c>
      <c r="B4381" s="6">
        <v>5211.1139562548797</v>
      </c>
      <c r="C4381" s="6">
        <v>-0.13521738949506201</v>
      </c>
      <c r="D4381" s="6">
        <v>4.7761619108892601E-2</v>
      </c>
      <c r="E4381" s="6">
        <v>-2.8310743274413799</v>
      </c>
      <c r="F4381" s="6">
        <v>4.6391938934606403E-3</v>
      </c>
      <c r="G4381" s="4">
        <v>1.5480813850558099E-2</v>
      </c>
    </row>
    <row r="4382" spans="1:7" x14ac:dyDescent="0.35">
      <c r="A4382" s="34" t="s">
        <v>2496</v>
      </c>
      <c r="B4382" s="6">
        <v>16.462326513173601</v>
      </c>
      <c r="C4382" s="6">
        <v>-0.37141825682594598</v>
      </c>
      <c r="D4382" s="6">
        <v>0.134149272844197</v>
      </c>
      <c r="E4382" s="6">
        <v>-2.8309741774261998</v>
      </c>
      <c r="F4382" s="6">
        <v>4.6406467457277703E-3</v>
      </c>
      <c r="G4382" s="4">
        <v>1.54817425349121E-2</v>
      </c>
    </row>
    <row r="4383" spans="1:7" x14ac:dyDescent="0.35">
      <c r="A4383" s="34" t="s">
        <v>1458</v>
      </c>
      <c r="B4383" s="6">
        <v>710.19836757387498</v>
      </c>
      <c r="C4383" s="6">
        <v>-0.25573939873999102</v>
      </c>
      <c r="D4383" s="6">
        <v>9.0363640625217595E-2</v>
      </c>
      <c r="E4383" s="6">
        <v>-2.8296212013479098</v>
      </c>
      <c r="F4383" s="6">
        <v>4.6603144639811604E-3</v>
      </c>
      <c r="G4383" s="4">
        <v>1.5531632098542501E-2</v>
      </c>
    </row>
    <row r="4384" spans="1:7" x14ac:dyDescent="0.35">
      <c r="A4384" s="34" t="s">
        <v>3538</v>
      </c>
      <c r="B4384" s="6">
        <v>220.432661024678</v>
      </c>
      <c r="C4384" s="6">
        <v>-0.33537594653346903</v>
      </c>
      <c r="D4384" s="6">
        <v>0.118479341180044</v>
      </c>
      <c r="E4384" s="6">
        <v>-2.8287147847989802</v>
      </c>
      <c r="F4384" s="6">
        <v>4.6735328942469597E-3</v>
      </c>
      <c r="G4384" s="4">
        <v>1.55680791510095E-2</v>
      </c>
    </row>
    <row r="4385" spans="1:7" x14ac:dyDescent="0.35">
      <c r="A4385" s="34" t="s">
        <v>2695</v>
      </c>
      <c r="B4385" s="6">
        <v>73.144600235656398</v>
      </c>
      <c r="C4385" s="6">
        <v>-0.43436816875807999</v>
      </c>
      <c r="D4385" s="6">
        <v>0.153384618724003</v>
      </c>
      <c r="E4385" s="6">
        <v>-2.8259956989633501</v>
      </c>
      <c r="F4385" s="6">
        <v>4.7133896923491304E-3</v>
      </c>
      <c r="G4385" s="4">
        <v>1.5684723437226399E-2</v>
      </c>
    </row>
    <row r="4386" spans="1:7" x14ac:dyDescent="0.35">
      <c r="A4386" s="34" t="s">
        <v>1990</v>
      </c>
      <c r="B4386" s="6">
        <v>2873.7105947667201</v>
      </c>
      <c r="C4386" s="6">
        <v>-0.17219775674078</v>
      </c>
      <c r="D4386" s="6">
        <v>6.09355330940781E-2</v>
      </c>
      <c r="E4386" s="6">
        <v>-2.82581805345096</v>
      </c>
      <c r="F4386" s="6">
        <v>4.7160043257093104E-3</v>
      </c>
      <c r="G4386" s="4">
        <v>1.5689463154258999E-2</v>
      </c>
    </row>
    <row r="4387" spans="1:7" x14ac:dyDescent="0.35">
      <c r="A4387" s="34" t="s">
        <v>1888</v>
      </c>
      <c r="B4387" s="6">
        <v>26.248129009871999</v>
      </c>
      <c r="C4387" s="6">
        <v>-0.417846101501194</v>
      </c>
      <c r="D4387" s="6">
        <v>0.148528539329744</v>
      </c>
      <c r="E4387" s="6">
        <v>-2.8250827460788499</v>
      </c>
      <c r="F4387" s="6">
        <v>4.7268407429555603E-3</v>
      </c>
      <c r="G4387" s="4">
        <v>1.57215462611398E-2</v>
      </c>
    </row>
    <row r="4388" spans="1:7" x14ac:dyDescent="0.35">
      <c r="A4388" s="34" t="s">
        <v>95</v>
      </c>
      <c r="B4388" s="6">
        <v>16403.601911665799</v>
      </c>
      <c r="C4388" s="6">
        <v>-0.15460432620665501</v>
      </c>
      <c r="D4388" s="6">
        <v>5.4734486279625502E-2</v>
      </c>
      <c r="E4388" s="6">
        <v>-2.8246251755239702</v>
      </c>
      <c r="F4388" s="6">
        <v>4.7335954516731296E-3</v>
      </c>
      <c r="G4388" s="4">
        <v>1.5736071033670401E-2</v>
      </c>
    </row>
    <row r="4389" spans="1:7" x14ac:dyDescent="0.35">
      <c r="A4389" s="34" t="s">
        <v>3372</v>
      </c>
      <c r="B4389" s="6">
        <v>20102.321939699199</v>
      </c>
      <c r="C4389" s="6">
        <v>-0.13720180039174301</v>
      </c>
      <c r="D4389" s="6">
        <v>4.85937482679136E-2</v>
      </c>
      <c r="E4389" s="6">
        <v>-2.8234441686313301</v>
      </c>
      <c r="F4389" s="6">
        <v>4.7510700061101302E-3</v>
      </c>
      <c r="G4389" s="4">
        <v>1.5782221207292699E-2</v>
      </c>
    </row>
    <row r="4390" spans="1:7" x14ac:dyDescent="0.35">
      <c r="A4390" s="34" t="s">
        <v>980</v>
      </c>
      <c r="B4390" s="6">
        <v>832.70544138286698</v>
      </c>
      <c r="C4390" s="6">
        <v>-0.23370641809279999</v>
      </c>
      <c r="D4390" s="6">
        <v>8.2774095353913293E-2</v>
      </c>
      <c r="E4390" s="6">
        <v>-2.82302603835898</v>
      </c>
      <c r="F4390" s="6">
        <v>4.75727077633184E-3</v>
      </c>
      <c r="G4390" s="4">
        <v>1.5798837516459999E-2</v>
      </c>
    </row>
    <row r="4391" spans="1:7" x14ac:dyDescent="0.35">
      <c r="A4391" s="34" t="s">
        <v>237</v>
      </c>
      <c r="B4391" s="6">
        <v>1084.0733569777301</v>
      </c>
      <c r="C4391" s="6">
        <v>-0.202593639562128</v>
      </c>
      <c r="D4391" s="6">
        <v>7.1813690965766605E-2</v>
      </c>
      <c r="E4391" s="6">
        <v>-2.8209820875371698</v>
      </c>
      <c r="F4391" s="6">
        <v>4.7876876127652601E-3</v>
      </c>
      <c r="G4391" s="4">
        <v>1.58958464543725E-2</v>
      </c>
    </row>
    <row r="4392" spans="1:7" x14ac:dyDescent="0.35">
      <c r="A4392" s="34" t="s">
        <v>796</v>
      </c>
      <c r="B4392" s="6">
        <v>2815.3890024945299</v>
      </c>
      <c r="C4392" s="6">
        <v>-0.17274907602770501</v>
      </c>
      <c r="D4392" s="6">
        <v>6.1241069114861602E-2</v>
      </c>
      <c r="E4392" s="6">
        <v>-2.8207270955752399</v>
      </c>
      <c r="F4392" s="6">
        <v>4.7914945705011102E-3</v>
      </c>
      <c r="G4392" s="4">
        <v>1.58964736807891E-2</v>
      </c>
    </row>
    <row r="4393" spans="1:7" x14ac:dyDescent="0.35">
      <c r="A4393" s="34" t="s">
        <v>1339</v>
      </c>
      <c r="B4393" s="6">
        <v>453.13425871639998</v>
      </c>
      <c r="C4393" s="6">
        <v>-0.32003837023860499</v>
      </c>
      <c r="D4393" s="6">
        <v>0.113411219601404</v>
      </c>
      <c r="E4393" s="6">
        <v>-2.8207356421943199</v>
      </c>
      <c r="F4393" s="6">
        <v>4.7913669275433E-3</v>
      </c>
      <c r="G4393" s="4">
        <v>1.58964736807891E-2</v>
      </c>
    </row>
    <row r="4394" spans="1:7" x14ac:dyDescent="0.35">
      <c r="A4394" s="34" t="s">
        <v>2274</v>
      </c>
      <c r="B4394" s="6">
        <v>2357.6726830586699</v>
      </c>
      <c r="C4394" s="6">
        <v>-0.19055884530730999</v>
      </c>
      <c r="D4394" s="6">
        <v>6.7568351263620097E-2</v>
      </c>
      <c r="E4394" s="6">
        <v>-2.8202038536705598</v>
      </c>
      <c r="F4394" s="6">
        <v>4.7993150030791699E-3</v>
      </c>
      <c r="G4394" s="4">
        <v>1.59144078127261E-2</v>
      </c>
    </row>
    <row r="4395" spans="1:7" x14ac:dyDescent="0.35">
      <c r="A4395" s="34" t="s">
        <v>4040</v>
      </c>
      <c r="B4395" s="6">
        <v>3773.1146410585102</v>
      </c>
      <c r="C4395" s="6">
        <v>-0.173948116797152</v>
      </c>
      <c r="D4395" s="6">
        <v>6.1703950413446201E-2</v>
      </c>
      <c r="E4395" s="6">
        <v>-2.8190643535017599</v>
      </c>
      <c r="F4395" s="6">
        <v>4.81638608269428E-3</v>
      </c>
      <c r="G4395" s="4">
        <v>1.5966998228368501E-2</v>
      </c>
    </row>
    <row r="4396" spans="1:7" x14ac:dyDescent="0.35">
      <c r="A4396" s="34" t="s">
        <v>3541</v>
      </c>
      <c r="B4396" s="6">
        <v>279.63675340276001</v>
      </c>
      <c r="C4396" s="6">
        <v>-0.33150091575276402</v>
      </c>
      <c r="D4396" s="6">
        <v>0.11763071646697799</v>
      </c>
      <c r="E4396" s="6">
        <v>-2.81733427953812</v>
      </c>
      <c r="F4396" s="6">
        <v>4.8424097201902301E-3</v>
      </c>
      <c r="G4396" s="4">
        <v>1.6049233724371899E-2</v>
      </c>
    </row>
    <row r="4397" spans="1:7" x14ac:dyDescent="0.35">
      <c r="A4397" s="34" t="s">
        <v>2244</v>
      </c>
      <c r="B4397" s="6">
        <v>94.104349415045405</v>
      </c>
      <c r="C4397" s="6">
        <v>-0.43581719452036699</v>
      </c>
      <c r="D4397" s="6">
        <v>0.154652089059544</v>
      </c>
      <c r="E4397" s="6">
        <v>-2.8170814298990998</v>
      </c>
      <c r="F4397" s="6">
        <v>4.8462237015404197E-3</v>
      </c>
      <c r="G4397" s="4">
        <v>1.6057836754651601E-2</v>
      </c>
    </row>
    <row r="4398" spans="1:7" x14ac:dyDescent="0.35">
      <c r="A4398" s="34" t="s">
        <v>4798</v>
      </c>
      <c r="B4398" s="6">
        <v>3181.40918580365</v>
      </c>
      <c r="C4398" s="6">
        <v>-0.154312370349103</v>
      </c>
      <c r="D4398" s="6">
        <v>5.4780586450755002E-2</v>
      </c>
      <c r="E4398" s="6">
        <v>-2.8169079931552798</v>
      </c>
      <c r="F4398" s="6">
        <v>4.8488413908811699E-3</v>
      </c>
      <c r="G4398" s="4">
        <v>1.6062472574316301E-2</v>
      </c>
    </row>
    <row r="4399" spans="1:7" x14ac:dyDescent="0.35">
      <c r="A4399" s="34" t="s">
        <v>3468</v>
      </c>
      <c r="B4399" s="6">
        <v>294.15316758848701</v>
      </c>
      <c r="C4399" s="6">
        <v>-0.34625243522198901</v>
      </c>
      <c r="D4399" s="6">
        <v>0.12296362209518701</v>
      </c>
      <c r="E4399" s="6">
        <v>-2.8154739145327699</v>
      </c>
      <c r="F4399" s="6">
        <v>4.8705350789121499E-3</v>
      </c>
      <c r="G4399" s="4">
        <v>1.6126230312770901E-2</v>
      </c>
    </row>
    <row r="4400" spans="1:7" x14ac:dyDescent="0.35">
      <c r="A4400" s="34" t="s">
        <v>2350</v>
      </c>
      <c r="B4400" s="6">
        <v>312.365903182831</v>
      </c>
      <c r="C4400" s="6">
        <v>-0.31785087399239897</v>
      </c>
      <c r="D4400" s="6">
        <v>0.112867603201564</v>
      </c>
      <c r="E4400" s="6">
        <v>-2.8151105154868099</v>
      </c>
      <c r="F4400" s="6">
        <v>4.8760462386963502E-3</v>
      </c>
      <c r="G4400" s="4">
        <v>1.61404232727917E-2</v>
      </c>
    </row>
    <row r="4401" spans="1:7" x14ac:dyDescent="0.35">
      <c r="A4401" s="34" t="s">
        <v>2263</v>
      </c>
      <c r="B4401" s="6">
        <v>108.034392183647</v>
      </c>
      <c r="C4401" s="6">
        <v>-0.40859412584383198</v>
      </c>
      <c r="D4401" s="6">
        <v>0.14506159476373601</v>
      </c>
      <c r="E4401" s="6">
        <v>-2.8145748553180998</v>
      </c>
      <c r="F4401" s="6">
        <v>4.8841801264257198E-3</v>
      </c>
      <c r="G4401" s="4">
        <v>1.6162363642661201E-2</v>
      </c>
    </row>
    <row r="4402" spans="1:7" x14ac:dyDescent="0.35">
      <c r="A4402" s="34" t="s">
        <v>3469</v>
      </c>
      <c r="B4402" s="6">
        <v>635.50087032897102</v>
      </c>
      <c r="C4402" s="6">
        <v>-0.23878388342986401</v>
      </c>
      <c r="D4402" s="6">
        <v>8.4839338715802404E-2</v>
      </c>
      <c r="E4402" s="6">
        <v>-2.81415741151651</v>
      </c>
      <c r="F4402" s="6">
        <v>4.8905274310831696E-3</v>
      </c>
      <c r="G4402" s="4">
        <v>1.6176171159123499E-2</v>
      </c>
    </row>
    <row r="4403" spans="1:7" x14ac:dyDescent="0.35">
      <c r="A4403" s="34" t="s">
        <v>901</v>
      </c>
      <c r="B4403" s="6">
        <v>57.070370844413603</v>
      </c>
      <c r="C4403" s="6">
        <v>-0.43748049043172299</v>
      </c>
      <c r="D4403" s="6">
        <v>0.155168640913184</v>
      </c>
      <c r="E4403" s="6">
        <v>-2.81184945051085</v>
      </c>
      <c r="F4403" s="6">
        <v>4.9257552387900697E-3</v>
      </c>
      <c r="G4403" s="4">
        <v>1.6288605068362199E-2</v>
      </c>
    </row>
    <row r="4404" spans="1:7" x14ac:dyDescent="0.35">
      <c r="A4404" s="34" t="s">
        <v>1340</v>
      </c>
      <c r="B4404" s="6">
        <v>229.13241503702</v>
      </c>
      <c r="C4404" s="6">
        <v>-0.39471156641705402</v>
      </c>
      <c r="D4404" s="6">
        <v>0.14034113928519801</v>
      </c>
      <c r="E4404" s="6">
        <v>-2.81154559977987</v>
      </c>
      <c r="F4404" s="6">
        <v>4.9304101542610099E-3</v>
      </c>
      <c r="G4404" s="4">
        <v>1.6299160126531698E-2</v>
      </c>
    </row>
    <row r="4405" spans="1:7" x14ac:dyDescent="0.35">
      <c r="A4405" s="34" t="s">
        <v>2194</v>
      </c>
      <c r="B4405" s="6">
        <v>60.352298483000901</v>
      </c>
      <c r="C4405" s="6">
        <v>-0.43413721335615402</v>
      </c>
      <c r="D4405" s="6">
        <v>0.154150263927993</v>
      </c>
      <c r="E4405" s="6">
        <v>-2.80911431915212</v>
      </c>
      <c r="F4405" s="6">
        <v>4.9678002747165001E-3</v>
      </c>
      <c r="G4405" s="4">
        <v>1.6394735959198301E-2</v>
      </c>
    </row>
    <row r="4406" spans="1:7" x14ac:dyDescent="0.35">
      <c r="A4406" s="34" t="s">
        <v>4581</v>
      </c>
      <c r="B4406" s="6">
        <v>3952.7680211770398</v>
      </c>
      <c r="C4406" s="6">
        <v>-0.19851330977102699</v>
      </c>
      <c r="D4406" s="6">
        <v>7.07323275597012E-2</v>
      </c>
      <c r="E4406" s="6">
        <v>-2.8065258514225699</v>
      </c>
      <c r="F4406" s="6">
        <v>5.0078894006129401E-3</v>
      </c>
      <c r="G4406" s="4">
        <v>1.6511035683708899E-2</v>
      </c>
    </row>
    <row r="4407" spans="1:7" x14ac:dyDescent="0.35">
      <c r="A4407" s="34" t="s">
        <v>3148</v>
      </c>
      <c r="B4407" s="6">
        <v>2515.4893636173401</v>
      </c>
      <c r="C4407" s="6">
        <v>-0.17130586247590299</v>
      </c>
      <c r="D4407" s="6">
        <v>6.1058044688193099E-2</v>
      </c>
      <c r="E4407" s="6">
        <v>-2.8055892204084101</v>
      </c>
      <c r="F4407" s="6">
        <v>5.0224674781386199E-3</v>
      </c>
      <c r="G4407" s="4">
        <v>1.6546149419981299E-2</v>
      </c>
    </row>
    <row r="4408" spans="1:7" x14ac:dyDescent="0.35">
      <c r="A4408" s="34" t="s">
        <v>825</v>
      </c>
      <c r="B4408" s="6">
        <v>1908.5747218640399</v>
      </c>
      <c r="C4408" s="6">
        <v>-0.193958124139855</v>
      </c>
      <c r="D4408" s="6">
        <v>6.9136772401116903E-2</v>
      </c>
      <c r="E4408" s="6">
        <v>-2.80529368062713</v>
      </c>
      <c r="F4408" s="6">
        <v>5.0270753276172699E-3</v>
      </c>
      <c r="G4408" s="4">
        <v>1.6557191377641899E-2</v>
      </c>
    </row>
    <row r="4409" spans="1:7" x14ac:dyDescent="0.35">
      <c r="A4409" s="34" t="s">
        <v>1030</v>
      </c>
      <c r="B4409" s="6">
        <v>2779.1055657720199</v>
      </c>
      <c r="C4409" s="6">
        <v>-0.15833004839405301</v>
      </c>
      <c r="D4409" s="6">
        <v>5.6457327675418598E-2</v>
      </c>
      <c r="E4409" s="6">
        <v>-2.8043816951231402</v>
      </c>
      <c r="F4409" s="6">
        <v>5.0413184728242497E-3</v>
      </c>
      <c r="G4409" s="4">
        <v>1.6591665116178801E-2</v>
      </c>
    </row>
    <row r="4410" spans="1:7" x14ac:dyDescent="0.35">
      <c r="A4410" s="34" t="s">
        <v>2896</v>
      </c>
      <c r="B4410" s="6">
        <v>5304.0880418488796</v>
      </c>
      <c r="C4410" s="6">
        <v>-0.156180067530542</v>
      </c>
      <c r="D4410" s="6">
        <v>5.5714660046075497E-2</v>
      </c>
      <c r="E4410" s="6">
        <v>-2.8032070347204501</v>
      </c>
      <c r="F4410" s="6">
        <v>5.0597177611747101E-3</v>
      </c>
      <c r="G4410" s="4">
        <v>1.6648062858223601E-2</v>
      </c>
    </row>
    <row r="4411" spans="1:7" x14ac:dyDescent="0.35">
      <c r="A4411" s="34" t="s">
        <v>769</v>
      </c>
      <c r="B4411" s="6">
        <v>1483.44443811208</v>
      </c>
      <c r="C4411" s="6">
        <v>-0.20727176165004799</v>
      </c>
      <c r="D4411" s="6">
        <v>7.3955677770020503E-2</v>
      </c>
      <c r="E4411" s="6">
        <v>-2.8025140406779698</v>
      </c>
      <c r="F4411" s="6">
        <v>5.0706009206268098E-3</v>
      </c>
      <c r="G4411" s="4">
        <v>1.6679708194355401E-2</v>
      </c>
    </row>
    <row r="4412" spans="1:7" x14ac:dyDescent="0.35">
      <c r="A4412" s="34" t="s">
        <v>3926</v>
      </c>
      <c r="B4412" s="6">
        <v>615.17567526833602</v>
      </c>
      <c r="C4412" s="6">
        <v>-0.268869338895112</v>
      </c>
      <c r="D4412" s="6">
        <v>9.5983983334837805E-2</v>
      </c>
      <c r="E4412" s="6">
        <v>-2.80082946655078</v>
      </c>
      <c r="F4412" s="6">
        <v>5.0971446945689497E-3</v>
      </c>
      <c r="G4412" s="4">
        <v>1.6754479855140399E-2</v>
      </c>
    </row>
    <row r="4413" spans="1:7" x14ac:dyDescent="0.35">
      <c r="A4413" s="34" t="s">
        <v>2099</v>
      </c>
      <c r="B4413" s="6">
        <v>608.32445568404</v>
      </c>
      <c r="C4413" s="6">
        <v>-0.25387282503528702</v>
      </c>
      <c r="D4413" s="6">
        <v>9.0648324378512404E-2</v>
      </c>
      <c r="E4413" s="6">
        <v>-2.8003087398352502</v>
      </c>
      <c r="F4413" s="6">
        <v>5.1053751424981102E-3</v>
      </c>
      <c r="G4413" s="4">
        <v>1.6773167934513299E-2</v>
      </c>
    </row>
    <row r="4414" spans="1:7" x14ac:dyDescent="0.35">
      <c r="A4414" s="34" t="s">
        <v>3887</v>
      </c>
      <c r="B4414" s="6">
        <v>10.5294687215117</v>
      </c>
      <c r="C4414" s="6">
        <v>-0.28792683982396799</v>
      </c>
      <c r="D4414" s="6">
        <v>0.10861543325409299</v>
      </c>
      <c r="E4414" s="6">
        <v>-2.79795633506115</v>
      </c>
      <c r="F4414" s="6">
        <v>5.1427064431497499E-3</v>
      </c>
      <c r="G4414" s="4">
        <v>1.68789874569613E-2</v>
      </c>
    </row>
    <row r="4415" spans="1:7" x14ac:dyDescent="0.35">
      <c r="A4415" s="34" t="s">
        <v>2791</v>
      </c>
      <c r="B4415" s="6">
        <v>2555.6155474331299</v>
      </c>
      <c r="C4415" s="6">
        <v>-0.18125748043459999</v>
      </c>
      <c r="D4415" s="6">
        <v>6.4815384651639094E-2</v>
      </c>
      <c r="E4415" s="6">
        <v>-2.7965218614011098</v>
      </c>
      <c r="F4415" s="6">
        <v>5.16559161582952E-3</v>
      </c>
      <c r="G4415" s="4">
        <v>1.6945660300709001E-2</v>
      </c>
    </row>
    <row r="4416" spans="1:7" x14ac:dyDescent="0.35">
      <c r="A4416" s="34" t="s">
        <v>4778</v>
      </c>
      <c r="B4416" s="6">
        <v>40.3549611983807</v>
      </c>
      <c r="C4416" s="6">
        <v>-0.43398701525432898</v>
      </c>
      <c r="D4416" s="6">
        <v>0.15495184406231699</v>
      </c>
      <c r="E4416" s="6">
        <v>-2.7957152735951301</v>
      </c>
      <c r="F4416" s="6">
        <v>5.1785000650456598E-3</v>
      </c>
      <c r="G4416" s="4">
        <v>1.6979554566509101E-2</v>
      </c>
    </row>
    <row r="4417" spans="1:7" x14ac:dyDescent="0.35">
      <c r="A4417" s="34" t="s">
        <v>3034</v>
      </c>
      <c r="B4417" s="6">
        <v>2618.01271331611</v>
      </c>
      <c r="C4417" s="6">
        <v>-0.23059614034369</v>
      </c>
      <c r="D4417" s="6">
        <v>8.2528766122587693E-2</v>
      </c>
      <c r="E4417" s="6">
        <v>-2.7940608683999102</v>
      </c>
      <c r="F4417" s="6">
        <v>5.2050680411325602E-3</v>
      </c>
      <c r="G4417" s="4">
        <v>1.70526142937923E-2</v>
      </c>
    </row>
    <row r="4418" spans="1:7" x14ac:dyDescent="0.35">
      <c r="A4418" s="34" t="s">
        <v>4764</v>
      </c>
      <c r="B4418" s="6">
        <v>463.22766282478398</v>
      </c>
      <c r="C4418" s="6">
        <v>-0.35592086525227601</v>
      </c>
      <c r="D4418" s="6">
        <v>0.127336188277451</v>
      </c>
      <c r="E4418" s="6">
        <v>-2.79400564107784</v>
      </c>
      <c r="F4418" s="6">
        <v>5.2059570531993301E-3</v>
      </c>
      <c r="G4418" s="4">
        <v>1.70526142937923E-2</v>
      </c>
    </row>
    <row r="4419" spans="1:7" x14ac:dyDescent="0.35">
      <c r="A4419" s="34" t="s">
        <v>3027</v>
      </c>
      <c r="B4419" s="6">
        <v>333.73556054432299</v>
      </c>
      <c r="C4419" s="6">
        <v>-0.31052045295505798</v>
      </c>
      <c r="D4419" s="6">
        <v>0.11116151545076799</v>
      </c>
      <c r="E4419" s="6">
        <v>-2.7927402177582401</v>
      </c>
      <c r="F4419" s="6">
        <v>5.2263646030892797E-3</v>
      </c>
      <c r="G4419" s="4">
        <v>1.7115162834377799E-2</v>
      </c>
    </row>
    <row r="4420" spans="1:7" x14ac:dyDescent="0.35">
      <c r="A4420" s="34" t="s">
        <v>37</v>
      </c>
      <c r="B4420" s="6">
        <v>359.50000009225403</v>
      </c>
      <c r="C4420" s="6">
        <v>-0.31952733382717302</v>
      </c>
      <c r="D4420" s="6">
        <v>0.11437810165576701</v>
      </c>
      <c r="E4420" s="6">
        <v>-2.7922056762413501</v>
      </c>
      <c r="F4420" s="6">
        <v>5.2350068754256603E-3</v>
      </c>
      <c r="G4420" s="4">
        <v>1.7134861178840801E-2</v>
      </c>
    </row>
    <row r="4421" spans="1:7" x14ac:dyDescent="0.35">
      <c r="A4421" s="34" t="s">
        <v>1156</v>
      </c>
      <c r="B4421" s="6">
        <v>29.5395450022144</v>
      </c>
      <c r="C4421" s="6">
        <v>-0.41552347415677998</v>
      </c>
      <c r="D4421" s="6">
        <v>0.149205188260988</v>
      </c>
      <c r="E4421" s="6">
        <v>-2.79184121681496</v>
      </c>
      <c r="F4421" s="6">
        <v>5.2409067226369798E-3</v>
      </c>
      <c r="G4421" s="4">
        <v>1.7145790893789498E-2</v>
      </c>
    </row>
    <row r="4422" spans="1:7" x14ac:dyDescent="0.35">
      <c r="A4422" s="34" t="s">
        <v>2862</v>
      </c>
      <c r="B4422" s="6">
        <v>768.65261979150102</v>
      </c>
      <c r="C4422" s="6">
        <v>-0.245649516676058</v>
      </c>
      <c r="D4422" s="6">
        <v>8.7987637038191097E-2</v>
      </c>
      <c r="E4422" s="6">
        <v>-2.7917460802722598</v>
      </c>
      <c r="F4422" s="6">
        <v>5.2424477755817498E-3</v>
      </c>
      <c r="G4422" s="4">
        <v>1.71465767071819E-2</v>
      </c>
    </row>
    <row r="4423" spans="1:7" x14ac:dyDescent="0.35">
      <c r="A4423" s="34" t="s">
        <v>1390</v>
      </c>
      <c r="B4423" s="6">
        <v>3655.8296229350999</v>
      </c>
      <c r="C4423" s="6">
        <v>-0.19063967014849501</v>
      </c>
      <c r="D4423" s="6">
        <v>6.8321697817220597E-2</v>
      </c>
      <c r="E4423" s="6">
        <v>-2.7903232184124702</v>
      </c>
      <c r="F4423" s="6">
        <v>5.26554465526683E-3</v>
      </c>
      <c r="G4423" s="4">
        <v>1.7213577406019798E-2</v>
      </c>
    </row>
    <row r="4424" spans="1:7" x14ac:dyDescent="0.35">
      <c r="A4424" s="103" t="s">
        <v>4303</v>
      </c>
      <c r="B4424" s="6">
        <v>409.50896301837798</v>
      </c>
      <c r="C4424" s="6">
        <v>-0.27541668499236499</v>
      </c>
      <c r="D4424" s="6">
        <v>9.8707395693460195E-2</v>
      </c>
      <c r="E4424" s="6">
        <v>-2.7895857304794802</v>
      </c>
      <c r="F4424" s="6">
        <v>5.2775522043513896E-3</v>
      </c>
      <c r="G4424" s="4">
        <v>1.7244277542279501E-2</v>
      </c>
    </row>
    <row r="4425" spans="1:7" x14ac:dyDescent="0.35">
      <c r="A4425" s="34" t="s">
        <v>4247</v>
      </c>
      <c r="B4425" s="6">
        <v>468.58669115846197</v>
      </c>
      <c r="C4425" s="6">
        <v>-0.26555054944598999</v>
      </c>
      <c r="D4425" s="6">
        <v>9.5174409516617597E-2</v>
      </c>
      <c r="E4425" s="6">
        <v>-2.7893509163579902</v>
      </c>
      <c r="F4425" s="6">
        <v>5.2813805628775003E-3</v>
      </c>
      <c r="G4425" s="4">
        <v>1.72525098387331E-2</v>
      </c>
    </row>
    <row r="4426" spans="1:7" x14ac:dyDescent="0.35">
      <c r="A4426" s="34" t="s">
        <v>172</v>
      </c>
      <c r="B4426" s="6">
        <v>297.54075121701499</v>
      </c>
      <c r="C4426" s="6">
        <v>-0.30229623834413599</v>
      </c>
      <c r="D4426" s="6">
        <v>0.108384123793409</v>
      </c>
      <c r="E4426" s="6">
        <v>-2.7883223075294801</v>
      </c>
      <c r="F4426" s="6">
        <v>5.2981803571125899E-3</v>
      </c>
      <c r="G4426" s="4">
        <v>1.7294530779371198E-2</v>
      </c>
    </row>
    <row r="4427" spans="1:7" x14ac:dyDescent="0.35">
      <c r="A4427" s="34" t="s">
        <v>3809</v>
      </c>
      <c r="B4427" s="6">
        <v>870.04289541026696</v>
      </c>
      <c r="C4427" s="6">
        <v>-0.21433432790403101</v>
      </c>
      <c r="D4427" s="6">
        <v>7.6866510229851998E-2</v>
      </c>
      <c r="E4427" s="6">
        <v>-2.7881876759577899</v>
      </c>
      <c r="F4427" s="6">
        <v>5.3003828011108601E-3</v>
      </c>
      <c r="G4427" s="4">
        <v>1.7297436420263001E-2</v>
      </c>
    </row>
    <row r="4428" spans="1:7" x14ac:dyDescent="0.35">
      <c r="A4428" s="34" t="s">
        <v>808</v>
      </c>
      <c r="B4428" s="6">
        <v>460.94445298996698</v>
      </c>
      <c r="C4428" s="6">
        <v>-0.301994803823949</v>
      </c>
      <c r="D4428" s="6">
        <v>0.108370949145393</v>
      </c>
      <c r="E4428" s="6">
        <v>-2.7862408500939</v>
      </c>
      <c r="F4428" s="6">
        <v>5.3323235824581702E-3</v>
      </c>
      <c r="G4428" s="4">
        <v>1.7383844120588899E-2</v>
      </c>
    </row>
    <row r="4429" spans="1:7" x14ac:dyDescent="0.35">
      <c r="A4429" s="34" t="s">
        <v>2225</v>
      </c>
      <c r="B4429" s="6">
        <v>110.45630715791999</v>
      </c>
      <c r="C4429" s="6">
        <v>-0.40450169109244799</v>
      </c>
      <c r="D4429" s="6">
        <v>0.14495131427501301</v>
      </c>
      <c r="E4429" s="6">
        <v>-2.7861862065142802</v>
      </c>
      <c r="F4429" s="6">
        <v>5.33322260017391E-3</v>
      </c>
      <c r="G4429" s="4">
        <v>1.7383844120588899E-2</v>
      </c>
    </row>
    <row r="4430" spans="1:7" x14ac:dyDescent="0.35">
      <c r="A4430" s="34" t="s">
        <v>3599</v>
      </c>
      <c r="B4430" s="6">
        <v>232.83412509773601</v>
      </c>
      <c r="C4430" s="6">
        <v>-0.327777727172401</v>
      </c>
      <c r="D4430" s="6">
        <v>0.117656760671183</v>
      </c>
      <c r="E4430" s="6">
        <v>-2.7842471501527601</v>
      </c>
      <c r="F4430" s="6">
        <v>5.3652134671639999E-3</v>
      </c>
      <c r="G4430" s="4">
        <v>1.7465764067841099E-2</v>
      </c>
    </row>
    <row r="4431" spans="1:7" x14ac:dyDescent="0.35">
      <c r="A4431" s="34" t="s">
        <v>4832</v>
      </c>
      <c r="B4431" s="6">
        <v>12864.794456343699</v>
      </c>
      <c r="C4431" s="6">
        <v>-0.16836024168101399</v>
      </c>
      <c r="D4431" s="6">
        <v>6.0474696855402701E-2</v>
      </c>
      <c r="E4431" s="6">
        <v>-2.78395799709714</v>
      </c>
      <c r="F4431" s="6">
        <v>5.3699987792896302E-3</v>
      </c>
      <c r="G4431" s="4">
        <v>1.7477025656744801E-2</v>
      </c>
    </row>
    <row r="4432" spans="1:7" x14ac:dyDescent="0.35">
      <c r="A4432" s="34" t="s">
        <v>470</v>
      </c>
      <c r="B4432" s="6">
        <v>371.310583446853</v>
      </c>
      <c r="C4432" s="6">
        <v>-0.281340613548894</v>
      </c>
      <c r="D4432" s="6">
        <v>0.10105404926434899</v>
      </c>
      <c r="E4432" s="6">
        <v>-2.7830870079589198</v>
      </c>
      <c r="F4432" s="6">
        <v>5.3844364325824502E-3</v>
      </c>
      <c r="G4432" s="4">
        <v>1.7519688130799599E-2</v>
      </c>
    </row>
    <row r="4433" spans="1:7" x14ac:dyDescent="0.35">
      <c r="A4433" s="34" t="s">
        <v>3737</v>
      </c>
      <c r="B4433" s="6">
        <v>439.97005009659603</v>
      </c>
      <c r="C4433" s="6">
        <v>-0.26755549561627601</v>
      </c>
      <c r="D4433" s="6">
        <v>9.6131381692368095E-2</v>
      </c>
      <c r="E4433" s="6">
        <v>-2.7826315122241998</v>
      </c>
      <c r="F4433" s="6">
        <v>5.3920007508584302E-3</v>
      </c>
      <c r="G4433" s="4">
        <v>1.7539970853174901E-2</v>
      </c>
    </row>
    <row r="4434" spans="1:7" x14ac:dyDescent="0.35">
      <c r="A4434" s="34" t="s">
        <v>149</v>
      </c>
      <c r="B4434" s="6">
        <v>282.953933962051</v>
      </c>
      <c r="C4434" s="6">
        <v>-0.35573626399084102</v>
      </c>
      <c r="D4434" s="6">
        <v>0.12779623597973799</v>
      </c>
      <c r="E4434" s="6">
        <v>-2.7817525190505901</v>
      </c>
      <c r="F4434" s="6">
        <v>5.4066251278008098E-3</v>
      </c>
      <c r="G4434" s="4">
        <v>1.7583203999393601E-2</v>
      </c>
    </row>
    <row r="4435" spans="1:7" x14ac:dyDescent="0.35">
      <c r="A4435" s="34" t="s">
        <v>846</v>
      </c>
      <c r="B4435" s="6">
        <v>911.52722678434702</v>
      </c>
      <c r="C4435" s="6">
        <v>-0.204322784856938</v>
      </c>
      <c r="D4435" s="6">
        <v>7.3467621969919295E-2</v>
      </c>
      <c r="E4435" s="6">
        <v>-2.7809564378027298</v>
      </c>
      <c r="F4435" s="6">
        <v>5.41990093947998E-3</v>
      </c>
      <c r="G4435" s="4">
        <v>1.7617685396617899E-2</v>
      </c>
    </row>
    <row r="4436" spans="1:7" x14ac:dyDescent="0.35">
      <c r="A4436" s="34" t="s">
        <v>2699</v>
      </c>
      <c r="B4436" s="6">
        <v>1278.40089493136</v>
      </c>
      <c r="C4436" s="6">
        <v>-0.21120748384914401</v>
      </c>
      <c r="D4436" s="6">
        <v>7.6075347561082404E-2</v>
      </c>
      <c r="E4436" s="6">
        <v>-2.77622523186061</v>
      </c>
      <c r="F4436" s="6">
        <v>5.4994096678787196E-3</v>
      </c>
      <c r="G4436" s="4">
        <v>1.7841216890691701E-2</v>
      </c>
    </row>
    <row r="4437" spans="1:7" x14ac:dyDescent="0.35">
      <c r="A4437" s="34" t="s">
        <v>4470</v>
      </c>
      <c r="B4437" s="6">
        <v>1495.8060628312501</v>
      </c>
      <c r="C4437" s="6">
        <v>-0.199700691065964</v>
      </c>
      <c r="D4437" s="6">
        <v>7.1964727196823203E-2</v>
      </c>
      <c r="E4437" s="6">
        <v>-2.7748354758925302</v>
      </c>
      <c r="F4437" s="6">
        <v>5.5229639647774902E-3</v>
      </c>
      <c r="G4437" s="4">
        <v>1.7904128878438699E-2</v>
      </c>
    </row>
    <row r="4438" spans="1:7" x14ac:dyDescent="0.35">
      <c r="A4438" s="34" t="s">
        <v>2994</v>
      </c>
      <c r="B4438" s="6">
        <v>97.3496354086639</v>
      </c>
      <c r="C4438" s="6">
        <v>-0.40855135187783798</v>
      </c>
      <c r="D4438" s="6">
        <v>0.14704536817838701</v>
      </c>
      <c r="E4438" s="6">
        <v>-2.7746291531226199</v>
      </c>
      <c r="F4438" s="6">
        <v>5.5264685800088904E-3</v>
      </c>
      <c r="G4438" s="4">
        <v>1.79110849159324E-2</v>
      </c>
    </row>
    <row r="4439" spans="1:7" x14ac:dyDescent="0.35">
      <c r="A4439" s="34" t="s">
        <v>1727</v>
      </c>
      <c r="B4439" s="6">
        <v>14.5586084849913</v>
      </c>
      <c r="C4439" s="6">
        <v>-0.35074323602387503</v>
      </c>
      <c r="D4439" s="6">
        <v>0.129273714471632</v>
      </c>
      <c r="E4439" s="6">
        <v>-2.7744724931174298</v>
      </c>
      <c r="F4439" s="6">
        <v>5.5291309598616296E-3</v>
      </c>
      <c r="G4439" s="4">
        <v>1.7915308550131799E-2</v>
      </c>
    </row>
    <row r="4440" spans="1:7" x14ac:dyDescent="0.35">
      <c r="A4440" s="34" t="s">
        <v>3558</v>
      </c>
      <c r="B4440" s="6">
        <v>4967.8475122419404</v>
      </c>
      <c r="C4440" s="6">
        <v>-0.14113008884314099</v>
      </c>
      <c r="D4440" s="6">
        <v>5.0903898107849302E-2</v>
      </c>
      <c r="E4440" s="6">
        <v>-2.7724774806879902</v>
      </c>
      <c r="F4440" s="6">
        <v>5.5631368437529197E-3</v>
      </c>
      <c r="G4440" s="4">
        <v>1.79901145087113E-2</v>
      </c>
    </row>
    <row r="4441" spans="1:7" x14ac:dyDescent="0.35">
      <c r="A4441" s="34" t="s">
        <v>3803</v>
      </c>
      <c r="B4441" s="6">
        <v>1616.1985517396299</v>
      </c>
      <c r="C4441" s="6">
        <v>-0.19228081666706301</v>
      </c>
      <c r="D4441" s="6">
        <v>6.9371514382110394E-2</v>
      </c>
      <c r="E4441" s="6">
        <v>-2.77169323366111</v>
      </c>
      <c r="F4441" s="6">
        <v>5.5765562818613102E-3</v>
      </c>
      <c r="G4441" s="4">
        <v>1.8024666098875399E-2</v>
      </c>
    </row>
    <row r="4442" spans="1:7" x14ac:dyDescent="0.35">
      <c r="A4442" s="34" t="s">
        <v>1129</v>
      </c>
      <c r="B4442" s="6">
        <v>1074.69008894065</v>
      </c>
      <c r="C4442" s="6">
        <v>-0.198238021139683</v>
      </c>
      <c r="D4442" s="6">
        <v>7.1520627956955601E-2</v>
      </c>
      <c r="E4442" s="6">
        <v>-2.7716130095210598</v>
      </c>
      <c r="F4442" s="6">
        <v>5.5779306617010803E-3</v>
      </c>
      <c r="G4442" s="4">
        <v>1.8024688416739799E-2</v>
      </c>
    </row>
    <row r="4443" spans="1:7" x14ac:dyDescent="0.35">
      <c r="A4443" s="103" t="s">
        <v>1293</v>
      </c>
      <c r="B4443" s="6">
        <v>2511.33641027162</v>
      </c>
      <c r="C4443" s="6">
        <v>-0.172779317119644</v>
      </c>
      <c r="D4443" s="6">
        <v>6.2371410045702798E-2</v>
      </c>
      <c r="E4443" s="6">
        <v>-2.77013509691922</v>
      </c>
      <c r="F4443" s="6">
        <v>5.6033046283344096E-3</v>
      </c>
      <c r="G4443" s="4">
        <v>1.8093375381204299E-2</v>
      </c>
    </row>
    <row r="4444" spans="1:7" x14ac:dyDescent="0.35">
      <c r="A4444" s="34" t="s">
        <v>4080</v>
      </c>
      <c r="B4444" s="6">
        <v>2647.3903363569698</v>
      </c>
      <c r="C4444" s="6">
        <v>-0.152278390182469</v>
      </c>
      <c r="D4444" s="6">
        <v>5.5005766447687302E-2</v>
      </c>
      <c r="E4444" s="6">
        <v>-2.7683716712195801</v>
      </c>
      <c r="F4444" s="6">
        <v>5.6337167411002701E-3</v>
      </c>
      <c r="G4444" s="4">
        <v>1.8173769056398101E-2</v>
      </c>
    </row>
    <row r="4445" spans="1:7" x14ac:dyDescent="0.35">
      <c r="A4445" s="34" t="s">
        <v>1481</v>
      </c>
      <c r="B4445" s="6">
        <v>1342.60488032379</v>
      </c>
      <c r="C4445" s="6">
        <v>-0.20106913303162599</v>
      </c>
      <c r="D4445" s="6">
        <v>7.2681044620339905E-2</v>
      </c>
      <c r="E4445" s="6">
        <v>-2.7663224022727499</v>
      </c>
      <c r="F4445" s="6">
        <v>5.6692455326993801E-3</v>
      </c>
      <c r="G4445" s="4">
        <v>1.8270495199635799E-2</v>
      </c>
    </row>
    <row r="4446" spans="1:7" x14ac:dyDescent="0.35">
      <c r="A4446" s="34" t="s">
        <v>2992</v>
      </c>
      <c r="B4446" s="6">
        <v>563.161083167691</v>
      </c>
      <c r="C4446" s="6">
        <v>-0.25622678345717798</v>
      </c>
      <c r="D4446" s="6">
        <v>9.2611026329869603E-2</v>
      </c>
      <c r="E4446" s="6">
        <v>-2.7661497408617799</v>
      </c>
      <c r="F4446" s="6">
        <v>5.6722482275487797E-3</v>
      </c>
      <c r="G4446" s="4">
        <v>1.8275703712373598E-2</v>
      </c>
    </row>
    <row r="4447" spans="1:7" x14ac:dyDescent="0.35">
      <c r="A4447" s="34" t="s">
        <v>822</v>
      </c>
      <c r="B4447" s="6">
        <v>2984.6265169938602</v>
      </c>
      <c r="C4447" s="6">
        <v>-0.16096031301198199</v>
      </c>
      <c r="D4447" s="6">
        <v>5.8227286039380897E-2</v>
      </c>
      <c r="E4447" s="6">
        <v>-2.7642952018550302</v>
      </c>
      <c r="F4447" s="6">
        <v>5.7045904434933799E-3</v>
      </c>
      <c r="G4447" s="4">
        <v>1.8375417066394398E-2</v>
      </c>
    </row>
    <row r="4448" spans="1:7" x14ac:dyDescent="0.35">
      <c r="A4448" s="34" t="s">
        <v>666</v>
      </c>
      <c r="B4448" s="6">
        <v>3884.0858332277098</v>
      </c>
      <c r="C4448" s="6">
        <v>-0.222942386399262</v>
      </c>
      <c r="D4448" s="6">
        <v>8.0658695395330299E-2</v>
      </c>
      <c r="E4448" s="6">
        <v>-2.7639643079631</v>
      </c>
      <c r="F4448" s="6">
        <v>5.7103785185855498E-3</v>
      </c>
      <c r="G4448" s="4">
        <v>1.8385075538220799E-2</v>
      </c>
    </row>
    <row r="4449" spans="1:7" x14ac:dyDescent="0.35">
      <c r="A4449" s="34" t="s">
        <v>3589</v>
      </c>
      <c r="B4449" s="6">
        <v>439.53039927505199</v>
      </c>
      <c r="C4449" s="6">
        <v>-0.28487775189422798</v>
      </c>
      <c r="D4449" s="6">
        <v>0.103084975226612</v>
      </c>
      <c r="E4449" s="6">
        <v>-2.7629330507833698</v>
      </c>
      <c r="F4449" s="6">
        <v>5.7284515082407002E-3</v>
      </c>
      <c r="G4449" s="4">
        <v>1.8434257648955201E-2</v>
      </c>
    </row>
    <row r="4450" spans="1:7" x14ac:dyDescent="0.35">
      <c r="A4450" s="34" t="s">
        <v>1628</v>
      </c>
      <c r="B4450" s="6">
        <v>729.04139336274397</v>
      </c>
      <c r="C4450" s="6">
        <v>-0.23057062849089999</v>
      </c>
      <c r="D4450" s="6">
        <v>8.3445455799365797E-2</v>
      </c>
      <c r="E4450" s="6">
        <v>-2.7627420439730699</v>
      </c>
      <c r="F4450" s="6">
        <v>5.7318045974880001E-3</v>
      </c>
      <c r="G4450" s="4">
        <v>1.8440545862701802E-2</v>
      </c>
    </row>
    <row r="4451" spans="1:7" x14ac:dyDescent="0.35">
      <c r="A4451" s="34" t="s">
        <v>4823</v>
      </c>
      <c r="B4451" s="6">
        <v>17250.900215080801</v>
      </c>
      <c r="C4451" s="6">
        <v>-0.143540999036089</v>
      </c>
      <c r="D4451" s="6">
        <v>5.1965556029400901E-2</v>
      </c>
      <c r="E4451" s="6">
        <v>-2.76222162899179</v>
      </c>
      <c r="F4451" s="6">
        <v>5.7409493691047897E-3</v>
      </c>
      <c r="G4451" s="4">
        <v>1.8465459647186499E-2</v>
      </c>
    </row>
    <row r="4452" spans="1:7" x14ac:dyDescent="0.35">
      <c r="A4452" s="34" t="s">
        <v>3123</v>
      </c>
      <c r="B4452" s="6">
        <v>488.66881946014701</v>
      </c>
      <c r="C4452" s="6">
        <v>-0.272547238933182</v>
      </c>
      <c r="D4452" s="6">
        <v>9.8750220537454206E-2</v>
      </c>
      <c r="E4452" s="6">
        <v>-2.7595542080687099</v>
      </c>
      <c r="F4452" s="6">
        <v>5.7880283624089602E-3</v>
      </c>
      <c r="G4452" s="4">
        <v>1.8598732775453999E-2</v>
      </c>
    </row>
    <row r="4453" spans="1:7" x14ac:dyDescent="0.35">
      <c r="A4453" s="34" t="s">
        <v>240</v>
      </c>
      <c r="B4453" s="6">
        <v>1015.10744313283</v>
      </c>
      <c r="C4453" s="6">
        <v>-0.19816734011953899</v>
      </c>
      <c r="D4453" s="6">
        <v>7.1814025508867493E-2</v>
      </c>
      <c r="E4453" s="6">
        <v>-2.75933789244643</v>
      </c>
      <c r="F4453" s="6">
        <v>5.7918614704133902E-3</v>
      </c>
      <c r="G4453" s="4">
        <v>1.8606513780530999E-2</v>
      </c>
    </row>
    <row r="4454" spans="1:7" x14ac:dyDescent="0.35">
      <c r="A4454" s="34" t="s">
        <v>2453</v>
      </c>
      <c r="B4454" s="6">
        <v>84.042649050551603</v>
      </c>
      <c r="C4454" s="6">
        <v>-0.40923864949862299</v>
      </c>
      <c r="D4454" s="6">
        <v>0.14814011739430699</v>
      </c>
      <c r="E4454" s="6">
        <v>-2.7589750373222999</v>
      </c>
      <c r="F4454" s="6">
        <v>5.7982963950681402E-3</v>
      </c>
      <c r="G4454" s="4">
        <v>1.86181107876719E-2</v>
      </c>
    </row>
    <row r="4455" spans="1:7" x14ac:dyDescent="0.35">
      <c r="A4455" s="34" t="s">
        <v>3327</v>
      </c>
      <c r="B4455" s="6">
        <v>259.659002596025</v>
      </c>
      <c r="C4455" s="6">
        <v>-0.31912050142189702</v>
      </c>
      <c r="D4455" s="6">
        <v>0.115652529056293</v>
      </c>
      <c r="E4455" s="6">
        <v>-2.7575857858263499</v>
      </c>
      <c r="F4455" s="6">
        <v>5.8229932067423501E-3</v>
      </c>
      <c r="G4455" s="4">
        <v>1.86883061743537E-2</v>
      </c>
    </row>
    <row r="4456" spans="1:7" x14ac:dyDescent="0.35">
      <c r="A4456" s="34" t="s">
        <v>4213</v>
      </c>
      <c r="B4456" s="6">
        <v>5680.50887156104</v>
      </c>
      <c r="C4456" s="6">
        <v>-0.15686649484693799</v>
      </c>
      <c r="D4456" s="6">
        <v>5.69166197701673E-2</v>
      </c>
      <c r="E4456" s="6">
        <v>-2.7560453045910198</v>
      </c>
      <c r="F4456" s="6">
        <v>5.8504892870947199E-3</v>
      </c>
      <c r="G4456" s="4">
        <v>1.8771981327457499E-2</v>
      </c>
    </row>
    <row r="4457" spans="1:7" x14ac:dyDescent="0.35">
      <c r="A4457" s="34" t="s">
        <v>2670</v>
      </c>
      <c r="B4457" s="6">
        <v>17.938241455684299</v>
      </c>
      <c r="C4457" s="6">
        <v>-0.37662032913398302</v>
      </c>
      <c r="D4457" s="6">
        <v>0.138204729862102</v>
      </c>
      <c r="E4457" s="6">
        <v>-2.7557214998845798</v>
      </c>
      <c r="F4457" s="6">
        <v>5.8562837488347601E-3</v>
      </c>
      <c r="G4457" s="4">
        <v>1.8786000509464801E-2</v>
      </c>
    </row>
    <row r="4458" spans="1:7" x14ac:dyDescent="0.35">
      <c r="A4458" s="34" t="s">
        <v>1804</v>
      </c>
      <c r="B4458" s="6">
        <v>1147.6099756649901</v>
      </c>
      <c r="C4458" s="6">
        <v>-0.26587299945412202</v>
      </c>
      <c r="D4458" s="6">
        <v>9.6482541231284899E-2</v>
      </c>
      <c r="E4458" s="6">
        <v>-2.7554944627695801</v>
      </c>
      <c r="F4458" s="6">
        <v>5.86034964628837E-3</v>
      </c>
      <c r="G4458" s="4">
        <v>1.8794469267086798E-2</v>
      </c>
    </row>
    <row r="4459" spans="1:7" x14ac:dyDescent="0.35">
      <c r="A4459" s="34" t="s">
        <v>1417</v>
      </c>
      <c r="B4459" s="6">
        <v>2107.5682382545901</v>
      </c>
      <c r="C4459" s="6">
        <v>-0.21437824776716999</v>
      </c>
      <c r="D4459" s="6">
        <v>7.7804733941582105E-2</v>
      </c>
      <c r="E4459" s="6">
        <v>-2.7552729187949301</v>
      </c>
      <c r="F4459" s="6">
        <v>5.8643196225691202E-3</v>
      </c>
      <c r="G4459" s="4">
        <v>1.88026263549218E-2</v>
      </c>
    </row>
    <row r="4460" spans="1:7" x14ac:dyDescent="0.35">
      <c r="A4460" s="34" t="s">
        <v>105</v>
      </c>
      <c r="B4460" s="6">
        <v>862.13578488137603</v>
      </c>
      <c r="C4460" s="6">
        <v>-0.274892267114623</v>
      </c>
      <c r="D4460" s="6">
        <v>9.9854263543434393E-2</v>
      </c>
      <c r="E4460" s="6">
        <v>-2.7525934578586</v>
      </c>
      <c r="F4460" s="6">
        <v>5.9125267809523796E-3</v>
      </c>
      <c r="G4460" s="4">
        <v>1.8929564124297599E-2</v>
      </c>
    </row>
    <row r="4461" spans="1:7" x14ac:dyDescent="0.35">
      <c r="A4461" s="34" t="s">
        <v>1935</v>
      </c>
      <c r="B4461" s="6">
        <v>245.349516624041</v>
      </c>
      <c r="C4461" s="6">
        <v>-0.31958246312903699</v>
      </c>
      <c r="D4461" s="6">
        <v>0.116132314699936</v>
      </c>
      <c r="E4461" s="6">
        <v>-2.75064728562299</v>
      </c>
      <c r="F4461" s="6">
        <v>5.9477646777020103E-3</v>
      </c>
      <c r="G4461" s="4">
        <v>1.90327810701344E-2</v>
      </c>
    </row>
    <row r="4462" spans="1:7" x14ac:dyDescent="0.35">
      <c r="A4462" s="34" t="s">
        <v>538</v>
      </c>
      <c r="B4462" s="6">
        <v>91.806537855978306</v>
      </c>
      <c r="C4462" s="6">
        <v>-0.40761118052671902</v>
      </c>
      <c r="D4462" s="6">
        <v>0.14808707592005599</v>
      </c>
      <c r="E4462" s="6">
        <v>-2.74715100147333</v>
      </c>
      <c r="F4462" s="6">
        <v>6.0115450021177401E-3</v>
      </c>
      <c r="G4462" s="4">
        <v>1.9200856108002401E-2</v>
      </c>
    </row>
    <row r="4463" spans="1:7" x14ac:dyDescent="0.35">
      <c r="A4463" s="34" t="s">
        <v>1811</v>
      </c>
      <c r="B4463" s="6">
        <v>59.977119115305598</v>
      </c>
      <c r="C4463" s="6">
        <v>-0.42693902725440003</v>
      </c>
      <c r="D4463" s="6">
        <v>0.155168808488404</v>
      </c>
      <c r="E4463" s="6">
        <v>-2.74686092315903</v>
      </c>
      <c r="F4463" s="6">
        <v>6.01686428622299E-3</v>
      </c>
      <c r="G4463" s="4">
        <v>1.9212279107728901E-2</v>
      </c>
    </row>
    <row r="4464" spans="1:7" x14ac:dyDescent="0.35">
      <c r="A4464" s="34" t="s">
        <v>4876</v>
      </c>
      <c r="B4464" s="6">
        <v>760.76684137368795</v>
      </c>
      <c r="C4464" s="6">
        <v>-0.21906594664666099</v>
      </c>
      <c r="D4464" s="6">
        <v>7.9791967476560394E-2</v>
      </c>
      <c r="E4464" s="6">
        <v>-2.7453260602394001</v>
      </c>
      <c r="F4464" s="6">
        <v>6.0450803346632203E-3</v>
      </c>
      <c r="G4464" s="4">
        <v>1.92883572721365E-2</v>
      </c>
    </row>
    <row r="4465" spans="1:7" x14ac:dyDescent="0.35">
      <c r="A4465" s="34" t="s">
        <v>2227</v>
      </c>
      <c r="B4465" s="6">
        <v>17.513897796925399</v>
      </c>
      <c r="C4465" s="6">
        <v>-0.35936803524282201</v>
      </c>
      <c r="D4465" s="6">
        <v>0.132765814881698</v>
      </c>
      <c r="E4465" s="6">
        <v>-2.7434672565211402</v>
      </c>
      <c r="F4465" s="6">
        <v>6.07941108541775E-3</v>
      </c>
      <c r="G4465" s="4">
        <v>1.93744481423818E-2</v>
      </c>
    </row>
    <row r="4466" spans="1:7" x14ac:dyDescent="0.35">
      <c r="A4466" s="34" t="s">
        <v>3776</v>
      </c>
      <c r="B4466" s="6">
        <v>4096.3705014605002</v>
      </c>
      <c r="C4466" s="6">
        <v>-0.15835417080762099</v>
      </c>
      <c r="D4466" s="6">
        <v>5.7719209676218998E-2</v>
      </c>
      <c r="E4466" s="6">
        <v>-2.7435063920638099</v>
      </c>
      <c r="F4466" s="6">
        <v>6.0786864743716199E-3</v>
      </c>
      <c r="G4466" s="4">
        <v>1.93744481423818E-2</v>
      </c>
    </row>
    <row r="4467" spans="1:7" x14ac:dyDescent="0.35">
      <c r="A4467" s="34" t="s">
        <v>4553</v>
      </c>
      <c r="B4467" s="6">
        <v>276.42391982723302</v>
      </c>
      <c r="C4467" s="6">
        <v>-0.33710456809459</v>
      </c>
      <c r="D4467" s="6">
        <v>0.122808810842119</v>
      </c>
      <c r="E4467" s="6">
        <v>-2.7435258586248898</v>
      </c>
      <c r="F4467" s="6">
        <v>6.0783260717719202E-3</v>
      </c>
      <c r="G4467" s="4">
        <v>1.93744481423818E-2</v>
      </c>
    </row>
    <row r="4468" spans="1:7" x14ac:dyDescent="0.35">
      <c r="A4468" s="34" t="s">
        <v>63</v>
      </c>
      <c r="B4468" s="6">
        <v>80.627788845707101</v>
      </c>
      <c r="C4468" s="6">
        <v>-0.41175272013174202</v>
      </c>
      <c r="D4468" s="6">
        <v>0.14973581633029301</v>
      </c>
      <c r="E4468" s="6">
        <v>-2.74319410914481</v>
      </c>
      <c r="F4468" s="6">
        <v>6.0844706910377E-3</v>
      </c>
      <c r="G4468" s="4">
        <v>1.9385885467384002E-2</v>
      </c>
    </row>
    <row r="4469" spans="1:7" x14ac:dyDescent="0.35">
      <c r="A4469" s="34" t="s">
        <v>1795</v>
      </c>
      <c r="B4469" s="6">
        <v>334.09269478605199</v>
      </c>
      <c r="C4469" s="6">
        <v>-0.38417104589076501</v>
      </c>
      <c r="D4469" s="6">
        <v>0.14013080368262501</v>
      </c>
      <c r="E4469" s="6">
        <v>-2.7404128501452298</v>
      </c>
      <c r="F4469" s="6">
        <v>6.13620527892615E-3</v>
      </c>
      <c r="G4469" s="4">
        <v>1.9536551154957799E-2</v>
      </c>
    </row>
    <row r="4470" spans="1:7" x14ac:dyDescent="0.35">
      <c r="A4470" s="34" t="s">
        <v>3939</v>
      </c>
      <c r="B4470" s="6">
        <v>1211.7472139691299</v>
      </c>
      <c r="C4470" s="6">
        <v>-0.20680754240598501</v>
      </c>
      <c r="D4470" s="6">
        <v>7.5470180000879905E-2</v>
      </c>
      <c r="E4470" s="6">
        <v>-2.7401924364232899</v>
      </c>
      <c r="F4470" s="6">
        <v>6.1403221182179399E-3</v>
      </c>
      <c r="G4470" s="4">
        <v>1.9544937416138702E-2</v>
      </c>
    </row>
    <row r="4471" spans="1:7" x14ac:dyDescent="0.35">
      <c r="A4471" s="34" t="s">
        <v>1529</v>
      </c>
      <c r="B4471" s="6">
        <v>257.386421226663</v>
      </c>
      <c r="C4471" s="6">
        <v>-0.31628327270936002</v>
      </c>
      <c r="D4471" s="6">
        <v>0.11540742147940899</v>
      </c>
      <c r="E4471" s="6">
        <v>-2.7398441647171801</v>
      </c>
      <c r="F4471" s="6">
        <v>6.1468321313689301E-3</v>
      </c>
      <c r="G4471" s="4">
        <v>1.9551494769202201E-2</v>
      </c>
    </row>
    <row r="4472" spans="1:7" x14ac:dyDescent="0.35">
      <c r="A4472" s="34" t="s">
        <v>3060</v>
      </c>
      <c r="B4472" s="6">
        <v>1276.5026550585301</v>
      </c>
      <c r="C4472" s="6">
        <v>-0.27633462386301899</v>
      </c>
      <c r="D4472" s="6">
        <v>0.10085141861460201</v>
      </c>
      <c r="E4472" s="6">
        <v>-2.7396664516124698</v>
      </c>
      <c r="F4472" s="6">
        <v>6.15015639957098E-3</v>
      </c>
      <c r="G4472" s="4">
        <v>1.9557348975330499E-2</v>
      </c>
    </row>
    <row r="4473" spans="1:7" x14ac:dyDescent="0.35">
      <c r="A4473" s="34" t="s">
        <v>4009</v>
      </c>
      <c r="B4473" s="6">
        <v>55.894311093378697</v>
      </c>
      <c r="C4473" s="6">
        <v>-0.42110597786835202</v>
      </c>
      <c r="D4473" s="6">
        <v>0.15402770126416199</v>
      </c>
      <c r="E4473" s="6">
        <v>-2.7382627613250001</v>
      </c>
      <c r="F4473" s="6">
        <v>6.1764705172932801E-3</v>
      </c>
      <c r="G4473" s="4">
        <v>1.9631554832033399E-2</v>
      </c>
    </row>
    <row r="4474" spans="1:7" x14ac:dyDescent="0.35">
      <c r="A4474" s="34" t="s">
        <v>2132</v>
      </c>
      <c r="B4474" s="6">
        <v>704.37609747112106</v>
      </c>
      <c r="C4474" s="6">
        <v>-0.26266482152873</v>
      </c>
      <c r="D4474" s="6">
        <v>9.5936249373003102E-2</v>
      </c>
      <c r="E4474" s="6">
        <v>-2.7378875549339101</v>
      </c>
      <c r="F4474" s="6">
        <v>6.1835214305648797E-3</v>
      </c>
      <c r="G4474" s="4">
        <v>1.9640603155738599E-2</v>
      </c>
    </row>
    <row r="4475" spans="1:7" x14ac:dyDescent="0.35">
      <c r="A4475" s="34" t="s">
        <v>2515</v>
      </c>
      <c r="B4475" s="6">
        <v>2199.2390463550901</v>
      </c>
      <c r="C4475" s="6">
        <v>-0.16408491285695401</v>
      </c>
      <c r="D4475" s="6">
        <v>5.9931370824798699E-2</v>
      </c>
      <c r="E4475" s="6">
        <v>-2.7377941636834602</v>
      </c>
      <c r="F4475" s="6">
        <v>6.1852775737403203E-3</v>
      </c>
      <c r="G4475" s="4">
        <v>1.9640603155738599E-2</v>
      </c>
    </row>
    <row r="4476" spans="1:7" x14ac:dyDescent="0.35">
      <c r="A4476" s="34" t="s">
        <v>2948</v>
      </c>
      <c r="B4476" s="6">
        <v>184.27526867805199</v>
      </c>
      <c r="C4476" s="6">
        <v>-0.369461909515022</v>
      </c>
      <c r="D4476" s="6">
        <v>0.134836605540992</v>
      </c>
      <c r="E4476" s="6">
        <v>-2.7380033028970998</v>
      </c>
      <c r="F4476" s="6">
        <v>6.1813455114403401E-3</v>
      </c>
      <c r="G4476" s="4">
        <v>1.9640603155738599E-2</v>
      </c>
    </row>
    <row r="4477" spans="1:7" x14ac:dyDescent="0.35">
      <c r="A4477" s="34" t="s">
        <v>4267</v>
      </c>
      <c r="B4477" s="6">
        <v>406.79230989644998</v>
      </c>
      <c r="C4477" s="6">
        <v>-0.33107449092695901</v>
      </c>
      <c r="D4477" s="6">
        <v>0.12090165787749101</v>
      </c>
      <c r="E4477" s="6">
        <v>-2.7378386194404198</v>
      </c>
      <c r="F4477" s="6">
        <v>6.1844415649741497E-3</v>
      </c>
      <c r="G4477" s="4">
        <v>1.9640603155738599E-2</v>
      </c>
    </row>
    <row r="4478" spans="1:7" x14ac:dyDescent="0.35">
      <c r="A4478" s="34" t="s">
        <v>4834</v>
      </c>
      <c r="B4478" s="6">
        <v>490.72373664649598</v>
      </c>
      <c r="C4478" s="6">
        <v>-0.274257283204004</v>
      </c>
      <c r="D4478" s="6">
        <v>0.100169495492594</v>
      </c>
      <c r="E4478" s="6">
        <v>-2.7373477934604802</v>
      </c>
      <c r="F4478" s="6">
        <v>6.1936773911943103E-3</v>
      </c>
      <c r="G4478" s="4">
        <v>1.96625389434807E-2</v>
      </c>
    </row>
    <row r="4479" spans="1:7" x14ac:dyDescent="0.35">
      <c r="A4479" s="34" t="s">
        <v>1846</v>
      </c>
      <c r="B4479" s="6">
        <v>1078.2369177427299</v>
      </c>
      <c r="C4479" s="6">
        <v>-0.253994017657523</v>
      </c>
      <c r="D4479" s="6">
        <v>9.2839096598489004E-2</v>
      </c>
      <c r="E4479" s="6">
        <v>-2.7358542700088702</v>
      </c>
      <c r="F4479" s="6">
        <v>6.2218573201955601E-3</v>
      </c>
      <c r="G4479" s="4">
        <v>1.9740912836861801E-2</v>
      </c>
    </row>
    <row r="4480" spans="1:7" x14ac:dyDescent="0.35">
      <c r="A4480" s="34" t="s">
        <v>3136</v>
      </c>
      <c r="B4480" s="6">
        <v>119.928632673808</v>
      </c>
      <c r="C4480" s="6">
        <v>-0.39163299702592203</v>
      </c>
      <c r="D4480" s="6">
        <v>0.143101816841705</v>
      </c>
      <c r="E4480" s="6">
        <v>-2.7350102503663698</v>
      </c>
      <c r="F4480" s="6">
        <v>6.2378333551200201E-3</v>
      </c>
      <c r="G4480" s="4">
        <v>1.97693872214082E-2</v>
      </c>
    </row>
    <row r="4481" spans="1:7" x14ac:dyDescent="0.35">
      <c r="A4481" s="34" t="s">
        <v>4797</v>
      </c>
      <c r="B4481" s="6">
        <v>710.41923244148802</v>
      </c>
      <c r="C4481" s="6">
        <v>-0.236339726544912</v>
      </c>
      <c r="D4481" s="6">
        <v>8.6401747584322397E-2</v>
      </c>
      <c r="E4481" s="6">
        <v>-2.7351611254512802</v>
      </c>
      <c r="F4481" s="6">
        <v>6.2349748064567702E-3</v>
      </c>
      <c r="G4481" s="4">
        <v>1.97693872214082E-2</v>
      </c>
    </row>
    <row r="4482" spans="1:7" x14ac:dyDescent="0.35">
      <c r="A4482" s="34" t="s">
        <v>4383</v>
      </c>
      <c r="B4482" s="6">
        <v>214.11775174605</v>
      </c>
      <c r="C4482" s="6">
        <v>-0.350435378571815</v>
      </c>
      <c r="D4482" s="6">
        <v>0.128061156764537</v>
      </c>
      <c r="E4482" s="6">
        <v>-2.7345394953361102</v>
      </c>
      <c r="F4482" s="6">
        <v>6.2467600816499703E-3</v>
      </c>
      <c r="G4482" s="4">
        <v>1.9792919383708699E-2</v>
      </c>
    </row>
    <row r="4483" spans="1:7" x14ac:dyDescent="0.35">
      <c r="A4483" s="34" t="s">
        <v>4784</v>
      </c>
      <c r="B4483" s="6">
        <v>4492.4159059425301</v>
      </c>
      <c r="C4483" s="6">
        <v>-0.14219463427896201</v>
      </c>
      <c r="D4483" s="6">
        <v>5.2012150120796401E-2</v>
      </c>
      <c r="E4483" s="6">
        <v>-2.7338563262657698</v>
      </c>
      <c r="F4483" s="6">
        <v>6.2597351803410197E-3</v>
      </c>
      <c r="G4483" s="4">
        <v>1.9829264458561601E-2</v>
      </c>
    </row>
    <row r="4484" spans="1:7" x14ac:dyDescent="0.35">
      <c r="A4484" s="34" t="s">
        <v>2438</v>
      </c>
      <c r="B4484" s="6">
        <v>538.197412130717</v>
      </c>
      <c r="C4484" s="6">
        <v>-0.24895936760298501</v>
      </c>
      <c r="D4484" s="6">
        <v>9.1059042623064995E-2</v>
      </c>
      <c r="E4484" s="6">
        <v>-2.7335188746802599</v>
      </c>
      <c r="F4484" s="6">
        <v>6.2661531818594797E-3</v>
      </c>
      <c r="G4484" s="4">
        <v>1.98400588734301E-2</v>
      </c>
    </row>
    <row r="4485" spans="1:7" x14ac:dyDescent="0.35">
      <c r="A4485" s="34" t="s">
        <v>1347</v>
      </c>
      <c r="B4485" s="6">
        <v>1617.93176462374</v>
      </c>
      <c r="C4485" s="6">
        <v>-0.20238909862148299</v>
      </c>
      <c r="D4485" s="6">
        <v>7.4075844676050495E-2</v>
      </c>
      <c r="E4485" s="6">
        <v>-2.7319884859811601</v>
      </c>
      <c r="F4485" s="6">
        <v>6.2953340990184502E-3</v>
      </c>
      <c r="G4485" s="4">
        <v>1.992766540806E-2</v>
      </c>
    </row>
    <row r="4486" spans="1:7" x14ac:dyDescent="0.35">
      <c r="A4486" s="34" t="s">
        <v>3416</v>
      </c>
      <c r="B4486" s="6">
        <v>364.46424195938602</v>
      </c>
      <c r="C4486" s="6">
        <v>-0.31067291013989801</v>
      </c>
      <c r="D4486" s="6">
        <v>0.113678220712556</v>
      </c>
      <c r="E4486" s="6">
        <v>-2.7317757525264099</v>
      </c>
      <c r="F4486" s="6">
        <v>6.2994000948852803E-3</v>
      </c>
      <c r="G4486" s="4">
        <v>1.9935748535578099E-2</v>
      </c>
    </row>
    <row r="4487" spans="1:7" x14ac:dyDescent="0.35">
      <c r="A4487" s="34" t="s">
        <v>3323</v>
      </c>
      <c r="B4487" s="6">
        <v>245.513298927108</v>
      </c>
      <c r="C4487" s="6">
        <v>-0.32118827932002397</v>
      </c>
      <c r="D4487" s="6">
        <v>0.117515834596553</v>
      </c>
      <c r="E4487" s="6">
        <v>-2.7316847608080899</v>
      </c>
      <c r="F4487" s="6">
        <v>6.3011399503559396E-3</v>
      </c>
      <c r="G4487" s="4">
        <v>1.99364679994339E-2</v>
      </c>
    </row>
    <row r="4488" spans="1:7" x14ac:dyDescent="0.35">
      <c r="A4488" s="34" t="s">
        <v>865</v>
      </c>
      <c r="B4488" s="6">
        <v>35.119199259686503</v>
      </c>
      <c r="C4488" s="6">
        <v>-0.41110325690171501</v>
      </c>
      <c r="D4488" s="6">
        <v>0.15100053017169399</v>
      </c>
      <c r="E4488" s="6">
        <v>-2.72842795976258</v>
      </c>
      <c r="F4488" s="6">
        <v>6.3636988403100603E-3</v>
      </c>
      <c r="G4488" s="4">
        <v>2.01150873894788E-2</v>
      </c>
    </row>
    <row r="4489" spans="1:7" x14ac:dyDescent="0.35">
      <c r="A4489" s="34" t="s">
        <v>811</v>
      </c>
      <c r="B4489" s="6">
        <v>1019.51698710036</v>
      </c>
      <c r="C4489" s="6">
        <v>-0.21801463276085201</v>
      </c>
      <c r="D4489" s="6">
        <v>7.9918030694864903E-2</v>
      </c>
      <c r="E4489" s="6">
        <v>-2.7277618124963401</v>
      </c>
      <c r="F4489" s="6">
        <v>6.3765633029947404E-3</v>
      </c>
      <c r="G4489" s="4">
        <v>2.0146088422045402E-2</v>
      </c>
    </row>
    <row r="4490" spans="1:7" x14ac:dyDescent="0.35">
      <c r="A4490" s="34" t="s">
        <v>2364</v>
      </c>
      <c r="B4490" s="6">
        <v>230.61776003918399</v>
      </c>
      <c r="C4490" s="6">
        <v>-0.32077557918845701</v>
      </c>
      <c r="D4490" s="6">
        <v>0.11761566811239101</v>
      </c>
      <c r="E4490" s="6">
        <v>-2.7254397729417899</v>
      </c>
      <c r="F4490" s="6">
        <v>6.4215890890126203E-3</v>
      </c>
      <c r="G4490" s="4">
        <v>2.0259206745398599E-2</v>
      </c>
    </row>
    <row r="4491" spans="1:7" x14ac:dyDescent="0.35">
      <c r="A4491" s="34" t="s">
        <v>2600</v>
      </c>
      <c r="B4491" s="6">
        <v>1605.36973838467</v>
      </c>
      <c r="C4491" s="6">
        <v>-0.24086678796550201</v>
      </c>
      <c r="D4491" s="6">
        <v>8.8393779830135202E-2</v>
      </c>
      <c r="E4491" s="6">
        <v>-2.7246769880361099</v>
      </c>
      <c r="F4491" s="6">
        <v>6.4364422588584101E-3</v>
      </c>
      <c r="G4491" s="4">
        <v>2.0296350577514999E-2</v>
      </c>
    </row>
    <row r="4492" spans="1:7" x14ac:dyDescent="0.35">
      <c r="A4492" s="34" t="s">
        <v>2102</v>
      </c>
      <c r="B4492" s="6">
        <v>1643.30233628835</v>
      </c>
      <c r="C4492" s="6">
        <v>-0.180579310669649</v>
      </c>
      <c r="D4492" s="6">
        <v>6.6285000413146694E-2</v>
      </c>
      <c r="E4492" s="6">
        <v>-2.7242041483467201</v>
      </c>
      <c r="F4492" s="6">
        <v>6.4456650425456698E-3</v>
      </c>
      <c r="G4492" s="4">
        <v>2.0320571855009399E-2</v>
      </c>
    </row>
    <row r="4493" spans="1:7" x14ac:dyDescent="0.35">
      <c r="A4493" s="34" t="s">
        <v>1923</v>
      </c>
      <c r="B4493" s="6">
        <v>93.287683729029894</v>
      </c>
      <c r="C4493" s="6">
        <v>-0.396528606803974</v>
      </c>
      <c r="D4493" s="6">
        <v>0.14544433200134699</v>
      </c>
      <c r="E4493" s="6">
        <v>-2.7223441877452101</v>
      </c>
      <c r="F4493" s="6">
        <v>6.4820592293801096E-3</v>
      </c>
      <c r="G4493" s="4">
        <v>2.0425537342208699E-2</v>
      </c>
    </row>
    <row r="4494" spans="1:7" x14ac:dyDescent="0.35">
      <c r="A4494" s="34" t="s">
        <v>3591</v>
      </c>
      <c r="B4494" s="6">
        <v>369.74013699204102</v>
      </c>
      <c r="C4494" s="6">
        <v>-0.296850144150412</v>
      </c>
      <c r="D4494" s="6">
        <v>0.10903752782454</v>
      </c>
      <c r="E4494" s="6">
        <v>-2.7218890797719699</v>
      </c>
      <c r="F4494" s="6">
        <v>6.4909925119237101E-3</v>
      </c>
      <c r="G4494" s="4">
        <v>2.04487983507807E-2</v>
      </c>
    </row>
    <row r="4495" spans="1:7" x14ac:dyDescent="0.35">
      <c r="A4495" s="34" t="s">
        <v>2947</v>
      </c>
      <c r="B4495" s="6">
        <v>1753.89192038906</v>
      </c>
      <c r="C4495" s="6">
        <v>-0.18903279124584499</v>
      </c>
      <c r="D4495" s="6">
        <v>6.9457490396204594E-2</v>
      </c>
      <c r="E4495" s="6">
        <v>-2.7214643010494899</v>
      </c>
      <c r="F4495" s="6">
        <v>6.4993404541815198E-3</v>
      </c>
      <c r="G4495" s="4">
        <v>2.04702046658462E-2</v>
      </c>
    </row>
    <row r="4496" spans="1:7" x14ac:dyDescent="0.35">
      <c r="A4496" s="34" t="s">
        <v>1766</v>
      </c>
      <c r="B4496" s="6">
        <v>17.366403884002999</v>
      </c>
      <c r="C4496" s="6">
        <v>-0.36636333578076202</v>
      </c>
      <c r="D4496" s="6">
        <v>0.13640044057436099</v>
      </c>
      <c r="E4496" s="6">
        <v>-2.7208890369685901</v>
      </c>
      <c r="F4496" s="6">
        <v>6.51066119722136E-3</v>
      </c>
      <c r="G4496" s="4">
        <v>2.0496065259272701E-2</v>
      </c>
    </row>
    <row r="4497" spans="1:7" x14ac:dyDescent="0.35">
      <c r="A4497" s="34" t="s">
        <v>3422</v>
      </c>
      <c r="B4497" s="6">
        <v>20.161387865093001</v>
      </c>
      <c r="C4497" s="6">
        <v>-0.36761993198113502</v>
      </c>
      <c r="D4497" s="6">
        <v>0.13713714867900501</v>
      </c>
      <c r="E4497" s="6">
        <v>-2.7195103613285299</v>
      </c>
      <c r="F4497" s="6">
        <v>6.5378646685845497E-3</v>
      </c>
      <c r="G4497" s="4">
        <v>2.0571877344619901E-2</v>
      </c>
    </row>
    <row r="4498" spans="1:7" x14ac:dyDescent="0.35">
      <c r="A4498" s="34" t="s">
        <v>3285</v>
      </c>
      <c r="B4498" s="6">
        <v>850.61199214670398</v>
      </c>
      <c r="C4498" s="6">
        <v>-0.22278488195967699</v>
      </c>
      <c r="D4498" s="6">
        <v>8.1915641176655896E-2</v>
      </c>
      <c r="E4498" s="6">
        <v>-2.7193643157442202</v>
      </c>
      <c r="F4498" s="6">
        <v>6.5407523610495804E-3</v>
      </c>
      <c r="G4498" s="4">
        <v>2.0576051759187201E-2</v>
      </c>
    </row>
    <row r="4499" spans="1:7" x14ac:dyDescent="0.35">
      <c r="A4499" s="34" t="s">
        <v>2863</v>
      </c>
      <c r="B4499" s="6">
        <v>201.91271720334601</v>
      </c>
      <c r="C4499" s="6">
        <v>-0.348420618696546</v>
      </c>
      <c r="D4499" s="6">
        <v>0.12814656521697901</v>
      </c>
      <c r="E4499" s="6">
        <v>-2.71787591406886</v>
      </c>
      <c r="F4499" s="6">
        <v>6.5702473297056304E-3</v>
      </c>
      <c r="G4499" s="4">
        <v>2.06540496190913E-2</v>
      </c>
    </row>
    <row r="4500" spans="1:7" x14ac:dyDescent="0.35">
      <c r="A4500" s="34" t="s">
        <v>1801</v>
      </c>
      <c r="B4500" s="6">
        <v>1007.00107823755</v>
      </c>
      <c r="C4500" s="6">
        <v>-0.23050649753480801</v>
      </c>
      <c r="D4500" s="6">
        <v>8.4868897621220005E-2</v>
      </c>
      <c r="E4500" s="6">
        <v>-2.7159305039910602</v>
      </c>
      <c r="F4500" s="6">
        <v>6.60897894506224E-3</v>
      </c>
      <c r="G4500" s="4">
        <v>2.0765900232387401E-2</v>
      </c>
    </row>
    <row r="4501" spans="1:7" x14ac:dyDescent="0.35">
      <c r="A4501" s="103" t="s">
        <v>1962</v>
      </c>
      <c r="B4501" s="6">
        <v>488.776593600784</v>
      </c>
      <c r="C4501" s="6">
        <v>-0.27654915392467699</v>
      </c>
      <c r="D4501" s="6">
        <v>0.101917210331688</v>
      </c>
      <c r="E4501" s="6">
        <v>-2.7126869541773999</v>
      </c>
      <c r="F4501" s="6">
        <v>6.6740122245330701E-3</v>
      </c>
      <c r="G4501" s="4">
        <v>2.0960246636066299E-2</v>
      </c>
    </row>
    <row r="4502" spans="1:7" x14ac:dyDescent="0.35">
      <c r="A4502" s="34" t="s">
        <v>1056</v>
      </c>
      <c r="B4502" s="6">
        <v>129.755241859764</v>
      </c>
      <c r="C4502" s="6">
        <v>-0.37953857607995101</v>
      </c>
      <c r="D4502" s="6">
        <v>0.13978178965836899</v>
      </c>
      <c r="E4502" s="6">
        <v>-2.7123959075183701</v>
      </c>
      <c r="F4502" s="6">
        <v>6.6798757542168704E-3</v>
      </c>
      <c r="G4502" s="4">
        <v>2.0973664201127298E-2</v>
      </c>
    </row>
    <row r="4503" spans="1:7" x14ac:dyDescent="0.35">
      <c r="A4503" s="34" t="s">
        <v>3211</v>
      </c>
      <c r="B4503" s="6">
        <v>13290.3100929748</v>
      </c>
      <c r="C4503" s="6">
        <v>-0.16292324823770499</v>
      </c>
      <c r="D4503" s="6">
        <v>6.0074865220671299E-2</v>
      </c>
      <c r="E4503" s="6">
        <v>-2.7120067026307701</v>
      </c>
      <c r="F4503" s="6">
        <v>6.68772405177071E-3</v>
      </c>
      <c r="G4503" s="4">
        <v>2.09933057219313E-2</v>
      </c>
    </row>
    <row r="4504" spans="1:7" x14ac:dyDescent="0.35">
      <c r="A4504" s="34" t="s">
        <v>1849</v>
      </c>
      <c r="B4504" s="6">
        <v>186.25005435717301</v>
      </c>
      <c r="C4504" s="6">
        <v>-0.34352484800469402</v>
      </c>
      <c r="D4504" s="6">
        <v>0.12659460435502301</v>
      </c>
      <c r="E4504" s="6">
        <v>-2.7118655994437901</v>
      </c>
      <c r="F4504" s="6">
        <v>6.6905714374115204E-3</v>
      </c>
      <c r="G4504" s="4">
        <v>2.09972433610764E-2</v>
      </c>
    </row>
    <row r="4505" spans="1:7" x14ac:dyDescent="0.35">
      <c r="A4505" s="34" t="s">
        <v>2160</v>
      </c>
      <c r="B4505" s="6">
        <v>2771.51700216565</v>
      </c>
      <c r="C4505" s="6">
        <v>-0.19935897242368</v>
      </c>
      <c r="D4505" s="6">
        <v>7.3535859871837098E-2</v>
      </c>
      <c r="E4505" s="6">
        <v>-2.7110196128739101</v>
      </c>
      <c r="F4505" s="6">
        <v>6.70766585268828E-3</v>
      </c>
      <c r="G4505" s="4">
        <v>2.1040871871557398E-2</v>
      </c>
    </row>
    <row r="4506" spans="1:7" x14ac:dyDescent="0.35">
      <c r="A4506" s="34" t="s">
        <v>304</v>
      </c>
      <c r="B4506" s="6">
        <v>539.30392083155903</v>
      </c>
      <c r="C4506" s="6">
        <v>-0.30882108965552102</v>
      </c>
      <c r="D4506" s="6">
        <v>0.113913934665669</v>
      </c>
      <c r="E4506" s="6">
        <v>-2.7103828497742501</v>
      </c>
      <c r="F4506" s="6">
        <v>6.7205584830481099E-3</v>
      </c>
      <c r="G4506" s="4">
        <v>2.1076298207246501E-2</v>
      </c>
    </row>
    <row r="4507" spans="1:7" x14ac:dyDescent="0.35">
      <c r="A4507" s="34" t="s">
        <v>3595</v>
      </c>
      <c r="B4507" s="6">
        <v>288.88770629133501</v>
      </c>
      <c r="C4507" s="6">
        <v>-0.30724639014230498</v>
      </c>
      <c r="D4507" s="6">
        <v>0.113417330033138</v>
      </c>
      <c r="E4507" s="6">
        <v>-2.7081411714544301</v>
      </c>
      <c r="F4507" s="6">
        <v>6.76612347803765E-3</v>
      </c>
      <c r="G4507" s="4">
        <v>2.1214146899147E-2</v>
      </c>
    </row>
    <row r="4508" spans="1:7" x14ac:dyDescent="0.35">
      <c r="A4508" s="34" t="s">
        <v>1848</v>
      </c>
      <c r="B4508" s="6">
        <v>856.71904109366199</v>
      </c>
      <c r="C4508" s="6">
        <v>-0.232230221187435</v>
      </c>
      <c r="D4508" s="6">
        <v>8.57562152031138E-2</v>
      </c>
      <c r="E4508" s="6">
        <v>-2.7078081178311599</v>
      </c>
      <c r="F4508" s="6">
        <v>6.77291685965376E-3</v>
      </c>
      <c r="G4508" s="4">
        <v>2.1230396463043099E-2</v>
      </c>
    </row>
    <row r="4509" spans="1:7" x14ac:dyDescent="0.35">
      <c r="A4509" s="34" t="s">
        <v>3184</v>
      </c>
      <c r="B4509" s="6">
        <v>931.85001033230105</v>
      </c>
      <c r="C4509" s="6">
        <v>-0.21501806564723999</v>
      </c>
      <c r="D4509" s="6">
        <v>7.9414450213938906E-2</v>
      </c>
      <c r="E4509" s="6">
        <v>-2.7073606329675801</v>
      </c>
      <c r="F4509" s="6">
        <v>6.7820539760047004E-3</v>
      </c>
      <c r="G4509" s="4">
        <v>2.12539832281783E-2</v>
      </c>
    </row>
    <row r="4510" spans="1:7" x14ac:dyDescent="0.35">
      <c r="A4510" s="34" t="s">
        <v>468</v>
      </c>
      <c r="B4510" s="6">
        <v>450.23704992473102</v>
      </c>
      <c r="C4510" s="6">
        <v>-0.265748421865798</v>
      </c>
      <c r="D4510" s="6">
        <v>9.8250281076718599E-2</v>
      </c>
      <c r="E4510" s="6">
        <v>-2.7045101925941299</v>
      </c>
      <c r="F4510" s="6">
        <v>6.8405171082126697E-3</v>
      </c>
      <c r="G4510" s="4">
        <v>2.1427009506499801E-2</v>
      </c>
    </row>
    <row r="4511" spans="1:7" x14ac:dyDescent="0.35">
      <c r="A4511" s="34" t="s">
        <v>191</v>
      </c>
      <c r="B4511" s="6">
        <v>106.665722244294</v>
      </c>
      <c r="C4511" s="6">
        <v>-0.398618842305831</v>
      </c>
      <c r="D4511" s="6">
        <v>0.14721664395871101</v>
      </c>
      <c r="E4511" s="6">
        <v>-2.70403770437348</v>
      </c>
      <c r="F4511" s="6">
        <v>6.8502515736767302E-3</v>
      </c>
      <c r="G4511" s="4">
        <v>2.14524034194899E-2</v>
      </c>
    </row>
    <row r="4512" spans="1:7" x14ac:dyDescent="0.35">
      <c r="A4512" s="34" t="s">
        <v>552</v>
      </c>
      <c r="B4512" s="6">
        <v>140.28827337452501</v>
      </c>
      <c r="C4512" s="6">
        <v>-0.36405789162799002</v>
      </c>
      <c r="D4512" s="6">
        <v>0.13457707144432199</v>
      </c>
      <c r="E4512" s="6">
        <v>-2.7016879478612901</v>
      </c>
      <c r="F4512" s="6">
        <v>6.8988476775024904E-3</v>
      </c>
      <c r="G4512" s="4">
        <v>2.1589200198756001E-2</v>
      </c>
    </row>
    <row r="4513" spans="1:7" x14ac:dyDescent="0.35">
      <c r="A4513" s="34" t="s">
        <v>4817</v>
      </c>
      <c r="B4513" s="6">
        <v>1221.9206482711299</v>
      </c>
      <c r="C4513" s="6">
        <v>-0.185684219960432</v>
      </c>
      <c r="D4513" s="6">
        <v>6.8799610758583402E-2</v>
      </c>
      <c r="E4513" s="6">
        <v>-2.69885223523081</v>
      </c>
      <c r="F4513" s="6">
        <v>6.9579062688620999E-3</v>
      </c>
      <c r="G4513" s="4">
        <v>2.1758520173160399E-2</v>
      </c>
    </row>
    <row r="4514" spans="1:7" x14ac:dyDescent="0.35">
      <c r="A4514" s="34" t="s">
        <v>2277</v>
      </c>
      <c r="B4514" s="6">
        <v>5311.27634733164</v>
      </c>
      <c r="C4514" s="6">
        <v>-0.211405174617499</v>
      </c>
      <c r="D4514" s="6">
        <v>7.8418914308694604E-2</v>
      </c>
      <c r="E4514" s="6">
        <v>-2.69580034798541</v>
      </c>
      <c r="F4514" s="6">
        <v>7.0219740733923003E-3</v>
      </c>
      <c r="G4514" s="4">
        <v>2.1948456310501199E-2</v>
      </c>
    </row>
    <row r="4515" spans="1:7" x14ac:dyDescent="0.35">
      <c r="A4515" s="34" t="s">
        <v>2346</v>
      </c>
      <c r="B4515" s="6">
        <v>2058.70897239025</v>
      </c>
      <c r="C4515" s="6">
        <v>-0.189799635175083</v>
      </c>
      <c r="D4515" s="6">
        <v>7.0408612719295799E-2</v>
      </c>
      <c r="E4515" s="6">
        <v>-2.6956605480885401</v>
      </c>
      <c r="F4515" s="6">
        <v>7.0249215205349597E-3</v>
      </c>
      <c r="G4515" s="4">
        <v>2.19524633860055E-2</v>
      </c>
    </row>
    <row r="4516" spans="1:7" x14ac:dyDescent="0.35">
      <c r="A4516" s="34" t="s">
        <v>3936</v>
      </c>
      <c r="B4516" s="6">
        <v>658.18390068473695</v>
      </c>
      <c r="C4516" s="6">
        <v>-0.25103765488332902</v>
      </c>
      <c r="D4516" s="6">
        <v>9.3192186468405602E-2</v>
      </c>
      <c r="E4516" s="6">
        <v>-2.6936689793602802</v>
      </c>
      <c r="F4516" s="6">
        <v>7.0670312366443401E-3</v>
      </c>
      <c r="G4516" s="4">
        <v>2.2078819324534E-2</v>
      </c>
    </row>
    <row r="4517" spans="1:7" x14ac:dyDescent="0.35">
      <c r="A4517" s="34" t="s">
        <v>3956</v>
      </c>
      <c r="B4517" s="6">
        <v>303.07127877389399</v>
      </c>
      <c r="C4517" s="6">
        <v>-0.33098484241675302</v>
      </c>
      <c r="D4517" s="6">
        <v>0.122902595606504</v>
      </c>
      <c r="E4517" s="6">
        <v>-2.6926908821500701</v>
      </c>
      <c r="F4517" s="6">
        <v>7.0877949910281698E-3</v>
      </c>
      <c r="G4517" s="4">
        <v>2.21384421271901E-2</v>
      </c>
    </row>
    <row r="4518" spans="1:7" x14ac:dyDescent="0.35">
      <c r="A4518" s="34" t="s">
        <v>3483</v>
      </c>
      <c r="B4518" s="6">
        <v>1588.404006964</v>
      </c>
      <c r="C4518" s="6">
        <v>-0.17830078357036799</v>
      </c>
      <c r="D4518" s="6">
        <v>6.62384514199994E-2</v>
      </c>
      <c r="E4518" s="6">
        <v>-2.6916981030195402</v>
      </c>
      <c r="F4518" s="6">
        <v>7.1089264214129104E-3</v>
      </c>
      <c r="G4518" s="4">
        <v>2.2193926849986601E-2</v>
      </c>
    </row>
    <row r="4519" spans="1:7" x14ac:dyDescent="0.35">
      <c r="A4519" s="34" t="s">
        <v>667</v>
      </c>
      <c r="B4519" s="6">
        <v>2472.3012193926202</v>
      </c>
      <c r="C4519" s="6">
        <v>-0.22014045353063799</v>
      </c>
      <c r="D4519" s="6">
        <v>8.1839899650648806E-2</v>
      </c>
      <c r="E4519" s="6">
        <v>-2.6897868332624602</v>
      </c>
      <c r="F4519" s="6">
        <v>7.1497673682320998E-3</v>
      </c>
      <c r="G4519" s="4">
        <v>2.2305581936252601E-2</v>
      </c>
    </row>
    <row r="4520" spans="1:7" x14ac:dyDescent="0.35">
      <c r="A4520" s="34" t="s">
        <v>3873</v>
      </c>
      <c r="B4520" s="6">
        <v>57.931319958597001</v>
      </c>
      <c r="C4520" s="6">
        <v>-0.417276327254336</v>
      </c>
      <c r="D4520" s="6">
        <v>0.15506330132366</v>
      </c>
      <c r="E4520" s="6">
        <v>-2.6891615208933501</v>
      </c>
      <c r="F4520" s="6">
        <v>7.1631750041568796E-3</v>
      </c>
      <c r="G4520" s="4">
        <v>2.23421225105991E-2</v>
      </c>
    </row>
    <row r="4521" spans="1:7" x14ac:dyDescent="0.35">
      <c r="A4521" s="34" t="s">
        <v>1361</v>
      </c>
      <c r="B4521" s="6">
        <v>220.24067865459</v>
      </c>
      <c r="C4521" s="6">
        <v>-0.34573685675801602</v>
      </c>
      <c r="D4521" s="6">
        <v>0.128629527855459</v>
      </c>
      <c r="E4521" s="6">
        <v>-2.6868662107828598</v>
      </c>
      <c r="F4521" s="6">
        <v>7.2125835785698499E-3</v>
      </c>
      <c r="G4521" s="4">
        <v>2.2474956063623899E-2</v>
      </c>
    </row>
    <row r="4522" spans="1:7" x14ac:dyDescent="0.35">
      <c r="A4522" s="34" t="s">
        <v>3770</v>
      </c>
      <c r="B4522" s="6">
        <v>278.83457477869803</v>
      </c>
      <c r="C4522" s="6">
        <v>-0.30491538609785501</v>
      </c>
      <c r="D4522" s="6">
        <v>0.113539266650852</v>
      </c>
      <c r="E4522" s="6">
        <v>-2.6848363160422202</v>
      </c>
      <c r="F4522" s="6">
        <v>7.2565334820665897E-3</v>
      </c>
      <c r="G4522" s="4">
        <v>2.2595881839621901E-2</v>
      </c>
    </row>
    <row r="4523" spans="1:7" x14ac:dyDescent="0.35">
      <c r="A4523" s="34" t="s">
        <v>4505</v>
      </c>
      <c r="B4523" s="6">
        <v>2575.4135698324999</v>
      </c>
      <c r="C4523" s="6">
        <v>-0.15290287749225701</v>
      </c>
      <c r="D4523" s="6">
        <v>5.6990089631168597E-2</v>
      </c>
      <c r="E4523" s="6">
        <v>-2.6829315097600799</v>
      </c>
      <c r="F4523" s="6">
        <v>7.2979934672408302E-3</v>
      </c>
      <c r="G4523" s="4">
        <v>2.27142507418421E-2</v>
      </c>
    </row>
    <row r="4524" spans="1:7" x14ac:dyDescent="0.35">
      <c r="A4524" s="34" t="s">
        <v>567</v>
      </c>
      <c r="B4524" s="6">
        <v>470.073008629431</v>
      </c>
      <c r="C4524" s="6">
        <v>-0.26101409872187098</v>
      </c>
      <c r="D4524" s="6">
        <v>9.7349377362841993E-2</v>
      </c>
      <c r="E4524" s="6">
        <v>-2.68056416680419</v>
      </c>
      <c r="F4524" s="6">
        <v>7.3498171814979103E-3</v>
      </c>
      <c r="G4524" s="4">
        <v>2.2863239516152999E-2</v>
      </c>
    </row>
    <row r="4525" spans="1:7" x14ac:dyDescent="0.35">
      <c r="A4525" s="34" t="s">
        <v>2475</v>
      </c>
      <c r="B4525" s="6">
        <v>969.70733404868895</v>
      </c>
      <c r="C4525" s="6">
        <v>-0.26443638012432102</v>
      </c>
      <c r="D4525" s="6">
        <v>9.8683421387536205E-2</v>
      </c>
      <c r="E4525" s="6">
        <v>-2.6794429921268201</v>
      </c>
      <c r="F4525" s="6">
        <v>7.3744759266859902E-3</v>
      </c>
      <c r="G4525" s="4">
        <v>2.2930636279699899E-2</v>
      </c>
    </row>
    <row r="4526" spans="1:7" x14ac:dyDescent="0.35">
      <c r="A4526" s="34" t="s">
        <v>4472</v>
      </c>
      <c r="B4526" s="6">
        <v>1981.2076525745799</v>
      </c>
      <c r="C4526" s="6">
        <v>-0.15770401865216499</v>
      </c>
      <c r="D4526" s="6">
        <v>5.8874274403113699E-2</v>
      </c>
      <c r="E4526" s="6">
        <v>-2.6786074060637799</v>
      </c>
      <c r="F4526" s="6">
        <v>7.3929017692961896E-3</v>
      </c>
      <c r="G4526" s="4">
        <v>2.2977089889434799E-2</v>
      </c>
    </row>
    <row r="4527" spans="1:7" x14ac:dyDescent="0.35">
      <c r="A4527" s="34" t="s">
        <v>3681</v>
      </c>
      <c r="B4527" s="6">
        <v>48.683517832244199</v>
      </c>
      <c r="C4527" s="6">
        <v>-0.41490425370377298</v>
      </c>
      <c r="D4527" s="6">
        <v>0.15464226583976701</v>
      </c>
      <c r="E4527" s="6">
        <v>-2.6783745018262102</v>
      </c>
      <c r="F4527" s="6">
        <v>7.3980449882429401E-3</v>
      </c>
      <c r="G4527" s="4">
        <v>2.29876546416855E-2</v>
      </c>
    </row>
    <row r="4528" spans="1:7" x14ac:dyDescent="0.35">
      <c r="A4528" s="34" t="s">
        <v>138</v>
      </c>
      <c r="B4528" s="6">
        <v>187.70030903646401</v>
      </c>
      <c r="C4528" s="6">
        <v>-0.34520058944376802</v>
      </c>
      <c r="D4528" s="6">
        <v>0.12881037577377899</v>
      </c>
      <c r="E4528" s="6">
        <v>-2.6770738423456599</v>
      </c>
      <c r="F4528" s="6">
        <v>7.4268264767106199E-3</v>
      </c>
      <c r="G4528" s="4">
        <v>2.3055346158625201E-2</v>
      </c>
    </row>
    <row r="4529" spans="1:7" x14ac:dyDescent="0.35">
      <c r="A4529" s="34" t="s">
        <v>586</v>
      </c>
      <c r="B4529" s="6">
        <v>1330.6541509409601</v>
      </c>
      <c r="C4529" s="6">
        <v>-0.20627618568704401</v>
      </c>
      <c r="D4529" s="6">
        <v>7.7070327246509404E-2</v>
      </c>
      <c r="E4529" s="6">
        <v>-2.6763100667023201</v>
      </c>
      <c r="F4529" s="6">
        <v>7.4437743604514901E-3</v>
      </c>
      <c r="G4529" s="4">
        <v>2.3102517034403299E-2</v>
      </c>
    </row>
    <row r="4530" spans="1:7" x14ac:dyDescent="0.35">
      <c r="A4530" s="34" t="s">
        <v>2229</v>
      </c>
      <c r="B4530" s="6">
        <v>133.428827236111</v>
      </c>
      <c r="C4530" s="6">
        <v>-0.37871761277626598</v>
      </c>
      <c r="D4530" s="6">
        <v>0.141378131384714</v>
      </c>
      <c r="E4530" s="6">
        <v>-2.6761249346164901</v>
      </c>
      <c r="F4530" s="6">
        <v>7.4478875885616302E-3</v>
      </c>
      <c r="G4530" s="4">
        <v>2.3109308328255199E-2</v>
      </c>
    </row>
    <row r="4531" spans="1:7" x14ac:dyDescent="0.35">
      <c r="A4531" s="34" t="s">
        <v>3675</v>
      </c>
      <c r="B4531" s="6">
        <v>148.717697516817</v>
      </c>
      <c r="C4531" s="6">
        <v>-0.37863519667289502</v>
      </c>
      <c r="D4531" s="6">
        <v>0.14138184652941799</v>
      </c>
      <c r="E4531" s="6">
        <v>-2.6760537806744802</v>
      </c>
      <c r="F4531" s="6">
        <v>7.44946901500315E-3</v>
      </c>
      <c r="G4531" s="4">
        <v>2.3109308328255199E-2</v>
      </c>
    </row>
    <row r="4532" spans="1:7" x14ac:dyDescent="0.35">
      <c r="A4532" s="34" t="s">
        <v>1949</v>
      </c>
      <c r="B4532" s="6">
        <v>260.05316728520199</v>
      </c>
      <c r="C4532" s="6">
        <v>-0.30984020970628301</v>
      </c>
      <c r="D4532" s="6">
        <v>0.11576461633579301</v>
      </c>
      <c r="E4532" s="6">
        <v>-2.6757136694744799</v>
      </c>
      <c r="F4532" s="6">
        <v>7.4570322911188701E-3</v>
      </c>
      <c r="G4532" s="4">
        <v>2.31273276774677E-2</v>
      </c>
    </row>
    <row r="4533" spans="1:7" x14ac:dyDescent="0.35">
      <c r="A4533" s="34" t="s">
        <v>4567</v>
      </c>
      <c r="B4533" s="6">
        <v>89.003698008376901</v>
      </c>
      <c r="C4533" s="6">
        <v>-0.40543780402530399</v>
      </c>
      <c r="D4533" s="6">
        <v>0.15152638323698001</v>
      </c>
      <c r="E4533" s="6">
        <v>-2.6735444563469399</v>
      </c>
      <c r="F4533" s="6">
        <v>7.5054327506684504E-3</v>
      </c>
      <c r="G4533" s="4">
        <v>2.3271961676443399E-2</v>
      </c>
    </row>
    <row r="4534" spans="1:7" x14ac:dyDescent="0.35">
      <c r="A4534" s="34" t="s">
        <v>143</v>
      </c>
      <c r="B4534" s="6">
        <v>1173.1031873521699</v>
      </c>
      <c r="C4534" s="6">
        <v>-0.184492245487196</v>
      </c>
      <c r="D4534" s="6">
        <v>6.9059879662984103E-2</v>
      </c>
      <c r="E4534" s="6">
        <v>-2.6713870224132901</v>
      </c>
      <c r="F4534" s="6">
        <v>7.5538496094609397E-3</v>
      </c>
      <c r="G4534" s="4">
        <v>2.34055692765173E-2</v>
      </c>
    </row>
    <row r="4535" spans="1:7" x14ac:dyDescent="0.35">
      <c r="A4535" s="34" t="s">
        <v>2070</v>
      </c>
      <c r="B4535" s="6">
        <v>2030.7573953323999</v>
      </c>
      <c r="C4535" s="6">
        <v>-0.238012646107715</v>
      </c>
      <c r="D4535" s="6">
        <v>8.9092203520389601E-2</v>
      </c>
      <c r="E4535" s="6">
        <v>-2.6713922136098298</v>
      </c>
      <c r="F4535" s="6">
        <v>7.5537327739682901E-3</v>
      </c>
      <c r="G4535" s="4">
        <v>2.34055692765173E-2</v>
      </c>
    </row>
    <row r="4536" spans="1:7" x14ac:dyDescent="0.35">
      <c r="A4536" s="34" t="s">
        <v>1597</v>
      </c>
      <c r="B4536" s="6">
        <v>660.35608565062205</v>
      </c>
      <c r="C4536" s="6">
        <v>-0.226417411630569</v>
      </c>
      <c r="D4536" s="6">
        <v>8.4784740923843097E-2</v>
      </c>
      <c r="E4536" s="6">
        <v>-2.6702164008231501</v>
      </c>
      <c r="F4536" s="6">
        <v>7.58023758056953E-3</v>
      </c>
      <c r="G4536" s="4">
        <v>2.3476295006928299E-2</v>
      </c>
    </row>
    <row r="4537" spans="1:7" x14ac:dyDescent="0.35">
      <c r="A4537" s="34" t="s">
        <v>858</v>
      </c>
      <c r="B4537" s="6">
        <v>1346.65561987558</v>
      </c>
      <c r="C4537" s="6">
        <v>-0.19838765111277801</v>
      </c>
      <c r="D4537" s="6">
        <v>7.4297626229587702E-2</v>
      </c>
      <c r="E4537" s="6">
        <v>-2.6699688025541999</v>
      </c>
      <c r="F4537" s="6">
        <v>7.58582947967273E-3</v>
      </c>
      <c r="G4537" s="4">
        <v>2.34880945199827E-2</v>
      </c>
    </row>
    <row r="4538" spans="1:7" x14ac:dyDescent="0.35">
      <c r="A4538" s="34" t="s">
        <v>4642</v>
      </c>
      <c r="B4538" s="6">
        <v>114.23754589022001</v>
      </c>
      <c r="C4538" s="6">
        <v>-0.378223262529087</v>
      </c>
      <c r="D4538" s="6">
        <v>0.14149047090203001</v>
      </c>
      <c r="E4538" s="6">
        <v>-2.6698717173032298</v>
      </c>
      <c r="F4538" s="6">
        <v>7.5880231169449704E-3</v>
      </c>
      <c r="G4538" s="4">
        <v>2.3489368883149699E-2</v>
      </c>
    </row>
    <row r="4539" spans="1:7" x14ac:dyDescent="0.35">
      <c r="A4539" s="34" t="s">
        <v>2189</v>
      </c>
      <c r="B4539" s="6">
        <v>742.32886425153504</v>
      </c>
      <c r="C4539" s="6">
        <v>-0.23067775503330201</v>
      </c>
      <c r="D4539" s="6">
        <v>8.6418434367743505E-2</v>
      </c>
      <c r="E4539" s="6">
        <v>-2.6690559994733301</v>
      </c>
      <c r="F4539" s="6">
        <v>7.6064767021201797E-3</v>
      </c>
      <c r="G4539" s="4">
        <v>2.35243945121178E-2</v>
      </c>
    </row>
    <row r="4540" spans="1:7" x14ac:dyDescent="0.35">
      <c r="A4540" s="34" t="s">
        <v>4045</v>
      </c>
      <c r="B4540" s="6">
        <v>319.53849695660199</v>
      </c>
      <c r="C4540" s="6">
        <v>-0.31583155478765701</v>
      </c>
      <c r="D4540" s="6">
        <v>0.118291908122433</v>
      </c>
      <c r="E4540" s="6">
        <v>-2.6687561768502901</v>
      </c>
      <c r="F4540" s="6">
        <v>7.6132695471712404E-3</v>
      </c>
      <c r="G4540" s="4">
        <v>2.3539879404472001E-2</v>
      </c>
    </row>
    <row r="4541" spans="1:7" x14ac:dyDescent="0.35">
      <c r="A4541" s="34" t="s">
        <v>1478</v>
      </c>
      <c r="B4541" s="6">
        <v>494.90037584134899</v>
      </c>
      <c r="C4541" s="6">
        <v>-0.353256794897991</v>
      </c>
      <c r="D4541" s="6">
        <v>0.13236900689717401</v>
      </c>
      <c r="E4541" s="6">
        <v>-2.6680813174017901</v>
      </c>
      <c r="F4541" s="6">
        <v>7.6285792056634497E-3</v>
      </c>
      <c r="G4541" s="4">
        <v>2.35761553364243E-2</v>
      </c>
    </row>
    <row r="4542" spans="1:7" x14ac:dyDescent="0.35">
      <c r="A4542" s="34" t="s">
        <v>1327</v>
      </c>
      <c r="B4542" s="6">
        <v>698.58762964329003</v>
      </c>
      <c r="C4542" s="6">
        <v>-0.21852269459177501</v>
      </c>
      <c r="D4542" s="6">
        <v>8.1949924060197701E-2</v>
      </c>
      <c r="E4542" s="6">
        <v>-2.6663478931937599</v>
      </c>
      <c r="F4542" s="6">
        <v>7.6680297000700903E-3</v>
      </c>
      <c r="G4542" s="4">
        <v>2.3681419746163002E-2</v>
      </c>
    </row>
    <row r="4543" spans="1:7" x14ac:dyDescent="0.35">
      <c r="A4543" s="34" t="s">
        <v>3167</v>
      </c>
      <c r="B4543" s="6">
        <v>108.403369728466</v>
      </c>
      <c r="C4543" s="6">
        <v>-0.39432841259761903</v>
      </c>
      <c r="D4543" s="6">
        <v>0.14792884991722599</v>
      </c>
      <c r="E4543" s="6">
        <v>-2.6659986434535998</v>
      </c>
      <c r="F4543" s="6">
        <v>7.6760002698767898E-3</v>
      </c>
      <c r="G4543" s="4">
        <v>2.3700482444892399E-2</v>
      </c>
    </row>
    <row r="4544" spans="1:7" x14ac:dyDescent="0.35">
      <c r="A4544" s="34" t="s">
        <v>3018</v>
      </c>
      <c r="B4544" s="6">
        <v>3201.7781515752699</v>
      </c>
      <c r="C4544" s="6">
        <v>-0.172335003108808</v>
      </c>
      <c r="D4544" s="6">
        <v>6.4679991564762201E-2</v>
      </c>
      <c r="E4544" s="6">
        <v>-2.6643612457814898</v>
      </c>
      <c r="F4544" s="6">
        <v>7.7134680263525497E-3</v>
      </c>
      <c r="G4544" s="4">
        <v>2.38050157001529E-2</v>
      </c>
    </row>
    <row r="4545" spans="1:7" x14ac:dyDescent="0.35">
      <c r="A4545" s="34" t="s">
        <v>2131</v>
      </c>
      <c r="B4545" s="6">
        <v>48.382736333242697</v>
      </c>
      <c r="C4545" s="6">
        <v>-0.41323892084046099</v>
      </c>
      <c r="D4545" s="6">
        <v>0.15514503150084599</v>
      </c>
      <c r="E4545" s="6">
        <v>-2.6636788705996999</v>
      </c>
      <c r="F4545" s="6">
        <v>7.7291308025898096E-3</v>
      </c>
      <c r="G4545" s="4">
        <v>2.3842188885779599E-2</v>
      </c>
    </row>
    <row r="4546" spans="1:7" x14ac:dyDescent="0.35">
      <c r="A4546" s="34" t="s">
        <v>1847</v>
      </c>
      <c r="B4546" s="6">
        <v>476.63707634135301</v>
      </c>
      <c r="C4546" s="6">
        <v>-0.272545889342243</v>
      </c>
      <c r="D4546" s="6">
        <v>0.102325266762228</v>
      </c>
      <c r="E4546" s="6">
        <v>-2.6633619825117099</v>
      </c>
      <c r="F4546" s="6">
        <v>7.7364141227072901E-3</v>
      </c>
      <c r="G4546" s="4">
        <v>2.3859072192654301E-2</v>
      </c>
    </row>
    <row r="4547" spans="1:7" x14ac:dyDescent="0.35">
      <c r="A4547" s="34" t="s">
        <v>1850</v>
      </c>
      <c r="B4547" s="6">
        <v>236.77165509948301</v>
      </c>
      <c r="C4547" s="6">
        <v>-0.32330846977487099</v>
      </c>
      <c r="D4547" s="6">
        <v>0.121450462515011</v>
      </c>
      <c r="E4547" s="6">
        <v>-2.6604051283526999</v>
      </c>
      <c r="F4547" s="6">
        <v>7.8046711253071596E-3</v>
      </c>
      <c r="G4547" s="4">
        <v>2.4052693500742E-2</v>
      </c>
    </row>
    <row r="4548" spans="1:7" x14ac:dyDescent="0.35">
      <c r="A4548" s="103" t="s">
        <v>4688</v>
      </c>
      <c r="B4548" s="6">
        <v>153.641273915516</v>
      </c>
      <c r="C4548" s="6">
        <v>-0.38422237786322599</v>
      </c>
      <c r="D4548" s="6">
        <v>0.14422707961949099</v>
      </c>
      <c r="E4548" s="6">
        <v>-2.6598767821200799</v>
      </c>
      <c r="F4548" s="6">
        <v>7.8169243063415106E-3</v>
      </c>
      <c r="G4548" s="4">
        <v>2.4079195906026502E-2</v>
      </c>
    </row>
    <row r="4549" spans="1:7" x14ac:dyDescent="0.35">
      <c r="A4549" s="34" t="s">
        <v>4197</v>
      </c>
      <c r="B4549" s="6">
        <v>1017.2129934704</v>
      </c>
      <c r="C4549" s="6">
        <v>-0.197259867103592</v>
      </c>
      <c r="D4549" s="6">
        <v>7.4173873630601003E-2</v>
      </c>
      <c r="E4549" s="6">
        <v>-2.6593179456795402</v>
      </c>
      <c r="F4549" s="6">
        <v>7.8299033560257601E-3</v>
      </c>
      <c r="G4549" s="4">
        <v>2.41022784062997E-2</v>
      </c>
    </row>
    <row r="4550" spans="1:7" x14ac:dyDescent="0.35">
      <c r="A4550" s="34" t="s">
        <v>3470</v>
      </c>
      <c r="B4550" s="6">
        <v>1691.2397982385801</v>
      </c>
      <c r="C4550" s="6">
        <v>-0.173572548584291</v>
      </c>
      <c r="D4550" s="6">
        <v>6.5280381535504001E-2</v>
      </c>
      <c r="E4550" s="6">
        <v>-2.6588278158397101</v>
      </c>
      <c r="F4550" s="6">
        <v>7.8413025739598706E-3</v>
      </c>
      <c r="G4550" s="4">
        <v>2.4126099259422201E-2</v>
      </c>
    </row>
    <row r="4551" spans="1:7" x14ac:dyDescent="0.35">
      <c r="A4551" s="34" t="s">
        <v>435</v>
      </c>
      <c r="B4551" s="6">
        <v>4265.9762034301002</v>
      </c>
      <c r="C4551" s="6">
        <v>-0.176139173561488</v>
      </c>
      <c r="D4551" s="6">
        <v>6.6251980379689601E-2</v>
      </c>
      <c r="E4551" s="6">
        <v>-2.6585775521077002</v>
      </c>
      <c r="F4551" s="6">
        <v>7.84712882631056E-3</v>
      </c>
      <c r="G4551" s="4">
        <v>2.4138390912391901E-2</v>
      </c>
    </row>
    <row r="4552" spans="1:7" x14ac:dyDescent="0.35">
      <c r="A4552" s="34" t="s">
        <v>1150</v>
      </c>
      <c r="B4552" s="6">
        <v>710.66212774010899</v>
      </c>
      <c r="C4552" s="6">
        <v>-0.29139339904261602</v>
      </c>
      <c r="D4552" s="6">
        <v>0.109626185682051</v>
      </c>
      <c r="E4552" s="6">
        <v>-2.6578838958893298</v>
      </c>
      <c r="F4552" s="6">
        <v>7.86329773130829E-3</v>
      </c>
      <c r="G4552" s="4">
        <v>2.41815386206044E-2</v>
      </c>
    </row>
    <row r="4553" spans="1:7" x14ac:dyDescent="0.35">
      <c r="A4553" s="34" t="s">
        <v>1813</v>
      </c>
      <c r="B4553" s="6">
        <v>1340.0604289548601</v>
      </c>
      <c r="C4553" s="6">
        <v>-0.17969142214328299</v>
      </c>
      <c r="D4553" s="6">
        <v>6.7627174769629095E-2</v>
      </c>
      <c r="E4553" s="6">
        <v>-2.6569952941814901</v>
      </c>
      <c r="F4553" s="6">
        <v>7.88405435393753E-3</v>
      </c>
      <c r="G4553" s="4">
        <v>2.4230556298429799E-2</v>
      </c>
    </row>
    <row r="4554" spans="1:7" x14ac:dyDescent="0.35">
      <c r="A4554" s="34" t="s">
        <v>2123</v>
      </c>
      <c r="B4554" s="6">
        <v>248.99084521488899</v>
      </c>
      <c r="C4554" s="6">
        <v>-0.34903339274088402</v>
      </c>
      <c r="D4554" s="6">
        <v>0.131275320014411</v>
      </c>
      <c r="E4554" s="6">
        <v>-2.6568154338230001</v>
      </c>
      <c r="F4554" s="6">
        <v>7.8882616339560705E-3</v>
      </c>
      <c r="G4554" s="4">
        <v>2.42366379014393E-2</v>
      </c>
    </row>
    <row r="4555" spans="1:7" x14ac:dyDescent="0.35">
      <c r="A4555" s="34" t="s">
        <v>2481</v>
      </c>
      <c r="B4555" s="6">
        <v>13407.9389008041</v>
      </c>
      <c r="C4555" s="6">
        <v>-0.14108700586975201</v>
      </c>
      <c r="D4555" s="6">
        <v>5.31173374816198E-2</v>
      </c>
      <c r="E4555" s="6">
        <v>-2.6561304469778202</v>
      </c>
      <c r="F4555" s="6">
        <v>7.9043032148682808E-3</v>
      </c>
      <c r="G4555" s="4">
        <v>2.4280265829685101E-2</v>
      </c>
    </row>
    <row r="4556" spans="1:7" x14ac:dyDescent="0.35">
      <c r="A4556" s="34" t="s">
        <v>4292</v>
      </c>
      <c r="B4556" s="6">
        <v>8274.1705489721699</v>
      </c>
      <c r="C4556" s="6">
        <v>-0.12566669696249599</v>
      </c>
      <c r="D4556" s="6">
        <v>4.7321937317207602E-2</v>
      </c>
      <c r="E4556" s="6">
        <v>-2.6555697065453701</v>
      </c>
      <c r="F4556" s="6">
        <v>7.9174568350896101E-3</v>
      </c>
      <c r="G4556" s="4">
        <v>2.4309340448012098E-2</v>
      </c>
    </row>
    <row r="4557" spans="1:7" x14ac:dyDescent="0.35">
      <c r="A4557" s="34" t="s">
        <v>3351</v>
      </c>
      <c r="B4557" s="6">
        <v>16.1103657877605</v>
      </c>
      <c r="C4557" s="6">
        <v>-0.33956948331465198</v>
      </c>
      <c r="D4557" s="6">
        <v>0.131122466571712</v>
      </c>
      <c r="E4557" s="6">
        <v>-2.6537459440844899</v>
      </c>
      <c r="F4557" s="6">
        <v>7.9603735911160101E-3</v>
      </c>
      <c r="G4557" s="4">
        <v>2.4424041970321199E-2</v>
      </c>
    </row>
    <row r="4558" spans="1:7" x14ac:dyDescent="0.35">
      <c r="A4558" s="34" t="s">
        <v>2391</v>
      </c>
      <c r="B4558" s="6">
        <v>644.52545111969198</v>
      </c>
      <c r="C4558" s="6">
        <v>-0.24143631604239801</v>
      </c>
      <c r="D4558" s="6">
        <v>9.0969782667940896E-2</v>
      </c>
      <c r="E4558" s="6">
        <v>-2.6536490521401102</v>
      </c>
      <c r="F4558" s="6">
        <v>7.9626594682713197E-3</v>
      </c>
      <c r="G4558" s="4">
        <v>2.44253698979018E-2</v>
      </c>
    </row>
    <row r="4559" spans="1:7" x14ac:dyDescent="0.35">
      <c r="A4559" s="34" t="s">
        <v>3390</v>
      </c>
      <c r="B4559" s="6">
        <v>1995.8355387450199</v>
      </c>
      <c r="C4559" s="6">
        <v>-0.17076311141608799</v>
      </c>
      <c r="D4559" s="6">
        <v>6.4369586006339505E-2</v>
      </c>
      <c r="E4559" s="6">
        <v>-2.6527495910495098</v>
      </c>
      <c r="F4559" s="6">
        <v>7.9839076500137496E-3</v>
      </c>
      <c r="G4559" s="4">
        <v>2.4462084317719901E-2</v>
      </c>
    </row>
    <row r="4560" spans="1:7" x14ac:dyDescent="0.35">
      <c r="A4560" s="34" t="s">
        <v>4838</v>
      </c>
      <c r="B4560" s="6">
        <v>20854.701508333299</v>
      </c>
      <c r="C4560" s="6">
        <v>-0.131983520771395</v>
      </c>
      <c r="D4560" s="6">
        <v>4.9755801137568098E-2</v>
      </c>
      <c r="E4560" s="6">
        <v>-2.65262557580792</v>
      </c>
      <c r="F4560" s="6">
        <v>7.9868412707835897E-3</v>
      </c>
      <c r="G4560" s="4">
        <v>2.4465385728607601E-2</v>
      </c>
    </row>
    <row r="4561" spans="1:7" x14ac:dyDescent="0.35">
      <c r="A4561" s="34" t="s">
        <v>3580</v>
      </c>
      <c r="B4561" s="6">
        <v>670.26643113624198</v>
      </c>
      <c r="C4561" s="6">
        <v>-0.22326174912699701</v>
      </c>
      <c r="D4561" s="6">
        <v>8.4187588808063304E-2</v>
      </c>
      <c r="E4561" s="6">
        <v>-2.6516496039973401</v>
      </c>
      <c r="F4561" s="6">
        <v>8.0099619100264495E-3</v>
      </c>
      <c r="G4561" s="4">
        <v>2.4530508349455998E-2</v>
      </c>
    </row>
    <row r="4562" spans="1:7" x14ac:dyDescent="0.35">
      <c r="A4562" s="34" t="s">
        <v>1601</v>
      </c>
      <c r="B4562" s="6">
        <v>3885.4839464870201</v>
      </c>
      <c r="C4562" s="6">
        <v>-0.14130716514597</v>
      </c>
      <c r="D4562" s="6">
        <v>5.3310908268074803E-2</v>
      </c>
      <c r="E4562" s="6">
        <v>-2.6506240757921899</v>
      </c>
      <c r="F4562" s="6">
        <v>8.0343210885650499E-3</v>
      </c>
      <c r="G4562" s="4">
        <v>2.4593680043747301E-2</v>
      </c>
    </row>
    <row r="4563" spans="1:7" x14ac:dyDescent="0.35">
      <c r="A4563" s="34" t="s">
        <v>4695</v>
      </c>
      <c r="B4563" s="6">
        <v>1354.4768409235601</v>
      </c>
      <c r="C4563" s="6">
        <v>-0.18679728028409401</v>
      </c>
      <c r="D4563" s="6">
        <v>7.0471690846684198E-2</v>
      </c>
      <c r="E4563" s="6">
        <v>-2.6506246864324701</v>
      </c>
      <c r="F4563" s="6">
        <v>8.0343065644281099E-3</v>
      </c>
      <c r="G4563" s="4">
        <v>2.4593680043747301E-2</v>
      </c>
    </row>
    <row r="4564" spans="1:7" x14ac:dyDescent="0.35">
      <c r="A4564" s="34" t="s">
        <v>2993</v>
      </c>
      <c r="B4564" s="6">
        <v>1479.7705777599699</v>
      </c>
      <c r="C4564" s="6">
        <v>-0.181031003570501</v>
      </c>
      <c r="D4564" s="6">
        <v>6.8301286003280101E-2</v>
      </c>
      <c r="E4564" s="6">
        <v>-2.6504118022877798</v>
      </c>
      <c r="F4564" s="6">
        <v>8.0393714587493198E-3</v>
      </c>
      <c r="G4564" s="4">
        <v>2.4603425864354399E-2</v>
      </c>
    </row>
    <row r="4565" spans="1:7" x14ac:dyDescent="0.35">
      <c r="A4565" s="34" t="s">
        <v>3640</v>
      </c>
      <c r="B4565" s="6">
        <v>98.389942176292706</v>
      </c>
      <c r="C4565" s="6">
        <v>-0.40915996312861802</v>
      </c>
      <c r="D4565" s="6">
        <v>0.15418720601682301</v>
      </c>
      <c r="E4565" s="6">
        <v>-2.6499446934123898</v>
      </c>
      <c r="F4565" s="6">
        <v>8.0504948331690598E-3</v>
      </c>
      <c r="G4565" s="4">
        <v>2.4631748467038299E-2</v>
      </c>
    </row>
    <row r="4566" spans="1:7" x14ac:dyDescent="0.35">
      <c r="A4566" s="34" t="s">
        <v>1160</v>
      </c>
      <c r="B4566" s="6">
        <v>638.91287244701095</v>
      </c>
      <c r="C4566" s="6">
        <v>-0.24039300263505001</v>
      </c>
      <c r="D4566" s="6">
        <v>9.0747660765433599E-2</v>
      </c>
      <c r="E4566" s="6">
        <v>-2.6485594390641101</v>
      </c>
      <c r="F4566" s="6">
        <v>8.0835632919137902E-3</v>
      </c>
      <c r="G4566" s="4">
        <v>2.4715715089472401E-2</v>
      </c>
    </row>
    <row r="4567" spans="1:7" x14ac:dyDescent="0.35">
      <c r="A4567" s="34" t="s">
        <v>4573</v>
      </c>
      <c r="B4567" s="6">
        <v>1615.69759233896</v>
      </c>
      <c r="C4567" s="6">
        <v>-0.40357146132571797</v>
      </c>
      <c r="D4567" s="6">
        <v>0.15266031441668301</v>
      </c>
      <c r="E4567" s="6">
        <v>-2.6467016488440001</v>
      </c>
      <c r="F4567" s="6">
        <v>8.1281028958600492E-3</v>
      </c>
      <c r="G4567" s="4">
        <v>2.48403719615885E-2</v>
      </c>
    </row>
    <row r="4568" spans="1:7" x14ac:dyDescent="0.35">
      <c r="A4568" s="34" t="s">
        <v>1387</v>
      </c>
      <c r="B4568" s="6">
        <v>177.198784321185</v>
      </c>
      <c r="C4568" s="6">
        <v>-0.33805908463824402</v>
      </c>
      <c r="D4568" s="6">
        <v>0.12768396128849799</v>
      </c>
      <c r="E4568" s="6">
        <v>-2.64577758604461</v>
      </c>
      <c r="F4568" s="6">
        <v>8.1503385454546398E-3</v>
      </c>
      <c r="G4568" s="4">
        <v>2.4902552704598398E-2</v>
      </c>
    </row>
    <row r="4569" spans="1:7" x14ac:dyDescent="0.35">
      <c r="A4569" s="34" t="s">
        <v>3851</v>
      </c>
      <c r="B4569" s="6">
        <v>457.11693966013001</v>
      </c>
      <c r="C4569" s="6">
        <v>-0.27983148792290102</v>
      </c>
      <c r="D4569" s="6">
        <v>0.105802558425618</v>
      </c>
      <c r="E4569" s="6">
        <v>-2.6447198704264698</v>
      </c>
      <c r="F4569" s="6">
        <v>8.1758570866631904E-3</v>
      </c>
      <c r="G4569" s="4">
        <v>2.4968946306605001E-2</v>
      </c>
    </row>
    <row r="4570" spans="1:7" x14ac:dyDescent="0.35">
      <c r="A4570" s="34" t="s">
        <v>2235</v>
      </c>
      <c r="B4570" s="6">
        <v>10.464160260916699</v>
      </c>
      <c r="C4570" s="6">
        <v>-0.295820123967515</v>
      </c>
      <c r="D4570" s="6">
        <v>0.11568760596783199</v>
      </c>
      <c r="E4570" s="6">
        <v>-2.6399274113403202</v>
      </c>
      <c r="F4570" s="6">
        <v>8.2923786324348991E-3</v>
      </c>
      <c r="G4570" s="4">
        <v>2.5307210639991699E-2</v>
      </c>
    </row>
    <row r="4571" spans="1:7" x14ac:dyDescent="0.35">
      <c r="A4571" s="34" t="s">
        <v>2447</v>
      </c>
      <c r="B4571" s="6">
        <v>338.94602290810201</v>
      </c>
      <c r="C4571" s="6">
        <v>-0.28670257065549598</v>
      </c>
      <c r="D4571" s="6">
        <v>0.10873769658784201</v>
      </c>
      <c r="E4571" s="6">
        <v>-2.6364220759554899</v>
      </c>
      <c r="F4571" s="6">
        <v>8.3785441605748901E-3</v>
      </c>
      <c r="G4571" s="4">
        <v>2.5522900527048201E-2</v>
      </c>
    </row>
    <row r="4572" spans="1:7" x14ac:dyDescent="0.35">
      <c r="A4572" s="34" t="s">
        <v>2870</v>
      </c>
      <c r="B4572" s="6">
        <v>1815.1467240468501</v>
      </c>
      <c r="C4572" s="6">
        <v>-0.18064114075805099</v>
      </c>
      <c r="D4572" s="6">
        <v>6.8578777177013994E-2</v>
      </c>
      <c r="E4572" s="6">
        <v>-2.6339725544773702</v>
      </c>
      <c r="F4572" s="6">
        <v>8.4392309269739202E-3</v>
      </c>
      <c r="G4572" s="4">
        <v>2.5678093916999802E-2</v>
      </c>
    </row>
    <row r="4573" spans="1:7" x14ac:dyDescent="0.35">
      <c r="A4573" s="34" t="s">
        <v>3092</v>
      </c>
      <c r="B4573" s="6">
        <v>57.420026990303803</v>
      </c>
      <c r="C4573" s="6">
        <v>-0.40501050220589901</v>
      </c>
      <c r="D4573" s="6">
        <v>0.15393053905215601</v>
      </c>
      <c r="E4573" s="6">
        <v>-2.6326971207748699</v>
      </c>
      <c r="F4573" s="6">
        <v>8.4709851087022506E-3</v>
      </c>
      <c r="G4573" s="4">
        <v>2.57687640705756E-2</v>
      </c>
    </row>
    <row r="4574" spans="1:7" x14ac:dyDescent="0.35">
      <c r="A4574" s="34" t="s">
        <v>1176</v>
      </c>
      <c r="B4574" s="6">
        <v>165.77374856303399</v>
      </c>
      <c r="C4574" s="6">
        <v>-0.366814073830387</v>
      </c>
      <c r="D4574" s="6">
        <v>0.13920031130590901</v>
      </c>
      <c r="E4574" s="6">
        <v>-2.6314981345135302</v>
      </c>
      <c r="F4574" s="6">
        <v>8.5009333840415299E-3</v>
      </c>
      <c r="G4574" s="4">
        <v>2.5841974846644598E-2</v>
      </c>
    </row>
    <row r="4575" spans="1:7" x14ac:dyDescent="0.35">
      <c r="A4575" s="34" t="s">
        <v>2319</v>
      </c>
      <c r="B4575" s="6">
        <v>707.18689663825899</v>
      </c>
      <c r="C4575" s="6">
        <v>-0.233497487013409</v>
      </c>
      <c r="D4575" s="6">
        <v>8.8760114560009998E-2</v>
      </c>
      <c r="E4575" s="6">
        <v>-2.6303633521072598</v>
      </c>
      <c r="F4575" s="6">
        <v>8.5293651453452295E-3</v>
      </c>
      <c r="G4575" s="4">
        <v>2.58942860483444E-2</v>
      </c>
    </row>
    <row r="4576" spans="1:7" x14ac:dyDescent="0.35">
      <c r="A4576" s="34" t="s">
        <v>1800</v>
      </c>
      <c r="B4576" s="6">
        <v>108.297263298404</v>
      </c>
      <c r="C4576" s="6">
        <v>-0.37246587122223401</v>
      </c>
      <c r="D4576" s="6">
        <v>0.14146697038945599</v>
      </c>
      <c r="E4576" s="6">
        <v>-2.6300377023855699</v>
      </c>
      <c r="F4576" s="6">
        <v>8.5375399236450392E-3</v>
      </c>
      <c r="G4576" s="4">
        <v>2.5911423839181501E-2</v>
      </c>
    </row>
    <row r="4577" spans="1:7" x14ac:dyDescent="0.35">
      <c r="A4577" s="34" t="s">
        <v>4508</v>
      </c>
      <c r="B4577" s="6">
        <v>833.70731498262796</v>
      </c>
      <c r="C4577" s="6">
        <v>-0.229043514783214</v>
      </c>
      <c r="D4577" s="6">
        <v>8.7130206965113699E-2</v>
      </c>
      <c r="E4577" s="6">
        <v>-2.6284965600031298</v>
      </c>
      <c r="F4577" s="6">
        <v>8.5763222887662999E-3</v>
      </c>
      <c r="G4577" s="4">
        <v>2.60147749198461E-2</v>
      </c>
    </row>
    <row r="4578" spans="1:7" x14ac:dyDescent="0.35">
      <c r="A4578" s="34" t="s">
        <v>2136</v>
      </c>
      <c r="B4578" s="6">
        <v>114.745236007928</v>
      </c>
      <c r="C4578" s="6">
        <v>-0.392804119715708</v>
      </c>
      <c r="D4578" s="6">
        <v>0.14920761305758401</v>
      </c>
      <c r="E4578" s="6">
        <v>-2.6282049109902998</v>
      </c>
      <c r="F4578" s="6">
        <v>8.5836792424271897E-3</v>
      </c>
      <c r="G4578" s="4">
        <v>2.6027484723816999E-2</v>
      </c>
    </row>
    <row r="4579" spans="1:7" x14ac:dyDescent="0.35">
      <c r="A4579" s="34" t="s">
        <v>2962</v>
      </c>
      <c r="B4579" s="6">
        <v>1346.3707257501001</v>
      </c>
      <c r="C4579" s="6">
        <v>-0.174820153567362</v>
      </c>
      <c r="D4579" s="6">
        <v>6.6528207125595706E-2</v>
      </c>
      <c r="E4579" s="6">
        <v>-2.6276480174282599</v>
      </c>
      <c r="F4579" s="6">
        <v>8.5977427609158896E-3</v>
      </c>
      <c r="G4579" s="4">
        <v>2.6064132320982598E-2</v>
      </c>
    </row>
    <row r="4580" spans="1:7" x14ac:dyDescent="0.35">
      <c r="A4580" s="34" t="s">
        <v>1961</v>
      </c>
      <c r="B4580" s="6">
        <v>251.23685941487301</v>
      </c>
      <c r="C4580" s="6">
        <v>-0.32985011940282899</v>
      </c>
      <c r="D4580" s="6">
        <v>0.12553438130356301</v>
      </c>
      <c r="E4580" s="6">
        <v>-2.6263682574266798</v>
      </c>
      <c r="F4580" s="6">
        <v>8.63013928104381E-3</v>
      </c>
      <c r="G4580" s="4">
        <v>2.6144303806811799E-2</v>
      </c>
    </row>
    <row r="4581" spans="1:7" x14ac:dyDescent="0.35">
      <c r="A4581" s="34" t="s">
        <v>766</v>
      </c>
      <c r="B4581" s="6">
        <v>1757.37195460318</v>
      </c>
      <c r="C4581" s="6">
        <v>-0.17274985545808499</v>
      </c>
      <c r="D4581" s="6">
        <v>6.5781326914140598E-2</v>
      </c>
      <c r="E4581" s="6">
        <v>-2.6260663480919302</v>
      </c>
      <c r="F4581" s="6">
        <v>8.6377978624021193E-3</v>
      </c>
      <c r="G4581" s="4">
        <v>2.6156640309371301E-2</v>
      </c>
    </row>
    <row r="4582" spans="1:7" x14ac:dyDescent="0.35">
      <c r="A4582" s="34" t="s">
        <v>2828</v>
      </c>
      <c r="B4582" s="6">
        <v>2034.5825931653701</v>
      </c>
      <c r="C4582" s="6">
        <v>-0.158675934257344</v>
      </c>
      <c r="D4582" s="6">
        <v>6.0426222017779703E-2</v>
      </c>
      <c r="E4582" s="6">
        <v>-2.62591394796641</v>
      </c>
      <c r="F4582" s="6">
        <v>8.6416661270348298E-3</v>
      </c>
      <c r="G4582" s="4">
        <v>2.61611853974382E-2</v>
      </c>
    </row>
    <row r="4583" spans="1:7" x14ac:dyDescent="0.35">
      <c r="A4583" s="34" t="s">
        <v>4110</v>
      </c>
      <c r="B4583" s="6">
        <v>28.411678816320102</v>
      </c>
      <c r="C4583" s="6">
        <v>-0.39104894490235997</v>
      </c>
      <c r="D4583" s="6">
        <v>0.149068448886821</v>
      </c>
      <c r="E4583" s="6">
        <v>-2.6251981803125002</v>
      </c>
      <c r="F4583" s="6">
        <v>8.6598546730981604E-3</v>
      </c>
      <c r="G4583" s="4">
        <v>2.6210228345833898E-2</v>
      </c>
    </row>
    <row r="4584" spans="1:7" x14ac:dyDescent="0.35">
      <c r="A4584" s="34" t="s">
        <v>1076</v>
      </c>
      <c r="B4584" s="6">
        <v>770.80564315271999</v>
      </c>
      <c r="C4584" s="6">
        <v>-0.241601299359815</v>
      </c>
      <c r="D4584" s="6">
        <v>9.2074304616088204E-2</v>
      </c>
      <c r="E4584" s="6">
        <v>-2.6237701540218601</v>
      </c>
      <c r="F4584" s="6">
        <v>8.6962448593319499E-3</v>
      </c>
      <c r="G4584" s="4">
        <v>2.6302249538975302E-2</v>
      </c>
    </row>
    <row r="4585" spans="1:7" x14ac:dyDescent="0.35">
      <c r="A4585" s="34" t="s">
        <v>4222</v>
      </c>
      <c r="B4585" s="6">
        <v>364.82299323255</v>
      </c>
      <c r="C4585" s="6">
        <v>-0.26594170813985701</v>
      </c>
      <c r="D4585" s="6">
        <v>0.101362811587173</v>
      </c>
      <c r="E4585" s="6">
        <v>-2.62299355497094</v>
      </c>
      <c r="F4585" s="6">
        <v>8.7160921362175892E-3</v>
      </c>
      <c r="G4585" s="4">
        <v>2.6350185882450399E-2</v>
      </c>
    </row>
    <row r="4586" spans="1:7" x14ac:dyDescent="0.35">
      <c r="A4586" s="34" t="s">
        <v>4261</v>
      </c>
      <c r="B4586" s="6">
        <v>751.63325777043201</v>
      </c>
      <c r="C4586" s="6">
        <v>-0.23147705629955301</v>
      </c>
      <c r="D4586" s="6">
        <v>8.8235698458052597E-2</v>
      </c>
      <c r="E4586" s="6">
        <v>-2.6230365897200998</v>
      </c>
      <c r="F4586" s="6">
        <v>8.7149912532869297E-3</v>
      </c>
      <c r="G4586" s="4">
        <v>2.6350185882450399E-2</v>
      </c>
    </row>
    <row r="4587" spans="1:7" x14ac:dyDescent="0.35">
      <c r="A4587" s="34" t="s">
        <v>103</v>
      </c>
      <c r="B4587" s="6">
        <v>471.77968191375498</v>
      </c>
      <c r="C4587" s="6">
        <v>-0.248236676251059</v>
      </c>
      <c r="D4587" s="6">
        <v>9.4633132913024304E-2</v>
      </c>
      <c r="E4587" s="6">
        <v>-2.6227869907932799</v>
      </c>
      <c r="F4587" s="6">
        <v>8.7213780373790305E-3</v>
      </c>
      <c r="G4587" s="4">
        <v>2.6360120135448899E-2</v>
      </c>
    </row>
    <row r="4588" spans="1:7" x14ac:dyDescent="0.35">
      <c r="A4588" s="34" t="s">
        <v>3260</v>
      </c>
      <c r="B4588" s="6">
        <v>6885.0540649288496</v>
      </c>
      <c r="C4588" s="6">
        <v>-0.14164746328810501</v>
      </c>
      <c r="D4588" s="6">
        <v>5.4008354627975298E-2</v>
      </c>
      <c r="E4588" s="6">
        <v>-2.6226745368009898</v>
      </c>
      <c r="F4588" s="6">
        <v>8.7242568977213206E-3</v>
      </c>
      <c r="G4588" s="4">
        <v>2.6362776288139499E-2</v>
      </c>
    </row>
    <row r="4589" spans="1:7" x14ac:dyDescent="0.35">
      <c r="A4589" s="34" t="s">
        <v>3573</v>
      </c>
      <c r="B4589" s="6">
        <v>1272.1363933344801</v>
      </c>
      <c r="C4589" s="6">
        <v>-0.22565299239693301</v>
      </c>
      <c r="D4589" s="6">
        <v>8.6038216391389394E-2</v>
      </c>
      <c r="E4589" s="6">
        <v>-2.6225190728274899</v>
      </c>
      <c r="F4589" s="6">
        <v>8.7282382266931496E-3</v>
      </c>
      <c r="G4589" s="4">
        <v>2.6368761876241601E-2</v>
      </c>
    </row>
    <row r="4590" spans="1:7" x14ac:dyDescent="0.35">
      <c r="A4590" s="34" t="s">
        <v>1808</v>
      </c>
      <c r="B4590" s="6">
        <v>556.166952341909</v>
      </c>
      <c r="C4590" s="6">
        <v>-0.228690752225401</v>
      </c>
      <c r="D4590" s="6">
        <v>8.7220919167448396E-2</v>
      </c>
      <c r="E4590" s="6">
        <v>-2.6215958250687801</v>
      </c>
      <c r="F4590" s="6">
        <v>8.7519154572265005E-3</v>
      </c>
      <c r="G4590" s="4">
        <v>2.64342341067146E-2</v>
      </c>
    </row>
    <row r="4591" spans="1:7" x14ac:dyDescent="0.35">
      <c r="A4591" s="34" t="s">
        <v>1629</v>
      </c>
      <c r="B4591" s="6">
        <v>2994.6642934799302</v>
      </c>
      <c r="C4591" s="6">
        <v>-0.15689118927797199</v>
      </c>
      <c r="D4591" s="6">
        <v>5.9849264425369503E-2</v>
      </c>
      <c r="E4591" s="6">
        <v>-2.6213695704904798</v>
      </c>
      <c r="F4591" s="6">
        <v>8.7577266375874502E-3</v>
      </c>
      <c r="G4591" s="4">
        <v>2.64457261878671E-2</v>
      </c>
    </row>
    <row r="4592" spans="1:7" x14ac:dyDescent="0.35">
      <c r="A4592" s="34" t="s">
        <v>372</v>
      </c>
      <c r="B4592" s="6">
        <v>10939.885258242701</v>
      </c>
      <c r="C4592" s="6">
        <v>-0.124208868505522</v>
      </c>
      <c r="D4592" s="6">
        <v>4.7416861442413798E-2</v>
      </c>
      <c r="E4592" s="6">
        <v>-2.61949677401125</v>
      </c>
      <c r="F4592" s="6">
        <v>8.8059605589298103E-3</v>
      </c>
      <c r="G4592" s="4">
        <v>2.6560953347197599E-2</v>
      </c>
    </row>
    <row r="4593" spans="1:7" x14ac:dyDescent="0.35">
      <c r="A4593" s="34" t="s">
        <v>3038</v>
      </c>
      <c r="B4593" s="6">
        <v>2976.8830795940598</v>
      </c>
      <c r="C4593" s="6">
        <v>-0.14109288971924</v>
      </c>
      <c r="D4593" s="6">
        <v>5.3870638295475802E-2</v>
      </c>
      <c r="E4593" s="6">
        <v>-2.61906499244032</v>
      </c>
      <c r="F4593" s="6">
        <v>8.8171147170925303E-3</v>
      </c>
      <c r="G4593" s="4">
        <v>2.6588512716997598E-2</v>
      </c>
    </row>
    <row r="4594" spans="1:7" x14ac:dyDescent="0.35">
      <c r="A4594" s="34" t="s">
        <v>3791</v>
      </c>
      <c r="B4594" s="6">
        <v>730.34412751287402</v>
      </c>
      <c r="C4594" s="6">
        <v>-0.23839967838894599</v>
      </c>
      <c r="D4594" s="6">
        <v>9.1086962594646395E-2</v>
      </c>
      <c r="E4594" s="6">
        <v>-2.6169691976963598</v>
      </c>
      <c r="F4594" s="6">
        <v>8.8714346406963199E-3</v>
      </c>
      <c r="G4594" s="4">
        <v>2.6727858285489799E-2</v>
      </c>
    </row>
    <row r="4595" spans="1:7" x14ac:dyDescent="0.35">
      <c r="A4595" s="103" t="s">
        <v>3849</v>
      </c>
      <c r="B4595" s="6">
        <v>810.81558435121303</v>
      </c>
      <c r="C4595" s="6">
        <v>-0.21612401966141401</v>
      </c>
      <c r="D4595" s="6">
        <v>8.2586105349293795E-2</v>
      </c>
      <c r="E4595" s="6">
        <v>-2.6166946512261302</v>
      </c>
      <c r="F4595" s="6">
        <v>8.8785725830021495E-3</v>
      </c>
      <c r="G4595" s="4">
        <v>2.6743250735043699E-2</v>
      </c>
    </row>
    <row r="4596" spans="1:7" x14ac:dyDescent="0.35">
      <c r="A4596" s="34" t="s">
        <v>4099</v>
      </c>
      <c r="B4596" s="6">
        <v>225.051391197398</v>
      </c>
      <c r="C4596" s="6">
        <v>-0.30890710411715999</v>
      </c>
      <c r="D4596" s="6">
        <v>0.11800432224190099</v>
      </c>
      <c r="E4596" s="6">
        <v>-2.6164653620677698</v>
      </c>
      <c r="F4596" s="6">
        <v>8.8845378099527E-3</v>
      </c>
      <c r="G4596" s="4">
        <v>2.6755104608861401E-2</v>
      </c>
    </row>
    <row r="4597" spans="1:7" x14ac:dyDescent="0.35">
      <c r="A4597" s="34" t="s">
        <v>3506</v>
      </c>
      <c r="B4597" s="6">
        <v>4113.7512256911205</v>
      </c>
      <c r="C4597" s="6">
        <v>-0.21343953368112101</v>
      </c>
      <c r="D4597" s="6">
        <v>8.1577389566575897E-2</v>
      </c>
      <c r="E4597" s="6">
        <v>-2.6163420109161999</v>
      </c>
      <c r="F4597" s="6">
        <v>8.8877484159528893E-3</v>
      </c>
      <c r="G4597" s="4">
        <v>2.6758659632406302E-2</v>
      </c>
    </row>
    <row r="4598" spans="1:7" x14ac:dyDescent="0.35">
      <c r="A4598" s="34" t="s">
        <v>2511</v>
      </c>
      <c r="B4598" s="6">
        <v>1206.3184849726799</v>
      </c>
      <c r="C4598" s="6">
        <v>-0.182623043779573</v>
      </c>
      <c r="D4598" s="6">
        <v>6.9827170405031905E-2</v>
      </c>
      <c r="E4598" s="6">
        <v>-2.6152596338974998</v>
      </c>
      <c r="F4598" s="6">
        <v>8.9159651950974899E-3</v>
      </c>
      <c r="G4598" s="4">
        <v>2.6837482812646699E-2</v>
      </c>
    </row>
    <row r="4599" spans="1:7" x14ac:dyDescent="0.35">
      <c r="A4599" s="34" t="s">
        <v>1120</v>
      </c>
      <c r="B4599" s="6">
        <v>61.652649592694097</v>
      </c>
      <c r="C4599" s="6">
        <v>-0.40327836675441803</v>
      </c>
      <c r="D4599" s="6">
        <v>0.15405417371705801</v>
      </c>
      <c r="E4599" s="6">
        <v>-2.6149301600016002</v>
      </c>
      <c r="F4599" s="6">
        <v>8.9245702098251292E-3</v>
      </c>
      <c r="G4599" s="4">
        <v>2.68449931391385E-2</v>
      </c>
    </row>
    <row r="4600" spans="1:7" x14ac:dyDescent="0.35">
      <c r="A4600" s="34" t="s">
        <v>1931</v>
      </c>
      <c r="B4600" s="6">
        <v>1254.8556405642701</v>
      </c>
      <c r="C4600" s="6">
        <v>-0.19291203898478501</v>
      </c>
      <c r="D4600" s="6">
        <v>7.3768548625113603E-2</v>
      </c>
      <c r="E4600" s="6">
        <v>-2.6149368230843302</v>
      </c>
      <c r="F4600" s="6">
        <v>8.9243961136993202E-3</v>
      </c>
      <c r="G4600" s="4">
        <v>2.68449931391385E-2</v>
      </c>
    </row>
    <row r="4601" spans="1:7" x14ac:dyDescent="0.35">
      <c r="A4601" s="34" t="s">
        <v>1920</v>
      </c>
      <c r="B4601" s="6">
        <v>380.32130019043399</v>
      </c>
      <c r="C4601" s="6">
        <v>-0.32021660968574001</v>
      </c>
      <c r="D4601" s="6">
        <v>0.12244235657215299</v>
      </c>
      <c r="E4601" s="6">
        <v>-2.6145158817176699</v>
      </c>
      <c r="F4601" s="6">
        <v>8.9354006248558993E-3</v>
      </c>
      <c r="G4601" s="4">
        <v>2.6871438657591899E-2</v>
      </c>
    </row>
    <row r="4602" spans="1:7" x14ac:dyDescent="0.35">
      <c r="A4602" s="34" t="s">
        <v>2952</v>
      </c>
      <c r="B4602" s="6">
        <v>20.491898143265299</v>
      </c>
      <c r="C4602" s="6">
        <v>-0.37140173227822998</v>
      </c>
      <c r="D4602" s="6">
        <v>0.142743612040446</v>
      </c>
      <c r="E4602" s="6">
        <v>-2.6124830613600198</v>
      </c>
      <c r="F4602" s="6">
        <v>8.9887146458119595E-3</v>
      </c>
      <c r="G4602" s="4">
        <v>2.70009680370208E-2</v>
      </c>
    </row>
    <row r="4603" spans="1:7" x14ac:dyDescent="0.35">
      <c r="A4603" s="34" t="s">
        <v>1899</v>
      </c>
      <c r="B4603" s="6">
        <v>618.56116950534897</v>
      </c>
      <c r="C4603" s="6">
        <v>-0.23374503456457099</v>
      </c>
      <c r="D4603" s="6">
        <v>8.9542834044616104E-2</v>
      </c>
      <c r="E4603" s="6">
        <v>-2.6101243723079901</v>
      </c>
      <c r="F4603" s="6">
        <v>9.0509309880825606E-3</v>
      </c>
      <c r="G4603" s="4">
        <v>2.7169282931887001E-2</v>
      </c>
    </row>
    <row r="4604" spans="1:7" x14ac:dyDescent="0.35">
      <c r="A4604" s="34" t="s">
        <v>3531</v>
      </c>
      <c r="B4604" s="6">
        <v>319.86068333887999</v>
      </c>
      <c r="C4604" s="6">
        <v>-0.27952192678121102</v>
      </c>
      <c r="D4604" s="6">
        <v>0.10708866434593001</v>
      </c>
      <c r="E4604" s="6">
        <v>-2.6096872826572599</v>
      </c>
      <c r="F4604" s="6">
        <v>9.0625024606058296E-3</v>
      </c>
      <c r="G4604" s="4">
        <v>2.71978244383527E-2</v>
      </c>
    </row>
    <row r="4605" spans="1:7" x14ac:dyDescent="0.35">
      <c r="A4605" s="34" t="s">
        <v>736</v>
      </c>
      <c r="B4605" s="6">
        <v>38582.182717614502</v>
      </c>
      <c r="C4605" s="6">
        <v>-0.128766982266796</v>
      </c>
      <c r="D4605" s="6">
        <v>4.9345167547060101E-2</v>
      </c>
      <c r="E4605" s="6">
        <v>-2.6095131978546302</v>
      </c>
      <c r="F4605" s="6">
        <v>9.0671148429437003E-3</v>
      </c>
      <c r="G4605" s="4">
        <v>2.7205472511914599E-2</v>
      </c>
    </row>
    <row r="4606" spans="1:7" x14ac:dyDescent="0.35">
      <c r="A4606" s="34" t="s">
        <v>4219</v>
      </c>
      <c r="B4606" s="6">
        <v>222.143992005657</v>
      </c>
      <c r="C4606" s="6">
        <v>-0.31557117816073499</v>
      </c>
      <c r="D4606" s="6">
        <v>0.120967609369729</v>
      </c>
      <c r="E4606" s="6">
        <v>-2.6070850099261502</v>
      </c>
      <c r="F4606" s="6">
        <v>9.1316686126301904E-3</v>
      </c>
      <c r="G4606" s="4">
        <v>2.7368013638717201E-2</v>
      </c>
    </row>
    <row r="4607" spans="1:7" x14ac:dyDescent="0.35">
      <c r="A4607" s="34" t="s">
        <v>1452</v>
      </c>
      <c r="B4607" s="6">
        <v>109.67605212697499</v>
      </c>
      <c r="C4607" s="6">
        <v>-0.370768346354863</v>
      </c>
      <c r="D4607" s="6">
        <v>0.142076699939989</v>
      </c>
      <c r="E4607" s="6">
        <v>-2.6068409648874198</v>
      </c>
      <c r="F4607" s="6">
        <v>9.1381792245331904E-3</v>
      </c>
      <c r="G4607" s="4">
        <v>2.73750773542209E-2</v>
      </c>
    </row>
    <row r="4608" spans="1:7" x14ac:dyDescent="0.35">
      <c r="A4608" s="34" t="s">
        <v>4320</v>
      </c>
      <c r="B4608" s="6">
        <v>165.154739915942</v>
      </c>
      <c r="C4608" s="6">
        <v>-0.338117220179036</v>
      </c>
      <c r="D4608" s="6">
        <v>0.12963806892823301</v>
      </c>
      <c r="E4608" s="6">
        <v>-2.60689370418614</v>
      </c>
      <c r="F4608" s="6">
        <v>9.1367718993323709E-3</v>
      </c>
      <c r="G4608" s="4">
        <v>2.73750773542209E-2</v>
      </c>
    </row>
    <row r="4609" spans="1:7" x14ac:dyDescent="0.35">
      <c r="A4609" s="34" t="s">
        <v>4519</v>
      </c>
      <c r="B4609" s="6">
        <v>2633.17196996755</v>
      </c>
      <c r="C4609" s="6">
        <v>-0.14239392536423001</v>
      </c>
      <c r="D4609" s="6">
        <v>5.4639478388197299E-2</v>
      </c>
      <c r="E4609" s="6">
        <v>-2.6060156363451301</v>
      </c>
      <c r="F4609" s="6">
        <v>9.1602279788956693E-3</v>
      </c>
      <c r="G4609" s="4">
        <v>2.7427620857470299E-2</v>
      </c>
    </row>
    <row r="4610" spans="1:7" x14ac:dyDescent="0.35">
      <c r="A4610" s="34" t="s">
        <v>836</v>
      </c>
      <c r="B4610" s="6">
        <v>280.70555524819298</v>
      </c>
      <c r="C4610" s="6">
        <v>-0.29233519802418101</v>
      </c>
      <c r="D4610" s="6">
        <v>0.112171378068155</v>
      </c>
      <c r="E4610" s="6">
        <v>-2.6048650351421001</v>
      </c>
      <c r="F4610" s="6">
        <v>9.1910456778120705E-3</v>
      </c>
      <c r="G4610" s="4">
        <v>2.7498534999144598E-2</v>
      </c>
    </row>
    <row r="4611" spans="1:7" x14ac:dyDescent="0.35">
      <c r="A4611" s="34" t="s">
        <v>3281</v>
      </c>
      <c r="B4611" s="6">
        <v>347.87628531127501</v>
      </c>
      <c r="C4611" s="6">
        <v>-0.31202534145210198</v>
      </c>
      <c r="D4611" s="6">
        <v>0.119745068232691</v>
      </c>
      <c r="E4611" s="6">
        <v>-2.6048328727008601</v>
      </c>
      <c r="F4611" s="6">
        <v>9.1919084444451495E-3</v>
      </c>
      <c r="G4611" s="4">
        <v>2.7498534999144598E-2</v>
      </c>
    </row>
    <row r="4612" spans="1:7" x14ac:dyDescent="0.35">
      <c r="A4612" s="34" t="s">
        <v>100</v>
      </c>
      <c r="B4612" s="6">
        <v>597.75649351291202</v>
      </c>
      <c r="C4612" s="6">
        <v>-0.23442753645564801</v>
      </c>
      <c r="D4612" s="6">
        <v>8.9997915715207794E-2</v>
      </c>
      <c r="E4612" s="6">
        <v>-2.6044965882855799</v>
      </c>
      <c r="F4612" s="6">
        <v>9.2009336995603902E-3</v>
      </c>
      <c r="G4612" s="4">
        <v>2.7513046073935E-2</v>
      </c>
    </row>
    <row r="4613" spans="1:7" x14ac:dyDescent="0.35">
      <c r="A4613" s="34" t="s">
        <v>3229</v>
      </c>
      <c r="B4613" s="6">
        <v>880.607025300278</v>
      </c>
      <c r="C4613" s="6">
        <v>-0.198478362602201</v>
      </c>
      <c r="D4613" s="6">
        <v>7.6198754775831601E-2</v>
      </c>
      <c r="E4613" s="6">
        <v>-2.6045587147103801</v>
      </c>
      <c r="F4613" s="6">
        <v>9.1992657452308699E-3</v>
      </c>
      <c r="G4613" s="4">
        <v>2.7513046073935E-2</v>
      </c>
    </row>
    <row r="4614" spans="1:7" x14ac:dyDescent="0.35">
      <c r="A4614" s="34" t="s">
        <v>3527</v>
      </c>
      <c r="B4614" s="6">
        <v>478.273630427608</v>
      </c>
      <c r="C4614" s="6">
        <v>-0.243156225986395</v>
      </c>
      <c r="D4614" s="6">
        <v>9.3382470241013205E-2</v>
      </c>
      <c r="E4614" s="6">
        <v>-2.6035625570691199</v>
      </c>
      <c r="F4614" s="6">
        <v>9.2260428844186705E-3</v>
      </c>
      <c r="G4614" s="4">
        <v>2.7575617065651301E-2</v>
      </c>
    </row>
    <row r="4615" spans="1:7" x14ac:dyDescent="0.35">
      <c r="A4615" s="34" t="s">
        <v>3339</v>
      </c>
      <c r="B4615" s="6">
        <v>2788.4059135253201</v>
      </c>
      <c r="C4615" s="6">
        <v>-0.152610897924504</v>
      </c>
      <c r="D4615" s="6">
        <v>5.8627189012038401E-2</v>
      </c>
      <c r="E4615" s="6">
        <v>-2.6030430813074901</v>
      </c>
      <c r="F4615" s="6">
        <v>9.2400341896314696E-3</v>
      </c>
      <c r="G4615" s="4">
        <v>2.7611174485044701E-2</v>
      </c>
    </row>
    <row r="4616" spans="1:7" x14ac:dyDescent="0.35">
      <c r="A4616" s="34" t="s">
        <v>2580</v>
      </c>
      <c r="B4616" s="6">
        <v>5313.5767540246297</v>
      </c>
      <c r="C4616" s="6">
        <v>-0.15183287380757199</v>
      </c>
      <c r="D4616" s="6">
        <v>5.8333728925255103E-2</v>
      </c>
      <c r="E4616" s="6">
        <v>-2.6028035586235498</v>
      </c>
      <c r="F4616" s="6">
        <v>9.2464917518592493E-3</v>
      </c>
      <c r="G4616" s="4">
        <v>2.7624208472633E-2</v>
      </c>
    </row>
    <row r="4617" spans="1:7" x14ac:dyDescent="0.35">
      <c r="A4617" s="34" t="s">
        <v>3401</v>
      </c>
      <c r="B4617" s="6">
        <v>424.33569702353202</v>
      </c>
      <c r="C4617" s="6">
        <v>-0.25479902126447701</v>
      </c>
      <c r="D4617" s="6">
        <v>9.7886980387448003E-2</v>
      </c>
      <c r="E4617" s="6">
        <v>-2.60240409766085</v>
      </c>
      <c r="F4617" s="6">
        <v>9.2572702300698102E-3</v>
      </c>
      <c r="G4617" s="4">
        <v>2.7650142511341499E-2</v>
      </c>
    </row>
    <row r="4618" spans="1:7" x14ac:dyDescent="0.35">
      <c r="A4618" s="34" t="s">
        <v>2443</v>
      </c>
      <c r="B4618" s="6">
        <v>146.156711341272</v>
      </c>
      <c r="C4618" s="6">
        <v>-0.36881625447639599</v>
      </c>
      <c r="D4618" s="6">
        <v>0.141705622583153</v>
      </c>
      <c r="E4618" s="6">
        <v>-2.6018430758448701</v>
      </c>
      <c r="F4618" s="6">
        <v>9.2724269642735103E-3</v>
      </c>
      <c r="G4618" s="4">
        <v>2.7689139061189201E-2</v>
      </c>
    </row>
    <row r="4619" spans="1:7" x14ac:dyDescent="0.35">
      <c r="A4619" s="34" t="s">
        <v>2000</v>
      </c>
      <c r="B4619" s="6">
        <v>82.959743920938806</v>
      </c>
      <c r="C4619" s="6">
        <v>-0.38652168417596</v>
      </c>
      <c r="D4619" s="6">
        <v>0.14835119485370701</v>
      </c>
      <c r="E4619" s="6">
        <v>-2.60150476852982</v>
      </c>
      <c r="F4619" s="6">
        <v>9.2815774757308497E-3</v>
      </c>
      <c r="G4619" s="4">
        <v>2.7710186343739101E-2</v>
      </c>
    </row>
    <row r="4620" spans="1:7" x14ac:dyDescent="0.35">
      <c r="A4620" s="34" t="s">
        <v>729</v>
      </c>
      <c r="B4620" s="6">
        <v>1396.95841266189</v>
      </c>
      <c r="C4620" s="6">
        <v>-0.181072563454832</v>
      </c>
      <c r="D4620" s="6">
        <v>6.9633962102555E-2</v>
      </c>
      <c r="E4620" s="6">
        <v>-2.6002042304642301</v>
      </c>
      <c r="F4620" s="6">
        <v>9.3168294080124697E-3</v>
      </c>
      <c r="G4620" s="4">
        <v>2.78091323430734E-2</v>
      </c>
    </row>
    <row r="4621" spans="1:7" x14ac:dyDescent="0.35">
      <c r="A4621" s="34" t="s">
        <v>177</v>
      </c>
      <c r="B4621" s="6">
        <v>85297.712261025998</v>
      </c>
      <c r="C4621" s="6">
        <v>-0.123858951476402</v>
      </c>
      <c r="D4621" s="6">
        <v>4.7756980055194798E-2</v>
      </c>
      <c r="E4621" s="6">
        <v>-2.5935243443057798</v>
      </c>
      <c r="F4621" s="6">
        <v>9.4997813464225301E-3</v>
      </c>
      <c r="G4621" s="4">
        <v>2.82911472948927E-2</v>
      </c>
    </row>
    <row r="4622" spans="1:7" x14ac:dyDescent="0.35">
      <c r="A4622" s="34" t="s">
        <v>127</v>
      </c>
      <c r="B4622" s="6">
        <v>373.91269254815899</v>
      </c>
      <c r="C4622" s="6">
        <v>-0.28527454955319898</v>
      </c>
      <c r="D4622" s="6">
        <v>0.10998757612132599</v>
      </c>
      <c r="E4622" s="6">
        <v>-2.5927390796007801</v>
      </c>
      <c r="F4622" s="6">
        <v>9.5214976570806506E-3</v>
      </c>
      <c r="G4622" s="4">
        <v>2.8339554990943198E-2</v>
      </c>
    </row>
    <row r="4623" spans="1:7" x14ac:dyDescent="0.35">
      <c r="A4623" s="34" t="s">
        <v>4078</v>
      </c>
      <c r="B4623" s="6">
        <v>5893.7097625426104</v>
      </c>
      <c r="C4623" s="6">
        <v>-0.121115917964864</v>
      </c>
      <c r="D4623" s="6">
        <v>4.6711240106806599E-2</v>
      </c>
      <c r="E4623" s="6">
        <v>-2.5928490328302898</v>
      </c>
      <c r="F4623" s="6">
        <v>9.5184542634142808E-3</v>
      </c>
      <c r="G4623" s="4">
        <v>2.8339554990943198E-2</v>
      </c>
    </row>
    <row r="4624" spans="1:7" x14ac:dyDescent="0.35">
      <c r="A4624" s="34" t="s">
        <v>4430</v>
      </c>
      <c r="B4624" s="6">
        <v>1221.4003562943001</v>
      </c>
      <c r="C4624" s="6">
        <v>-0.185231815720619</v>
      </c>
      <c r="D4624" s="6">
        <v>7.1452855268383797E-2</v>
      </c>
      <c r="E4624" s="6">
        <v>-2.5922997445140301</v>
      </c>
      <c r="F4624" s="6">
        <v>9.5336666683433092E-3</v>
      </c>
      <c r="G4624" s="4">
        <v>2.8366424459465699E-2</v>
      </c>
    </row>
    <row r="4625" spans="1:7" x14ac:dyDescent="0.35">
      <c r="A4625" s="34" t="s">
        <v>4448</v>
      </c>
      <c r="B4625" s="6">
        <v>747.99795528647803</v>
      </c>
      <c r="C4625" s="6">
        <v>-0.222647289876719</v>
      </c>
      <c r="D4625" s="6">
        <v>8.5953980595320001E-2</v>
      </c>
      <c r="E4625" s="6">
        <v>-2.5899100096386398</v>
      </c>
      <c r="F4625" s="6">
        <v>9.6001024288220396E-3</v>
      </c>
      <c r="G4625" s="4">
        <v>2.8544766549583399E-2</v>
      </c>
    </row>
    <row r="4626" spans="1:7" x14ac:dyDescent="0.35">
      <c r="A4626" s="34" t="s">
        <v>672</v>
      </c>
      <c r="B4626" s="6">
        <v>1042.22420569512</v>
      </c>
      <c r="C4626" s="6">
        <v>-0.19143377889143401</v>
      </c>
      <c r="D4626" s="6">
        <v>7.3914869138570996E-2</v>
      </c>
      <c r="E4626" s="6">
        <v>-2.58977770915922</v>
      </c>
      <c r="F4626" s="6">
        <v>9.6037924741365008E-3</v>
      </c>
      <c r="G4626" s="4">
        <v>2.85492982863313E-2</v>
      </c>
    </row>
    <row r="4627" spans="1:7" x14ac:dyDescent="0.35">
      <c r="A4627" s="34" t="s">
        <v>2437</v>
      </c>
      <c r="B4627" s="6">
        <v>6950.8165441459496</v>
      </c>
      <c r="C4627" s="6">
        <v>-0.117859331767633</v>
      </c>
      <c r="D4627" s="6">
        <v>4.5515849473756399E-2</v>
      </c>
      <c r="E4627" s="6">
        <v>-2.58940155067955</v>
      </c>
      <c r="F4627" s="6">
        <v>9.6142909700269296E-3</v>
      </c>
      <c r="G4627" s="4">
        <v>2.8574062970896201E-2</v>
      </c>
    </row>
    <row r="4628" spans="1:7" x14ac:dyDescent="0.35">
      <c r="A4628" s="34" t="s">
        <v>1530</v>
      </c>
      <c r="B4628" s="6">
        <v>343.74635345016901</v>
      </c>
      <c r="C4628" s="6">
        <v>-0.26830069712786703</v>
      </c>
      <c r="D4628" s="6">
        <v>0.103627947622991</v>
      </c>
      <c r="E4628" s="6">
        <v>-2.5881873676652098</v>
      </c>
      <c r="F4628" s="6">
        <v>9.64824838827061E-3</v>
      </c>
      <c r="G4628" s="4">
        <v>2.86491466559574E-2</v>
      </c>
    </row>
    <row r="4629" spans="1:7" x14ac:dyDescent="0.35">
      <c r="A4629" s="34" t="s">
        <v>313</v>
      </c>
      <c r="B4629" s="6">
        <v>423.49718008897003</v>
      </c>
      <c r="C4629" s="6">
        <v>-0.31895504682244802</v>
      </c>
      <c r="D4629" s="6">
        <v>0.12325779832600101</v>
      </c>
      <c r="E4629" s="6">
        <v>-2.5866543685930798</v>
      </c>
      <c r="F4629" s="6">
        <v>9.6912749269617397E-3</v>
      </c>
      <c r="G4629" s="4">
        <v>2.87567747516543E-2</v>
      </c>
    </row>
    <row r="4630" spans="1:7" x14ac:dyDescent="0.35">
      <c r="A4630" s="34" t="s">
        <v>1616</v>
      </c>
      <c r="B4630" s="6">
        <v>329.598207800566</v>
      </c>
      <c r="C4630" s="6">
        <v>-0.26949008919503298</v>
      </c>
      <c r="D4630" s="6">
        <v>0.104154715192532</v>
      </c>
      <c r="E4630" s="6">
        <v>-2.5865851637879</v>
      </c>
      <c r="F4630" s="6">
        <v>9.6932213202033501E-3</v>
      </c>
      <c r="G4630" s="4">
        <v>2.87567747516543E-2</v>
      </c>
    </row>
    <row r="4631" spans="1:7" x14ac:dyDescent="0.35">
      <c r="A4631" s="34" t="s">
        <v>216</v>
      </c>
      <c r="B4631" s="6">
        <v>998.57443204635501</v>
      </c>
      <c r="C4631" s="6">
        <v>-0.18483648460055399</v>
      </c>
      <c r="D4631" s="6">
        <v>7.1525881873793204E-2</v>
      </c>
      <c r="E4631" s="6">
        <v>-2.5840387451142002</v>
      </c>
      <c r="F4631" s="6">
        <v>9.7650823736579601E-3</v>
      </c>
      <c r="G4631" s="4">
        <v>2.89569293064534E-2</v>
      </c>
    </row>
    <row r="4632" spans="1:7" x14ac:dyDescent="0.35">
      <c r="A4632" s="34" t="s">
        <v>2763</v>
      </c>
      <c r="B4632" s="6">
        <v>11.9555644475922</v>
      </c>
      <c r="C4632" s="6">
        <v>-0.30661581124439302</v>
      </c>
      <c r="D4632" s="6">
        <v>0.122067541705781</v>
      </c>
      <c r="E4632" s="6">
        <v>-2.5838624121360398</v>
      </c>
      <c r="F4632" s="6">
        <v>9.7700761004707402E-3</v>
      </c>
      <c r="G4632" s="4">
        <v>2.8965221115678098E-2</v>
      </c>
    </row>
    <row r="4633" spans="1:7" x14ac:dyDescent="0.35">
      <c r="A4633" s="34" t="s">
        <v>905</v>
      </c>
      <c r="B4633" s="6">
        <v>5490.7078842559504</v>
      </c>
      <c r="C4633" s="6">
        <v>-0.12648988387228199</v>
      </c>
      <c r="D4633" s="6">
        <v>4.8959376642403199E-2</v>
      </c>
      <c r="E4633" s="6">
        <v>-2.5835645008343899</v>
      </c>
      <c r="F4633" s="6">
        <v>9.7785180802530108E-3</v>
      </c>
      <c r="G4633" s="4">
        <v>2.8983729888872201E-2</v>
      </c>
    </row>
    <row r="4634" spans="1:7" x14ac:dyDescent="0.35">
      <c r="A4634" s="34" t="s">
        <v>788</v>
      </c>
      <c r="B4634" s="6">
        <v>15.5185683433824</v>
      </c>
      <c r="C4634" s="6">
        <v>-0.33888494522422002</v>
      </c>
      <c r="D4634" s="6">
        <v>0.13326957572514</v>
      </c>
      <c r="E4634" s="6">
        <v>-2.5826323715293702</v>
      </c>
      <c r="F4634" s="6">
        <v>9.80497404469312E-3</v>
      </c>
      <c r="G4634" s="4">
        <v>2.90425534568764E-2</v>
      </c>
    </row>
    <row r="4635" spans="1:7" x14ac:dyDescent="0.35">
      <c r="A4635" s="34" t="s">
        <v>268</v>
      </c>
      <c r="B4635" s="6">
        <v>512.705549199026</v>
      </c>
      <c r="C4635" s="6">
        <v>-0.23138317655223301</v>
      </c>
      <c r="D4635" s="6">
        <v>8.9620380427812299E-2</v>
      </c>
      <c r="E4635" s="6">
        <v>-2.5814211584369899</v>
      </c>
      <c r="F4635" s="6">
        <v>9.8394463266046096E-3</v>
      </c>
      <c r="G4635" s="4">
        <v>2.9118487209469E-2</v>
      </c>
    </row>
    <row r="4636" spans="1:7" x14ac:dyDescent="0.35">
      <c r="A4636" s="34" t="s">
        <v>4209</v>
      </c>
      <c r="B4636" s="6">
        <v>346.086955015228</v>
      </c>
      <c r="C4636" s="6">
        <v>-0.290606172658392</v>
      </c>
      <c r="D4636" s="6">
        <v>0.11255618022797</v>
      </c>
      <c r="E4636" s="6">
        <v>-2.5808375710560201</v>
      </c>
      <c r="F4636" s="6">
        <v>9.8560943005257407E-3</v>
      </c>
      <c r="G4636" s="4">
        <v>2.9148121825270299E-2</v>
      </c>
    </row>
    <row r="4637" spans="1:7" x14ac:dyDescent="0.35">
      <c r="A4637" s="34" t="s">
        <v>2075</v>
      </c>
      <c r="B4637" s="6">
        <v>44.384774394170996</v>
      </c>
      <c r="C4637" s="6">
        <v>-0.390605758343817</v>
      </c>
      <c r="D4637" s="6">
        <v>0.15158985295180299</v>
      </c>
      <c r="E4637" s="6">
        <v>-2.5802070714408099</v>
      </c>
      <c r="F4637" s="6">
        <v>9.8741087387685805E-3</v>
      </c>
      <c r="G4637" s="4">
        <v>2.9188299458557599E-2</v>
      </c>
    </row>
    <row r="4638" spans="1:7" x14ac:dyDescent="0.35">
      <c r="A4638" s="34" t="s">
        <v>1713</v>
      </c>
      <c r="B4638" s="6">
        <v>178.84578868260701</v>
      </c>
      <c r="C4638" s="6">
        <v>-0.32834141499205299</v>
      </c>
      <c r="D4638" s="6">
        <v>0.127153923196101</v>
      </c>
      <c r="E4638" s="6">
        <v>-2.58004150085244</v>
      </c>
      <c r="F4638" s="6">
        <v>9.8788442306702497E-3</v>
      </c>
      <c r="G4638" s="4">
        <v>2.9195750180373198E-2</v>
      </c>
    </row>
    <row r="4639" spans="1:7" x14ac:dyDescent="0.35">
      <c r="A4639" s="34" t="s">
        <v>3867</v>
      </c>
      <c r="B4639" s="6">
        <v>1002.11012586523</v>
      </c>
      <c r="C4639" s="6">
        <v>-0.20376484234429601</v>
      </c>
      <c r="D4639" s="6">
        <v>7.8978450932300007E-2</v>
      </c>
      <c r="E4639" s="6">
        <v>-2.5799036351426499</v>
      </c>
      <c r="F4639" s="6">
        <v>9.8827888778674003E-3</v>
      </c>
      <c r="G4639" s="4">
        <v>2.9200860838191001E-2</v>
      </c>
    </row>
    <row r="4640" spans="1:7" x14ac:dyDescent="0.35">
      <c r="A4640" s="34" t="s">
        <v>2030</v>
      </c>
      <c r="B4640" s="6">
        <v>22.0521062651862</v>
      </c>
      <c r="C4640" s="6">
        <v>-0.36646297618339302</v>
      </c>
      <c r="D4640" s="6">
        <v>0.14350387756354299</v>
      </c>
      <c r="E4640" s="6">
        <v>-2.5780658455155399</v>
      </c>
      <c r="F4640" s="6">
        <v>9.93550636032999E-3</v>
      </c>
      <c r="G4640" s="4">
        <v>2.9323759367557E-2</v>
      </c>
    </row>
    <row r="4641" spans="1:7" x14ac:dyDescent="0.35">
      <c r="A4641" s="34" t="s">
        <v>1509</v>
      </c>
      <c r="B4641" s="6">
        <v>723.191623138355</v>
      </c>
      <c r="C4641" s="6">
        <v>-0.28868336395265698</v>
      </c>
      <c r="D4641" s="6">
        <v>0.11200714204146001</v>
      </c>
      <c r="E4641" s="6">
        <v>-2.5769831869693398</v>
      </c>
      <c r="F4641" s="6">
        <v>9.9666798336547902E-3</v>
      </c>
      <c r="G4641" s="4">
        <v>2.9402597781424299E-2</v>
      </c>
    </row>
    <row r="4642" spans="1:7" x14ac:dyDescent="0.35">
      <c r="A4642" s="34" t="s">
        <v>1712</v>
      </c>
      <c r="B4642" s="6">
        <v>518.66085288253805</v>
      </c>
      <c r="C4642" s="6">
        <v>-0.235382647779254</v>
      </c>
      <c r="D4642" s="6">
        <v>9.1323692257099506E-2</v>
      </c>
      <c r="E4642" s="6">
        <v>-2.5769846971006398</v>
      </c>
      <c r="F4642" s="6">
        <v>9.9666362911574394E-3</v>
      </c>
      <c r="G4642" s="4">
        <v>2.9402597781424299E-2</v>
      </c>
    </row>
    <row r="4643" spans="1:7" x14ac:dyDescent="0.35">
      <c r="A4643" s="34" t="s">
        <v>2864</v>
      </c>
      <c r="B4643" s="6">
        <v>3519.8370968734098</v>
      </c>
      <c r="C4643" s="6">
        <v>-0.13522696556751401</v>
      </c>
      <c r="D4643" s="6">
        <v>5.2476980538879801E-2</v>
      </c>
      <c r="E4643" s="6">
        <v>-2.5768555710124499</v>
      </c>
      <c r="F4643" s="6">
        <v>9.9703600712917895E-3</v>
      </c>
      <c r="G4643" s="4">
        <v>2.94064057213572E-2</v>
      </c>
    </row>
    <row r="4644" spans="1:7" x14ac:dyDescent="0.35">
      <c r="A4644" s="34" t="s">
        <v>3755</v>
      </c>
      <c r="B4644" s="6">
        <v>115.584436541546</v>
      </c>
      <c r="C4644" s="6">
        <v>-0.37038129397156599</v>
      </c>
      <c r="D4644" s="6">
        <v>0.143606463047878</v>
      </c>
      <c r="E4644" s="6">
        <v>-2.5767837238370501</v>
      </c>
      <c r="F4644" s="6">
        <v>9.9724325600839599E-3</v>
      </c>
      <c r="G4644" s="4">
        <v>2.94064057213572E-2</v>
      </c>
    </row>
    <row r="4645" spans="1:7" x14ac:dyDescent="0.35">
      <c r="A4645" s="34" t="s">
        <v>1784</v>
      </c>
      <c r="B4645" s="6">
        <v>456.65841204586098</v>
      </c>
      <c r="C4645" s="6">
        <v>-0.24713418611118801</v>
      </c>
      <c r="D4645" s="6">
        <v>9.5942292769946202E-2</v>
      </c>
      <c r="E4645" s="6">
        <v>-2.5754467954294098</v>
      </c>
      <c r="F4645" s="6">
        <v>1.00110673892762E-2</v>
      </c>
      <c r="G4645" s="4">
        <v>2.95005319155042E-2</v>
      </c>
    </row>
    <row r="4646" spans="1:7" x14ac:dyDescent="0.35">
      <c r="A4646" s="34" t="s">
        <v>1742</v>
      </c>
      <c r="B4646" s="6">
        <v>166.189780945877</v>
      </c>
      <c r="C4646" s="6">
        <v>-0.39000148056931899</v>
      </c>
      <c r="D4646" s="6">
        <v>0.151429262675215</v>
      </c>
      <c r="E4646" s="6">
        <v>-2.5744266339617101</v>
      </c>
      <c r="F4646" s="6">
        <v>1.00406378390605E-2</v>
      </c>
      <c r="G4646" s="4">
        <v>2.9581056628667099E-2</v>
      </c>
    </row>
    <row r="4647" spans="1:7" x14ac:dyDescent="0.35">
      <c r="A4647" s="34" t="s">
        <v>3328</v>
      </c>
      <c r="B4647" s="6">
        <v>1790.6993015442099</v>
      </c>
      <c r="C4647" s="6">
        <v>-0.1566093765356</v>
      </c>
      <c r="D4647" s="6">
        <v>6.0880596398969797E-2</v>
      </c>
      <c r="E4647" s="6">
        <v>-2.57235135477542</v>
      </c>
      <c r="F4647" s="6">
        <v>1.0101032165616201E-2</v>
      </c>
      <c r="G4647" s="4">
        <v>2.9725765790352299E-2</v>
      </c>
    </row>
    <row r="4648" spans="1:7" x14ac:dyDescent="0.35">
      <c r="A4648" s="34" t="s">
        <v>4780</v>
      </c>
      <c r="B4648" s="6">
        <v>1233.8265602854799</v>
      </c>
      <c r="C4648" s="6">
        <v>-0.37503732155340003</v>
      </c>
      <c r="D4648" s="6">
        <v>0.14582875349216501</v>
      </c>
      <c r="E4648" s="6">
        <v>-2.57235196823479</v>
      </c>
      <c r="F4648" s="6">
        <v>1.0101014265160999E-2</v>
      </c>
      <c r="G4648" s="4">
        <v>2.9725765790352299E-2</v>
      </c>
    </row>
    <row r="4649" spans="1:7" x14ac:dyDescent="0.35">
      <c r="A4649" s="34" t="s">
        <v>1602</v>
      </c>
      <c r="B4649" s="6">
        <v>17039.8693614439</v>
      </c>
      <c r="C4649" s="6">
        <v>-0.1779713438477</v>
      </c>
      <c r="D4649" s="6">
        <v>6.9261300378720095E-2</v>
      </c>
      <c r="E4649" s="6">
        <v>-2.5695520519708501</v>
      </c>
      <c r="F4649" s="6">
        <v>1.01830092553902E-2</v>
      </c>
      <c r="G4649" s="4">
        <v>2.9940273253468399E-2</v>
      </c>
    </row>
    <row r="4650" spans="1:7" x14ac:dyDescent="0.35">
      <c r="A4650" s="34" t="s">
        <v>1364</v>
      </c>
      <c r="B4650" s="6">
        <v>524.21865188202798</v>
      </c>
      <c r="C4650" s="6">
        <v>-0.24239640829018499</v>
      </c>
      <c r="D4650" s="6">
        <v>9.4352172271734897E-2</v>
      </c>
      <c r="E4650" s="6">
        <v>-2.5689979448094702</v>
      </c>
      <c r="F4650" s="6">
        <v>1.01993062353234E-2</v>
      </c>
      <c r="G4650" s="4">
        <v>2.9981502115922799E-2</v>
      </c>
    </row>
    <row r="4651" spans="1:7" x14ac:dyDescent="0.35">
      <c r="A4651" s="34" t="s">
        <v>4733</v>
      </c>
      <c r="B4651" s="6">
        <v>91.309752940927595</v>
      </c>
      <c r="C4651" s="6">
        <v>-0.38389473488109299</v>
      </c>
      <c r="D4651" s="6">
        <v>0.149355552630524</v>
      </c>
      <c r="E4651" s="6">
        <v>-2.5675985154964698</v>
      </c>
      <c r="F4651" s="6">
        <v>1.0240568607667399E-2</v>
      </c>
      <c r="G4651" s="4">
        <v>3.0075965868463402E-2</v>
      </c>
    </row>
    <row r="4652" spans="1:7" x14ac:dyDescent="0.35">
      <c r="A4652" s="34" t="s">
        <v>2909</v>
      </c>
      <c r="B4652" s="6">
        <v>361.86958343113599</v>
      </c>
      <c r="C4652" s="6">
        <v>-0.27201302433689201</v>
      </c>
      <c r="D4652" s="6">
        <v>0.105947432313683</v>
      </c>
      <c r="E4652" s="6">
        <v>-2.5665828891862401</v>
      </c>
      <c r="F4652" s="6">
        <v>1.0270607480565999E-2</v>
      </c>
      <c r="G4652" s="4">
        <v>3.01574687461218E-2</v>
      </c>
    </row>
    <row r="4653" spans="1:7" x14ac:dyDescent="0.35">
      <c r="A4653" s="34" t="s">
        <v>3605</v>
      </c>
      <c r="B4653" s="6">
        <v>3485.2052673613098</v>
      </c>
      <c r="C4653" s="6">
        <v>-0.13403570553718699</v>
      </c>
      <c r="D4653" s="6">
        <v>5.2253849384614602E-2</v>
      </c>
      <c r="E4653" s="6">
        <v>-2.5650566267095298</v>
      </c>
      <c r="F4653" s="6">
        <v>1.0315896783863E-2</v>
      </c>
      <c r="G4653" s="4">
        <v>3.0276961814317299E-2</v>
      </c>
    </row>
    <row r="4654" spans="1:7" x14ac:dyDescent="0.35">
      <c r="A4654" s="34" t="s">
        <v>521</v>
      </c>
      <c r="B4654" s="6">
        <v>2909.0795055809099</v>
      </c>
      <c r="C4654" s="6">
        <v>-0.151476238211389</v>
      </c>
      <c r="D4654" s="6">
        <v>5.9058977219419398E-2</v>
      </c>
      <c r="E4654" s="6">
        <v>-2.5647697208284201</v>
      </c>
      <c r="F4654" s="6">
        <v>1.0324430057725599E-2</v>
      </c>
      <c r="G4654" s="4">
        <v>3.0295261039822299E-2</v>
      </c>
    </row>
    <row r="4655" spans="1:7" x14ac:dyDescent="0.35">
      <c r="A4655" s="34" t="s">
        <v>1749</v>
      </c>
      <c r="B4655" s="6">
        <v>947.78781352110298</v>
      </c>
      <c r="C4655" s="6">
        <v>-0.28473078906768001</v>
      </c>
      <c r="D4655" s="6">
        <v>0.11100711906557301</v>
      </c>
      <c r="E4655" s="6">
        <v>-2.5646381763250901</v>
      </c>
      <c r="F4655" s="6">
        <v>1.0328344608985801E-2</v>
      </c>
      <c r="G4655" s="4">
        <v>3.03000022904613E-2</v>
      </c>
    </row>
    <row r="4656" spans="1:7" x14ac:dyDescent="0.35">
      <c r="A4656" s="34" t="s">
        <v>4388</v>
      </c>
      <c r="B4656" s="6">
        <v>585.20848444030105</v>
      </c>
      <c r="C4656" s="6">
        <v>-0.22492591654872099</v>
      </c>
      <c r="D4656" s="6">
        <v>8.7712343043031799E-2</v>
      </c>
      <c r="E4656" s="6">
        <v>-2.5640366366867098</v>
      </c>
      <c r="F4656" s="6">
        <v>1.0346262290093E-2</v>
      </c>
      <c r="G4656" s="4">
        <v>3.0345812916269699E-2</v>
      </c>
    </row>
    <row r="4657" spans="1:7" x14ac:dyDescent="0.35">
      <c r="A4657" s="34" t="s">
        <v>1988</v>
      </c>
      <c r="B4657" s="6">
        <v>38.8786329070956</v>
      </c>
      <c r="C4657" s="6">
        <v>-0.394878780596287</v>
      </c>
      <c r="D4657" s="6">
        <v>0.15394173701723901</v>
      </c>
      <c r="E4657" s="6">
        <v>-2.5601238552277201</v>
      </c>
      <c r="F4657" s="6">
        <v>1.0463486494040801E-2</v>
      </c>
      <c r="G4657" s="4">
        <v>3.0655526889964799E-2</v>
      </c>
    </row>
    <row r="4658" spans="1:7" x14ac:dyDescent="0.35">
      <c r="A4658" s="34" t="s">
        <v>1610</v>
      </c>
      <c r="B4658" s="6">
        <v>5031.8182842054503</v>
      </c>
      <c r="C4658" s="6">
        <v>-0.122347666869037</v>
      </c>
      <c r="D4658" s="6">
        <v>4.78087668313949E-2</v>
      </c>
      <c r="E4658" s="6">
        <v>-2.5590885909285799</v>
      </c>
      <c r="F4658" s="6">
        <v>1.0494699314459101E-2</v>
      </c>
      <c r="G4658" s="4">
        <v>3.07264841545726E-2</v>
      </c>
    </row>
    <row r="4659" spans="1:7" x14ac:dyDescent="0.35">
      <c r="A4659" s="34" t="s">
        <v>4455</v>
      </c>
      <c r="B4659" s="6">
        <v>237.507829905243</v>
      </c>
      <c r="C4659" s="6">
        <v>-0.29640960605308397</v>
      </c>
      <c r="D4659" s="6">
        <v>0.11579874933940799</v>
      </c>
      <c r="E4659" s="6">
        <v>-2.5585058459248802</v>
      </c>
      <c r="F4659" s="6">
        <v>1.05123052629531E-2</v>
      </c>
      <c r="G4659" s="4">
        <v>3.0771196018428901E-2</v>
      </c>
    </row>
    <row r="4660" spans="1:7" x14ac:dyDescent="0.35">
      <c r="A4660" s="34" t="s">
        <v>2814</v>
      </c>
      <c r="B4660" s="6">
        <v>17.274788138204201</v>
      </c>
      <c r="C4660" s="6">
        <v>-0.342270803134054</v>
      </c>
      <c r="D4660" s="6">
        <v>0.13538668847239499</v>
      </c>
      <c r="E4660" s="6">
        <v>-2.5582691493740102</v>
      </c>
      <c r="F4660" s="6">
        <v>1.0519463862092401E-2</v>
      </c>
      <c r="G4660" s="4">
        <v>3.0785313758046301E-2</v>
      </c>
    </row>
    <row r="4661" spans="1:7" x14ac:dyDescent="0.35">
      <c r="A4661" s="34" t="s">
        <v>4127</v>
      </c>
      <c r="B4661" s="6">
        <v>181.920000012663</v>
      </c>
      <c r="C4661" s="6">
        <v>-0.32912427623073498</v>
      </c>
      <c r="D4661" s="6">
        <v>0.12863809020903599</v>
      </c>
      <c r="E4661" s="6">
        <v>-2.5571673963824302</v>
      </c>
      <c r="F4661" s="6">
        <v>1.0552842141288699E-2</v>
      </c>
      <c r="G4661" s="4">
        <v>3.0845363943991001E-2</v>
      </c>
    </row>
    <row r="4662" spans="1:7" x14ac:dyDescent="0.35">
      <c r="A4662" s="34" t="s">
        <v>2633</v>
      </c>
      <c r="B4662" s="6">
        <v>4925.9130738230697</v>
      </c>
      <c r="C4662" s="6">
        <v>-0.13753636382182699</v>
      </c>
      <c r="D4662" s="6">
        <v>5.3787790225575602E-2</v>
      </c>
      <c r="E4662" s="6">
        <v>-2.556998319336</v>
      </c>
      <c r="F4662" s="6">
        <v>1.0557972762727399E-2</v>
      </c>
      <c r="G4662" s="4">
        <v>3.08500640624054E-2</v>
      </c>
    </row>
    <row r="4663" spans="1:7" x14ac:dyDescent="0.35">
      <c r="A4663" s="34" t="s">
        <v>1645</v>
      </c>
      <c r="B4663" s="6">
        <v>228.36680031144499</v>
      </c>
      <c r="C4663" s="6">
        <v>-0.31590147490028297</v>
      </c>
      <c r="D4663" s="6">
        <v>0.12357471399989101</v>
      </c>
      <c r="E4663" s="6">
        <v>-2.55569830183512</v>
      </c>
      <c r="F4663" s="6">
        <v>1.0597495799058901E-2</v>
      </c>
      <c r="G4663" s="4">
        <v>3.09449694566672E-2</v>
      </c>
    </row>
    <row r="4664" spans="1:7" x14ac:dyDescent="0.35">
      <c r="A4664" s="34" t="s">
        <v>820</v>
      </c>
      <c r="B4664" s="6">
        <v>166.81651951153</v>
      </c>
      <c r="C4664" s="6">
        <v>-0.32737742013389098</v>
      </c>
      <c r="D4664" s="6">
        <v>0.128036297878169</v>
      </c>
      <c r="E4664" s="6">
        <v>-2.5550970668945499</v>
      </c>
      <c r="F4664" s="6">
        <v>1.0615818959219999E-2</v>
      </c>
      <c r="G4664" s="4">
        <v>3.0991607907304399E-2</v>
      </c>
    </row>
    <row r="4665" spans="1:7" x14ac:dyDescent="0.35">
      <c r="A4665" s="34" t="s">
        <v>3819</v>
      </c>
      <c r="B4665" s="6">
        <v>73.863428310443993</v>
      </c>
      <c r="C4665" s="6">
        <v>-0.38979611677268999</v>
      </c>
      <c r="D4665" s="6">
        <v>0.15274778479058401</v>
      </c>
      <c r="E4665" s="6">
        <v>-2.5505236465073899</v>
      </c>
      <c r="F4665" s="6">
        <v>1.0756122713289599E-2</v>
      </c>
      <c r="G4665" s="4">
        <v>3.1352599178211198E-2</v>
      </c>
    </row>
    <row r="4666" spans="1:7" x14ac:dyDescent="0.35">
      <c r="A4666" s="34" t="s">
        <v>3134</v>
      </c>
      <c r="B4666" s="6">
        <v>113.443195386146</v>
      </c>
      <c r="C4666" s="6">
        <v>-0.36276000510434098</v>
      </c>
      <c r="D4666" s="6">
        <v>0.14208008749877299</v>
      </c>
      <c r="E4666" s="6">
        <v>-2.55022071633624</v>
      </c>
      <c r="F4666" s="6">
        <v>1.07654739804307E-2</v>
      </c>
      <c r="G4666" s="4">
        <v>3.1372918977682303E-2</v>
      </c>
    </row>
    <row r="4667" spans="1:7" x14ac:dyDescent="0.35">
      <c r="A4667" s="34" t="s">
        <v>4089</v>
      </c>
      <c r="B4667" s="6">
        <v>483.248921734156</v>
      </c>
      <c r="C4667" s="6">
        <v>-0.26446190158309102</v>
      </c>
      <c r="D4667" s="6">
        <v>0.103692745066553</v>
      </c>
      <c r="E4667" s="6">
        <v>-2.5497833983602201</v>
      </c>
      <c r="F4667" s="6">
        <v>1.07789864645724E-2</v>
      </c>
      <c r="G4667" s="4">
        <v>3.1398413389951099E-2</v>
      </c>
    </row>
    <row r="4668" spans="1:7" x14ac:dyDescent="0.35">
      <c r="A4668" s="34" t="s">
        <v>408</v>
      </c>
      <c r="B4668" s="6">
        <v>841.38775066699804</v>
      </c>
      <c r="C4668" s="6">
        <v>-0.213873701293889</v>
      </c>
      <c r="D4668" s="6">
        <v>8.3981840221778806E-2</v>
      </c>
      <c r="E4668" s="6">
        <v>-2.5464873797636001</v>
      </c>
      <c r="F4668" s="6">
        <v>1.08813146023253E-2</v>
      </c>
      <c r="G4668" s="4">
        <v>3.1682484597581301E-2</v>
      </c>
    </row>
    <row r="4669" spans="1:7" x14ac:dyDescent="0.35">
      <c r="A4669" s="34" t="s">
        <v>1841</v>
      </c>
      <c r="B4669" s="6">
        <v>193.90694265126999</v>
      </c>
      <c r="C4669" s="6">
        <v>-0.31335641816726201</v>
      </c>
      <c r="D4669" s="6">
        <v>0.123054123359122</v>
      </c>
      <c r="E4669" s="6">
        <v>-2.5450982559475799</v>
      </c>
      <c r="F4669" s="6">
        <v>1.0924699310443599E-2</v>
      </c>
      <c r="G4669" s="4">
        <v>3.1787739869968502E-2</v>
      </c>
    </row>
    <row r="4670" spans="1:7" x14ac:dyDescent="0.35">
      <c r="A4670" s="34" t="s">
        <v>77</v>
      </c>
      <c r="B4670" s="6">
        <v>239.71034183429401</v>
      </c>
      <c r="C4670" s="6">
        <v>-0.31744786008957598</v>
      </c>
      <c r="D4670" s="6">
        <v>0.124728724180036</v>
      </c>
      <c r="E4670" s="6">
        <v>-2.54316406950631</v>
      </c>
      <c r="F4670" s="6">
        <v>1.0985363276817499E-2</v>
      </c>
      <c r="G4670" s="4">
        <v>3.1945523814184203E-2</v>
      </c>
    </row>
    <row r="4671" spans="1:7" x14ac:dyDescent="0.35">
      <c r="A4671" s="34" t="s">
        <v>4549</v>
      </c>
      <c r="B4671" s="6">
        <v>2348.7969096102302</v>
      </c>
      <c r="C4671" s="6">
        <v>-0.16101525933915301</v>
      </c>
      <c r="D4671" s="6">
        <v>6.3319045086149203E-2</v>
      </c>
      <c r="E4671" s="6">
        <v>-2.5428372854716601</v>
      </c>
      <c r="F4671" s="6">
        <v>1.09956420607346E-2</v>
      </c>
      <c r="G4671" s="4">
        <v>3.1958888203427301E-2</v>
      </c>
    </row>
    <row r="4672" spans="1:7" x14ac:dyDescent="0.35">
      <c r="A4672" s="34" t="s">
        <v>2780</v>
      </c>
      <c r="B4672" s="6">
        <v>931.64746750211498</v>
      </c>
      <c r="C4672" s="6">
        <v>-0.204963181971585</v>
      </c>
      <c r="D4672" s="6">
        <v>8.0612946410560299E-2</v>
      </c>
      <c r="E4672" s="6">
        <v>-2.54256781054035</v>
      </c>
      <c r="F4672" s="6">
        <v>1.10041246514061E-2</v>
      </c>
      <c r="G4672" s="4">
        <v>3.1976491849687802E-2</v>
      </c>
    </row>
    <row r="4673" spans="1:7" x14ac:dyDescent="0.35">
      <c r="A4673" s="34" t="s">
        <v>1639</v>
      </c>
      <c r="B4673" s="6">
        <v>96.6510943149421</v>
      </c>
      <c r="C4673" s="6">
        <v>-0.37662436231934798</v>
      </c>
      <c r="D4673" s="6">
        <v>0.14803808528866999</v>
      </c>
      <c r="E4673" s="6">
        <v>-2.5414650274677402</v>
      </c>
      <c r="F4673" s="6">
        <v>1.10388989134407E-2</v>
      </c>
      <c r="G4673" s="4">
        <v>3.2070470923090698E-2</v>
      </c>
    </row>
    <row r="4674" spans="1:7" x14ac:dyDescent="0.35">
      <c r="A4674" s="34" t="s">
        <v>2599</v>
      </c>
      <c r="B4674" s="6">
        <v>1026.95164524495</v>
      </c>
      <c r="C4674" s="6">
        <v>-0.20016595451251101</v>
      </c>
      <c r="D4674" s="6">
        <v>7.8756090171577794E-2</v>
      </c>
      <c r="E4674" s="6">
        <v>-2.54127978412297</v>
      </c>
      <c r="F4674" s="6">
        <v>1.10447497938108E-2</v>
      </c>
      <c r="G4674" s="4">
        <v>3.2080398200136799E-2</v>
      </c>
    </row>
    <row r="4675" spans="1:7" x14ac:dyDescent="0.35">
      <c r="A4675" s="34" t="s">
        <v>2958</v>
      </c>
      <c r="B4675" s="6">
        <v>652.15800953689904</v>
      </c>
      <c r="C4675" s="6">
        <v>-0.22103566952905401</v>
      </c>
      <c r="D4675" s="6">
        <v>8.7083238174358299E-2</v>
      </c>
      <c r="E4675" s="6">
        <v>-2.5379611981800001</v>
      </c>
      <c r="F4675" s="6">
        <v>1.1150034595883001E-2</v>
      </c>
      <c r="G4675" s="4">
        <v>3.2357685162557E-2</v>
      </c>
    </row>
    <row r="4676" spans="1:7" x14ac:dyDescent="0.35">
      <c r="A4676" s="34" t="s">
        <v>4702</v>
      </c>
      <c r="B4676" s="6">
        <v>18.444414096281601</v>
      </c>
      <c r="C4676" s="6">
        <v>-0.34250276418992098</v>
      </c>
      <c r="D4676" s="6">
        <v>0.13685668613505</v>
      </c>
      <c r="E4676" s="6">
        <v>-2.5371399649220701</v>
      </c>
      <c r="F4676" s="6">
        <v>1.1176226084780401E-2</v>
      </c>
      <c r="G4676" s="4">
        <v>3.2419418138972499E-2</v>
      </c>
    </row>
    <row r="4677" spans="1:7" x14ac:dyDescent="0.35">
      <c r="A4677" s="34" t="s">
        <v>3319</v>
      </c>
      <c r="B4677" s="6">
        <v>5616.2416296060801</v>
      </c>
      <c r="C4677" s="6">
        <v>-0.120294508608166</v>
      </c>
      <c r="D4677" s="6">
        <v>4.7416528245323102E-2</v>
      </c>
      <c r="E4677" s="6">
        <v>-2.5369586361493202</v>
      </c>
      <c r="F4677" s="6">
        <v>1.1182016539858401E-2</v>
      </c>
      <c r="G4677" s="4">
        <v>3.2421944569263901E-2</v>
      </c>
    </row>
    <row r="4678" spans="1:7" x14ac:dyDescent="0.35">
      <c r="A4678" s="34" t="s">
        <v>1252</v>
      </c>
      <c r="B4678" s="6">
        <v>413.212770428331</v>
      </c>
      <c r="C4678" s="6">
        <v>-0.26380468955616199</v>
      </c>
      <c r="D4678" s="6">
        <v>0.104010101159886</v>
      </c>
      <c r="E4678" s="6">
        <v>-2.53606712225054</v>
      </c>
      <c r="F4678" s="6">
        <v>1.12105244347213E-2</v>
      </c>
      <c r="G4678" s="4">
        <v>3.2483166096738098E-2</v>
      </c>
    </row>
    <row r="4679" spans="1:7" x14ac:dyDescent="0.35">
      <c r="A4679" s="34" t="s">
        <v>4736</v>
      </c>
      <c r="B4679" s="6">
        <v>65260.1801101284</v>
      </c>
      <c r="C4679" s="6">
        <v>-0.16832716583987101</v>
      </c>
      <c r="D4679" s="6">
        <v>6.6389434041164097E-2</v>
      </c>
      <c r="E4679" s="6">
        <v>-2.5354500415876702</v>
      </c>
      <c r="F4679" s="6">
        <v>1.12302945741554E-2</v>
      </c>
      <c r="G4679" s="4">
        <v>3.2533299512514803E-2</v>
      </c>
    </row>
    <row r="4680" spans="1:7" x14ac:dyDescent="0.35">
      <c r="A4680" s="34" t="s">
        <v>3398</v>
      </c>
      <c r="B4680" s="6">
        <v>2319.98871712972</v>
      </c>
      <c r="C4680" s="6">
        <v>-0.14975261748777399</v>
      </c>
      <c r="D4680" s="6">
        <v>5.9070265016505703E-2</v>
      </c>
      <c r="E4680" s="6">
        <v>-2.5351338649163599</v>
      </c>
      <c r="F4680" s="6">
        <v>1.1240436289699099E-2</v>
      </c>
      <c r="G4680" s="4">
        <v>3.2548372305475498E-2</v>
      </c>
    </row>
    <row r="4681" spans="1:7" x14ac:dyDescent="0.35">
      <c r="A4681" s="34" t="s">
        <v>3111</v>
      </c>
      <c r="B4681" s="6">
        <v>2880.5737678331602</v>
      </c>
      <c r="C4681" s="6">
        <v>-0.206981016343535</v>
      </c>
      <c r="D4681" s="6">
        <v>8.1683105859799196E-2</v>
      </c>
      <c r="E4681" s="6">
        <v>-2.5338579390059701</v>
      </c>
      <c r="F4681" s="6">
        <v>1.12814457047197E-2</v>
      </c>
      <c r="G4681" s="4">
        <v>3.2652774667086097E-2</v>
      </c>
    </row>
    <row r="4682" spans="1:7" x14ac:dyDescent="0.35">
      <c r="A4682" s="34" t="s">
        <v>630</v>
      </c>
      <c r="B4682" s="6">
        <v>2975.9898158948499</v>
      </c>
      <c r="C4682" s="6">
        <v>-0.139781357483064</v>
      </c>
      <c r="D4682" s="6">
        <v>5.5214750811644203E-2</v>
      </c>
      <c r="E4682" s="6">
        <v>-2.5315519062098999</v>
      </c>
      <c r="F4682" s="6">
        <v>1.13559008343708E-2</v>
      </c>
      <c r="G4682" s="4">
        <v>3.2841870189089697E-2</v>
      </c>
    </row>
    <row r="4683" spans="1:7" x14ac:dyDescent="0.35">
      <c r="A4683" s="34" t="s">
        <v>3991</v>
      </c>
      <c r="B4683" s="6">
        <v>487.68749478628098</v>
      </c>
      <c r="C4683" s="6">
        <v>-0.23285617100379899</v>
      </c>
      <c r="D4683" s="6">
        <v>9.1969273827251799E-2</v>
      </c>
      <c r="E4683" s="6">
        <v>-2.5313513336239302</v>
      </c>
      <c r="F4683" s="6">
        <v>1.13623973190398E-2</v>
      </c>
      <c r="G4683" s="4">
        <v>3.2851010980974697E-2</v>
      </c>
    </row>
    <row r="4684" spans="1:7" x14ac:dyDescent="0.35">
      <c r="A4684" s="34" t="s">
        <v>4362</v>
      </c>
      <c r="B4684" s="6">
        <v>35.429772294769798</v>
      </c>
      <c r="C4684" s="6">
        <v>-0.39013101595654798</v>
      </c>
      <c r="D4684" s="6">
        <v>0.15395629196903601</v>
      </c>
      <c r="E4684" s="6">
        <v>-2.5311242919919001</v>
      </c>
      <c r="F4684" s="6">
        <v>1.1369755109130001E-2</v>
      </c>
      <c r="G4684" s="4">
        <v>3.2858892630291799E-2</v>
      </c>
    </row>
    <row r="4685" spans="1:7" x14ac:dyDescent="0.35">
      <c r="A4685" s="34" t="s">
        <v>2313</v>
      </c>
      <c r="B4685" s="6">
        <v>2633.0857284429298</v>
      </c>
      <c r="C4685" s="6">
        <v>-0.150153719617659</v>
      </c>
      <c r="D4685" s="6">
        <v>5.9327049750869901E-2</v>
      </c>
      <c r="E4685" s="6">
        <v>-2.5309238945285299</v>
      </c>
      <c r="F4685" s="6">
        <v>1.1376252949606799E-2</v>
      </c>
      <c r="G4685" s="4">
        <v>3.2869441062860098E-2</v>
      </c>
    </row>
    <row r="4686" spans="1:7" x14ac:dyDescent="0.35">
      <c r="A4686" s="34" t="s">
        <v>3156</v>
      </c>
      <c r="B4686" s="6">
        <v>2614.3256744056698</v>
      </c>
      <c r="C4686" s="6">
        <v>-0.13975596439165999</v>
      </c>
      <c r="D4686" s="6">
        <v>5.5247634849258501E-2</v>
      </c>
      <c r="E4686" s="6">
        <v>-2.5295919090290599</v>
      </c>
      <c r="F4686" s="6">
        <v>1.1419526105509999E-2</v>
      </c>
      <c r="G4686" s="4">
        <v>3.2976776620440601E-2</v>
      </c>
    </row>
    <row r="4687" spans="1:7" x14ac:dyDescent="0.35">
      <c r="A4687" s="34" t="s">
        <v>3611</v>
      </c>
      <c r="B4687" s="6">
        <v>30.909108288041601</v>
      </c>
      <c r="C4687" s="6">
        <v>-0.38614129929174501</v>
      </c>
      <c r="D4687" s="6">
        <v>0.15253123571487201</v>
      </c>
      <c r="E4687" s="6">
        <v>-2.52954945415292</v>
      </c>
      <c r="F4687" s="6">
        <v>1.14209077666574E-2</v>
      </c>
      <c r="G4687" s="4">
        <v>3.2976776620440601E-2</v>
      </c>
    </row>
    <row r="4688" spans="1:7" x14ac:dyDescent="0.35">
      <c r="A4688" s="34" t="s">
        <v>1277</v>
      </c>
      <c r="B4688" s="6">
        <v>268.23821183546198</v>
      </c>
      <c r="C4688" s="6">
        <v>-0.29269324277131697</v>
      </c>
      <c r="D4688" s="6">
        <v>0.115708903191172</v>
      </c>
      <c r="E4688" s="6">
        <v>-2.5286704720456301</v>
      </c>
      <c r="F4688" s="6">
        <v>1.1449546919440799E-2</v>
      </c>
      <c r="G4688" s="4">
        <v>3.3027977069291899E-2</v>
      </c>
    </row>
    <row r="4689" spans="1:7" x14ac:dyDescent="0.35">
      <c r="A4689" s="34" t="s">
        <v>2456</v>
      </c>
      <c r="B4689" s="6">
        <v>226.53911803083599</v>
      </c>
      <c r="C4689" s="6">
        <v>-0.29780732662113901</v>
      </c>
      <c r="D4689" s="6">
        <v>0.117709757767026</v>
      </c>
      <c r="E4689" s="6">
        <v>-2.5287826642651199</v>
      </c>
      <c r="F4689" s="6">
        <v>1.1445887907067499E-2</v>
      </c>
      <c r="G4689" s="4">
        <v>3.3027977069291899E-2</v>
      </c>
    </row>
    <row r="4690" spans="1:7" x14ac:dyDescent="0.35">
      <c r="A4690" s="34" t="s">
        <v>235</v>
      </c>
      <c r="B4690" s="6">
        <v>996.35982652131599</v>
      </c>
      <c r="C4690" s="6">
        <v>-0.231410376211406</v>
      </c>
      <c r="D4690" s="6">
        <v>9.1547566146144704E-2</v>
      </c>
      <c r="E4690" s="6">
        <v>-2.5274922632588401</v>
      </c>
      <c r="F4690" s="6">
        <v>1.1488035509886601E-2</v>
      </c>
      <c r="G4690" s="4">
        <v>3.3119815410283499E-2</v>
      </c>
    </row>
    <row r="4691" spans="1:7" x14ac:dyDescent="0.35">
      <c r="A4691" s="34" t="s">
        <v>678</v>
      </c>
      <c r="B4691" s="6">
        <v>3021.9356077082798</v>
      </c>
      <c r="C4691" s="6">
        <v>-0.18829026023874901</v>
      </c>
      <c r="D4691" s="6">
        <v>7.45031647018322E-2</v>
      </c>
      <c r="E4691" s="6">
        <v>-2.5272097560771298</v>
      </c>
      <c r="F4691" s="6">
        <v>1.14972812329631E-2</v>
      </c>
      <c r="G4691" s="4">
        <v>3.3131977247854598E-2</v>
      </c>
    </row>
    <row r="4692" spans="1:7" x14ac:dyDescent="0.35">
      <c r="A4692" s="34" t="s">
        <v>3413</v>
      </c>
      <c r="B4692" s="6">
        <v>67.600565141546596</v>
      </c>
      <c r="C4692" s="6">
        <v>-0.38732860962740601</v>
      </c>
      <c r="D4692" s="6">
        <v>0.15294826850097501</v>
      </c>
      <c r="E4692" s="6">
        <v>-2.5270625746994</v>
      </c>
      <c r="F4692" s="6">
        <v>1.1502100711531099E-2</v>
      </c>
      <c r="G4692" s="4">
        <v>3.31386206510801E-2</v>
      </c>
    </row>
    <row r="4693" spans="1:7" x14ac:dyDescent="0.35">
      <c r="A4693" s="34" t="s">
        <v>4233</v>
      </c>
      <c r="B4693" s="6">
        <v>545.04264957175803</v>
      </c>
      <c r="C4693" s="6">
        <v>-0.229258776781088</v>
      </c>
      <c r="D4693" s="6">
        <v>9.0742334814245304E-2</v>
      </c>
      <c r="E4693" s="6">
        <v>-2.52621243262407</v>
      </c>
      <c r="F4693" s="6">
        <v>1.15299738586081E-2</v>
      </c>
      <c r="G4693" s="4">
        <v>3.3204410187964599E-2</v>
      </c>
    </row>
    <row r="4694" spans="1:7" x14ac:dyDescent="0.35">
      <c r="A4694" s="34" t="s">
        <v>245</v>
      </c>
      <c r="B4694" s="6">
        <v>11561.737492996101</v>
      </c>
      <c r="C4694" s="6">
        <v>-0.106448169343762</v>
      </c>
      <c r="D4694" s="6">
        <v>4.21434536173977E-2</v>
      </c>
      <c r="E4694" s="6">
        <v>-2.5258488507185599</v>
      </c>
      <c r="F4694" s="6">
        <v>1.1541912709604999E-2</v>
      </c>
      <c r="G4694" s="4">
        <v>3.3224401423387999E-2</v>
      </c>
    </row>
    <row r="4695" spans="1:7" x14ac:dyDescent="0.35">
      <c r="A4695" s="34" t="s">
        <v>1110</v>
      </c>
      <c r="B4695" s="6">
        <v>334.27939327807502</v>
      </c>
      <c r="C4695" s="6">
        <v>-0.28751252694992302</v>
      </c>
      <c r="D4695" s="6">
        <v>0.11380545380968</v>
      </c>
      <c r="E4695" s="6">
        <v>-2.5258475050733602</v>
      </c>
      <c r="F4695" s="6">
        <v>1.1541956916599099E-2</v>
      </c>
      <c r="G4695" s="4">
        <v>3.3224401423387999E-2</v>
      </c>
    </row>
    <row r="4696" spans="1:7" x14ac:dyDescent="0.35">
      <c r="A4696" s="34" t="s">
        <v>2103</v>
      </c>
      <c r="B4696" s="6">
        <v>3557.4978091978201</v>
      </c>
      <c r="C4696" s="6">
        <v>-0.134565913659183</v>
      </c>
      <c r="D4696" s="6">
        <v>5.3286054023681098E-2</v>
      </c>
      <c r="E4696" s="6">
        <v>-2.5253052108924301</v>
      </c>
      <c r="F4696" s="6">
        <v>1.15597845442049E-2</v>
      </c>
      <c r="G4696" s="4">
        <v>3.3253932797286098E-2</v>
      </c>
    </row>
    <row r="4697" spans="1:7" x14ac:dyDescent="0.35">
      <c r="A4697" s="34" t="s">
        <v>1743</v>
      </c>
      <c r="B4697" s="6">
        <v>22498.952228554099</v>
      </c>
      <c r="C4697" s="6">
        <v>-0.104605067249152</v>
      </c>
      <c r="D4697" s="6">
        <v>4.1424247587790598E-2</v>
      </c>
      <c r="E4697" s="6">
        <v>-2.52521053341128</v>
      </c>
      <c r="F4697" s="6">
        <v>1.15628995193383E-2</v>
      </c>
      <c r="G4697" s="4">
        <v>3.32556357330131E-2</v>
      </c>
    </row>
    <row r="4698" spans="1:7" x14ac:dyDescent="0.35">
      <c r="A4698" s="34" t="s">
        <v>669</v>
      </c>
      <c r="B4698" s="6">
        <v>925.02355190058199</v>
      </c>
      <c r="C4698" s="6">
        <v>-0.25925601985107999</v>
      </c>
      <c r="D4698" s="6">
        <v>0.10269633421356</v>
      </c>
      <c r="E4698" s="6">
        <v>-2.5242972304301499</v>
      </c>
      <c r="F4698" s="6">
        <v>1.15929862860163E-2</v>
      </c>
      <c r="G4698" s="4">
        <v>3.3310384484189402E-2</v>
      </c>
    </row>
    <row r="4699" spans="1:7" x14ac:dyDescent="0.35">
      <c r="A4699" s="34" t="s">
        <v>4709</v>
      </c>
      <c r="B4699" s="6">
        <v>6046.5441400669397</v>
      </c>
      <c r="C4699" s="6">
        <v>-0.17069253724299499</v>
      </c>
      <c r="D4699" s="6">
        <v>6.7620715704235002E-2</v>
      </c>
      <c r="E4699" s="6">
        <v>-2.5242491753327898</v>
      </c>
      <c r="F4699" s="6">
        <v>1.15945712778591E-2</v>
      </c>
      <c r="G4699" s="4">
        <v>3.3310384484189402E-2</v>
      </c>
    </row>
    <row r="4700" spans="1:7" x14ac:dyDescent="0.35">
      <c r="A4700" s="34" t="s">
        <v>3574</v>
      </c>
      <c r="B4700" s="6">
        <v>1177.14389205621</v>
      </c>
      <c r="C4700" s="6">
        <v>-0.197542732696768</v>
      </c>
      <c r="D4700" s="6">
        <v>7.8260782912561805E-2</v>
      </c>
      <c r="E4700" s="6">
        <v>-2.5239940889930201</v>
      </c>
      <c r="F4700" s="6">
        <v>1.1602987960206399E-2</v>
      </c>
      <c r="G4700" s="4">
        <v>3.3320040153263897E-2</v>
      </c>
    </row>
    <row r="4701" spans="1:7" x14ac:dyDescent="0.35">
      <c r="A4701" s="34" t="s">
        <v>4459</v>
      </c>
      <c r="B4701" s="6">
        <v>184.93839802672301</v>
      </c>
      <c r="C4701" s="6">
        <v>-0.32043466885309901</v>
      </c>
      <c r="D4701" s="6">
        <v>0.126848741551399</v>
      </c>
      <c r="E4701" s="6">
        <v>-2.5240081368705498</v>
      </c>
      <c r="F4701" s="6">
        <v>1.1602524303493501E-2</v>
      </c>
      <c r="G4701" s="4">
        <v>3.3320040153263897E-2</v>
      </c>
    </row>
    <row r="4702" spans="1:7" x14ac:dyDescent="0.35">
      <c r="A4702" s="34" t="s">
        <v>2885</v>
      </c>
      <c r="B4702" s="6">
        <v>1131.3694961988599</v>
      </c>
      <c r="C4702" s="6">
        <v>-0.26712675400459601</v>
      </c>
      <c r="D4702" s="6">
        <v>0.105845463503164</v>
      </c>
      <c r="E4702" s="6">
        <v>-2.5236521939847298</v>
      </c>
      <c r="F4702" s="6">
        <v>1.1614277433734801E-2</v>
      </c>
      <c r="G4702" s="4">
        <v>3.3345195132663603E-2</v>
      </c>
    </row>
    <row r="4703" spans="1:7" x14ac:dyDescent="0.35">
      <c r="A4703" s="34" t="s">
        <v>1972</v>
      </c>
      <c r="B4703" s="6">
        <v>96.095180557103205</v>
      </c>
      <c r="C4703" s="6">
        <v>-0.370912385686961</v>
      </c>
      <c r="D4703" s="6">
        <v>0.146884203463196</v>
      </c>
      <c r="E4703" s="6">
        <v>-2.5213829876078102</v>
      </c>
      <c r="F4703" s="6">
        <v>1.16894546143577E-2</v>
      </c>
      <c r="G4703" s="4">
        <v>3.3523505118707803E-2</v>
      </c>
    </row>
    <row r="4704" spans="1:7" x14ac:dyDescent="0.35">
      <c r="A4704" s="34" t="s">
        <v>2394</v>
      </c>
      <c r="B4704" s="6">
        <v>8295.6991070965196</v>
      </c>
      <c r="C4704" s="6">
        <v>-0.147173503716369</v>
      </c>
      <c r="D4704" s="6">
        <v>5.8371355644133503E-2</v>
      </c>
      <c r="E4704" s="6">
        <v>-2.52131711063564</v>
      </c>
      <c r="F4704" s="6">
        <v>1.1691643504339501E-2</v>
      </c>
      <c r="G4704" s="4">
        <v>3.3523505118707803E-2</v>
      </c>
    </row>
    <row r="4705" spans="1:7" x14ac:dyDescent="0.35">
      <c r="A4705" s="34" t="s">
        <v>2740</v>
      </c>
      <c r="B4705" s="6">
        <v>1540.6616936103401</v>
      </c>
      <c r="C4705" s="6">
        <v>-0.162285055364986</v>
      </c>
      <c r="D4705" s="6">
        <v>6.4415133729557497E-2</v>
      </c>
      <c r="E4705" s="6">
        <v>-2.5192734870436801</v>
      </c>
      <c r="F4705" s="6">
        <v>1.1759727703605E-2</v>
      </c>
      <c r="G4705" s="4">
        <v>3.3689736448822699E-2</v>
      </c>
    </row>
    <row r="4706" spans="1:7" x14ac:dyDescent="0.35">
      <c r="A4706" s="34" t="s">
        <v>4159</v>
      </c>
      <c r="B4706" s="6">
        <v>430.64585928632499</v>
      </c>
      <c r="C4706" s="6">
        <v>-0.26304704804122198</v>
      </c>
      <c r="D4706" s="6">
        <v>0.104472657714711</v>
      </c>
      <c r="E4706" s="6">
        <v>-2.5171355157450499</v>
      </c>
      <c r="F4706" s="6">
        <v>1.18313313053436E-2</v>
      </c>
      <c r="G4706" s="4">
        <v>3.3865098357379997E-2</v>
      </c>
    </row>
    <row r="4707" spans="1:7" x14ac:dyDescent="0.35">
      <c r="A4707" s="34" t="s">
        <v>4376</v>
      </c>
      <c r="B4707" s="6">
        <v>3407.9430877403802</v>
      </c>
      <c r="C4707" s="6">
        <v>-0.137204164518681</v>
      </c>
      <c r="D4707" s="6">
        <v>5.4532735761265903E-2</v>
      </c>
      <c r="E4707" s="6">
        <v>-2.5159651665863199</v>
      </c>
      <c r="F4707" s="6">
        <v>1.18706914422876E-2</v>
      </c>
      <c r="G4707" s="4">
        <v>3.3970382957184797E-2</v>
      </c>
    </row>
    <row r="4708" spans="1:7" x14ac:dyDescent="0.35">
      <c r="A4708" s="34" t="s">
        <v>3363</v>
      </c>
      <c r="B4708" s="6">
        <v>2621.0676630306998</v>
      </c>
      <c r="C4708" s="6">
        <v>-0.16788037761536601</v>
      </c>
      <c r="D4708" s="6">
        <v>6.6742629709382495E-2</v>
      </c>
      <c r="E4708" s="6">
        <v>-2.5153190850814502</v>
      </c>
      <c r="F4708" s="6">
        <v>1.18924695831008E-2</v>
      </c>
      <c r="G4708" s="4">
        <v>3.4017934369542403E-2</v>
      </c>
    </row>
    <row r="4709" spans="1:7" x14ac:dyDescent="0.35">
      <c r="A4709" s="34" t="s">
        <v>804</v>
      </c>
      <c r="B4709" s="6">
        <v>118.300454190906</v>
      </c>
      <c r="C4709" s="6">
        <v>-0.36126878915387201</v>
      </c>
      <c r="D4709" s="6">
        <v>0.14369883508837999</v>
      </c>
      <c r="E4709" s="6">
        <v>-2.5134783060593202</v>
      </c>
      <c r="F4709" s="6">
        <v>1.19547130226627E-2</v>
      </c>
      <c r="G4709" s="4">
        <v>3.4188559850665497E-2</v>
      </c>
    </row>
    <row r="4710" spans="1:7" x14ac:dyDescent="0.35">
      <c r="A4710" s="34" t="s">
        <v>3837</v>
      </c>
      <c r="B4710" s="6">
        <v>1803.0756311370101</v>
      </c>
      <c r="C4710" s="6">
        <v>-0.176253354805777</v>
      </c>
      <c r="D4710" s="6">
        <v>7.0124977591951895E-2</v>
      </c>
      <c r="E4710" s="6">
        <v>-2.5133185738338901</v>
      </c>
      <c r="F4710" s="6">
        <v>1.1960127745073899E-2</v>
      </c>
      <c r="G4710" s="4">
        <v>3.4195272454182801E-2</v>
      </c>
    </row>
    <row r="4711" spans="1:7" x14ac:dyDescent="0.35">
      <c r="A4711" s="34" t="s">
        <v>1040</v>
      </c>
      <c r="B4711" s="6">
        <v>878.71239691018104</v>
      </c>
      <c r="C4711" s="6">
        <v>-0.208057108397014</v>
      </c>
      <c r="D4711" s="6">
        <v>8.2794063353911498E-2</v>
      </c>
      <c r="E4711" s="6">
        <v>-2.51261228601475</v>
      </c>
      <c r="F4711" s="6">
        <v>1.1984096089131001E-2</v>
      </c>
      <c r="G4711" s="4">
        <v>3.42428724367735E-2</v>
      </c>
    </row>
    <row r="4712" spans="1:7" x14ac:dyDescent="0.35">
      <c r="A4712" s="34" t="s">
        <v>2426</v>
      </c>
      <c r="B4712" s="6">
        <v>642.57437927830802</v>
      </c>
      <c r="C4712" s="6">
        <v>-0.28114883607296398</v>
      </c>
      <c r="D4712" s="6">
        <v>0.111870300105796</v>
      </c>
      <c r="E4712" s="6">
        <v>-2.51263000624607</v>
      </c>
      <c r="F4712" s="6">
        <v>1.1983494220973501E-2</v>
      </c>
      <c r="G4712" s="4">
        <v>3.42428724367735E-2</v>
      </c>
    </row>
    <row r="4713" spans="1:7" x14ac:dyDescent="0.35">
      <c r="A4713" s="34" t="s">
        <v>4290</v>
      </c>
      <c r="B4713" s="6">
        <v>1196.8559508399701</v>
      </c>
      <c r="C4713" s="6">
        <v>-0.27060690585238001</v>
      </c>
      <c r="D4713" s="6">
        <v>0.107693367659582</v>
      </c>
      <c r="E4713" s="6">
        <v>-2.5125219323972798</v>
      </c>
      <c r="F4713" s="6">
        <v>1.19871653690029E-2</v>
      </c>
      <c r="G4713" s="4">
        <v>3.4244219056963003E-2</v>
      </c>
    </row>
    <row r="4714" spans="1:7" x14ac:dyDescent="0.35">
      <c r="A4714" s="34" t="s">
        <v>1718</v>
      </c>
      <c r="B4714" s="6">
        <v>731.28834395259298</v>
      </c>
      <c r="C4714" s="6">
        <v>-0.22428651153485801</v>
      </c>
      <c r="D4714" s="6">
        <v>8.92956745606307E-2</v>
      </c>
      <c r="E4714" s="6">
        <v>-2.5116487633663098</v>
      </c>
      <c r="F4714" s="6">
        <v>1.20168625336982E-2</v>
      </c>
      <c r="G4714" s="4">
        <v>3.4314182204652502E-2</v>
      </c>
    </row>
    <row r="4715" spans="1:7" x14ac:dyDescent="0.35">
      <c r="A4715" s="34" t="s">
        <v>2884</v>
      </c>
      <c r="B4715" s="6">
        <v>2118.8613232553998</v>
      </c>
      <c r="C4715" s="6">
        <v>-0.152645658541359</v>
      </c>
      <c r="D4715" s="6">
        <v>6.0772821483837301E-2</v>
      </c>
      <c r="E4715" s="6">
        <v>-2.5117101276254599</v>
      </c>
      <c r="F4715" s="6">
        <v>1.2014773358394E-2</v>
      </c>
      <c r="G4715" s="4">
        <v>3.4314182204652502E-2</v>
      </c>
    </row>
    <row r="4716" spans="1:7" x14ac:dyDescent="0.35">
      <c r="A4716" s="34" t="s">
        <v>3710</v>
      </c>
      <c r="B4716" s="6">
        <v>3215.4884501243801</v>
      </c>
      <c r="C4716" s="6">
        <v>-0.138694734075193</v>
      </c>
      <c r="D4716" s="6">
        <v>5.5234938530347798E-2</v>
      </c>
      <c r="E4716" s="6">
        <v>-2.5109591910048801</v>
      </c>
      <c r="F4716" s="6">
        <v>1.20403615029604E-2</v>
      </c>
      <c r="G4716" s="4">
        <v>3.4366393453989001E-2</v>
      </c>
    </row>
    <row r="4717" spans="1:7" x14ac:dyDescent="0.35">
      <c r="A4717" s="34" t="s">
        <v>2327</v>
      </c>
      <c r="B4717" s="6">
        <v>1790.39850964739</v>
      </c>
      <c r="C4717" s="6">
        <v>-0.17359723635213301</v>
      </c>
      <c r="D4717" s="6">
        <v>6.9242257908954802E-2</v>
      </c>
      <c r="E4717" s="6">
        <v>-2.5070020016691599</v>
      </c>
      <c r="F4717" s="6">
        <v>1.21760022160307E-2</v>
      </c>
      <c r="G4717" s="4">
        <v>3.4715960460632002E-2</v>
      </c>
    </row>
    <row r="4718" spans="1:7" x14ac:dyDescent="0.35">
      <c r="A4718" s="34" t="s">
        <v>153</v>
      </c>
      <c r="B4718" s="6">
        <v>3327.9342202297698</v>
      </c>
      <c r="C4718" s="6">
        <v>-0.33173585311424802</v>
      </c>
      <c r="D4718" s="6">
        <v>0.13246249628130299</v>
      </c>
      <c r="E4718" s="6">
        <v>-2.50452660063493</v>
      </c>
      <c r="F4718" s="6">
        <v>1.2261538471323901E-2</v>
      </c>
      <c r="G4718" s="4">
        <v>3.4929617158098197E-2</v>
      </c>
    </row>
    <row r="4719" spans="1:7" x14ac:dyDescent="0.35">
      <c r="A4719" s="34" t="s">
        <v>1179</v>
      </c>
      <c r="B4719" s="6">
        <v>335.21081637139798</v>
      </c>
      <c r="C4719" s="6">
        <v>-0.31123989524648599</v>
      </c>
      <c r="D4719" s="6">
        <v>0.12426914937180999</v>
      </c>
      <c r="E4719" s="6">
        <v>-2.50416718127292</v>
      </c>
      <c r="F4719" s="6">
        <v>1.2274002189111601E-2</v>
      </c>
      <c r="G4719" s="4">
        <v>3.4957567600406303E-2</v>
      </c>
    </row>
    <row r="4720" spans="1:7" x14ac:dyDescent="0.35">
      <c r="A4720" s="34" t="s">
        <v>517</v>
      </c>
      <c r="B4720" s="6">
        <v>975.27115068959699</v>
      </c>
      <c r="C4720" s="6">
        <v>-0.183179372113804</v>
      </c>
      <c r="D4720" s="6">
        <v>7.3194217536182493E-2</v>
      </c>
      <c r="E4720" s="6">
        <v>-2.5025432883779999</v>
      </c>
      <c r="F4720" s="6">
        <v>1.2330454548022E-2</v>
      </c>
      <c r="G4720" s="4">
        <v>3.5088022754205098E-2</v>
      </c>
    </row>
    <row r="4721" spans="1:7" x14ac:dyDescent="0.35">
      <c r="A4721" s="34" t="s">
        <v>1247</v>
      </c>
      <c r="B4721" s="6">
        <v>16.9230361431303</v>
      </c>
      <c r="C4721" s="6">
        <v>-0.33077840139142101</v>
      </c>
      <c r="D4721" s="6">
        <v>0.13359021657570999</v>
      </c>
      <c r="E4721" s="6">
        <v>-2.50244013373971</v>
      </c>
      <c r="F4721" s="6">
        <v>1.23340483312537E-2</v>
      </c>
      <c r="G4721" s="4">
        <v>3.5090673657296803E-2</v>
      </c>
    </row>
    <row r="4722" spans="1:7" x14ac:dyDescent="0.35">
      <c r="A4722" s="34" t="s">
        <v>977</v>
      </c>
      <c r="B4722" s="6">
        <v>119.77063259151301</v>
      </c>
      <c r="C4722" s="6">
        <v>-0.35305311843045301</v>
      </c>
      <c r="D4722" s="6">
        <v>0.14104762718415301</v>
      </c>
      <c r="E4722" s="6">
        <v>-2.50184880678915</v>
      </c>
      <c r="F4722" s="6">
        <v>1.23546673590572E-2</v>
      </c>
      <c r="G4722" s="4">
        <v>3.51417502071069E-2</v>
      </c>
    </row>
    <row r="4723" spans="1:7" x14ac:dyDescent="0.35">
      <c r="A4723" s="34" t="s">
        <v>1451</v>
      </c>
      <c r="B4723" s="6">
        <v>690.75229605521804</v>
      </c>
      <c r="C4723" s="6">
        <v>-0.21978329004741401</v>
      </c>
      <c r="D4723" s="6">
        <v>8.7880048585930598E-2</v>
      </c>
      <c r="E4723" s="6">
        <v>-2.5008485693642202</v>
      </c>
      <c r="F4723" s="6">
        <v>1.23896142292106E-2</v>
      </c>
      <c r="G4723" s="4">
        <v>3.5233550195301999E-2</v>
      </c>
    </row>
    <row r="4724" spans="1:7" x14ac:dyDescent="0.35">
      <c r="A4724" s="34" t="s">
        <v>1965</v>
      </c>
      <c r="B4724" s="6">
        <v>2023.2851766906999</v>
      </c>
      <c r="C4724" s="6">
        <v>-0.18520867970921701</v>
      </c>
      <c r="D4724" s="6">
        <v>7.4076172650981001E-2</v>
      </c>
      <c r="E4724" s="6">
        <v>-2.50019808310544</v>
      </c>
      <c r="F4724" s="6">
        <v>1.24123882503151E-2</v>
      </c>
      <c r="G4724" s="4">
        <v>3.5275482864899503E-2</v>
      </c>
    </row>
    <row r="4725" spans="1:7" x14ac:dyDescent="0.35">
      <c r="A4725" s="34" t="s">
        <v>2960</v>
      </c>
      <c r="B4725" s="6">
        <v>6216.35461563436</v>
      </c>
      <c r="C4725" s="6">
        <v>-0.132619601284787</v>
      </c>
      <c r="D4725" s="6">
        <v>5.3091192741838503E-2</v>
      </c>
      <c r="E4725" s="6">
        <v>-2.4979478690941699</v>
      </c>
      <c r="F4725" s="6">
        <v>1.24914561909468E-2</v>
      </c>
      <c r="G4725" s="4">
        <v>3.5484888804497801E-2</v>
      </c>
    </row>
    <row r="4726" spans="1:7" x14ac:dyDescent="0.35">
      <c r="A4726" s="34" t="s">
        <v>1471</v>
      </c>
      <c r="B4726" s="6">
        <v>108.80609510245699</v>
      </c>
      <c r="C4726" s="6">
        <v>-0.374074900934872</v>
      </c>
      <c r="D4726" s="6">
        <v>0.14970994047504799</v>
      </c>
      <c r="E4726" s="6">
        <v>-2.4949989427719901</v>
      </c>
      <c r="F4726" s="6">
        <v>1.2595750545599801E-2</v>
      </c>
      <c r="G4726" s="4">
        <v>3.5742645412605203E-2</v>
      </c>
    </row>
    <row r="4727" spans="1:7" x14ac:dyDescent="0.35">
      <c r="A4727" s="34" t="s">
        <v>983</v>
      </c>
      <c r="B4727" s="6">
        <v>178.34656353885401</v>
      </c>
      <c r="C4727" s="6">
        <v>-0.33014575153179099</v>
      </c>
      <c r="D4727" s="6">
        <v>0.132199933505426</v>
      </c>
      <c r="E4727" s="6">
        <v>-2.4948640773474899</v>
      </c>
      <c r="F4727" s="6">
        <v>1.26005386972353E-2</v>
      </c>
      <c r="G4727" s="4">
        <v>3.5748536497688103E-2</v>
      </c>
    </row>
    <row r="4728" spans="1:7" x14ac:dyDescent="0.35">
      <c r="A4728" s="34" t="s">
        <v>2610</v>
      </c>
      <c r="B4728" s="6">
        <v>530.27761674928797</v>
      </c>
      <c r="C4728" s="6">
        <v>-0.24051414829811299</v>
      </c>
      <c r="D4728" s="6">
        <v>9.6470063397865E-2</v>
      </c>
      <c r="E4728" s="6">
        <v>-2.4930975810591498</v>
      </c>
      <c r="F4728" s="6">
        <v>1.26634038816473E-2</v>
      </c>
      <c r="G4728" s="4">
        <v>3.5911429983647401E-2</v>
      </c>
    </row>
    <row r="4729" spans="1:7" x14ac:dyDescent="0.35">
      <c r="A4729" s="34" t="s">
        <v>1958</v>
      </c>
      <c r="B4729" s="6">
        <v>266.86966923394903</v>
      </c>
      <c r="C4729" s="6">
        <v>-0.29302620814326202</v>
      </c>
      <c r="D4729" s="6">
        <v>0.11752559948206499</v>
      </c>
      <c r="E4729" s="6">
        <v>-2.4922198888768401</v>
      </c>
      <c r="F4729" s="6">
        <v>1.26947418676718E-2</v>
      </c>
      <c r="G4729" s="4">
        <v>3.5984733320456798E-2</v>
      </c>
    </row>
    <row r="4730" spans="1:7" x14ac:dyDescent="0.35">
      <c r="A4730" s="34" t="s">
        <v>2632</v>
      </c>
      <c r="B4730" s="6">
        <v>5330.6033919522597</v>
      </c>
      <c r="C4730" s="6">
        <v>-0.121829695948403</v>
      </c>
      <c r="D4730" s="6">
        <v>4.8896108388349499E-2</v>
      </c>
      <c r="E4730" s="6">
        <v>-2.49158944050598</v>
      </c>
      <c r="F4730" s="6">
        <v>1.27172943596914E-2</v>
      </c>
      <c r="G4730" s="4">
        <v>3.6017760411494001E-2</v>
      </c>
    </row>
    <row r="4731" spans="1:7" x14ac:dyDescent="0.35">
      <c r="A4731" s="34" t="s">
        <v>2166</v>
      </c>
      <c r="B4731" s="6">
        <v>2866.3272506610501</v>
      </c>
      <c r="C4731" s="6">
        <v>-0.20484603278399899</v>
      </c>
      <c r="D4731" s="6">
        <v>8.2223971312975402E-2</v>
      </c>
      <c r="E4731" s="6">
        <v>-2.4912058434815401</v>
      </c>
      <c r="F4731" s="6">
        <v>1.2731033794621999E-2</v>
      </c>
      <c r="G4731" s="4">
        <v>3.6048927271087501E-2</v>
      </c>
    </row>
    <row r="4732" spans="1:7" x14ac:dyDescent="0.35">
      <c r="A4732" s="34" t="s">
        <v>4269</v>
      </c>
      <c r="B4732" s="6">
        <v>5372.3658381087798</v>
      </c>
      <c r="C4732" s="6">
        <v>-0.11696727502595899</v>
      </c>
      <c r="D4732" s="6">
        <v>4.7002206171720698E-2</v>
      </c>
      <c r="E4732" s="6">
        <v>-2.4885379994291701</v>
      </c>
      <c r="F4732" s="6">
        <v>1.28269528872367E-2</v>
      </c>
      <c r="G4732" s="4">
        <v>3.6308839428288102E-2</v>
      </c>
    </row>
    <row r="4733" spans="1:7" x14ac:dyDescent="0.35">
      <c r="A4733" s="34" t="s">
        <v>1218</v>
      </c>
      <c r="B4733" s="6">
        <v>773.95845057942495</v>
      </c>
      <c r="C4733" s="6">
        <v>-0.196436276879841</v>
      </c>
      <c r="D4733" s="6">
        <v>7.8952537320776298E-2</v>
      </c>
      <c r="E4733" s="6">
        <v>-2.4878985752805001</v>
      </c>
      <c r="F4733" s="6">
        <v>1.2850037392315199E-2</v>
      </c>
      <c r="G4733" s="4">
        <v>3.6362460899121297E-2</v>
      </c>
    </row>
    <row r="4734" spans="1:7" x14ac:dyDescent="0.35">
      <c r="A4734" s="34" t="s">
        <v>3949</v>
      </c>
      <c r="B4734" s="6">
        <v>557.13780427208405</v>
      </c>
      <c r="C4734" s="6">
        <v>-0.30843667544266201</v>
      </c>
      <c r="D4734" s="6">
        <v>0.124019942926987</v>
      </c>
      <c r="E4734" s="6">
        <v>-2.4870776277583602</v>
      </c>
      <c r="F4734" s="6">
        <v>1.2879729148964901E-2</v>
      </c>
      <c r="G4734" s="4">
        <v>3.6423022937675902E-2</v>
      </c>
    </row>
    <row r="4735" spans="1:7" x14ac:dyDescent="0.35">
      <c r="A4735" s="34" t="s">
        <v>2436</v>
      </c>
      <c r="B4735" s="6">
        <v>50.532042313917202</v>
      </c>
      <c r="C4735" s="6">
        <v>-0.38555315382035599</v>
      </c>
      <c r="D4735" s="6">
        <v>0.155036480959787</v>
      </c>
      <c r="E4735" s="6">
        <v>-2.4843948827953901</v>
      </c>
      <c r="F4735" s="6">
        <v>1.29771815071166E-2</v>
      </c>
      <c r="G4735" s="4">
        <v>3.6682871422969103E-2</v>
      </c>
    </row>
    <row r="4736" spans="1:7" x14ac:dyDescent="0.35">
      <c r="A4736" s="34" t="s">
        <v>2359</v>
      </c>
      <c r="B4736" s="6">
        <v>558.962581186394</v>
      </c>
      <c r="C4736" s="6">
        <v>-0.221464636033883</v>
      </c>
      <c r="D4736" s="6">
        <v>8.9158330593886906E-2</v>
      </c>
      <c r="E4736" s="6">
        <v>-2.48356376776383</v>
      </c>
      <c r="F4736" s="6">
        <v>1.30075043210014E-2</v>
      </c>
      <c r="G4736" s="4">
        <v>3.6760702070137298E-2</v>
      </c>
    </row>
    <row r="4737" spans="1:7" x14ac:dyDescent="0.35">
      <c r="A4737" s="34" t="s">
        <v>4711</v>
      </c>
      <c r="B4737" s="6">
        <v>5373.2478508125896</v>
      </c>
      <c r="C4737" s="6">
        <v>-0.132406477399896</v>
      </c>
      <c r="D4737" s="6">
        <v>5.3395002354219803E-2</v>
      </c>
      <c r="E4737" s="6">
        <v>-2.4797520456212201</v>
      </c>
      <c r="F4737" s="6">
        <v>1.31473773617407E-2</v>
      </c>
      <c r="G4737" s="4">
        <v>3.71321150643035E-2</v>
      </c>
    </row>
    <row r="4738" spans="1:7" x14ac:dyDescent="0.35">
      <c r="A4738" s="34" t="s">
        <v>484</v>
      </c>
      <c r="B4738" s="6">
        <v>1866.1919144252399</v>
      </c>
      <c r="C4738" s="6">
        <v>-0.14824202226102701</v>
      </c>
      <c r="D4738" s="6">
        <v>5.9803097032171397E-2</v>
      </c>
      <c r="E4738" s="6">
        <v>-2.47879982285765</v>
      </c>
      <c r="F4738" s="6">
        <v>1.3182526611200099E-2</v>
      </c>
      <c r="G4738" s="4">
        <v>3.7215438693987898E-2</v>
      </c>
    </row>
    <row r="4739" spans="1:7" x14ac:dyDescent="0.35">
      <c r="A4739" s="34" t="s">
        <v>1353</v>
      </c>
      <c r="B4739" s="6">
        <v>706.82070817026295</v>
      </c>
      <c r="C4739" s="6">
        <v>-0.22164532924640201</v>
      </c>
      <c r="D4739" s="6">
        <v>8.9416661613340997E-2</v>
      </c>
      <c r="E4739" s="6">
        <v>-2.47836664193186</v>
      </c>
      <c r="F4739" s="6">
        <v>1.31985440291314E-2</v>
      </c>
      <c r="G4739" s="4">
        <v>3.7252678554171602E-2</v>
      </c>
    </row>
    <row r="4740" spans="1:7" x14ac:dyDescent="0.35">
      <c r="A4740" s="34" t="s">
        <v>1356</v>
      </c>
      <c r="B4740" s="6">
        <v>207.45056826492601</v>
      </c>
      <c r="C4740" s="6">
        <v>-0.29854688270836799</v>
      </c>
      <c r="D4740" s="6">
        <v>0.120391918903294</v>
      </c>
      <c r="E4740" s="6">
        <v>-2.4781793436518802</v>
      </c>
      <c r="F4740" s="6">
        <v>1.32054749491808E-2</v>
      </c>
      <c r="G4740" s="4">
        <v>3.7264261465457499E-2</v>
      </c>
    </row>
    <row r="4741" spans="1:7" x14ac:dyDescent="0.35">
      <c r="A4741" s="34" t="s">
        <v>1485</v>
      </c>
      <c r="B4741" s="6">
        <v>67.349445786673101</v>
      </c>
      <c r="C4741" s="6">
        <v>-0.38225914841256597</v>
      </c>
      <c r="D4741" s="6">
        <v>0.15408676858296899</v>
      </c>
      <c r="E4741" s="6">
        <v>-2.4773820097405999</v>
      </c>
      <c r="F4741" s="6">
        <v>1.32350160869871E-2</v>
      </c>
      <c r="G4741" s="4">
        <v>3.7331638571063003E-2</v>
      </c>
    </row>
    <row r="4742" spans="1:7" x14ac:dyDescent="0.35">
      <c r="A4742" s="34" t="s">
        <v>338</v>
      </c>
      <c r="B4742" s="6">
        <v>756.77932483146003</v>
      </c>
      <c r="C4742" s="6">
        <v>-0.19502223608149999</v>
      </c>
      <c r="D4742" s="6">
        <v>7.8719212952914897E-2</v>
      </c>
      <c r="E4742" s="6">
        <v>-2.47720401159029</v>
      </c>
      <c r="F4742" s="6">
        <v>1.32416188716753E-2</v>
      </c>
      <c r="G4742" s="4">
        <v>3.7342271790233701E-2</v>
      </c>
    </row>
    <row r="4743" spans="1:7" x14ac:dyDescent="0.35">
      <c r="A4743" s="34" t="s">
        <v>1142</v>
      </c>
      <c r="B4743" s="6">
        <v>12785.762072007199</v>
      </c>
      <c r="C4743" s="6">
        <v>-0.111174987402128</v>
      </c>
      <c r="D4743" s="6">
        <v>4.4953217338354702E-2</v>
      </c>
      <c r="E4743" s="6">
        <v>-2.4731181924057601</v>
      </c>
      <c r="F4743" s="6">
        <v>1.3393983801075199E-2</v>
      </c>
      <c r="G4743" s="4">
        <v>3.7731588049149799E-2</v>
      </c>
    </row>
    <row r="4744" spans="1:7" x14ac:dyDescent="0.35">
      <c r="A4744" s="34" t="s">
        <v>243</v>
      </c>
      <c r="B4744" s="6">
        <v>4500.3803150464501</v>
      </c>
      <c r="C4744" s="6">
        <v>-0.180668304444145</v>
      </c>
      <c r="D4744" s="6">
        <v>7.3076489625962499E-2</v>
      </c>
      <c r="E4744" s="6">
        <v>-2.4722417379191</v>
      </c>
      <c r="F4744" s="6">
        <v>1.34268689278803E-2</v>
      </c>
      <c r="G4744" s="4">
        <v>3.7799991315333299E-2</v>
      </c>
    </row>
    <row r="4745" spans="1:7" x14ac:dyDescent="0.35">
      <c r="A4745" s="34" t="s">
        <v>348</v>
      </c>
      <c r="B4745" s="6">
        <v>210.597669120852</v>
      </c>
      <c r="C4745" s="6">
        <v>-0.31676004586018502</v>
      </c>
      <c r="D4745" s="6">
        <v>0.12808116702581801</v>
      </c>
      <c r="E4745" s="6">
        <v>-2.4706304696271402</v>
      </c>
      <c r="F4745" s="6">
        <v>1.3487510938608799E-2</v>
      </c>
      <c r="G4745" s="4">
        <v>3.7954500786038299E-2</v>
      </c>
    </row>
    <row r="4746" spans="1:7" x14ac:dyDescent="0.35">
      <c r="A4746" s="34" t="s">
        <v>1901</v>
      </c>
      <c r="B4746" s="6">
        <v>57.9120592638914</v>
      </c>
      <c r="C4746" s="6">
        <v>-0.38255887317480902</v>
      </c>
      <c r="D4746" s="6">
        <v>0.15451283894114301</v>
      </c>
      <c r="E4746" s="6">
        <v>-2.4702751854681999</v>
      </c>
      <c r="F4746" s="6">
        <v>1.3500915003414099E-2</v>
      </c>
      <c r="G4746" s="4">
        <v>3.7976005262484402E-2</v>
      </c>
    </row>
    <row r="4747" spans="1:7" x14ac:dyDescent="0.35">
      <c r="A4747" s="34" t="s">
        <v>2226</v>
      </c>
      <c r="B4747" s="6">
        <v>436.62191250589098</v>
      </c>
      <c r="C4747" s="6">
        <v>-0.24211740168555199</v>
      </c>
      <c r="D4747" s="6">
        <v>9.8018089274986495E-2</v>
      </c>
      <c r="E4747" s="6">
        <v>-2.4697678593616001</v>
      </c>
      <c r="F4747" s="6">
        <v>1.3520075669695901E-2</v>
      </c>
      <c r="G4747" s="4">
        <v>3.8021787369802003E-2</v>
      </c>
    </row>
    <row r="4748" spans="1:7" x14ac:dyDescent="0.35">
      <c r="A4748" s="34" t="s">
        <v>4666</v>
      </c>
      <c r="B4748" s="6">
        <v>1677.9462669013501</v>
      </c>
      <c r="C4748" s="6">
        <v>-0.17009124486257601</v>
      </c>
      <c r="D4748" s="6">
        <v>6.8893203155461005E-2</v>
      </c>
      <c r="E4748" s="6">
        <v>-2.4688653994926</v>
      </c>
      <c r="F4748" s="6">
        <v>1.35542191186086E-2</v>
      </c>
      <c r="G4748" s="4">
        <v>3.8101548774233503E-2</v>
      </c>
    </row>
    <row r="4749" spans="1:7" x14ac:dyDescent="0.35">
      <c r="A4749" s="34" t="s">
        <v>4585</v>
      </c>
      <c r="B4749" s="6">
        <v>3770.23521284963</v>
      </c>
      <c r="C4749" s="6">
        <v>-0.14399118265871</v>
      </c>
      <c r="D4749" s="6">
        <v>5.8361454494280603E-2</v>
      </c>
      <c r="E4749" s="6">
        <v>-2.4672211420422601</v>
      </c>
      <c r="F4749" s="6">
        <v>1.36166234440538E-2</v>
      </c>
      <c r="G4749" s="4">
        <v>3.82606509520515E-2</v>
      </c>
    </row>
    <row r="4750" spans="1:7" x14ac:dyDescent="0.35">
      <c r="A4750" s="34" t="s">
        <v>661</v>
      </c>
      <c r="B4750" s="6">
        <v>152.227311588649</v>
      </c>
      <c r="C4750" s="6">
        <v>-0.33133935200158698</v>
      </c>
      <c r="D4750" s="6">
        <v>0.13424526915023599</v>
      </c>
      <c r="E4750" s="6">
        <v>-2.4666340535392499</v>
      </c>
      <c r="F4750" s="6">
        <v>1.36389665633953E-2</v>
      </c>
      <c r="G4750" s="4">
        <v>3.8315263911362703E-2</v>
      </c>
    </row>
    <row r="4751" spans="1:7" x14ac:dyDescent="0.35">
      <c r="A4751" s="34" t="s">
        <v>4248</v>
      </c>
      <c r="B4751" s="6">
        <v>945.90850373901696</v>
      </c>
      <c r="C4751" s="6">
        <v>-0.21766015476498801</v>
      </c>
      <c r="D4751" s="6">
        <v>8.8292683058751098E-2</v>
      </c>
      <c r="E4751" s="6">
        <v>-2.4651790412226902</v>
      </c>
      <c r="F4751" s="6">
        <v>1.3694480338491299E-2</v>
      </c>
      <c r="G4751" s="4">
        <v>3.8459524793258898E-2</v>
      </c>
    </row>
    <row r="4752" spans="1:7" x14ac:dyDescent="0.35">
      <c r="A4752" s="34" t="s">
        <v>473</v>
      </c>
      <c r="B4752" s="6">
        <v>46.9209158729183</v>
      </c>
      <c r="C4752" s="6">
        <v>-0.37578586717506401</v>
      </c>
      <c r="D4752" s="6">
        <v>0.152874968821407</v>
      </c>
      <c r="E4752" s="6">
        <v>-2.4648702264971099</v>
      </c>
      <c r="F4752" s="6">
        <v>1.3706288334716999E-2</v>
      </c>
      <c r="G4752" s="4">
        <v>3.8479784140555001E-2</v>
      </c>
    </row>
    <row r="4753" spans="1:7" x14ac:dyDescent="0.35">
      <c r="A4753" s="34" t="s">
        <v>4607</v>
      </c>
      <c r="B4753" s="6">
        <v>1318.87018946582</v>
      </c>
      <c r="C4753" s="6">
        <v>-0.185521926948298</v>
      </c>
      <c r="D4753" s="6">
        <v>7.53106979511379E-2</v>
      </c>
      <c r="E4753" s="6">
        <v>-2.4634385935179699</v>
      </c>
      <c r="F4753" s="6">
        <v>1.3761146531608299E-2</v>
      </c>
      <c r="G4753" s="4">
        <v>3.8625569087123099E-2</v>
      </c>
    </row>
    <row r="4754" spans="1:7" x14ac:dyDescent="0.35">
      <c r="A4754" s="34" t="s">
        <v>368</v>
      </c>
      <c r="B4754" s="6">
        <v>200.97798883487599</v>
      </c>
      <c r="C4754" s="6">
        <v>-0.327182377474101</v>
      </c>
      <c r="D4754" s="6">
        <v>0.13267355831189301</v>
      </c>
      <c r="E4754" s="6">
        <v>-2.4632638285352599</v>
      </c>
      <c r="F4754" s="6">
        <v>1.376785654653E-2</v>
      </c>
      <c r="G4754" s="4">
        <v>3.8626130997402898E-2</v>
      </c>
    </row>
    <row r="4755" spans="1:7" x14ac:dyDescent="0.35">
      <c r="A4755" s="34" t="s">
        <v>615</v>
      </c>
      <c r="B4755" s="6">
        <v>1117.14421977387</v>
      </c>
      <c r="C4755" s="6">
        <v>-0.175121760263312</v>
      </c>
      <c r="D4755" s="6">
        <v>7.10878804504462E-2</v>
      </c>
      <c r="E4755" s="6">
        <v>-2.4633196510995901</v>
      </c>
      <c r="F4755" s="6">
        <v>1.3765712952836601E-2</v>
      </c>
      <c r="G4755" s="4">
        <v>3.8626130997402898E-2</v>
      </c>
    </row>
    <row r="4756" spans="1:7" x14ac:dyDescent="0.35">
      <c r="A4756" s="34" t="s">
        <v>2524</v>
      </c>
      <c r="B4756" s="6">
        <v>672.16590521476905</v>
      </c>
      <c r="C4756" s="6">
        <v>-0.25986246616305297</v>
      </c>
      <c r="D4756" s="6">
        <v>0.105468710286885</v>
      </c>
      <c r="E4756" s="6">
        <v>-2.4632044231724701</v>
      </c>
      <c r="F4756" s="6">
        <v>1.37701380439114E-2</v>
      </c>
      <c r="G4756" s="4">
        <v>3.8626130997402898E-2</v>
      </c>
    </row>
    <row r="4757" spans="1:7" x14ac:dyDescent="0.35">
      <c r="A4757" s="34" t="s">
        <v>4210</v>
      </c>
      <c r="B4757" s="6">
        <v>995.04455375067903</v>
      </c>
      <c r="C4757" s="6">
        <v>-0.18248165875795</v>
      </c>
      <c r="D4757" s="6">
        <v>7.4122039241771007E-2</v>
      </c>
      <c r="E4757" s="6">
        <v>-2.4617933723957099</v>
      </c>
      <c r="F4757" s="6">
        <v>1.3824428507893199E-2</v>
      </c>
      <c r="G4757" s="4">
        <v>3.8753677618575198E-2</v>
      </c>
    </row>
    <row r="4758" spans="1:7" x14ac:dyDescent="0.35">
      <c r="A4758" s="34" t="s">
        <v>186</v>
      </c>
      <c r="B4758" s="6">
        <v>13468.156326426801</v>
      </c>
      <c r="C4758" s="6">
        <v>-0.148911077293366</v>
      </c>
      <c r="D4758" s="6">
        <v>6.0491685199835499E-2</v>
      </c>
      <c r="E4758" s="6">
        <v>-2.4616614793820899</v>
      </c>
      <c r="F4758" s="6">
        <v>1.38295127642813E-2</v>
      </c>
      <c r="G4758" s="4">
        <v>3.87596869542828E-2</v>
      </c>
    </row>
    <row r="4759" spans="1:7" x14ac:dyDescent="0.35">
      <c r="A4759" s="34" t="s">
        <v>1963</v>
      </c>
      <c r="B4759" s="6">
        <v>886.56347965771397</v>
      </c>
      <c r="C4759" s="6">
        <v>-0.18282279815792701</v>
      </c>
      <c r="D4759" s="6">
        <v>7.4297112750606797E-2</v>
      </c>
      <c r="E4759" s="6">
        <v>-2.4605520052051002</v>
      </c>
      <c r="F4759" s="6">
        <v>1.38723465499462E-2</v>
      </c>
      <c r="G4759" s="4">
        <v>3.8863209325152297E-2</v>
      </c>
    </row>
    <row r="4760" spans="1:7" x14ac:dyDescent="0.35">
      <c r="A4760" s="34" t="s">
        <v>1019</v>
      </c>
      <c r="B4760" s="6">
        <v>40.134120212922802</v>
      </c>
      <c r="C4760" s="6">
        <v>-0.38149123814963198</v>
      </c>
      <c r="D4760" s="6">
        <v>0.154919380252864</v>
      </c>
      <c r="E4760" s="6">
        <v>-2.4581714801461798</v>
      </c>
      <c r="F4760" s="6">
        <v>1.39646476540961E-2</v>
      </c>
      <c r="G4760" s="4">
        <v>3.9088558235005601E-2</v>
      </c>
    </row>
    <row r="4761" spans="1:7" x14ac:dyDescent="0.35">
      <c r="A4761" s="34" t="s">
        <v>4747</v>
      </c>
      <c r="B4761" s="6">
        <v>1286.0039226947599</v>
      </c>
      <c r="C4761" s="6">
        <v>-0.19934495464163901</v>
      </c>
      <c r="D4761" s="6">
        <v>8.1173618879433695E-2</v>
      </c>
      <c r="E4761" s="6">
        <v>-2.45584133064912</v>
      </c>
      <c r="F4761" s="6">
        <v>1.40555201386435E-2</v>
      </c>
      <c r="G4761" s="4">
        <v>3.9301190273114198E-2</v>
      </c>
    </row>
    <row r="4762" spans="1:7" x14ac:dyDescent="0.35">
      <c r="A4762" s="34" t="s">
        <v>953</v>
      </c>
      <c r="B4762" s="6">
        <v>458.14871796851799</v>
      </c>
      <c r="C4762" s="6">
        <v>-0.26689034829962999</v>
      </c>
      <c r="D4762" s="6">
        <v>0.108697530695388</v>
      </c>
      <c r="E4762" s="6">
        <v>-2.45503843768013</v>
      </c>
      <c r="F4762" s="6">
        <v>1.40869524908077E-2</v>
      </c>
      <c r="G4762" s="4">
        <v>3.93807255103579E-2</v>
      </c>
    </row>
    <row r="4763" spans="1:7" x14ac:dyDescent="0.35">
      <c r="A4763" s="34" t="s">
        <v>392</v>
      </c>
      <c r="B4763" s="6">
        <v>1114.39045415704</v>
      </c>
      <c r="C4763" s="6">
        <v>-0.17422321883978301</v>
      </c>
      <c r="D4763" s="6">
        <v>7.0985503545389406E-2</v>
      </c>
      <c r="E4763" s="6">
        <v>-2.4541869573501098</v>
      </c>
      <c r="F4763" s="6">
        <v>1.41203547470949E-2</v>
      </c>
      <c r="G4763" s="4">
        <v>3.9449002950711902E-2</v>
      </c>
    </row>
    <row r="4764" spans="1:7" x14ac:dyDescent="0.35">
      <c r="A4764" s="34" t="s">
        <v>2735</v>
      </c>
      <c r="B4764" s="6">
        <v>314.71474369649297</v>
      </c>
      <c r="C4764" s="6">
        <v>-0.285080262600648</v>
      </c>
      <c r="D4764" s="6">
        <v>0.116115785112699</v>
      </c>
      <c r="E4764" s="6">
        <v>-2.45374789527501</v>
      </c>
      <c r="F4764" s="6">
        <v>1.41376057697696E-2</v>
      </c>
      <c r="G4764" s="4">
        <v>3.9488828491488298E-2</v>
      </c>
    </row>
    <row r="4765" spans="1:7" x14ac:dyDescent="0.35">
      <c r="A4765" s="34" t="s">
        <v>1825</v>
      </c>
      <c r="B4765" s="6">
        <v>106.285086946021</v>
      </c>
      <c r="C4765" s="6">
        <v>-0.35380172708888502</v>
      </c>
      <c r="D4765" s="6">
        <v>0.14409827053480301</v>
      </c>
      <c r="E4765" s="6">
        <v>-2.4531054820278202</v>
      </c>
      <c r="F4765" s="6">
        <v>1.4162880099846901E-2</v>
      </c>
      <c r="G4765" s="4">
        <v>3.9551042922898898E-2</v>
      </c>
    </row>
    <row r="4766" spans="1:7" x14ac:dyDescent="0.35">
      <c r="A4766" s="34" t="s">
        <v>405</v>
      </c>
      <c r="B4766" s="6">
        <v>1271.9389712084701</v>
      </c>
      <c r="C4766" s="6">
        <v>-0.36453607735226001</v>
      </c>
      <c r="D4766" s="6">
        <v>0.148666215170214</v>
      </c>
      <c r="E4766" s="6">
        <v>-2.4530101072338901</v>
      </c>
      <c r="F4766" s="6">
        <v>1.4166635807434699E-2</v>
      </c>
      <c r="G4766" s="4">
        <v>3.9553151149713403E-2</v>
      </c>
    </row>
    <row r="4767" spans="1:7" x14ac:dyDescent="0.35">
      <c r="A4767" s="34" t="s">
        <v>3924</v>
      </c>
      <c r="B4767" s="6">
        <v>4529.8002205299499</v>
      </c>
      <c r="C4767" s="6">
        <v>-0.219668604495866</v>
      </c>
      <c r="D4767" s="6">
        <v>8.9556325984753701E-2</v>
      </c>
      <c r="E4767" s="6">
        <v>-2.4528252829605899</v>
      </c>
      <c r="F4767" s="6">
        <v>1.41739163948265E-2</v>
      </c>
      <c r="G4767" s="4">
        <v>3.9556720728394799E-2</v>
      </c>
    </row>
    <row r="4768" spans="1:7" x14ac:dyDescent="0.35">
      <c r="A4768" s="34" t="s">
        <v>204</v>
      </c>
      <c r="B4768" s="6">
        <v>74.165170838887803</v>
      </c>
      <c r="C4768" s="6">
        <v>-0.37130538190799101</v>
      </c>
      <c r="D4768" s="6">
        <v>0.15110932777771799</v>
      </c>
      <c r="E4768" s="6">
        <v>-2.4520488717925599</v>
      </c>
      <c r="F4768" s="6">
        <v>1.42045368176732E-2</v>
      </c>
      <c r="G4768" s="4">
        <v>3.9617012228893599E-2</v>
      </c>
    </row>
    <row r="4769" spans="1:7" x14ac:dyDescent="0.35">
      <c r="A4769" s="34" t="s">
        <v>4625</v>
      </c>
      <c r="B4769" s="6">
        <v>44.132983920895697</v>
      </c>
      <c r="C4769" s="6">
        <v>-0.38094606415420401</v>
      </c>
      <c r="D4769" s="6">
        <v>0.15517035257618</v>
      </c>
      <c r="E4769" s="6">
        <v>-2.4514834474594802</v>
      </c>
      <c r="F4769" s="6">
        <v>1.4226872969961699E-2</v>
      </c>
      <c r="G4769" s="4">
        <v>3.9654136734418699E-2</v>
      </c>
    </row>
    <row r="4770" spans="1:7" x14ac:dyDescent="0.35">
      <c r="A4770" s="34" t="s">
        <v>4241</v>
      </c>
      <c r="B4770" s="6">
        <v>301.89238099807397</v>
      </c>
      <c r="C4770" s="6">
        <v>-0.28055368030428102</v>
      </c>
      <c r="D4770" s="6">
        <v>0.114438610991838</v>
      </c>
      <c r="E4770" s="6">
        <v>-2.4510630938913298</v>
      </c>
      <c r="F4770" s="6">
        <v>1.42434984181775E-2</v>
      </c>
      <c r="G4770" s="4">
        <v>3.9692083012684697E-2</v>
      </c>
    </row>
    <row r="4771" spans="1:7" x14ac:dyDescent="0.35">
      <c r="A4771" s="34" t="s">
        <v>3883</v>
      </c>
      <c r="B4771" s="6">
        <v>28.310318741995101</v>
      </c>
      <c r="C4771" s="6">
        <v>-0.36715991024271</v>
      </c>
      <c r="D4771" s="6">
        <v>0.14979496481215601</v>
      </c>
      <c r="E4771" s="6">
        <v>-2.45051161728182</v>
      </c>
      <c r="F4771" s="6">
        <v>1.42653359210052E-2</v>
      </c>
      <c r="G4771" s="4">
        <v>3.9744534511682403E-2</v>
      </c>
    </row>
    <row r="4772" spans="1:7" x14ac:dyDescent="0.35">
      <c r="A4772" s="34" t="s">
        <v>1358</v>
      </c>
      <c r="B4772" s="6">
        <v>1926.47423382803</v>
      </c>
      <c r="C4772" s="6">
        <v>-0.14392757388203101</v>
      </c>
      <c r="D4772" s="6">
        <v>5.8778157013849697E-2</v>
      </c>
      <c r="E4772" s="6">
        <v>-2.4486223853022899</v>
      </c>
      <c r="F4772" s="6">
        <v>1.43403702560603E-2</v>
      </c>
      <c r="G4772" s="4">
        <v>3.9936704066159297E-2</v>
      </c>
    </row>
    <row r="4773" spans="1:7" x14ac:dyDescent="0.35">
      <c r="A4773" s="34" t="s">
        <v>1859</v>
      </c>
      <c r="B4773" s="6">
        <v>516.63938464236503</v>
      </c>
      <c r="C4773" s="6">
        <v>-0.22806399229660701</v>
      </c>
      <c r="D4773" s="6">
        <v>9.3115810781922201E-2</v>
      </c>
      <c r="E4773" s="6">
        <v>-2.4486852586705199</v>
      </c>
      <c r="F4773" s="6">
        <v>1.4337867535026401E-2</v>
      </c>
      <c r="G4773" s="4">
        <v>3.9936704066159297E-2</v>
      </c>
    </row>
    <row r="4774" spans="1:7" x14ac:dyDescent="0.35">
      <c r="A4774" s="34" t="s">
        <v>1731</v>
      </c>
      <c r="B4774" s="6">
        <v>1002.39612957283</v>
      </c>
      <c r="C4774" s="6">
        <v>-0.20457856397572399</v>
      </c>
      <c r="D4774" s="6">
        <v>8.3570092522153694E-2</v>
      </c>
      <c r="E4774" s="6">
        <v>-2.4480807196043899</v>
      </c>
      <c r="F4774" s="6">
        <v>1.43619476257047E-2</v>
      </c>
      <c r="G4774" s="4">
        <v>3.9988346357079298E-2</v>
      </c>
    </row>
    <row r="4775" spans="1:7" x14ac:dyDescent="0.35">
      <c r="A4775" s="34" t="s">
        <v>1817</v>
      </c>
      <c r="B4775" s="6">
        <v>4583.5902485934903</v>
      </c>
      <c r="C4775" s="6">
        <v>-0.151884304790357</v>
      </c>
      <c r="D4775" s="6">
        <v>6.2054188330947002E-2</v>
      </c>
      <c r="E4775" s="6">
        <v>-2.44760642961002</v>
      </c>
      <c r="F4775" s="6">
        <v>1.4380864579541399E-2</v>
      </c>
      <c r="G4775" s="4">
        <v>4.0032560934093998E-2</v>
      </c>
    </row>
    <row r="4776" spans="1:7" x14ac:dyDescent="0.35">
      <c r="A4776" s="34" t="s">
        <v>3214</v>
      </c>
      <c r="B4776" s="6">
        <v>14.5407293702229</v>
      </c>
      <c r="C4776" s="6">
        <v>-0.31262324536165897</v>
      </c>
      <c r="D4776" s="6">
        <v>0.129602778269165</v>
      </c>
      <c r="E4776" s="6">
        <v>-2.4467821731864499</v>
      </c>
      <c r="F4776" s="6">
        <v>1.4413792155750201E-2</v>
      </c>
      <c r="G4776" s="4">
        <v>4.0115750507800703E-2</v>
      </c>
    </row>
    <row r="4777" spans="1:7" x14ac:dyDescent="0.35">
      <c r="A4777" s="34" t="s">
        <v>520</v>
      </c>
      <c r="B4777" s="6">
        <v>382.42896778839798</v>
      </c>
      <c r="C4777" s="6">
        <v>-0.26841578911241099</v>
      </c>
      <c r="D4777" s="6">
        <v>0.109698161192813</v>
      </c>
      <c r="E4777" s="6">
        <v>-2.4459543297417299</v>
      </c>
      <c r="F4777" s="6">
        <v>1.44469299363358E-2</v>
      </c>
      <c r="G4777" s="4">
        <v>4.0185388418715599E-2</v>
      </c>
    </row>
    <row r="4778" spans="1:7" x14ac:dyDescent="0.35">
      <c r="A4778" s="34" t="s">
        <v>4796</v>
      </c>
      <c r="B4778" s="6">
        <v>2549.2720709342102</v>
      </c>
      <c r="C4778" s="6">
        <v>-0.168853057662495</v>
      </c>
      <c r="D4778" s="6">
        <v>6.9033087932110507E-2</v>
      </c>
      <c r="E4778" s="6">
        <v>-2.4459286332293502</v>
      </c>
      <c r="F4778" s="6">
        <v>1.44479596173502E-2</v>
      </c>
      <c r="G4778" s="4">
        <v>4.0185388418715599E-2</v>
      </c>
    </row>
    <row r="4779" spans="1:7" x14ac:dyDescent="0.35">
      <c r="A4779" s="34" t="s">
        <v>1598</v>
      </c>
      <c r="B4779" s="6">
        <v>206.850535185198</v>
      </c>
      <c r="C4779" s="6">
        <v>-0.30529095445354398</v>
      </c>
      <c r="D4779" s="6">
        <v>0.124832046081701</v>
      </c>
      <c r="E4779" s="6">
        <v>-2.44502281018862</v>
      </c>
      <c r="F4779" s="6">
        <v>1.44842980899977E-2</v>
      </c>
      <c r="G4779" s="4">
        <v>4.0269464907036603E-2</v>
      </c>
    </row>
    <row r="4780" spans="1:7" x14ac:dyDescent="0.35">
      <c r="A4780" s="34" t="s">
        <v>1720</v>
      </c>
      <c r="B4780" s="6">
        <v>719.04103201296004</v>
      </c>
      <c r="C4780" s="6">
        <v>-0.19445293643657699</v>
      </c>
      <c r="D4780" s="6">
        <v>7.9574630947769204E-2</v>
      </c>
      <c r="E4780" s="6">
        <v>-2.4434314449253298</v>
      </c>
      <c r="F4780" s="6">
        <v>1.45483333346598E-2</v>
      </c>
      <c r="G4780" s="4">
        <v>4.0413399722687302E-2</v>
      </c>
    </row>
    <row r="4781" spans="1:7" x14ac:dyDescent="0.35">
      <c r="A4781" s="34" t="s">
        <v>2231</v>
      </c>
      <c r="B4781" s="6">
        <v>310.788459028256</v>
      </c>
      <c r="C4781" s="6">
        <v>-0.270597959349897</v>
      </c>
      <c r="D4781" s="6">
        <v>0.11069418219203001</v>
      </c>
      <c r="E4781" s="6">
        <v>-2.44330853887138</v>
      </c>
      <c r="F4781" s="6">
        <v>1.45532893421066E-2</v>
      </c>
      <c r="G4781" s="4">
        <v>4.0418648718564598E-2</v>
      </c>
    </row>
    <row r="4782" spans="1:7" x14ac:dyDescent="0.35">
      <c r="A4782" s="34" t="s">
        <v>374</v>
      </c>
      <c r="B4782" s="6">
        <v>266.16109549994798</v>
      </c>
      <c r="C4782" s="6">
        <v>-0.27327064822062203</v>
      </c>
      <c r="D4782" s="6">
        <v>0.111814052462058</v>
      </c>
      <c r="E4782" s="6">
        <v>-2.4428890306430602</v>
      </c>
      <c r="F4782" s="6">
        <v>1.4570216613073299E-2</v>
      </c>
      <c r="G4782" s="4">
        <v>4.0448784971510901E-2</v>
      </c>
    </row>
    <row r="4783" spans="1:7" x14ac:dyDescent="0.35">
      <c r="A4783" s="34" t="s">
        <v>3933</v>
      </c>
      <c r="B4783" s="6">
        <v>298.33629985882197</v>
      </c>
      <c r="C4783" s="6">
        <v>-0.28840147199078903</v>
      </c>
      <c r="D4783" s="6">
        <v>0.118029422709946</v>
      </c>
      <c r="E4783" s="6">
        <v>-2.4426650026027299</v>
      </c>
      <c r="F4783" s="6">
        <v>1.45792633135711E-2</v>
      </c>
      <c r="G4783" s="4">
        <v>4.0465207356534201E-2</v>
      </c>
    </row>
    <row r="4784" spans="1:7" x14ac:dyDescent="0.35">
      <c r="A4784" s="34" t="s">
        <v>1435</v>
      </c>
      <c r="B4784" s="6">
        <v>2331.6865502894002</v>
      </c>
      <c r="C4784" s="6">
        <v>-0.15837487910020401</v>
      </c>
      <c r="D4784" s="6">
        <v>6.4850299542158596E-2</v>
      </c>
      <c r="E4784" s="6">
        <v>-2.4421270352963602</v>
      </c>
      <c r="F4784" s="6">
        <v>1.46010077372054E-2</v>
      </c>
      <c r="G4784" s="4">
        <v>4.0517027996653701E-2</v>
      </c>
    </row>
    <row r="4785" spans="1:7" x14ac:dyDescent="0.35">
      <c r="A4785" s="34" t="s">
        <v>4186</v>
      </c>
      <c r="B4785" s="6">
        <v>2972.55711282023</v>
      </c>
      <c r="C4785" s="6">
        <v>-0.19894471351621701</v>
      </c>
      <c r="D4785" s="6">
        <v>8.1481935057831398E-2</v>
      </c>
      <c r="E4785" s="6">
        <v>-2.4414725859670399</v>
      </c>
      <c r="F4785" s="6">
        <v>1.46274988614241E-2</v>
      </c>
      <c r="G4785" s="4">
        <v>4.0581995894007898E-2</v>
      </c>
    </row>
    <row r="4786" spans="1:7" x14ac:dyDescent="0.35">
      <c r="A4786" s="34" t="s">
        <v>838</v>
      </c>
      <c r="B4786" s="6">
        <v>6558.9812108142596</v>
      </c>
      <c r="C4786" s="6">
        <v>-0.14481626255982999</v>
      </c>
      <c r="D4786" s="6">
        <v>5.9326228847839203E-2</v>
      </c>
      <c r="E4786" s="6">
        <v>-2.4409910521689899</v>
      </c>
      <c r="F4786" s="6">
        <v>1.46470176734556E-2</v>
      </c>
      <c r="G4786" s="4">
        <v>4.0619049011954102E-2</v>
      </c>
    </row>
    <row r="4787" spans="1:7" x14ac:dyDescent="0.35">
      <c r="A4787" s="34" t="s">
        <v>3098</v>
      </c>
      <c r="B4787" s="6">
        <v>245.326742999267</v>
      </c>
      <c r="C4787" s="6">
        <v>-0.30699774915477102</v>
      </c>
      <c r="D4787" s="6">
        <v>0.12580771209495101</v>
      </c>
      <c r="E4787" s="6">
        <v>-2.4403215223192798</v>
      </c>
      <c r="F4787" s="6">
        <v>1.4674194997014899E-2</v>
      </c>
      <c r="G4787" s="4">
        <v>4.0685857016334301E-2</v>
      </c>
    </row>
    <row r="4788" spans="1:7" x14ac:dyDescent="0.35">
      <c r="A4788" s="34" t="s">
        <v>1582</v>
      </c>
      <c r="B4788" s="6">
        <v>107.875659501754</v>
      </c>
      <c r="C4788" s="6">
        <v>-0.34883883865161203</v>
      </c>
      <c r="D4788" s="6">
        <v>0.142867306940822</v>
      </c>
      <c r="E4788" s="6">
        <v>-2.43966691238202</v>
      </c>
      <c r="F4788" s="6">
        <v>1.4700809662238599E-2</v>
      </c>
      <c r="G4788" s="4">
        <v>4.0742508864164598E-2</v>
      </c>
    </row>
    <row r="4789" spans="1:7" x14ac:dyDescent="0.35">
      <c r="A4789" s="34" t="s">
        <v>4577</v>
      </c>
      <c r="B4789" s="6">
        <v>732.43702503583995</v>
      </c>
      <c r="C4789" s="6">
        <v>-0.201619378011162</v>
      </c>
      <c r="D4789" s="6">
        <v>8.2644600722438594E-2</v>
      </c>
      <c r="E4789" s="6">
        <v>-2.4395255784016001</v>
      </c>
      <c r="F4789" s="6">
        <v>1.4706561500355399E-2</v>
      </c>
      <c r="G4789" s="4">
        <v>4.0742606540552201E-2</v>
      </c>
    </row>
    <row r="4790" spans="1:7" x14ac:dyDescent="0.35">
      <c r="A4790" s="103" t="s">
        <v>1609</v>
      </c>
      <c r="B4790" s="6">
        <v>249.824585885397</v>
      </c>
      <c r="C4790" s="6">
        <v>-0.282350647103634</v>
      </c>
      <c r="D4790" s="6">
        <v>0.11574042694037701</v>
      </c>
      <c r="E4790" s="6">
        <v>-2.4380901288662198</v>
      </c>
      <c r="F4790" s="6">
        <v>1.47650921500174E-2</v>
      </c>
      <c r="G4790" s="4">
        <v>4.0877689483171602E-2</v>
      </c>
    </row>
    <row r="4791" spans="1:7" x14ac:dyDescent="0.35">
      <c r="A4791" s="34" t="s">
        <v>86</v>
      </c>
      <c r="B4791" s="6">
        <v>80.663728140957403</v>
      </c>
      <c r="C4791" s="6">
        <v>-0.363655420712023</v>
      </c>
      <c r="D4791" s="6">
        <v>0.14910952515475601</v>
      </c>
      <c r="E4791" s="6">
        <v>-2.4368092591016999</v>
      </c>
      <c r="F4791" s="6">
        <v>1.4817493015574799E-2</v>
      </c>
      <c r="G4791" s="4">
        <v>4.09840858546901E-2</v>
      </c>
    </row>
    <row r="4792" spans="1:7" x14ac:dyDescent="0.35">
      <c r="A4792" s="103" t="s">
        <v>991</v>
      </c>
      <c r="B4792" s="6">
        <v>169.67712284248199</v>
      </c>
      <c r="C4792" s="6">
        <v>-0.35645477625698302</v>
      </c>
      <c r="D4792" s="6">
        <v>0.14630372785889401</v>
      </c>
      <c r="E4792" s="6">
        <v>-2.4350702996112301</v>
      </c>
      <c r="F4792" s="6">
        <v>1.4888896750941899E-2</v>
      </c>
      <c r="G4792" s="4">
        <v>4.1151299659082603E-2</v>
      </c>
    </row>
    <row r="4793" spans="1:7" x14ac:dyDescent="0.35">
      <c r="A4793" s="34" t="s">
        <v>992</v>
      </c>
      <c r="B4793" s="6">
        <v>169.67712284248199</v>
      </c>
      <c r="C4793" s="6">
        <v>-0.35645477625698302</v>
      </c>
      <c r="D4793" s="6">
        <v>0.14630372785889401</v>
      </c>
      <c r="E4793" s="6">
        <v>-2.4350702996112301</v>
      </c>
      <c r="F4793" s="6">
        <v>1.4888896750941899E-2</v>
      </c>
      <c r="G4793" s="4">
        <v>4.1151299659082603E-2</v>
      </c>
    </row>
    <row r="4794" spans="1:7" x14ac:dyDescent="0.35">
      <c r="A4794" s="34" t="s">
        <v>4515</v>
      </c>
      <c r="B4794" s="6">
        <v>23173.422530813099</v>
      </c>
      <c r="C4794" s="6">
        <v>-0.13305334271352001</v>
      </c>
      <c r="D4794" s="6">
        <v>5.46731555568193E-2</v>
      </c>
      <c r="E4794" s="6">
        <v>-2.4336127782181101</v>
      </c>
      <c r="F4794" s="6">
        <v>1.4948977670651099E-2</v>
      </c>
      <c r="G4794" s="4">
        <v>4.1303825607974701E-2</v>
      </c>
    </row>
    <row r="4795" spans="1:7" x14ac:dyDescent="0.35">
      <c r="A4795" s="34" t="s">
        <v>3897</v>
      </c>
      <c r="B4795" s="6">
        <v>3031.34099616716</v>
      </c>
      <c r="C4795" s="6">
        <v>-0.13856576609478999</v>
      </c>
      <c r="D4795" s="6">
        <v>5.6945378991036702E-2</v>
      </c>
      <c r="E4795" s="6">
        <v>-2.4332864132057499</v>
      </c>
      <c r="F4795" s="6">
        <v>1.4962460090812601E-2</v>
      </c>
      <c r="G4795" s="4">
        <v>4.13113084325515E-2</v>
      </c>
    </row>
    <row r="4796" spans="1:7" x14ac:dyDescent="0.35">
      <c r="A4796" s="34" t="s">
        <v>4854</v>
      </c>
      <c r="B4796" s="6">
        <v>98.768306981369903</v>
      </c>
      <c r="C4796" s="6">
        <v>-0.35868022357433799</v>
      </c>
      <c r="D4796" s="6">
        <v>0.147257040302123</v>
      </c>
      <c r="E4796" s="6">
        <v>-2.4333004552180202</v>
      </c>
      <c r="F4796" s="6">
        <v>1.4961879782712101E-2</v>
      </c>
      <c r="G4796" s="4">
        <v>4.13113084325515E-2</v>
      </c>
    </row>
    <row r="4797" spans="1:7" x14ac:dyDescent="0.35">
      <c r="A4797" s="34" t="s">
        <v>1337</v>
      </c>
      <c r="B4797" s="6">
        <v>239.77176061404501</v>
      </c>
      <c r="C4797" s="6">
        <v>-0.29475912185612801</v>
      </c>
      <c r="D4797" s="6">
        <v>0.12112460582703</v>
      </c>
      <c r="E4797" s="6">
        <v>-2.4331336355034101</v>
      </c>
      <c r="F4797" s="6">
        <v>1.4968775149694099E-2</v>
      </c>
      <c r="G4797" s="4">
        <v>4.1320089057197598E-2</v>
      </c>
    </row>
    <row r="4798" spans="1:7" x14ac:dyDescent="0.35">
      <c r="A4798" s="34" t="s">
        <v>4753</v>
      </c>
      <c r="B4798" s="6">
        <v>28.499413746922901</v>
      </c>
      <c r="C4798" s="6">
        <v>-0.36372325334686401</v>
      </c>
      <c r="D4798" s="6">
        <v>0.149395565210485</v>
      </c>
      <c r="E4798" s="6">
        <v>-2.4327263877012499</v>
      </c>
      <c r="F4798" s="6">
        <v>1.49856201907032E-2</v>
      </c>
      <c r="G4798" s="4">
        <v>4.1355174070517198E-2</v>
      </c>
    </row>
    <row r="4799" spans="1:7" x14ac:dyDescent="0.35">
      <c r="A4799" s="34" t="s">
        <v>1877</v>
      </c>
      <c r="B4799" s="6">
        <v>241.91408123736201</v>
      </c>
      <c r="C4799" s="6">
        <v>-0.27971131529294002</v>
      </c>
      <c r="D4799" s="6">
        <v>0.114935588194735</v>
      </c>
      <c r="E4799" s="6">
        <v>-2.43250044864768</v>
      </c>
      <c r="F4799" s="6">
        <v>1.4994972936095899E-2</v>
      </c>
      <c r="G4799" s="4">
        <v>4.13664165489077E-2</v>
      </c>
    </row>
    <row r="4800" spans="1:7" x14ac:dyDescent="0.35">
      <c r="A4800" s="34" t="s">
        <v>2369</v>
      </c>
      <c r="B4800" s="6">
        <v>1615.4532262868399</v>
      </c>
      <c r="C4800" s="6">
        <v>-0.16406253208933799</v>
      </c>
      <c r="D4800" s="6">
        <v>6.7532957670108903E-2</v>
      </c>
      <c r="E4800" s="6">
        <v>-2.42927790757969</v>
      </c>
      <c r="F4800" s="6">
        <v>1.5128930779944099E-2</v>
      </c>
      <c r="G4800" s="4">
        <v>4.1701053243505697E-2</v>
      </c>
    </row>
    <row r="4801" spans="1:7" x14ac:dyDescent="0.35">
      <c r="A4801" s="34" t="s">
        <v>2684</v>
      </c>
      <c r="B4801" s="6">
        <v>2077.2966275188601</v>
      </c>
      <c r="C4801" s="6">
        <v>-0.17042492521827399</v>
      </c>
      <c r="D4801" s="6">
        <v>7.0206640901491799E-2</v>
      </c>
      <c r="E4801" s="6">
        <v>-2.4273766671519601</v>
      </c>
      <c r="F4801" s="6">
        <v>1.5208456817656001E-2</v>
      </c>
      <c r="G4801" s="4">
        <v>4.19027318799172E-2</v>
      </c>
    </row>
    <row r="4802" spans="1:7" x14ac:dyDescent="0.35">
      <c r="A4802" s="34" t="s">
        <v>4270</v>
      </c>
      <c r="B4802" s="6">
        <v>3767.97794043359</v>
      </c>
      <c r="C4802" s="6">
        <v>-0.19347066688519499</v>
      </c>
      <c r="D4802" s="6">
        <v>7.9721327250238894E-2</v>
      </c>
      <c r="E4802" s="6">
        <v>-2.42676839415229</v>
      </c>
      <c r="F4802" s="6">
        <v>1.5233977571108399E-2</v>
      </c>
      <c r="G4802" s="4">
        <v>4.1955507389214303E-2</v>
      </c>
    </row>
    <row r="4803" spans="1:7" x14ac:dyDescent="0.35">
      <c r="A4803" s="34" t="s">
        <v>4111</v>
      </c>
      <c r="B4803" s="6">
        <v>3022.2917614944299</v>
      </c>
      <c r="C4803" s="6">
        <v>-0.13932968908694099</v>
      </c>
      <c r="D4803" s="6">
        <v>5.7430816253072503E-2</v>
      </c>
      <c r="E4803" s="6">
        <v>-2.4259942388345599</v>
      </c>
      <c r="F4803" s="6">
        <v>1.5266512626817901E-2</v>
      </c>
      <c r="G4803" s="4">
        <v>4.2022456760767997E-2</v>
      </c>
    </row>
    <row r="4804" spans="1:7" x14ac:dyDescent="0.35">
      <c r="A4804" s="34" t="s">
        <v>1274</v>
      </c>
      <c r="B4804" s="6">
        <v>129.040846720612</v>
      </c>
      <c r="C4804" s="6">
        <v>-0.33667184313095699</v>
      </c>
      <c r="D4804" s="6">
        <v>0.13867829909349</v>
      </c>
      <c r="E4804" s="6">
        <v>-2.42477598706818</v>
      </c>
      <c r="F4804" s="6">
        <v>1.53178354016695E-2</v>
      </c>
      <c r="G4804" s="4">
        <v>4.2151229317203803E-2</v>
      </c>
    </row>
    <row r="4805" spans="1:7" x14ac:dyDescent="0.35">
      <c r="A4805" s="34" t="s">
        <v>3585</v>
      </c>
      <c r="B4805" s="6">
        <v>58.962974057557098</v>
      </c>
      <c r="C4805" s="6">
        <v>-0.375588379004895</v>
      </c>
      <c r="D4805" s="6">
        <v>0.154885792126602</v>
      </c>
      <c r="E4805" s="6">
        <v>-2.4230761220431898</v>
      </c>
      <c r="F4805" s="6">
        <v>1.5389701497345301E-2</v>
      </c>
      <c r="G4805" s="4">
        <v>4.2331313738837403E-2</v>
      </c>
    </row>
    <row r="4806" spans="1:7" x14ac:dyDescent="0.35">
      <c r="A4806" s="34" t="s">
        <v>3571</v>
      </c>
      <c r="B4806" s="6">
        <v>687.43987071116601</v>
      </c>
      <c r="C4806" s="6">
        <v>-0.222375745420759</v>
      </c>
      <c r="D4806" s="6">
        <v>9.1792995691137302E-2</v>
      </c>
      <c r="E4806" s="6">
        <v>-2.4223129533870198</v>
      </c>
      <c r="F4806" s="6">
        <v>1.5422062801871901E-2</v>
      </c>
      <c r="G4806" s="4">
        <v>4.24114771106767E-2</v>
      </c>
    </row>
    <row r="4807" spans="1:7" x14ac:dyDescent="0.35">
      <c r="A4807" s="34" t="s">
        <v>965</v>
      </c>
      <c r="B4807" s="6">
        <v>3423.1604115294599</v>
      </c>
      <c r="C4807" s="6">
        <v>-0.163832552845048</v>
      </c>
      <c r="D4807" s="6">
        <v>6.7691164827759998E-2</v>
      </c>
      <c r="E4807" s="6">
        <v>-2.4202928529852201</v>
      </c>
      <c r="F4807" s="6">
        <v>1.5508012145292301E-2</v>
      </c>
      <c r="G4807" s="4">
        <v>4.26122801932661E-2</v>
      </c>
    </row>
    <row r="4808" spans="1:7" x14ac:dyDescent="0.35">
      <c r="A4808" s="34" t="s">
        <v>166</v>
      </c>
      <c r="B4808" s="6">
        <v>582.60724628653304</v>
      </c>
      <c r="C4808" s="6">
        <v>-0.216531256803495</v>
      </c>
      <c r="D4808" s="6">
        <v>8.9492377020356895E-2</v>
      </c>
      <c r="E4808" s="6">
        <v>-2.4192956608165801</v>
      </c>
      <c r="F4808" s="6">
        <v>1.5550594937119E-2</v>
      </c>
      <c r="G4808" s="4">
        <v>4.2697273618723199E-2</v>
      </c>
    </row>
    <row r="4809" spans="1:7" x14ac:dyDescent="0.35">
      <c r="A4809" s="34" t="s">
        <v>4773</v>
      </c>
      <c r="B4809" s="6">
        <v>487.08286743593999</v>
      </c>
      <c r="C4809" s="6">
        <v>-0.25912579422531601</v>
      </c>
      <c r="D4809" s="6">
        <v>0.107075830784138</v>
      </c>
      <c r="E4809" s="6">
        <v>-2.4192905428652098</v>
      </c>
      <c r="F4809" s="6">
        <v>1.5550813752552401E-2</v>
      </c>
      <c r="G4809" s="4">
        <v>4.2697273618723199E-2</v>
      </c>
    </row>
    <row r="4810" spans="1:7" x14ac:dyDescent="0.35">
      <c r="A4810" s="34" t="s">
        <v>4570</v>
      </c>
      <c r="B4810" s="6">
        <v>839.28473321501201</v>
      </c>
      <c r="C4810" s="6">
        <v>-0.209063347082213</v>
      </c>
      <c r="D4810" s="6">
        <v>8.6487436953904498E-2</v>
      </c>
      <c r="E4810" s="6">
        <v>-2.41707987393213</v>
      </c>
      <c r="F4810" s="6">
        <v>1.5645583497932901E-2</v>
      </c>
      <c r="G4810" s="4">
        <v>4.29097869509475E-2</v>
      </c>
    </row>
    <row r="4811" spans="1:7" x14ac:dyDescent="0.35">
      <c r="A4811" s="34" t="s">
        <v>3430</v>
      </c>
      <c r="B4811" s="6">
        <v>12.391706355163601</v>
      </c>
      <c r="C4811" s="6">
        <v>-0.29720144533475801</v>
      </c>
      <c r="D4811" s="6">
        <v>0.124858138485806</v>
      </c>
      <c r="E4811" s="6">
        <v>-2.4167135366422801</v>
      </c>
      <c r="F4811" s="6">
        <v>1.5661337088289099E-2</v>
      </c>
      <c r="G4811" s="4">
        <v>4.2944057449706502E-2</v>
      </c>
    </row>
    <row r="4812" spans="1:7" x14ac:dyDescent="0.35">
      <c r="A4812" s="34" t="s">
        <v>119</v>
      </c>
      <c r="B4812" s="6">
        <v>660.46077157052002</v>
      </c>
      <c r="C4812" s="6">
        <v>-0.205989716959463</v>
      </c>
      <c r="D4812" s="6">
        <v>8.5236588461563303E-2</v>
      </c>
      <c r="E4812" s="6">
        <v>-2.41650889764772</v>
      </c>
      <c r="F4812" s="6">
        <v>1.56701432457916E-2</v>
      </c>
      <c r="G4812" s="4">
        <v>4.2959267496418298E-2</v>
      </c>
    </row>
    <row r="4813" spans="1:7" x14ac:dyDescent="0.35">
      <c r="A4813" s="34" t="s">
        <v>1851</v>
      </c>
      <c r="B4813" s="6">
        <v>67.074843887521595</v>
      </c>
      <c r="C4813" s="6">
        <v>-0.36950409726386801</v>
      </c>
      <c r="D4813" s="6">
        <v>0.15268401423191499</v>
      </c>
      <c r="E4813" s="6">
        <v>-2.4155613507525602</v>
      </c>
      <c r="F4813" s="6">
        <v>1.5710975503410302E-2</v>
      </c>
      <c r="G4813" s="4">
        <v>4.3053298983461802E-2</v>
      </c>
    </row>
    <row r="4814" spans="1:7" x14ac:dyDescent="0.35">
      <c r="A4814" s="34" t="s">
        <v>2312</v>
      </c>
      <c r="B4814" s="6">
        <v>1650.4542276100101</v>
      </c>
      <c r="C4814" s="6">
        <v>-0.16207319838325901</v>
      </c>
      <c r="D4814" s="6">
        <v>6.7108189730688397E-2</v>
      </c>
      <c r="E4814" s="6">
        <v>-2.4151103161092502</v>
      </c>
      <c r="F4814" s="6">
        <v>1.5730444616100701E-2</v>
      </c>
      <c r="G4814" s="4">
        <v>4.3088734514718098E-2</v>
      </c>
    </row>
    <row r="4815" spans="1:7" x14ac:dyDescent="0.35">
      <c r="A4815" s="34" t="s">
        <v>3059</v>
      </c>
      <c r="B4815" s="6">
        <v>203.653248953728</v>
      </c>
      <c r="C4815" s="6">
        <v>-0.29628666101138101</v>
      </c>
      <c r="D4815" s="6">
        <v>0.122662308691903</v>
      </c>
      <c r="E4815" s="6">
        <v>-2.41454934180961</v>
      </c>
      <c r="F4815" s="6">
        <v>1.5754688933408E-2</v>
      </c>
      <c r="G4815" s="4">
        <v>4.3146178024361298E-2</v>
      </c>
    </row>
    <row r="4816" spans="1:7" x14ac:dyDescent="0.35">
      <c r="A4816" s="34" t="s">
        <v>4589</v>
      </c>
      <c r="B4816" s="6">
        <v>409.99178389008802</v>
      </c>
      <c r="C4816" s="6">
        <v>-0.244922561422876</v>
      </c>
      <c r="D4816" s="6">
        <v>0.10145596838788699</v>
      </c>
      <c r="E4816" s="6">
        <v>-2.4136937509443399</v>
      </c>
      <c r="F4816" s="6">
        <v>1.5791729350674799E-2</v>
      </c>
      <c r="G4816" s="4">
        <v>4.3229654116561801E-2</v>
      </c>
    </row>
    <row r="4817" spans="1:7" x14ac:dyDescent="0.35">
      <c r="A4817" s="34" t="s">
        <v>4716</v>
      </c>
      <c r="B4817" s="6">
        <v>188.39031058269799</v>
      </c>
      <c r="C4817" s="6">
        <v>-0.300860471238871</v>
      </c>
      <c r="D4817" s="6">
        <v>0.12459111881223001</v>
      </c>
      <c r="E4817" s="6">
        <v>-2.41338790478888</v>
      </c>
      <c r="F4817" s="6">
        <v>1.5804988677522801E-2</v>
      </c>
      <c r="G4817" s="4">
        <v>4.3256967557813199E-2</v>
      </c>
    </row>
    <row r="4818" spans="1:7" x14ac:dyDescent="0.35">
      <c r="A4818" s="34" t="s">
        <v>1577</v>
      </c>
      <c r="B4818" s="6">
        <v>460.77515280154398</v>
      </c>
      <c r="C4818" s="6">
        <v>-0.228111054424181</v>
      </c>
      <c r="D4818" s="6">
        <v>9.4530739793975305E-2</v>
      </c>
      <c r="E4818" s="6">
        <v>-2.4128053615545402</v>
      </c>
      <c r="F4818" s="6">
        <v>1.58302707220116E-2</v>
      </c>
      <c r="G4818" s="4">
        <v>4.3308177332261298E-2</v>
      </c>
    </row>
    <row r="4819" spans="1:7" x14ac:dyDescent="0.35">
      <c r="A4819" s="34" t="s">
        <v>4789</v>
      </c>
      <c r="B4819" s="6">
        <v>711.11653284289696</v>
      </c>
      <c r="C4819" s="6">
        <v>-0.19694016260313699</v>
      </c>
      <c r="D4819" s="6">
        <v>8.1625949868014303E-2</v>
      </c>
      <c r="E4819" s="6">
        <v>-2.4125418560379499</v>
      </c>
      <c r="F4819" s="6">
        <v>1.5841718389467602E-2</v>
      </c>
      <c r="G4819" s="4">
        <v>4.3330502197877797E-2</v>
      </c>
    </row>
    <row r="4820" spans="1:7" x14ac:dyDescent="0.35">
      <c r="A4820" s="34" t="s">
        <v>2278</v>
      </c>
      <c r="B4820" s="6">
        <v>75.186056541297503</v>
      </c>
      <c r="C4820" s="6">
        <v>-0.37011999684493901</v>
      </c>
      <c r="D4820" s="6">
        <v>0.153563623057897</v>
      </c>
      <c r="E4820" s="6">
        <v>-2.4110017979256302</v>
      </c>
      <c r="F4820" s="6">
        <v>1.5908770016850201E-2</v>
      </c>
      <c r="G4820" s="4">
        <v>4.34868306910208E-2</v>
      </c>
    </row>
    <row r="4821" spans="1:7" x14ac:dyDescent="0.35">
      <c r="A4821" s="34" t="s">
        <v>9</v>
      </c>
      <c r="B4821" s="6">
        <v>5770.7617148385098</v>
      </c>
      <c r="C4821" s="6">
        <v>-0.11992238102842501</v>
      </c>
      <c r="D4821" s="6">
        <v>4.9744045569750303E-2</v>
      </c>
      <c r="E4821" s="6">
        <v>-2.4107758000824302</v>
      </c>
      <c r="F4821" s="6">
        <v>1.5918630564531799E-2</v>
      </c>
      <c r="G4821" s="4">
        <v>4.3494960651820298E-2</v>
      </c>
    </row>
    <row r="4822" spans="1:7" x14ac:dyDescent="0.35">
      <c r="A4822" s="34" t="s">
        <v>4239</v>
      </c>
      <c r="B4822" s="6">
        <v>74.808057984351905</v>
      </c>
      <c r="C4822" s="6">
        <v>-0.36302445215677598</v>
      </c>
      <c r="D4822" s="6">
        <v>0.15042760669149499</v>
      </c>
      <c r="E4822" s="6">
        <v>-2.4107706415886101</v>
      </c>
      <c r="F4822" s="6">
        <v>1.5918855698312698E-2</v>
      </c>
      <c r="G4822" s="4">
        <v>4.3494960651820298E-2</v>
      </c>
    </row>
    <row r="4823" spans="1:7" x14ac:dyDescent="0.35">
      <c r="A4823" s="34" t="s">
        <v>4507</v>
      </c>
      <c r="B4823" s="6">
        <v>18.723201924222298</v>
      </c>
      <c r="C4823" s="6">
        <v>-0.33649359500541098</v>
      </c>
      <c r="D4823" s="6">
        <v>0.14061939892009501</v>
      </c>
      <c r="E4823" s="6">
        <v>-2.41063573663657</v>
      </c>
      <c r="F4823" s="6">
        <v>1.5924744392007299E-2</v>
      </c>
      <c r="G4823" s="4">
        <v>4.3494960651820298E-2</v>
      </c>
    </row>
    <row r="4824" spans="1:7" x14ac:dyDescent="0.35">
      <c r="A4824" s="34" t="s">
        <v>1675</v>
      </c>
      <c r="B4824" s="6">
        <v>15.162213357912901</v>
      </c>
      <c r="C4824" s="6">
        <v>-0.31964916698242202</v>
      </c>
      <c r="D4824" s="6">
        <v>0.13421107784511899</v>
      </c>
      <c r="E4824" s="6">
        <v>-2.4103212003090402</v>
      </c>
      <c r="F4824" s="6">
        <v>1.5938481558221501E-2</v>
      </c>
      <c r="G4824" s="4">
        <v>4.3522918048253097E-2</v>
      </c>
    </row>
    <row r="4825" spans="1:7" x14ac:dyDescent="0.35">
      <c r="A4825" s="34" t="s">
        <v>1457</v>
      </c>
      <c r="B4825" s="6">
        <v>62.402041389239599</v>
      </c>
      <c r="C4825" s="6">
        <v>-0.37027358484013501</v>
      </c>
      <c r="D4825" s="6">
        <v>0.15351913586941399</v>
      </c>
      <c r="E4825" s="6">
        <v>-2.40816920574406</v>
      </c>
      <c r="F4825" s="6">
        <v>1.6032748328641499E-2</v>
      </c>
      <c r="G4825" s="4">
        <v>4.3753137830191399E-2</v>
      </c>
    </row>
    <row r="4826" spans="1:7" x14ac:dyDescent="0.35">
      <c r="A4826" s="34" t="s">
        <v>1982</v>
      </c>
      <c r="B4826" s="6">
        <v>3186.2724445283302</v>
      </c>
      <c r="C4826" s="6">
        <v>-0.14147708857621899</v>
      </c>
      <c r="D4826" s="6">
        <v>5.87664954641667E-2</v>
      </c>
      <c r="E4826" s="6">
        <v>-2.4073919358162801</v>
      </c>
      <c r="F4826" s="6">
        <v>1.60669164408326E-2</v>
      </c>
      <c r="G4826" s="4">
        <v>4.3822897576368702E-2</v>
      </c>
    </row>
    <row r="4827" spans="1:7" x14ac:dyDescent="0.35">
      <c r="A4827" s="34" t="s">
        <v>1377</v>
      </c>
      <c r="B4827" s="6">
        <v>385.74884230995599</v>
      </c>
      <c r="C4827" s="6">
        <v>-0.23888170696356101</v>
      </c>
      <c r="D4827" s="6">
        <v>9.9225823084125003E-2</v>
      </c>
      <c r="E4827" s="6">
        <v>-2.4070296441762702</v>
      </c>
      <c r="F4827" s="6">
        <v>1.6082864327174599E-2</v>
      </c>
      <c r="G4827" s="4">
        <v>4.3853585994308698E-2</v>
      </c>
    </row>
    <row r="4828" spans="1:7" x14ac:dyDescent="0.35">
      <c r="A4828" s="34" t="s">
        <v>3807</v>
      </c>
      <c r="B4828" s="6">
        <v>53.092160978693599</v>
      </c>
      <c r="C4828" s="6">
        <v>-0.372840275004029</v>
      </c>
      <c r="D4828" s="6">
        <v>0.155075091097339</v>
      </c>
      <c r="E4828" s="6">
        <v>-2.4048076574127202</v>
      </c>
      <c r="F4828" s="6">
        <v>1.6180979730271501E-2</v>
      </c>
      <c r="G4828" s="4">
        <v>4.4102872999319399E-2</v>
      </c>
    </row>
    <row r="4829" spans="1:7" x14ac:dyDescent="0.35">
      <c r="A4829" s="34" t="s">
        <v>1708</v>
      </c>
      <c r="B4829" s="6">
        <v>84.295292520715194</v>
      </c>
      <c r="C4829" s="6">
        <v>-0.37238641776393799</v>
      </c>
      <c r="D4829" s="6">
        <v>0.154726988264309</v>
      </c>
      <c r="E4829" s="6">
        <v>-2.4021188019923398</v>
      </c>
      <c r="F4829" s="6">
        <v>1.6300413647654499E-2</v>
      </c>
      <c r="G4829" s="4">
        <v>4.4373348263059498E-2</v>
      </c>
    </row>
    <row r="4830" spans="1:7" x14ac:dyDescent="0.35">
      <c r="A4830" s="34" t="s">
        <v>4501</v>
      </c>
      <c r="B4830" s="6">
        <v>1111.0838113780301</v>
      </c>
      <c r="C4830" s="6">
        <v>-0.17562738053537599</v>
      </c>
      <c r="D4830" s="6">
        <v>7.3117614093142297E-2</v>
      </c>
      <c r="E4830" s="6">
        <v>-2.4019085492571399</v>
      </c>
      <c r="F4830" s="6">
        <v>1.63097852502396E-2</v>
      </c>
      <c r="G4830" s="4">
        <v>4.4389692212142902E-2</v>
      </c>
    </row>
    <row r="4831" spans="1:7" x14ac:dyDescent="0.35">
      <c r="A4831" s="34" t="s">
        <v>931</v>
      </c>
      <c r="B4831" s="6">
        <v>4070.81705441958</v>
      </c>
      <c r="C4831" s="6">
        <v>-0.34895593832498001</v>
      </c>
      <c r="D4831" s="6">
        <v>0.14535555606668801</v>
      </c>
      <c r="E4831" s="6">
        <v>-2.4014899322611298</v>
      </c>
      <c r="F4831" s="6">
        <v>1.63284583779933E-2</v>
      </c>
      <c r="G4831" s="4">
        <v>4.4431339777111799E-2</v>
      </c>
    </row>
    <row r="4832" spans="1:7" x14ac:dyDescent="0.35">
      <c r="A4832" s="34" t="s">
        <v>680</v>
      </c>
      <c r="B4832" s="6">
        <v>1256.5487584421901</v>
      </c>
      <c r="C4832" s="6">
        <v>-0.170180627786506</v>
      </c>
      <c r="D4832" s="6">
        <v>7.08730731496134E-2</v>
      </c>
      <c r="E4832" s="6">
        <v>-2.4011252758800499</v>
      </c>
      <c r="F4832" s="6">
        <v>1.6344739805762499E-2</v>
      </c>
      <c r="G4832" s="4">
        <v>4.4466463442673999E-2</v>
      </c>
    </row>
    <row r="4833" spans="1:7" x14ac:dyDescent="0.35">
      <c r="A4833" s="34" t="s">
        <v>4372</v>
      </c>
      <c r="B4833" s="6">
        <v>30.428278860740502</v>
      </c>
      <c r="C4833" s="6">
        <v>-0.35632184418239798</v>
      </c>
      <c r="D4833" s="6">
        <v>0.14883310090312299</v>
      </c>
      <c r="E4833" s="6">
        <v>-2.4007625127758501</v>
      </c>
      <c r="F4833" s="6">
        <v>1.636095085234E-2</v>
      </c>
      <c r="G4833" s="4">
        <v>4.4492199955579598E-2</v>
      </c>
    </row>
    <row r="4834" spans="1:7" x14ac:dyDescent="0.35">
      <c r="A4834" s="34" t="s">
        <v>2360</v>
      </c>
      <c r="B4834" s="6">
        <v>175.72610709384699</v>
      </c>
      <c r="C4834" s="6">
        <v>-0.31887795002471803</v>
      </c>
      <c r="D4834" s="6">
        <v>0.13287156291805099</v>
      </c>
      <c r="E4834" s="6">
        <v>-2.3985209842631998</v>
      </c>
      <c r="F4834" s="6">
        <v>1.6461433260274501E-2</v>
      </c>
      <c r="G4834" s="4">
        <v>4.4719322300840601E-2</v>
      </c>
    </row>
    <row r="4835" spans="1:7" x14ac:dyDescent="0.35">
      <c r="A4835" s="34" t="s">
        <v>2727</v>
      </c>
      <c r="B4835" s="6">
        <v>129.67182215196101</v>
      </c>
      <c r="C4835" s="6">
        <v>-0.33113774026091097</v>
      </c>
      <c r="D4835" s="6">
        <v>0.13803477771074901</v>
      </c>
      <c r="E4835" s="6">
        <v>-2.3971967093711202</v>
      </c>
      <c r="F4835" s="6">
        <v>1.65210517530348E-2</v>
      </c>
      <c r="G4835" s="4">
        <v>4.4853549568847101E-2</v>
      </c>
    </row>
    <row r="4836" spans="1:7" x14ac:dyDescent="0.35">
      <c r="A4836" s="34" t="s">
        <v>3443</v>
      </c>
      <c r="B4836" s="6">
        <v>157.93090211032799</v>
      </c>
      <c r="C4836" s="6">
        <v>-0.312925478583154</v>
      </c>
      <c r="D4836" s="6">
        <v>0.13048631705084099</v>
      </c>
      <c r="E4836" s="6">
        <v>-2.39648264479453</v>
      </c>
      <c r="F4836" s="6">
        <v>1.6553277377631199E-2</v>
      </c>
      <c r="G4836" s="4">
        <v>4.4922534304006202E-2</v>
      </c>
    </row>
    <row r="4837" spans="1:7" x14ac:dyDescent="0.35">
      <c r="A4837" s="34" t="s">
        <v>4235</v>
      </c>
      <c r="B4837" s="6">
        <v>3705.9202604716802</v>
      </c>
      <c r="C4837" s="6">
        <v>-0.14085263465946701</v>
      </c>
      <c r="D4837" s="6">
        <v>5.8793211274177498E-2</v>
      </c>
      <c r="E4837" s="6">
        <v>-2.3956926863788199</v>
      </c>
      <c r="F4837" s="6">
        <v>1.6588992386816201E-2</v>
      </c>
      <c r="G4837" s="4">
        <v>4.5010191159041701E-2</v>
      </c>
    </row>
    <row r="4838" spans="1:7" x14ac:dyDescent="0.35">
      <c r="A4838" s="34" t="s">
        <v>4164</v>
      </c>
      <c r="B4838" s="6">
        <v>1907.9022443732999</v>
      </c>
      <c r="C4838" s="6">
        <v>-0.16853222785101901</v>
      </c>
      <c r="D4838" s="6">
        <v>7.0360129575298705E-2</v>
      </c>
      <c r="E4838" s="6">
        <v>-2.3952141982748598</v>
      </c>
      <c r="F4838" s="6">
        <v>1.6610658326873699E-2</v>
      </c>
      <c r="G4838" s="4">
        <v>4.5041161778754002E-2</v>
      </c>
    </row>
    <row r="4839" spans="1:7" x14ac:dyDescent="0.35">
      <c r="A4839" s="34" t="s">
        <v>3775</v>
      </c>
      <c r="B4839" s="6">
        <v>2843.7111109573202</v>
      </c>
      <c r="C4839" s="6">
        <v>-0.153334140252982</v>
      </c>
      <c r="D4839" s="6">
        <v>6.4042833803741997E-2</v>
      </c>
      <c r="E4839" s="6">
        <v>-2.3942115735400402</v>
      </c>
      <c r="F4839" s="6">
        <v>1.6656137774250498E-2</v>
      </c>
      <c r="G4839" s="4">
        <v>4.5145908287558198E-2</v>
      </c>
    </row>
    <row r="4840" spans="1:7" x14ac:dyDescent="0.35">
      <c r="A4840" s="34" t="s">
        <v>2954</v>
      </c>
      <c r="B4840" s="6">
        <v>13216.9366576105</v>
      </c>
      <c r="C4840" s="6">
        <v>-0.12541877549285901</v>
      </c>
      <c r="D4840" s="6">
        <v>5.23906576536931E-2</v>
      </c>
      <c r="E4840" s="6">
        <v>-2.39390297067771</v>
      </c>
      <c r="F4840" s="6">
        <v>1.6670158109171999E-2</v>
      </c>
      <c r="G4840" s="4">
        <v>4.517462048458E-2</v>
      </c>
    </row>
    <row r="4841" spans="1:7" x14ac:dyDescent="0.35">
      <c r="A4841" s="34" t="s">
        <v>3966</v>
      </c>
      <c r="B4841" s="6">
        <v>93.501342232857496</v>
      </c>
      <c r="C4841" s="6">
        <v>-0.35557659104630601</v>
      </c>
      <c r="D4841" s="6">
        <v>0.14848678946681901</v>
      </c>
      <c r="E4841" s="6">
        <v>-2.3932704447299402</v>
      </c>
      <c r="F4841" s="6">
        <v>1.66989271922546E-2</v>
      </c>
      <c r="G4841" s="4">
        <v>4.5233982597844002E-2</v>
      </c>
    </row>
    <row r="4842" spans="1:7" x14ac:dyDescent="0.35">
      <c r="A4842" s="34" t="s">
        <v>1158</v>
      </c>
      <c r="B4842" s="6">
        <v>645.44298645319805</v>
      </c>
      <c r="C4842" s="6">
        <v>-0.21860379135914401</v>
      </c>
      <c r="D4842" s="6">
        <v>9.1374897090081203E-2</v>
      </c>
      <c r="E4842" s="6">
        <v>-2.3920858125049702</v>
      </c>
      <c r="F4842" s="6">
        <v>1.6752924935653099E-2</v>
      </c>
      <c r="G4842" s="4">
        <v>4.53655721874286E-2</v>
      </c>
    </row>
    <row r="4843" spans="1:7" x14ac:dyDescent="0.35">
      <c r="A4843" s="34" t="s">
        <v>2427</v>
      </c>
      <c r="B4843" s="6">
        <v>2778.80732835768</v>
      </c>
      <c r="C4843" s="6">
        <v>-0.138125329819582</v>
      </c>
      <c r="D4843" s="6">
        <v>5.7743134507895498E-2</v>
      </c>
      <c r="E4843" s="6">
        <v>-2.3920537331125402</v>
      </c>
      <c r="F4843" s="6">
        <v>1.6754389303421699E-2</v>
      </c>
      <c r="G4843" s="4">
        <v>4.53655721874286E-2</v>
      </c>
    </row>
    <row r="4844" spans="1:7" x14ac:dyDescent="0.35">
      <c r="A4844" s="34" t="s">
        <v>3320</v>
      </c>
      <c r="B4844" s="6">
        <v>274.66231484707799</v>
      </c>
      <c r="C4844" s="6">
        <v>-0.27910044689751401</v>
      </c>
      <c r="D4844" s="6">
        <v>0.116667224062069</v>
      </c>
      <c r="E4844" s="6">
        <v>-2.3916067316796701</v>
      </c>
      <c r="F4844" s="6">
        <v>1.6774805827085099E-2</v>
      </c>
      <c r="G4844" s="4">
        <v>4.5411525078416497E-2</v>
      </c>
    </row>
    <row r="4845" spans="1:7" x14ac:dyDescent="0.35">
      <c r="A4845" s="34" t="s">
        <v>4196</v>
      </c>
      <c r="B4845" s="6">
        <v>288.81441812820401</v>
      </c>
      <c r="C4845" s="6">
        <v>-0.261036742692693</v>
      </c>
      <c r="D4845" s="6">
        <v>0.109159929620327</v>
      </c>
      <c r="E4845" s="6">
        <v>-2.3907284724782598</v>
      </c>
      <c r="F4845" s="6">
        <v>1.68149834146318E-2</v>
      </c>
      <c r="G4845" s="4">
        <v>4.5510943816891698E-2</v>
      </c>
    </row>
    <row r="4846" spans="1:7" x14ac:dyDescent="0.35">
      <c r="A4846" s="34" t="s">
        <v>34</v>
      </c>
      <c r="B4846" s="6">
        <v>23185.7143698861</v>
      </c>
      <c r="C4846" s="6">
        <v>-0.12590002213121401</v>
      </c>
      <c r="D4846" s="6">
        <v>5.2684567333994098E-2</v>
      </c>
      <c r="E4846" s="6">
        <v>-2.3896970109137898</v>
      </c>
      <c r="F4846" s="6">
        <v>1.6862277367975301E-2</v>
      </c>
      <c r="G4846" s="4">
        <v>4.5612579053641501E-2</v>
      </c>
    </row>
    <row r="4847" spans="1:7" x14ac:dyDescent="0.35">
      <c r="A4847" s="34" t="s">
        <v>635</v>
      </c>
      <c r="B4847" s="6">
        <v>2227.8751503326898</v>
      </c>
      <c r="C4847" s="6">
        <v>-0.14242316076641001</v>
      </c>
      <c r="D4847" s="6">
        <v>5.9617468237060801E-2</v>
      </c>
      <c r="E4847" s="6">
        <v>-2.3889030802168798</v>
      </c>
      <c r="F4847" s="6">
        <v>1.6898759681825401E-2</v>
      </c>
      <c r="G4847" s="4">
        <v>4.5700154158010098E-2</v>
      </c>
    </row>
    <row r="4848" spans="1:7" x14ac:dyDescent="0.35">
      <c r="A4848" s="34" t="s">
        <v>3045</v>
      </c>
      <c r="B4848" s="6">
        <v>2603.6138686330501</v>
      </c>
      <c r="C4848" s="6">
        <v>-0.156507053691537</v>
      </c>
      <c r="D4848" s="6">
        <v>6.5524557256168903E-2</v>
      </c>
      <c r="E4848" s="6">
        <v>-2.3885148179441602</v>
      </c>
      <c r="F4848" s="6">
        <v>1.6916626129585499E-2</v>
      </c>
      <c r="G4848" s="4">
        <v>4.5739086977244603E-2</v>
      </c>
    </row>
    <row r="4849" spans="1:7" x14ac:dyDescent="0.35">
      <c r="A4849" s="34" t="s">
        <v>4729</v>
      </c>
      <c r="B4849" s="6">
        <v>692.33851392063696</v>
      </c>
      <c r="C4849" s="6">
        <v>-0.22108821477269799</v>
      </c>
      <c r="D4849" s="6">
        <v>9.2589652770448103E-2</v>
      </c>
      <c r="E4849" s="6">
        <v>-2.3873136333888501</v>
      </c>
      <c r="F4849" s="6">
        <v>1.6972005393924301E-2</v>
      </c>
      <c r="G4849" s="4">
        <v>4.5879409987144397E-2</v>
      </c>
    </row>
    <row r="4850" spans="1:7" x14ac:dyDescent="0.35">
      <c r="A4850" s="34" t="s">
        <v>1395</v>
      </c>
      <c r="B4850" s="6">
        <v>38.596246951218298</v>
      </c>
      <c r="C4850" s="6">
        <v>-0.36571310982148098</v>
      </c>
      <c r="D4850" s="6">
        <v>0.153399456741032</v>
      </c>
      <c r="E4850" s="6">
        <v>-2.3870490506572799</v>
      </c>
      <c r="F4850" s="6">
        <v>1.6984225043394401E-2</v>
      </c>
      <c r="G4850" s="4">
        <v>4.5893618347064798E-2</v>
      </c>
    </row>
    <row r="4851" spans="1:7" x14ac:dyDescent="0.35">
      <c r="A4851" s="34" t="s">
        <v>658</v>
      </c>
      <c r="B4851" s="6">
        <v>2057.22107697604</v>
      </c>
      <c r="C4851" s="6">
        <v>-0.210575497863949</v>
      </c>
      <c r="D4851" s="6">
        <v>8.8283840342727099E-2</v>
      </c>
      <c r="E4851" s="6">
        <v>-2.38506891009725</v>
      </c>
      <c r="F4851" s="6">
        <v>1.7075922422371801E-2</v>
      </c>
      <c r="G4851" s="4">
        <v>4.6113036969736398E-2</v>
      </c>
    </row>
    <row r="4852" spans="1:7" x14ac:dyDescent="0.35">
      <c r="A4852" s="34" t="s">
        <v>2190</v>
      </c>
      <c r="B4852" s="6">
        <v>1048.3140042090199</v>
      </c>
      <c r="C4852" s="6">
        <v>-0.17944718010253299</v>
      </c>
      <c r="D4852" s="6">
        <v>7.5233912496943597E-2</v>
      </c>
      <c r="E4852" s="6">
        <v>-2.3849697781007602</v>
      </c>
      <c r="F4852" s="6">
        <v>1.7080524474290801E-2</v>
      </c>
      <c r="G4852" s="4">
        <v>4.6116016611148503E-2</v>
      </c>
    </row>
    <row r="4853" spans="1:7" x14ac:dyDescent="0.35">
      <c r="A4853" s="34" t="s">
        <v>3757</v>
      </c>
      <c r="B4853" s="6">
        <v>39.1413754407506</v>
      </c>
      <c r="C4853" s="6">
        <v>-0.36547166121767399</v>
      </c>
      <c r="D4853" s="6">
        <v>0.153541034987418</v>
      </c>
      <c r="E4853" s="6">
        <v>-2.3839665465549702</v>
      </c>
      <c r="F4853" s="6">
        <v>1.7127159237275799E-2</v>
      </c>
      <c r="G4853" s="4">
        <v>4.62324566673218E-2</v>
      </c>
    </row>
    <row r="4854" spans="1:7" x14ac:dyDescent="0.35">
      <c r="A4854" s="34" t="s">
        <v>1207</v>
      </c>
      <c r="B4854" s="6">
        <v>2127.6918413763001</v>
      </c>
      <c r="C4854" s="6">
        <v>-0.20043196610273301</v>
      </c>
      <c r="D4854" s="6">
        <v>8.40859858261543E-2</v>
      </c>
      <c r="E4854" s="6">
        <v>-2.3835364736817501</v>
      </c>
      <c r="F4854" s="6">
        <v>1.71471851629811E-2</v>
      </c>
      <c r="G4854" s="4">
        <v>4.6277036779945498E-2</v>
      </c>
    </row>
    <row r="4855" spans="1:7" x14ac:dyDescent="0.35">
      <c r="A4855" s="34" t="s">
        <v>1981</v>
      </c>
      <c r="B4855" s="6">
        <v>723.32795192880099</v>
      </c>
      <c r="C4855" s="6">
        <v>-0.19082675070286001</v>
      </c>
      <c r="D4855" s="6">
        <v>8.0061813568195195E-2</v>
      </c>
      <c r="E4855" s="6">
        <v>-2.3833667136171002</v>
      </c>
      <c r="F4855" s="6">
        <v>1.7155095528252E-2</v>
      </c>
      <c r="G4855" s="4">
        <v>4.6288907708882401E-2</v>
      </c>
    </row>
    <row r="4856" spans="1:7" x14ac:dyDescent="0.35">
      <c r="A4856" s="34" t="s">
        <v>528</v>
      </c>
      <c r="B4856" s="6">
        <v>65.732425496232096</v>
      </c>
      <c r="C4856" s="6">
        <v>-0.36878105413942303</v>
      </c>
      <c r="D4856" s="6">
        <v>0.15515829066869299</v>
      </c>
      <c r="E4856" s="6">
        <v>-2.3815812268055798</v>
      </c>
      <c r="F4856" s="6">
        <v>1.7238488542154699E-2</v>
      </c>
      <c r="G4856" s="4">
        <v>4.6493235973212997E-2</v>
      </c>
    </row>
    <row r="4857" spans="1:7" x14ac:dyDescent="0.35">
      <c r="A4857" s="34" t="s">
        <v>592</v>
      </c>
      <c r="B4857" s="6">
        <v>2419.61139573937</v>
      </c>
      <c r="C4857" s="6">
        <v>-0.14199218176095299</v>
      </c>
      <c r="D4857" s="6">
        <v>5.9722202802012597E-2</v>
      </c>
      <c r="E4857" s="6">
        <v>-2.3775007583461298</v>
      </c>
      <c r="F4857" s="6">
        <v>1.7430407136326799E-2</v>
      </c>
      <c r="G4857" s="4">
        <v>4.69548735875586E-2</v>
      </c>
    </row>
    <row r="4858" spans="1:7" x14ac:dyDescent="0.35">
      <c r="A4858" s="34" t="s">
        <v>4049</v>
      </c>
      <c r="B4858" s="6">
        <v>2433.7328863959101</v>
      </c>
      <c r="C4858" s="6">
        <v>-0.143560010789307</v>
      </c>
      <c r="D4858" s="6">
        <v>6.0398668224170102E-2</v>
      </c>
      <c r="E4858" s="6">
        <v>-2.3768655726860999</v>
      </c>
      <c r="F4858" s="6">
        <v>1.74604500302671E-2</v>
      </c>
      <c r="G4858" s="4">
        <v>4.70069836292792E-2</v>
      </c>
    </row>
    <row r="4859" spans="1:7" x14ac:dyDescent="0.35">
      <c r="A4859" s="34" t="s">
        <v>2581</v>
      </c>
      <c r="B4859" s="6">
        <v>160.66599877114501</v>
      </c>
      <c r="C4859" s="6">
        <v>-0.30770973022128001</v>
      </c>
      <c r="D4859" s="6">
        <v>0.129404803893928</v>
      </c>
      <c r="E4859" s="6">
        <v>-2.3759450954217498</v>
      </c>
      <c r="F4859" s="6">
        <v>1.75040671599874E-2</v>
      </c>
      <c r="G4859" s="4">
        <v>4.7105167259247599E-2</v>
      </c>
    </row>
    <row r="4860" spans="1:7" x14ac:dyDescent="0.35">
      <c r="A4860" s="34" t="s">
        <v>4474</v>
      </c>
      <c r="B4860" s="6">
        <v>96.969196988582397</v>
      </c>
      <c r="C4860" s="6">
        <v>-0.34659232338683099</v>
      </c>
      <c r="D4860" s="6">
        <v>0.14580801204843499</v>
      </c>
      <c r="E4860" s="6">
        <v>-2.3750894257750699</v>
      </c>
      <c r="F4860" s="6">
        <v>1.75446990016319E-2</v>
      </c>
      <c r="G4860" s="4">
        <v>4.719524031439E-2</v>
      </c>
    </row>
    <row r="4861" spans="1:7" x14ac:dyDescent="0.35">
      <c r="A4861" s="34" t="s">
        <v>4323</v>
      </c>
      <c r="B4861" s="6">
        <v>44.218642069348498</v>
      </c>
      <c r="C4861" s="6">
        <v>-0.36859852534639398</v>
      </c>
      <c r="D4861" s="6">
        <v>0.15517012721607401</v>
      </c>
      <c r="E4861" s="6">
        <v>-2.3747482671296898</v>
      </c>
      <c r="F4861" s="6">
        <v>1.7560922107449001E-2</v>
      </c>
      <c r="G4861" s="4">
        <v>4.7209976401853197E-2</v>
      </c>
    </row>
    <row r="4862" spans="1:7" x14ac:dyDescent="0.35">
      <c r="A4862" s="34" t="s">
        <v>4464</v>
      </c>
      <c r="B4862" s="6">
        <v>1830.75291512442</v>
      </c>
      <c r="C4862" s="6">
        <v>-0.147756599390551</v>
      </c>
      <c r="D4862" s="6">
        <v>6.2216482686259102E-2</v>
      </c>
      <c r="E4862" s="6">
        <v>-2.3748065291231799</v>
      </c>
      <c r="F4862" s="6">
        <v>1.7558150646025599E-2</v>
      </c>
      <c r="G4862" s="4">
        <v>4.7209976401853197E-2</v>
      </c>
    </row>
    <row r="4863" spans="1:7" x14ac:dyDescent="0.35">
      <c r="A4863" s="34" t="s">
        <v>924</v>
      </c>
      <c r="B4863" s="6">
        <v>363.89279464734398</v>
      </c>
      <c r="C4863" s="6">
        <v>-0.24928197916681499</v>
      </c>
      <c r="D4863" s="6">
        <v>0.104988174880653</v>
      </c>
      <c r="E4863" s="6">
        <v>-2.3739909455182602</v>
      </c>
      <c r="F4863" s="6">
        <v>1.7596982000707102E-2</v>
      </c>
      <c r="G4863" s="4">
        <v>4.7287628899351897E-2</v>
      </c>
    </row>
    <row r="4864" spans="1:7" x14ac:dyDescent="0.35">
      <c r="A4864" s="34" t="s">
        <v>2651</v>
      </c>
      <c r="B4864" s="6">
        <v>534.05076493943</v>
      </c>
      <c r="C4864" s="6">
        <v>-0.21323020491754599</v>
      </c>
      <c r="D4864" s="6">
        <v>8.9825731652953794E-2</v>
      </c>
      <c r="E4864" s="6">
        <v>-2.3735434567757201</v>
      </c>
      <c r="F4864" s="6">
        <v>1.7618319684559101E-2</v>
      </c>
      <c r="G4864" s="4">
        <v>4.73353183371737E-2</v>
      </c>
    </row>
    <row r="4865" spans="1:7" x14ac:dyDescent="0.35">
      <c r="A4865" s="34" t="s">
        <v>3379</v>
      </c>
      <c r="B4865" s="6">
        <v>119.053738068185</v>
      </c>
      <c r="C4865" s="6">
        <v>-0.33107610653837199</v>
      </c>
      <c r="D4865" s="6">
        <v>0.13938835870452301</v>
      </c>
      <c r="E4865" s="6">
        <v>-2.3731306446704399</v>
      </c>
      <c r="F4865" s="6">
        <v>1.7638023983664101E-2</v>
      </c>
      <c r="G4865" s="4">
        <v>4.7378600800627099E-2</v>
      </c>
    </row>
    <row r="4866" spans="1:7" x14ac:dyDescent="0.35">
      <c r="A4866" s="34" t="s">
        <v>4614</v>
      </c>
      <c r="B4866" s="6">
        <v>199.90684158870701</v>
      </c>
      <c r="C4866" s="6">
        <v>-0.29204877758631498</v>
      </c>
      <c r="D4866" s="6">
        <v>0.123035238714183</v>
      </c>
      <c r="E4866" s="6">
        <v>-2.37260591726556</v>
      </c>
      <c r="F4866" s="6">
        <v>1.7663098089159002E-2</v>
      </c>
      <c r="G4866" s="4">
        <v>4.7426623734610998E-2</v>
      </c>
    </row>
    <row r="4867" spans="1:7" x14ac:dyDescent="0.35">
      <c r="A4867" s="34" t="s">
        <v>2881</v>
      </c>
      <c r="B4867" s="6">
        <v>2324.89319412645</v>
      </c>
      <c r="C4867" s="6">
        <v>-0.15288774037674599</v>
      </c>
      <c r="D4867" s="6">
        <v>6.4451508748039399E-2</v>
      </c>
      <c r="E4867" s="6">
        <v>-2.3721207781138398</v>
      </c>
      <c r="F4867" s="6">
        <v>1.7686308258738199E-2</v>
      </c>
      <c r="G4867" s="4">
        <v>4.7479272741024203E-2</v>
      </c>
    </row>
    <row r="4868" spans="1:7" x14ac:dyDescent="0.35">
      <c r="A4868" s="34" t="s">
        <v>1722</v>
      </c>
      <c r="B4868" s="6">
        <v>966.561268108999</v>
      </c>
      <c r="C4868" s="6">
        <v>-0.18785941975874401</v>
      </c>
      <c r="D4868" s="6">
        <v>7.9210620459453901E-2</v>
      </c>
      <c r="E4868" s="6">
        <v>-2.3715750392194499</v>
      </c>
      <c r="F4868" s="6">
        <v>1.77124496021491E-2</v>
      </c>
      <c r="G4868" s="4">
        <v>4.7539767502734302E-2</v>
      </c>
    </row>
    <row r="4869" spans="1:7" x14ac:dyDescent="0.35">
      <c r="A4869" s="34" t="s">
        <v>4259</v>
      </c>
      <c r="B4869" s="6">
        <v>1054.9889758526799</v>
      </c>
      <c r="C4869" s="6">
        <v>-0.17509714718834901</v>
      </c>
      <c r="D4869" s="6">
        <v>7.3845509891724406E-2</v>
      </c>
      <c r="E4869" s="6">
        <v>-2.3709381249094599</v>
      </c>
      <c r="F4869" s="6">
        <v>1.7743001138125301E-2</v>
      </c>
      <c r="G4869" s="4">
        <v>4.7605273414130699E-2</v>
      </c>
    </row>
    <row r="4870" spans="1:7" x14ac:dyDescent="0.35">
      <c r="A4870" s="34" t="s">
        <v>2718</v>
      </c>
      <c r="B4870" s="6">
        <v>356.21466031542599</v>
      </c>
      <c r="C4870" s="6">
        <v>-0.25837724279459001</v>
      </c>
      <c r="D4870" s="6">
        <v>0.10898388384048199</v>
      </c>
      <c r="E4870" s="6">
        <v>-2.3699650231390401</v>
      </c>
      <c r="F4870" s="6">
        <v>1.7789768107370998E-2</v>
      </c>
      <c r="G4870" s="4">
        <v>4.7708429994558897E-2</v>
      </c>
    </row>
    <row r="4871" spans="1:7" x14ac:dyDescent="0.35">
      <c r="A4871" s="34" t="s">
        <v>2331</v>
      </c>
      <c r="B4871" s="6">
        <v>74.051343869125205</v>
      </c>
      <c r="C4871" s="6">
        <v>-0.36641516724775303</v>
      </c>
      <c r="D4871" s="6">
        <v>0.15462676326406199</v>
      </c>
      <c r="E4871" s="6">
        <v>-2.3691668147415799</v>
      </c>
      <c r="F4871" s="6">
        <v>1.78282103591259E-2</v>
      </c>
      <c r="G4871" s="4">
        <v>4.7762935110495799E-2</v>
      </c>
    </row>
    <row r="4872" spans="1:7" x14ac:dyDescent="0.35">
      <c r="A4872" s="34" t="s">
        <v>4714</v>
      </c>
      <c r="B4872" s="6">
        <v>522.56253589854396</v>
      </c>
      <c r="C4872" s="6">
        <v>-0.21537068729764</v>
      </c>
      <c r="D4872" s="6">
        <v>9.0913641814596394E-2</v>
      </c>
      <c r="E4872" s="6">
        <v>-2.36851057978466</v>
      </c>
      <c r="F4872" s="6">
        <v>1.78598695733246E-2</v>
      </c>
      <c r="G4872" s="4">
        <v>4.7838029027838201E-2</v>
      </c>
    </row>
    <row r="4873" spans="1:7" x14ac:dyDescent="0.35">
      <c r="A4873" s="34" t="s">
        <v>530</v>
      </c>
      <c r="B4873" s="6">
        <v>328.11953613124001</v>
      </c>
      <c r="C4873" s="6">
        <v>-0.25831406323253903</v>
      </c>
      <c r="D4873" s="6">
        <v>0.109062967622298</v>
      </c>
      <c r="E4873" s="6">
        <v>-2.36766350438953</v>
      </c>
      <c r="F4873" s="6">
        <v>1.7900808459380399E-2</v>
      </c>
      <c r="G4873" s="4">
        <v>4.7928205627278897E-2</v>
      </c>
    </row>
    <row r="4874" spans="1:7" x14ac:dyDescent="0.35">
      <c r="A4874" s="34" t="s">
        <v>2592</v>
      </c>
      <c r="B4874" s="6">
        <v>2186.0468524952898</v>
      </c>
      <c r="C4874" s="6">
        <v>-0.137541479913354</v>
      </c>
      <c r="D4874" s="6">
        <v>5.80995747852701E-2</v>
      </c>
      <c r="E4874" s="6">
        <v>-2.36731383065788</v>
      </c>
      <c r="F4874" s="6">
        <v>1.79177320391113E-2</v>
      </c>
      <c r="G4874" s="4">
        <v>4.7954035737568797E-2</v>
      </c>
    </row>
    <row r="4875" spans="1:7" x14ac:dyDescent="0.35">
      <c r="A4875" s="34" t="s">
        <v>3308</v>
      </c>
      <c r="B4875" s="6">
        <v>268.29979035623398</v>
      </c>
      <c r="C4875" s="6">
        <v>-0.269623644350587</v>
      </c>
      <c r="D4875" s="6">
        <v>0.113898975770599</v>
      </c>
      <c r="E4875" s="6">
        <v>-2.36675598917531</v>
      </c>
      <c r="F4875" s="6">
        <v>1.7944759580979099E-2</v>
      </c>
      <c r="G4875" s="4">
        <v>4.8006875591005999E-2</v>
      </c>
    </row>
    <row r="4876" spans="1:7" x14ac:dyDescent="0.35">
      <c r="A4876" s="34" t="s">
        <v>4287</v>
      </c>
      <c r="B4876" s="6">
        <v>275.22897911969102</v>
      </c>
      <c r="C4876" s="6">
        <v>-0.26977479454169101</v>
      </c>
      <c r="D4876" s="6">
        <v>0.113959137967446</v>
      </c>
      <c r="E4876" s="6">
        <v>-2.3666620917877501</v>
      </c>
      <c r="F4876" s="6">
        <v>1.7949312439910398E-2</v>
      </c>
      <c r="G4876" s="4">
        <v>4.8009311540271798E-2</v>
      </c>
    </row>
    <row r="4877" spans="1:7" x14ac:dyDescent="0.35">
      <c r="A4877" s="34" t="s">
        <v>1072</v>
      </c>
      <c r="B4877" s="6">
        <v>23.1630713760422</v>
      </c>
      <c r="C4877" s="6">
        <v>-0.34573182897577398</v>
      </c>
      <c r="D4877" s="6">
        <v>0.14674956148926599</v>
      </c>
      <c r="E4877" s="6">
        <v>-2.3645090777599398</v>
      </c>
      <c r="F4877" s="6">
        <v>1.8053984891786699E-2</v>
      </c>
      <c r="G4877" s="4">
        <v>4.8250104509585501E-2</v>
      </c>
    </row>
    <row r="4878" spans="1:7" x14ac:dyDescent="0.35">
      <c r="A4878" s="34" t="s">
        <v>1251</v>
      </c>
      <c r="B4878" s="6">
        <v>149.766892417664</v>
      </c>
      <c r="C4878" s="6">
        <v>-0.34078595352388502</v>
      </c>
      <c r="D4878" s="6">
        <v>0.14401218893652201</v>
      </c>
      <c r="E4878" s="6">
        <v>-2.3644340735939502</v>
      </c>
      <c r="F4878" s="6">
        <v>1.8057640963946901E-2</v>
      </c>
      <c r="G4878" s="4">
        <v>4.8250104509585501E-2</v>
      </c>
    </row>
    <row r="4879" spans="1:7" x14ac:dyDescent="0.35">
      <c r="A4879" s="34" t="s">
        <v>841</v>
      </c>
      <c r="B4879" s="6">
        <v>421.15173937117697</v>
      </c>
      <c r="C4879" s="6">
        <v>-0.23759502565966001</v>
      </c>
      <c r="D4879" s="6">
        <v>0.10049334789988899</v>
      </c>
      <c r="E4879" s="6">
        <v>-2.3639171420172902</v>
      </c>
      <c r="F4879" s="6">
        <v>1.80828563928454E-2</v>
      </c>
      <c r="G4879" s="4">
        <v>4.8307687497789902E-2</v>
      </c>
    </row>
    <row r="4880" spans="1:7" x14ac:dyDescent="0.35">
      <c r="A4880" s="34" t="s">
        <v>2018</v>
      </c>
      <c r="B4880" s="6">
        <v>1759.35819799002</v>
      </c>
      <c r="C4880" s="6">
        <v>-0.16933870513084801</v>
      </c>
      <c r="D4880" s="6">
        <v>7.1648134810830294E-2</v>
      </c>
      <c r="E4880" s="6">
        <v>-2.3633505040453402</v>
      </c>
      <c r="F4880" s="6">
        <v>1.8110531874610598E-2</v>
      </c>
      <c r="G4880" s="4">
        <v>4.8367503241144298E-2</v>
      </c>
    </row>
    <row r="4881" spans="1:7" x14ac:dyDescent="0.35">
      <c r="A4881" s="34" t="s">
        <v>4837</v>
      </c>
      <c r="B4881" s="6">
        <v>596.07495310836896</v>
      </c>
      <c r="C4881" s="6">
        <v>-0.212034611023553</v>
      </c>
      <c r="D4881" s="6">
        <v>8.9705904701575204E-2</v>
      </c>
      <c r="E4881" s="6">
        <v>-2.3633084774706701</v>
      </c>
      <c r="F4881" s="6">
        <v>1.8112585994862901E-2</v>
      </c>
      <c r="G4881" s="4">
        <v>4.8367503241144298E-2</v>
      </c>
    </row>
    <row r="4882" spans="1:7" x14ac:dyDescent="0.35">
      <c r="A4882" s="34" t="s">
        <v>1986</v>
      </c>
      <c r="B4882" s="6">
        <v>13.113664133665599</v>
      </c>
      <c r="C4882" s="6">
        <v>-0.29768651189950901</v>
      </c>
      <c r="D4882" s="6">
        <v>0.12769031206256201</v>
      </c>
      <c r="E4882" s="6">
        <v>-2.36130065172551</v>
      </c>
      <c r="F4882" s="6">
        <v>1.8210959910658499E-2</v>
      </c>
      <c r="G4882" s="4">
        <v>4.8590822385099097E-2</v>
      </c>
    </row>
    <row r="4883" spans="1:7" x14ac:dyDescent="0.35">
      <c r="A4883" s="34" t="s">
        <v>3942</v>
      </c>
      <c r="B4883" s="6">
        <v>51.6024078409026</v>
      </c>
      <c r="C4883" s="6">
        <v>-0.36403091072699401</v>
      </c>
      <c r="D4883" s="6">
        <v>0.15467259187337001</v>
      </c>
      <c r="E4883" s="6">
        <v>-2.3598335690280599</v>
      </c>
      <c r="F4883" s="6">
        <v>1.8283135483652499E-2</v>
      </c>
      <c r="G4883" s="4">
        <v>4.8763660220563498E-2</v>
      </c>
    </row>
    <row r="4884" spans="1:7" x14ac:dyDescent="0.35">
      <c r="A4884" s="34" t="s">
        <v>1805</v>
      </c>
      <c r="B4884" s="6">
        <v>340.455984069539</v>
      </c>
      <c r="C4884" s="6">
        <v>-0.24464716499141101</v>
      </c>
      <c r="D4884" s="6">
        <v>0.10366079586986</v>
      </c>
      <c r="E4884" s="6">
        <v>-2.3596511374324201</v>
      </c>
      <c r="F4884" s="6">
        <v>1.8292127993136401E-2</v>
      </c>
      <c r="G4884" s="4">
        <v>4.8777774444169801E-2</v>
      </c>
    </row>
    <row r="4885" spans="1:7" x14ac:dyDescent="0.35">
      <c r="A4885" s="34" t="s">
        <v>3930</v>
      </c>
      <c r="B4885" s="6">
        <v>74.828312296648804</v>
      </c>
      <c r="C4885" s="6">
        <v>-0.36480333753105698</v>
      </c>
      <c r="D4885" s="6">
        <v>0.15454263243285901</v>
      </c>
      <c r="E4885" s="6">
        <v>-2.3580413196713899</v>
      </c>
      <c r="F4885" s="6">
        <v>1.8371647919384101E-2</v>
      </c>
      <c r="G4885" s="4">
        <v>4.89601074050552E-2</v>
      </c>
    </row>
    <row r="4886" spans="1:7" x14ac:dyDescent="0.35">
      <c r="A4886" s="34" t="s">
        <v>1050</v>
      </c>
      <c r="B4886" s="6">
        <v>183.76180244260999</v>
      </c>
      <c r="C4886" s="6">
        <v>-0.32138280852044598</v>
      </c>
      <c r="D4886" s="6">
        <v>0.13637505962056501</v>
      </c>
      <c r="E4886" s="6">
        <v>-2.3555445126564298</v>
      </c>
      <c r="F4886" s="6">
        <v>1.8495580957689502E-2</v>
      </c>
      <c r="G4886" s="4">
        <v>4.9241010547449497E-2</v>
      </c>
    </row>
    <row r="4887" spans="1:7" x14ac:dyDescent="0.35">
      <c r="A4887" s="34" t="s">
        <v>1955</v>
      </c>
      <c r="B4887" s="6">
        <v>904.55713531171</v>
      </c>
      <c r="C4887" s="6">
        <v>-0.19732516527930999</v>
      </c>
      <c r="D4887" s="6">
        <v>8.3766288376342105E-2</v>
      </c>
      <c r="E4887" s="6">
        <v>-2.35554147905333</v>
      </c>
      <c r="F4887" s="6">
        <v>1.8495731979396201E-2</v>
      </c>
      <c r="G4887" s="4">
        <v>4.9241010547449497E-2</v>
      </c>
    </row>
    <row r="4888" spans="1:7" x14ac:dyDescent="0.35">
      <c r="A4888" s="34" t="s">
        <v>4299</v>
      </c>
      <c r="B4888" s="6">
        <v>683.11526207926897</v>
      </c>
      <c r="C4888" s="6">
        <v>-0.23538068026464801</v>
      </c>
      <c r="D4888" s="6">
        <v>9.9975187797256698E-2</v>
      </c>
      <c r="E4888" s="6">
        <v>-2.3542658757395998</v>
      </c>
      <c r="F4888" s="6">
        <v>1.8559330984267399E-2</v>
      </c>
      <c r="G4888" s="4">
        <v>4.9384867430602997E-2</v>
      </c>
    </row>
    <row r="4889" spans="1:7" x14ac:dyDescent="0.35">
      <c r="A4889" s="34" t="s">
        <v>2302</v>
      </c>
      <c r="B4889" s="6">
        <v>566.71610844199904</v>
      </c>
      <c r="C4889" s="6">
        <v>-0.20643543335324099</v>
      </c>
      <c r="D4889" s="6">
        <v>8.7686236992495295E-2</v>
      </c>
      <c r="E4889" s="6">
        <v>-2.3540417990282498</v>
      </c>
      <c r="F4889" s="6">
        <v>1.8570522735014E-2</v>
      </c>
      <c r="G4889" s="4">
        <v>4.9400213959681E-2</v>
      </c>
    </row>
    <row r="4890" spans="1:7" x14ac:dyDescent="0.35">
      <c r="A4890" s="34" t="s">
        <v>346</v>
      </c>
      <c r="B4890" s="6">
        <v>2665.5156625449399</v>
      </c>
      <c r="C4890" s="6">
        <v>-0.131835553006245</v>
      </c>
      <c r="D4890" s="6">
        <v>5.6054645811776001E-2</v>
      </c>
      <c r="E4890" s="6">
        <v>-2.3518955228917702</v>
      </c>
      <c r="F4890" s="6">
        <v>1.86780203163615E-2</v>
      </c>
      <c r="G4890" s="4">
        <v>4.9656108469133001E-2</v>
      </c>
    </row>
    <row r="4891" spans="1:7" x14ac:dyDescent="0.35">
      <c r="A4891" s="34" t="s">
        <v>2929</v>
      </c>
      <c r="B4891" s="6">
        <v>772.14798623548495</v>
      </c>
      <c r="C4891" s="6">
        <v>-0.21125388344277099</v>
      </c>
      <c r="D4891" s="6">
        <v>8.9846461477949294E-2</v>
      </c>
      <c r="E4891" s="6">
        <v>-2.3511022091903002</v>
      </c>
      <c r="F4891" s="6">
        <v>1.8717891507610499E-2</v>
      </c>
      <c r="G4891" s="4">
        <v>4.9742041927785197E-2</v>
      </c>
    </row>
    <row r="4892" spans="1:7" x14ac:dyDescent="0.35">
      <c r="A4892" s="35" t="s">
        <v>2004</v>
      </c>
      <c r="B4892" s="9">
        <v>62.653801422281397</v>
      </c>
      <c r="C4892" s="9">
        <v>-0.36307927106744098</v>
      </c>
      <c r="D4892" s="9">
        <v>0.15433960615773601</v>
      </c>
      <c r="E4892" s="9">
        <v>-2.35082521462996</v>
      </c>
      <c r="F4892" s="9">
        <v>1.8731830517032699E-2</v>
      </c>
      <c r="G4892" s="10">
        <v>4.9769050200566101E-2</v>
      </c>
    </row>
  </sheetData>
  <mergeCells count="1">
    <mergeCell ref="A1:G1"/>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5E17E-0FD7-4773-9ED0-5D167BD312A5}">
  <dimension ref="A1:BN151"/>
  <sheetViews>
    <sheetView workbookViewId="0">
      <selection sqref="A1:T1"/>
    </sheetView>
  </sheetViews>
  <sheetFormatPr defaultRowHeight="14.5" x14ac:dyDescent="0.35"/>
  <cols>
    <col min="1" max="1" width="29.453125" customWidth="1"/>
    <col min="2" max="2" width="11.81640625" customWidth="1"/>
    <col min="3" max="3" width="12" customWidth="1"/>
    <col min="4" max="4" width="12.54296875" customWidth="1"/>
    <col min="5" max="5" width="13.26953125" customWidth="1"/>
    <col min="10" max="10" width="10" customWidth="1"/>
    <col min="11" max="11" width="9.26953125" customWidth="1"/>
    <col min="12" max="16" width="11.1796875" bestFit="1" customWidth="1"/>
    <col min="19" max="19" width="9.1796875" customWidth="1"/>
    <col min="20" max="22" width="9.453125" customWidth="1"/>
    <col min="23" max="26" width="11.1796875" bestFit="1" customWidth="1"/>
    <col min="31" max="31" width="10.26953125" customWidth="1"/>
    <col min="34" max="34" width="9" customWidth="1"/>
    <col min="35" max="35" width="9.7265625" customWidth="1"/>
    <col min="36" max="37" width="9.453125" customWidth="1"/>
    <col min="42" max="42" width="9.7265625" customWidth="1"/>
    <col min="45" max="45" width="9.26953125" customWidth="1"/>
    <col min="46" max="46" width="9" customWidth="1"/>
    <col min="47" max="47" width="9.1796875" customWidth="1"/>
    <col min="48" max="48" width="9.453125" customWidth="1"/>
    <col min="49" max="50" width="8.7265625" customWidth="1"/>
    <col min="53" max="53" width="10" customWidth="1"/>
    <col min="55" max="56" width="9.54296875" customWidth="1"/>
    <col min="57" max="59" width="9.26953125" customWidth="1"/>
    <col min="63" max="63" width="9.1796875" customWidth="1"/>
  </cols>
  <sheetData>
    <row r="1" spans="1:65" ht="47.15" customHeight="1" x14ac:dyDescent="0.35">
      <c r="A1" s="199" t="s">
        <v>11582</v>
      </c>
      <c r="B1" s="199"/>
      <c r="C1" s="199"/>
      <c r="D1" s="199"/>
      <c r="E1" s="199"/>
      <c r="F1" s="199"/>
      <c r="G1" s="199"/>
      <c r="H1" s="199"/>
      <c r="I1" s="199"/>
      <c r="J1" s="199"/>
      <c r="K1" s="199"/>
      <c r="L1" s="199"/>
      <c r="M1" s="199"/>
      <c r="N1" s="199"/>
      <c r="O1" s="199"/>
      <c r="P1" s="199"/>
      <c r="Q1" s="199"/>
      <c r="R1" s="199"/>
      <c r="S1" s="199"/>
      <c r="T1" s="199"/>
      <c r="U1" s="111"/>
      <c r="V1" s="111"/>
    </row>
    <row r="2" spans="1:65" ht="15" thickBot="1" x14ac:dyDescent="0.4"/>
    <row r="3" spans="1:65" ht="28.5" x14ac:dyDescent="0.65">
      <c r="B3" s="217" t="s">
        <v>11132</v>
      </c>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9"/>
      <c r="AH3" s="217" t="s">
        <v>11135</v>
      </c>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9"/>
    </row>
    <row r="4" spans="1:65" ht="19" thickBot="1" x14ac:dyDescent="0.5">
      <c r="B4" s="220" t="s">
        <v>11136</v>
      </c>
      <c r="C4" s="214"/>
      <c r="D4" s="214"/>
      <c r="E4" s="214"/>
      <c r="F4" s="214"/>
      <c r="G4" s="214"/>
      <c r="H4" s="214"/>
      <c r="I4" s="214"/>
      <c r="J4" s="214"/>
      <c r="K4" s="214"/>
      <c r="L4" s="215"/>
      <c r="M4" s="213" t="s">
        <v>11133</v>
      </c>
      <c r="N4" s="214"/>
      <c r="O4" s="214"/>
      <c r="P4" s="214"/>
      <c r="Q4" s="214"/>
      <c r="R4" s="214"/>
      <c r="S4" s="214"/>
      <c r="T4" s="215"/>
      <c r="U4" s="112"/>
      <c r="V4" s="112"/>
      <c r="W4" s="213" t="s">
        <v>11134</v>
      </c>
      <c r="X4" s="214"/>
      <c r="Y4" s="214"/>
      <c r="Z4" s="214"/>
      <c r="AA4" s="214"/>
      <c r="AB4" s="214"/>
      <c r="AC4" s="214"/>
      <c r="AD4" s="214"/>
      <c r="AE4" s="214"/>
      <c r="AF4" s="214"/>
      <c r="AG4" s="216"/>
      <c r="AH4" s="220" t="s">
        <v>11136</v>
      </c>
      <c r="AI4" s="214"/>
      <c r="AJ4" s="214"/>
      <c r="AK4" s="214"/>
      <c r="AL4" s="214"/>
      <c r="AM4" s="214"/>
      <c r="AN4" s="214"/>
      <c r="AO4" s="214"/>
      <c r="AP4" s="214"/>
      <c r="AQ4" s="214"/>
      <c r="AR4" s="215"/>
      <c r="AS4" s="213" t="s">
        <v>11133</v>
      </c>
      <c r="AT4" s="214"/>
      <c r="AU4" s="214"/>
      <c r="AV4" s="214"/>
      <c r="AW4" s="214"/>
      <c r="AX4" s="214"/>
      <c r="AY4" s="214"/>
      <c r="AZ4" s="215"/>
      <c r="BA4" s="112"/>
      <c r="BB4" s="112"/>
      <c r="BC4" s="213" t="s">
        <v>11134</v>
      </c>
      <c r="BD4" s="214"/>
      <c r="BE4" s="214"/>
      <c r="BF4" s="214"/>
      <c r="BG4" s="214"/>
      <c r="BH4" s="214"/>
      <c r="BI4" s="214"/>
      <c r="BJ4" s="214"/>
      <c r="BK4" s="214"/>
      <c r="BL4" s="214"/>
      <c r="BM4" s="216"/>
    </row>
    <row r="5" spans="1:65" ht="37.5" thickBot="1" x14ac:dyDescent="0.4">
      <c r="A5" s="139" t="s">
        <v>11455</v>
      </c>
      <c r="B5" s="124" t="s">
        <v>6293</v>
      </c>
      <c r="C5" s="15" t="s">
        <v>6294</v>
      </c>
      <c r="D5" s="15" t="s">
        <v>6295</v>
      </c>
      <c r="E5" s="15" t="s">
        <v>6296</v>
      </c>
      <c r="F5" s="15" t="s">
        <v>6338</v>
      </c>
      <c r="G5" s="15" t="s">
        <v>6339</v>
      </c>
      <c r="H5" s="15" t="s">
        <v>6340</v>
      </c>
      <c r="I5" s="15" t="s">
        <v>6341</v>
      </c>
      <c r="J5" s="13" t="s">
        <v>6307</v>
      </c>
      <c r="K5" s="15" t="s">
        <v>6342</v>
      </c>
      <c r="L5" s="16" t="s">
        <v>6305</v>
      </c>
      <c r="M5" s="15" t="s">
        <v>6293</v>
      </c>
      <c r="N5" s="15" t="s">
        <v>6294</v>
      </c>
      <c r="O5" s="15" t="s">
        <v>6295</v>
      </c>
      <c r="P5" s="15" t="s">
        <v>6296</v>
      </c>
      <c r="Q5" s="15" t="s">
        <v>6338</v>
      </c>
      <c r="R5" s="15" t="s">
        <v>6339</v>
      </c>
      <c r="S5" s="15" t="s">
        <v>6340</v>
      </c>
      <c r="T5" s="16" t="s">
        <v>6341</v>
      </c>
      <c r="U5" s="13" t="s">
        <v>6307</v>
      </c>
      <c r="V5" s="15" t="s">
        <v>6342</v>
      </c>
      <c r="W5" s="13" t="s">
        <v>6293</v>
      </c>
      <c r="X5" s="15" t="s">
        <v>6294</v>
      </c>
      <c r="Y5" s="15" t="s">
        <v>6295</v>
      </c>
      <c r="Z5" s="15" t="s">
        <v>6296</v>
      </c>
      <c r="AA5" s="15" t="s">
        <v>6338</v>
      </c>
      <c r="AB5" s="15" t="s">
        <v>6339</v>
      </c>
      <c r="AC5" s="15" t="s">
        <v>6340</v>
      </c>
      <c r="AD5" s="16" t="s">
        <v>6341</v>
      </c>
      <c r="AE5" s="13" t="s">
        <v>6307</v>
      </c>
      <c r="AF5" s="15" t="s">
        <v>6342</v>
      </c>
      <c r="AG5" s="125" t="s">
        <v>6305</v>
      </c>
      <c r="AH5" s="124" t="s">
        <v>6293</v>
      </c>
      <c r="AI5" s="15" t="s">
        <v>6294</v>
      </c>
      <c r="AJ5" s="15" t="s">
        <v>6295</v>
      </c>
      <c r="AK5" s="15" t="s">
        <v>6296</v>
      </c>
      <c r="AL5" s="15" t="s">
        <v>6338</v>
      </c>
      <c r="AM5" s="15" t="s">
        <v>6339</v>
      </c>
      <c r="AN5" s="15" t="s">
        <v>6340</v>
      </c>
      <c r="AO5" s="15" t="s">
        <v>6341</v>
      </c>
      <c r="AP5" s="13" t="s">
        <v>6307</v>
      </c>
      <c r="AQ5" s="15" t="s">
        <v>6342</v>
      </c>
      <c r="AR5" s="16" t="s">
        <v>6305</v>
      </c>
      <c r="AS5" s="13" t="s">
        <v>6293</v>
      </c>
      <c r="AT5" s="15" t="s">
        <v>6294</v>
      </c>
      <c r="AU5" s="15" t="s">
        <v>6295</v>
      </c>
      <c r="AV5" s="15" t="s">
        <v>6296</v>
      </c>
      <c r="AW5" s="15" t="s">
        <v>6338</v>
      </c>
      <c r="AX5" s="15" t="s">
        <v>6339</v>
      </c>
      <c r="AY5" s="15" t="s">
        <v>6340</v>
      </c>
      <c r="AZ5" s="16" t="s">
        <v>6341</v>
      </c>
      <c r="BA5" s="13" t="s">
        <v>6307</v>
      </c>
      <c r="BB5" s="15" t="s">
        <v>6342</v>
      </c>
      <c r="BC5" s="13" t="s">
        <v>6293</v>
      </c>
      <c r="BD5" s="15" t="s">
        <v>6294</v>
      </c>
      <c r="BE5" s="15" t="s">
        <v>6295</v>
      </c>
      <c r="BF5" s="15" t="s">
        <v>6296</v>
      </c>
      <c r="BG5" s="15" t="s">
        <v>6338</v>
      </c>
      <c r="BH5" s="15" t="s">
        <v>6339</v>
      </c>
      <c r="BI5" s="15" t="s">
        <v>6340</v>
      </c>
      <c r="BJ5" s="16" t="s">
        <v>6341</v>
      </c>
      <c r="BK5" s="13" t="s">
        <v>6307</v>
      </c>
      <c r="BL5" s="15" t="s">
        <v>6342</v>
      </c>
      <c r="BM5" s="125" t="s">
        <v>6305</v>
      </c>
    </row>
    <row r="6" spans="1:65" ht="18.5" x14ac:dyDescent="0.35">
      <c r="A6" s="149" t="s">
        <v>11456</v>
      </c>
      <c r="B6" s="150"/>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2"/>
      <c r="AH6" s="150"/>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c r="BH6" s="151"/>
      <c r="BI6" s="151"/>
      <c r="BJ6" s="151"/>
      <c r="BK6" s="151"/>
      <c r="BL6" s="151"/>
      <c r="BM6" s="152"/>
    </row>
    <row r="7" spans="1:65" x14ac:dyDescent="0.35">
      <c r="A7" s="140" t="s">
        <v>6248</v>
      </c>
      <c r="B7" s="126">
        <v>18.45</v>
      </c>
      <c r="C7" s="6">
        <v>28.07</v>
      </c>
      <c r="D7" s="6">
        <v>20.29</v>
      </c>
      <c r="E7" s="6">
        <v>22.7</v>
      </c>
      <c r="F7" s="6">
        <v>34.81</v>
      </c>
      <c r="G7" s="6">
        <v>19.38</v>
      </c>
      <c r="H7" s="6">
        <v>24.51</v>
      </c>
      <c r="I7" s="4">
        <v>20.32</v>
      </c>
      <c r="J7" s="5">
        <f>AVERAGE(B7:E7)</f>
        <v>22.377500000000001</v>
      </c>
      <c r="K7" s="6">
        <f>AVERAGE(F7:I7)</f>
        <v>24.755000000000003</v>
      </c>
      <c r="L7" s="4">
        <v>0.58799999999999997</v>
      </c>
      <c r="M7" s="5">
        <v>0.18</v>
      </c>
      <c r="N7" s="6">
        <v>0.21</v>
      </c>
      <c r="O7" s="6">
        <v>0.19</v>
      </c>
      <c r="P7" s="6">
        <v>0.21</v>
      </c>
      <c r="Q7" s="6">
        <v>0.23</v>
      </c>
      <c r="R7" s="6">
        <v>0.2</v>
      </c>
      <c r="S7" s="6">
        <v>0.23</v>
      </c>
      <c r="T7" s="6">
        <v>0.26</v>
      </c>
      <c r="U7" s="53">
        <f>AVERAGE(M7:P7)</f>
        <v>0.19750000000000001</v>
      </c>
      <c r="V7" s="55">
        <f>AVERAGE(Q7:T7)</f>
        <v>0.23</v>
      </c>
      <c r="W7" s="5">
        <v>3.288246</v>
      </c>
      <c r="X7" s="6">
        <v>6.0162079999999998</v>
      </c>
      <c r="Y7" s="6">
        <v>3.858663</v>
      </c>
      <c r="Z7" s="6">
        <v>4.7236070000000003</v>
      </c>
      <c r="AA7" s="6">
        <v>7.9553560000000001</v>
      </c>
      <c r="AB7" s="6">
        <v>3.8044660000000001</v>
      </c>
      <c r="AC7" s="6">
        <v>5.7192860000000003</v>
      </c>
      <c r="AD7" s="4">
        <v>5.2870799999999996</v>
      </c>
      <c r="AE7" s="5">
        <f>AVERAGE(W7:Z7)</f>
        <v>4.4716810000000002</v>
      </c>
      <c r="AF7" s="6">
        <f>AVERAGE(AA7:AD7)</f>
        <v>5.6915469999999999</v>
      </c>
      <c r="AG7" s="127">
        <v>0.29199999999999998</v>
      </c>
      <c r="AH7" s="162">
        <v>0</v>
      </c>
      <c r="AI7" s="6">
        <v>0.49</v>
      </c>
      <c r="AJ7" s="61">
        <v>0.1532196369183679</v>
      </c>
      <c r="AK7" s="6">
        <v>0.65</v>
      </c>
      <c r="AL7" s="6">
        <v>0.67</v>
      </c>
      <c r="AM7" s="6">
        <v>0.64</v>
      </c>
      <c r="AN7" s="6">
        <v>0.72</v>
      </c>
      <c r="AO7" s="4">
        <v>0.66</v>
      </c>
      <c r="AP7" s="5">
        <f>AVERAGE(AI7,AK7)</f>
        <v>0.57000000000000006</v>
      </c>
      <c r="AQ7" s="6">
        <f>AVERAGE(AL7:AO7)</f>
        <v>0.6725000000000001</v>
      </c>
      <c r="AR7" s="4">
        <v>0.41499999999999998</v>
      </c>
      <c r="AS7" s="5">
        <v>0</v>
      </c>
      <c r="AT7" s="6">
        <v>0.04</v>
      </c>
      <c r="AU7" s="6">
        <v>0.05</v>
      </c>
      <c r="AV7" s="6">
        <v>0.03</v>
      </c>
      <c r="AW7" s="6">
        <v>0.02</v>
      </c>
      <c r="AX7" s="6">
        <v>0.03</v>
      </c>
      <c r="AY7" s="6">
        <v>0.03</v>
      </c>
      <c r="AZ7" s="4">
        <v>0.03</v>
      </c>
      <c r="BA7" s="5">
        <f>AVERAGE(AT7,AV7)</f>
        <v>3.5000000000000003E-2</v>
      </c>
      <c r="BB7" s="6">
        <f>AVERAGE(AW7:AZ7)</f>
        <v>2.75E-2</v>
      </c>
      <c r="BC7" s="65" t="s">
        <v>6337</v>
      </c>
      <c r="BD7" s="6">
        <v>1.7546243999999999E-2</v>
      </c>
      <c r="BE7" s="66" t="s">
        <v>6337</v>
      </c>
      <c r="BF7" s="6">
        <v>1.8104432E-2</v>
      </c>
      <c r="BG7" s="6">
        <v>1.6718140999999999E-2</v>
      </c>
      <c r="BH7" s="6">
        <v>1.7450666E-2</v>
      </c>
      <c r="BI7" s="6">
        <v>1.8580123E-2</v>
      </c>
      <c r="BJ7" s="4">
        <v>2.0179378000000001E-2</v>
      </c>
      <c r="BK7" s="5">
        <f>AVERAGE(BD7,BF7)</f>
        <v>1.7825338E-2</v>
      </c>
      <c r="BL7" s="6">
        <f>AVERAGE(BG7:BJ7)</f>
        <v>1.8232076999999999E-2</v>
      </c>
      <c r="BM7" s="127">
        <v>0.64200000000000002</v>
      </c>
    </row>
    <row r="8" spans="1:65" x14ac:dyDescent="0.35">
      <c r="A8" s="140" t="s">
        <v>6249</v>
      </c>
      <c r="B8" s="126">
        <v>55.44</v>
      </c>
      <c r="C8" s="6">
        <v>155.19999999999999</v>
      </c>
      <c r="D8" s="6">
        <v>48.76</v>
      </c>
      <c r="E8" s="6">
        <v>197.27</v>
      </c>
      <c r="F8" s="6">
        <v>159.47999999999999</v>
      </c>
      <c r="G8" s="6">
        <v>60.45</v>
      </c>
      <c r="H8" s="6">
        <v>100.1</v>
      </c>
      <c r="I8" s="4">
        <v>251.07</v>
      </c>
      <c r="J8" s="5">
        <f t="shared" ref="J8:J26" si="0">AVERAGE(B8:E8)</f>
        <v>114.16749999999999</v>
      </c>
      <c r="K8" s="6">
        <f t="shared" ref="K8:K26" si="1">AVERAGE(F8:I8)</f>
        <v>142.77499999999998</v>
      </c>
      <c r="L8" s="4">
        <v>0.625</v>
      </c>
      <c r="M8" s="5">
        <v>0.34</v>
      </c>
      <c r="N8" s="6">
        <v>0.38</v>
      </c>
      <c r="O8" s="6">
        <v>0.4</v>
      </c>
      <c r="P8" s="6">
        <v>0.43</v>
      </c>
      <c r="Q8" s="6">
        <v>0.39</v>
      </c>
      <c r="R8" s="6">
        <v>0.41</v>
      </c>
      <c r="S8" s="6">
        <v>0.45</v>
      </c>
      <c r="T8" s="6">
        <v>0.42</v>
      </c>
      <c r="U8" s="5">
        <f t="shared" ref="U8:U26" si="2">AVERAGE(M8:P8)</f>
        <v>0.38750000000000001</v>
      </c>
      <c r="V8" s="4">
        <f t="shared" ref="V8:V26" si="3">AVERAGE(Q8:T8)</f>
        <v>0.41749999999999998</v>
      </c>
      <c r="W8" s="5">
        <v>19.005980000000001</v>
      </c>
      <c r="X8" s="6">
        <v>59.434280000000001</v>
      </c>
      <c r="Y8" s="6">
        <v>19.439640000000001</v>
      </c>
      <c r="Z8" s="6">
        <v>83.869320000000002</v>
      </c>
      <c r="AA8" s="6">
        <v>62.063940000000002</v>
      </c>
      <c r="AB8" s="6">
        <v>24.846150000000002</v>
      </c>
      <c r="AC8" s="6">
        <v>44.570259999999998</v>
      </c>
      <c r="AD8" s="4">
        <v>104.65470000000001</v>
      </c>
      <c r="AE8" s="5">
        <f t="shared" ref="AE8:AE26" si="4">AVERAGE(W8:Z8)</f>
        <v>45.437304999999995</v>
      </c>
      <c r="AF8" s="6">
        <f t="shared" ref="AF8:AF26" si="5">AVERAGE(AA8:AD8)</f>
        <v>59.033762499999995</v>
      </c>
      <c r="AG8" s="127">
        <v>0.58099999999999996</v>
      </c>
      <c r="AH8" s="163">
        <v>8.450777610727263</v>
      </c>
      <c r="AI8" s="6">
        <v>4.97</v>
      </c>
      <c r="AJ8" s="6">
        <v>3.51</v>
      </c>
      <c r="AK8" s="6">
        <v>4.72</v>
      </c>
      <c r="AL8" s="6">
        <v>5.4</v>
      </c>
      <c r="AM8" s="6">
        <v>5.66</v>
      </c>
      <c r="AN8" s="6">
        <v>6.22</v>
      </c>
      <c r="AO8" s="4">
        <v>4.6399999999999997</v>
      </c>
      <c r="AP8" s="5">
        <f t="shared" ref="AP8:AP24" si="6">AVERAGE(AH8:AK8)</f>
        <v>5.4126944026818151</v>
      </c>
      <c r="AQ8" s="6">
        <f t="shared" ref="AQ8:AQ25" si="7">AVERAGE(AL8:AO8)</f>
        <v>5.48</v>
      </c>
      <c r="AR8" s="4">
        <v>0.95499999999999996</v>
      </c>
      <c r="AS8" s="5">
        <v>0.03</v>
      </c>
      <c r="AT8" s="6">
        <v>0.03</v>
      </c>
      <c r="AU8" s="6">
        <v>0.02</v>
      </c>
      <c r="AV8" s="6">
        <v>0.02</v>
      </c>
      <c r="AW8" s="6">
        <v>0.02</v>
      </c>
      <c r="AX8" s="6">
        <v>0.02</v>
      </c>
      <c r="AY8" s="6">
        <v>0.03</v>
      </c>
      <c r="AZ8" s="4">
        <v>0.02</v>
      </c>
      <c r="BA8" s="5">
        <f t="shared" ref="BA8:BA10" si="8">AVERAGE(AS8:AV8)</f>
        <v>2.5000000000000001E-2</v>
      </c>
      <c r="BB8" s="6">
        <f t="shared" ref="BB8:BB17" si="9">AVERAGE(AW8:AZ8)</f>
        <v>2.2500000000000003E-2</v>
      </c>
      <c r="BC8" s="5">
        <v>0.243246193</v>
      </c>
      <c r="BD8" s="6">
        <v>0.14097088499999999</v>
      </c>
      <c r="BE8" s="6">
        <v>8.2665490999999994E-2</v>
      </c>
      <c r="BF8" s="6">
        <v>0.11363955000000001</v>
      </c>
      <c r="BG8" s="6">
        <v>0.12209627100000001</v>
      </c>
      <c r="BH8" s="6">
        <v>0.112441098</v>
      </c>
      <c r="BI8" s="6">
        <v>0.173842737</v>
      </c>
      <c r="BJ8" s="4">
        <v>0.10370322799999999</v>
      </c>
      <c r="BK8" s="5">
        <f t="shared" ref="BK8:BK10" si="10">AVERAGE(BC8:BF8)</f>
        <v>0.14513052974999999</v>
      </c>
      <c r="BL8" s="6">
        <f t="shared" ref="BL8:BL23" si="11">AVERAGE(BG8:BJ8)</f>
        <v>0.12802083349999999</v>
      </c>
      <c r="BM8" s="127">
        <v>0.67600000000000005</v>
      </c>
    </row>
    <row r="9" spans="1:65" x14ac:dyDescent="0.35">
      <c r="A9" s="140" t="s">
        <v>6343</v>
      </c>
      <c r="B9" s="126">
        <v>64.61</v>
      </c>
      <c r="C9" s="6">
        <v>73.180000000000007</v>
      </c>
      <c r="D9" s="6">
        <v>74.44</v>
      </c>
      <c r="E9" s="6">
        <v>56.71</v>
      </c>
      <c r="F9" s="6">
        <v>88.97</v>
      </c>
      <c r="G9" s="6">
        <v>59.16</v>
      </c>
      <c r="H9" s="6">
        <v>80.180000000000007</v>
      </c>
      <c r="I9" s="4">
        <v>105.32</v>
      </c>
      <c r="J9" s="5">
        <f t="shared" si="0"/>
        <v>67.234999999999999</v>
      </c>
      <c r="K9" s="6">
        <f t="shared" si="1"/>
        <v>83.407499999999999</v>
      </c>
      <c r="L9" s="4">
        <v>0.19600000000000001</v>
      </c>
      <c r="M9" s="5">
        <v>0.06</v>
      </c>
      <c r="N9" s="6">
        <v>0.06</v>
      </c>
      <c r="O9" s="6">
        <v>7.0000000000000007E-2</v>
      </c>
      <c r="P9" s="6">
        <v>0.06</v>
      </c>
      <c r="Q9" s="6">
        <v>0.08</v>
      </c>
      <c r="R9" s="6">
        <v>0.06</v>
      </c>
      <c r="S9" s="6">
        <v>0.06</v>
      </c>
      <c r="T9" s="6">
        <v>0.06</v>
      </c>
      <c r="U9" s="5">
        <f t="shared" si="2"/>
        <v>6.25E-2</v>
      </c>
      <c r="V9" s="4">
        <f t="shared" si="3"/>
        <v>6.5000000000000002E-2</v>
      </c>
      <c r="W9" s="5">
        <v>3.5958580000000002</v>
      </c>
      <c r="X9" s="6">
        <v>4.2865929999999999</v>
      </c>
      <c r="Y9" s="6">
        <v>5.0367059999999997</v>
      </c>
      <c r="Z9" s="6">
        <v>3.138547</v>
      </c>
      <c r="AA9" s="6">
        <v>6.9901099999999996</v>
      </c>
      <c r="AB9" s="6">
        <v>3.2715909999999999</v>
      </c>
      <c r="AC9" s="6">
        <v>4.7982100000000001</v>
      </c>
      <c r="AD9" s="4">
        <v>6.695271</v>
      </c>
      <c r="AE9" s="5">
        <f t="shared" si="4"/>
        <v>4.0144259999999994</v>
      </c>
      <c r="AF9" s="6">
        <f t="shared" si="5"/>
        <v>5.4387954999999994</v>
      </c>
      <c r="AG9" s="127">
        <v>0.20899999999999999</v>
      </c>
      <c r="AH9" s="163">
        <v>0.89296067102829391</v>
      </c>
      <c r="AI9" s="6">
        <v>0.77</v>
      </c>
      <c r="AJ9" s="6">
        <v>0.44</v>
      </c>
      <c r="AK9" s="6">
        <v>0.62</v>
      </c>
      <c r="AL9" s="6">
        <v>0.73</v>
      </c>
      <c r="AM9" s="6">
        <v>0.67</v>
      </c>
      <c r="AN9" s="6">
        <v>0.86</v>
      </c>
      <c r="AO9" s="4">
        <v>0.74</v>
      </c>
      <c r="AP9" s="5">
        <f t="shared" si="6"/>
        <v>0.68074016775707347</v>
      </c>
      <c r="AQ9" s="6">
        <f t="shared" si="7"/>
        <v>0.75</v>
      </c>
      <c r="AR9" s="4">
        <v>0.54200000000000004</v>
      </c>
      <c r="AS9" s="5">
        <v>0.02</v>
      </c>
      <c r="AT9" s="6">
        <v>0.02</v>
      </c>
      <c r="AU9" s="6">
        <v>0.02</v>
      </c>
      <c r="AV9" s="6">
        <v>0.01</v>
      </c>
      <c r="AW9" s="6">
        <v>0.02</v>
      </c>
      <c r="AX9" s="6">
        <v>0.02</v>
      </c>
      <c r="AY9" s="6">
        <v>0.02</v>
      </c>
      <c r="AZ9" s="4">
        <v>0.03</v>
      </c>
      <c r="BA9" s="5">
        <f t="shared" si="8"/>
        <v>1.7499999999999998E-2</v>
      </c>
      <c r="BB9" s="6">
        <f t="shared" si="9"/>
        <v>2.2499999999999999E-2</v>
      </c>
      <c r="BC9" s="5">
        <v>1.7993967E-2</v>
      </c>
      <c r="BD9" s="6">
        <v>1.5333378E-2</v>
      </c>
      <c r="BE9" s="6">
        <v>7.5744990000000002E-3</v>
      </c>
      <c r="BF9" s="6">
        <v>9.1742109999999998E-3</v>
      </c>
      <c r="BG9" s="6">
        <v>1.3010183E-2</v>
      </c>
      <c r="BH9" s="6">
        <v>1.1990371999999999E-2</v>
      </c>
      <c r="BI9" s="6">
        <v>1.9637647000000001E-2</v>
      </c>
      <c r="BJ9" s="4">
        <v>1.9965818E-2</v>
      </c>
      <c r="BK9" s="5">
        <f t="shared" si="10"/>
        <v>1.251901375E-2</v>
      </c>
      <c r="BL9" s="6">
        <f t="shared" si="11"/>
        <v>1.6151005E-2</v>
      </c>
      <c r="BM9" s="127">
        <v>0.309</v>
      </c>
    </row>
    <row r="10" spans="1:65" x14ac:dyDescent="0.35">
      <c r="A10" s="140" t="s">
        <v>6277</v>
      </c>
      <c r="B10" s="126">
        <v>42.29</v>
      </c>
      <c r="C10" s="6">
        <v>49.08</v>
      </c>
      <c r="D10" s="6">
        <v>40.18</v>
      </c>
      <c r="E10" s="6">
        <v>36.950000000000003</v>
      </c>
      <c r="F10" s="6">
        <v>47.88</v>
      </c>
      <c r="G10" s="6">
        <v>29.26</v>
      </c>
      <c r="H10" s="6">
        <v>38.770000000000003</v>
      </c>
      <c r="I10" s="4">
        <v>57.02</v>
      </c>
      <c r="J10" s="5">
        <f t="shared" si="0"/>
        <v>42.125</v>
      </c>
      <c r="K10" s="6">
        <f t="shared" si="1"/>
        <v>43.232500000000002</v>
      </c>
      <c r="L10" s="4">
        <v>0.873</v>
      </c>
      <c r="M10" s="5">
        <v>0.1</v>
      </c>
      <c r="N10" s="6">
        <v>0.09</v>
      </c>
      <c r="O10" s="6">
        <v>0.09</v>
      </c>
      <c r="P10" s="6">
        <v>7.0000000000000007E-2</v>
      </c>
      <c r="Q10" s="6">
        <v>0.13</v>
      </c>
      <c r="R10" s="6">
        <v>0.1</v>
      </c>
      <c r="S10" s="6">
        <v>0.11</v>
      </c>
      <c r="T10" s="6">
        <v>0.09</v>
      </c>
      <c r="U10" s="5">
        <f t="shared" si="2"/>
        <v>8.7500000000000008E-2</v>
      </c>
      <c r="V10" s="4">
        <f t="shared" si="3"/>
        <v>0.10750000000000001</v>
      </c>
      <c r="W10" s="5">
        <v>4.2013579999999999</v>
      </c>
      <c r="X10" s="6">
        <v>4.1831230000000001</v>
      </c>
      <c r="Y10" s="6">
        <v>3.6113559999999998</v>
      </c>
      <c r="Z10" s="6">
        <v>2.698798</v>
      </c>
      <c r="AA10" s="6">
        <v>6.3886099999999999</v>
      </c>
      <c r="AB10" s="6">
        <v>2.9817529999999999</v>
      </c>
      <c r="AC10" s="6">
        <v>4.3374689999999996</v>
      </c>
      <c r="AD10" s="4">
        <v>5.2551329999999998</v>
      </c>
      <c r="AE10" s="5">
        <f t="shared" si="4"/>
        <v>3.6736587500000004</v>
      </c>
      <c r="AF10" s="6">
        <f t="shared" si="5"/>
        <v>4.7407412500000001</v>
      </c>
      <c r="AG10" s="127">
        <v>0.249</v>
      </c>
      <c r="AH10" s="163">
        <v>1.8457856715159897</v>
      </c>
      <c r="AI10" s="6">
        <v>1.47</v>
      </c>
      <c r="AJ10" s="6">
        <v>0.92</v>
      </c>
      <c r="AK10" s="6">
        <v>1.29</v>
      </c>
      <c r="AL10" s="6">
        <v>1.64</v>
      </c>
      <c r="AM10" s="6">
        <v>1.52</v>
      </c>
      <c r="AN10" s="6">
        <v>1.52</v>
      </c>
      <c r="AO10" s="4">
        <v>1.3</v>
      </c>
      <c r="AP10" s="5">
        <f t="shared" si="6"/>
        <v>1.3814464178789974</v>
      </c>
      <c r="AQ10" s="6">
        <f t="shared" si="7"/>
        <v>1.4949999999999999</v>
      </c>
      <c r="AR10" s="4">
        <v>0.61499999999999999</v>
      </c>
      <c r="AS10" s="5">
        <v>0</v>
      </c>
      <c r="AT10" s="6">
        <v>0</v>
      </c>
      <c r="AU10" s="6">
        <v>0</v>
      </c>
      <c r="AV10" s="6">
        <v>0</v>
      </c>
      <c r="AW10" s="6">
        <v>0</v>
      </c>
      <c r="AX10" s="6">
        <v>0</v>
      </c>
      <c r="AY10" s="6">
        <v>0</v>
      </c>
      <c r="AZ10" s="4">
        <v>0</v>
      </c>
      <c r="BA10" s="5">
        <f t="shared" si="8"/>
        <v>0</v>
      </c>
      <c r="BB10" s="6">
        <f t="shared" si="9"/>
        <v>0</v>
      </c>
      <c r="BC10" s="5">
        <v>4.2150720000000003E-3</v>
      </c>
      <c r="BD10" s="6">
        <v>4.7241109999999996E-3</v>
      </c>
      <c r="BE10" s="6">
        <v>1.115738E-3</v>
      </c>
      <c r="BF10" s="6">
        <v>1.4717580000000001E-3</v>
      </c>
      <c r="BG10" s="6">
        <v>0</v>
      </c>
      <c r="BH10" s="6">
        <v>1.0321320000000001E-3</v>
      </c>
      <c r="BI10" s="6">
        <v>2.7420109999999999E-3</v>
      </c>
      <c r="BJ10" s="4">
        <v>0</v>
      </c>
      <c r="BK10" s="5">
        <f t="shared" si="10"/>
        <v>2.8816697499999999E-3</v>
      </c>
      <c r="BL10" s="6">
        <f t="shared" si="11"/>
        <v>9.4353574999999994E-4</v>
      </c>
      <c r="BM10" s="127">
        <v>0.14299999999999999</v>
      </c>
    </row>
    <row r="11" spans="1:65" x14ac:dyDescent="0.35">
      <c r="A11" s="140" t="s">
        <v>6344</v>
      </c>
      <c r="B11" s="126">
        <v>2.2000000000000002</v>
      </c>
      <c r="C11" s="6">
        <v>5.07</v>
      </c>
      <c r="D11" s="6">
        <v>1.63</v>
      </c>
      <c r="E11" s="6">
        <v>5.46</v>
      </c>
      <c r="F11" s="6">
        <v>4.4800000000000004</v>
      </c>
      <c r="G11" s="6">
        <v>1.92</v>
      </c>
      <c r="H11" s="6">
        <v>2.91</v>
      </c>
      <c r="I11" s="4">
        <v>8.2899999999999991</v>
      </c>
      <c r="J11" s="5">
        <f t="shared" si="0"/>
        <v>3.59</v>
      </c>
      <c r="K11" s="6">
        <f t="shared" si="1"/>
        <v>4.4000000000000004</v>
      </c>
      <c r="L11" s="4">
        <v>0.65400000000000003</v>
      </c>
      <c r="M11" s="5">
        <v>0.04</v>
      </c>
      <c r="N11" s="6">
        <v>0.01</v>
      </c>
      <c r="O11" s="6">
        <v>0</v>
      </c>
      <c r="P11" s="6">
        <v>0.01</v>
      </c>
      <c r="Q11" s="6">
        <v>0.03</v>
      </c>
      <c r="R11" s="6">
        <v>0.03</v>
      </c>
      <c r="S11" s="6">
        <v>0.03</v>
      </c>
      <c r="T11" s="6">
        <v>0.01</v>
      </c>
      <c r="U11" s="5">
        <f t="shared" si="2"/>
        <v>1.5000000000000001E-2</v>
      </c>
      <c r="V11" s="4">
        <f t="shared" si="3"/>
        <v>2.4999999999999998E-2</v>
      </c>
      <c r="W11" s="5">
        <v>8.9538000000000006E-2</v>
      </c>
      <c r="X11" s="6">
        <v>7.4735999999999997E-2</v>
      </c>
      <c r="Y11" s="6">
        <v>4.3689999999999996E-3</v>
      </c>
      <c r="Z11" s="6">
        <v>6.7309999999999995E-2</v>
      </c>
      <c r="AA11" s="6">
        <v>0.152202</v>
      </c>
      <c r="AB11" s="6">
        <v>5.3249999999999999E-2</v>
      </c>
      <c r="AC11" s="6">
        <v>8.5695999999999994E-2</v>
      </c>
      <c r="AD11" s="4">
        <v>4.9389000000000002E-2</v>
      </c>
      <c r="AE11" s="5">
        <f t="shared" si="4"/>
        <v>5.8988250000000006E-2</v>
      </c>
      <c r="AF11" s="6">
        <f t="shared" si="5"/>
        <v>8.5134249999999995E-2</v>
      </c>
      <c r="AG11" s="127">
        <v>0.42299999999999999</v>
      </c>
      <c r="AH11" s="162">
        <v>0.34581996753776073</v>
      </c>
      <c r="AI11" s="6">
        <v>0.11</v>
      </c>
      <c r="AJ11" s="6">
        <v>7.0000000000000007E-2</v>
      </c>
      <c r="AK11" s="6">
        <v>0.14000000000000001</v>
      </c>
      <c r="AL11" s="6">
        <v>0.1</v>
      </c>
      <c r="AM11" s="6">
        <v>0.11</v>
      </c>
      <c r="AN11" s="6">
        <v>0.11</v>
      </c>
      <c r="AO11" s="4">
        <v>0.11</v>
      </c>
      <c r="AP11" s="5">
        <f>AVERAGE(AI11:AK11)</f>
        <v>0.10666666666666667</v>
      </c>
      <c r="AQ11" s="6">
        <f t="shared" si="7"/>
        <v>0.1075</v>
      </c>
      <c r="AR11" s="4">
        <v>0.97099999999999997</v>
      </c>
      <c r="AS11" s="5">
        <v>0.24</v>
      </c>
      <c r="AT11" s="6">
        <v>0.22</v>
      </c>
      <c r="AU11" s="6">
        <v>0.16</v>
      </c>
      <c r="AV11" s="6">
        <v>0.19</v>
      </c>
      <c r="AW11" s="6">
        <v>0.21</v>
      </c>
      <c r="AX11" s="6">
        <v>0.18</v>
      </c>
      <c r="AY11" s="6">
        <v>0.17</v>
      </c>
      <c r="AZ11" s="4">
        <v>0.13</v>
      </c>
      <c r="BA11" s="5">
        <f>AVERAGE(AT11:AV11)</f>
        <v>0.19000000000000003</v>
      </c>
      <c r="BB11" s="6">
        <f t="shared" si="9"/>
        <v>0.17250000000000001</v>
      </c>
      <c r="BC11" s="65" t="s">
        <v>6337</v>
      </c>
      <c r="BD11" s="6">
        <v>2.3671557999999999E-2</v>
      </c>
      <c r="BE11" s="6">
        <v>1.0731640000000001E-2</v>
      </c>
      <c r="BF11" s="6">
        <v>2.6686502000000001E-2</v>
      </c>
      <c r="BG11" s="6">
        <v>2.0860476999999999E-2</v>
      </c>
      <c r="BH11" s="6">
        <v>2.0130230999999998E-2</v>
      </c>
      <c r="BI11" s="6">
        <v>1.8798285000000001E-2</v>
      </c>
      <c r="BJ11" s="4">
        <v>1.3264595000000001E-2</v>
      </c>
      <c r="BK11" s="5">
        <f>AVERAGE(BD11:BF11)</f>
        <v>2.0363233333333331E-2</v>
      </c>
      <c r="BL11" s="6">
        <f t="shared" si="11"/>
        <v>1.8263397000000001E-2</v>
      </c>
      <c r="BM11" s="127">
        <v>0.71799999999999997</v>
      </c>
    </row>
    <row r="12" spans="1:65" x14ac:dyDescent="0.35">
      <c r="A12" s="140" t="s">
        <v>6345</v>
      </c>
      <c r="B12" s="126">
        <v>4.22</v>
      </c>
      <c r="C12" s="6">
        <v>11.45</v>
      </c>
      <c r="D12" s="6">
        <v>3.76</v>
      </c>
      <c r="E12" s="6">
        <v>12.57</v>
      </c>
      <c r="F12" s="6">
        <v>9.94</v>
      </c>
      <c r="G12" s="6">
        <v>4.1399999999999997</v>
      </c>
      <c r="H12" s="6">
        <v>6.4</v>
      </c>
      <c r="I12" s="4">
        <v>19.12</v>
      </c>
      <c r="J12" s="5">
        <f t="shared" si="0"/>
        <v>8</v>
      </c>
      <c r="K12" s="6">
        <f t="shared" si="1"/>
        <v>9.8999999999999986</v>
      </c>
      <c r="L12" s="4">
        <v>0.65600000000000003</v>
      </c>
      <c r="M12" s="5">
        <v>0.05</v>
      </c>
      <c r="N12" s="6">
        <v>0.04</v>
      </c>
      <c r="O12" s="6">
        <v>0.08</v>
      </c>
      <c r="P12" s="6">
        <v>0.02</v>
      </c>
      <c r="Q12" s="6">
        <v>0.06</v>
      </c>
      <c r="R12" s="6">
        <v>7.0000000000000007E-2</v>
      </c>
      <c r="S12" s="6">
        <v>0.05</v>
      </c>
      <c r="T12" s="6">
        <v>0.01</v>
      </c>
      <c r="U12" s="5">
        <f t="shared" si="2"/>
        <v>4.7499999999999994E-2</v>
      </c>
      <c r="V12" s="4">
        <f t="shared" si="3"/>
        <v>4.7500000000000001E-2</v>
      </c>
      <c r="W12" s="5">
        <v>0.199742</v>
      </c>
      <c r="X12" s="6">
        <v>0.43144300000000002</v>
      </c>
      <c r="Y12" s="6">
        <v>0.286159</v>
      </c>
      <c r="Z12" s="6">
        <v>0.22786300000000001</v>
      </c>
      <c r="AA12" s="6">
        <v>0.62231999999999998</v>
      </c>
      <c r="AB12" s="6">
        <v>0.29205799999999998</v>
      </c>
      <c r="AC12" s="6">
        <v>0.33863900000000002</v>
      </c>
      <c r="AD12" s="4">
        <v>0.195407</v>
      </c>
      <c r="AE12" s="5">
        <f t="shared" si="4"/>
        <v>0.28630174999999997</v>
      </c>
      <c r="AF12" s="6">
        <f t="shared" si="5"/>
        <v>0.36210599999999993</v>
      </c>
      <c r="AG12" s="127">
        <v>0.505</v>
      </c>
      <c r="AH12" s="163">
        <v>0.418043567065014</v>
      </c>
      <c r="AI12" s="6">
        <v>0.22</v>
      </c>
      <c r="AJ12" s="6">
        <v>0.17</v>
      </c>
      <c r="AK12" s="6">
        <v>0.28000000000000003</v>
      </c>
      <c r="AL12" s="6">
        <v>0.22</v>
      </c>
      <c r="AM12" s="6">
        <v>0.24</v>
      </c>
      <c r="AN12" s="6">
        <v>0.27</v>
      </c>
      <c r="AO12" s="4">
        <v>0.25</v>
      </c>
      <c r="AP12" s="5">
        <f t="shared" si="6"/>
        <v>0.27201089176625348</v>
      </c>
      <c r="AQ12" s="6">
        <f t="shared" si="7"/>
        <v>0.245</v>
      </c>
      <c r="AR12" s="4">
        <v>0.65</v>
      </c>
      <c r="AS12" s="5">
        <v>0</v>
      </c>
      <c r="AT12" s="6">
        <v>0</v>
      </c>
      <c r="AU12" s="6">
        <v>0</v>
      </c>
      <c r="AV12" s="6">
        <v>0</v>
      </c>
      <c r="AW12" s="6">
        <v>0</v>
      </c>
      <c r="AX12" s="6">
        <v>0</v>
      </c>
      <c r="AY12" s="6">
        <v>0</v>
      </c>
      <c r="AZ12" s="4">
        <v>0</v>
      </c>
      <c r="BA12" s="5">
        <f t="shared" ref="BA12:BA17" si="12">AVERAGE(AS12:AV12)</f>
        <v>0</v>
      </c>
      <c r="BB12" s="6">
        <f t="shared" si="9"/>
        <v>0</v>
      </c>
      <c r="BC12" s="5">
        <v>1.1933390000000001E-3</v>
      </c>
      <c r="BD12" s="7">
        <v>8.3520700000000003E-4</v>
      </c>
      <c r="BE12" s="7">
        <v>6.1833799999999996E-4</v>
      </c>
      <c r="BF12" s="7">
        <v>7.5899099999999998E-4</v>
      </c>
      <c r="BG12" s="7">
        <v>6.1642399999999997E-4</v>
      </c>
      <c r="BH12" s="7">
        <v>9.1304400000000001E-4</v>
      </c>
      <c r="BI12" s="7">
        <v>6.16364E-4</v>
      </c>
      <c r="BJ12" s="19">
        <v>1.4301E-4</v>
      </c>
      <c r="BK12" s="5">
        <f t="shared" ref="BK12:BK17" si="13">AVERAGE(BC12:BF12)</f>
        <v>8.5146875000000001E-4</v>
      </c>
      <c r="BL12" s="6">
        <f t="shared" si="11"/>
        <v>5.7221049999999992E-4</v>
      </c>
      <c r="BM12" s="127">
        <v>0.217</v>
      </c>
    </row>
    <row r="13" spans="1:65" x14ac:dyDescent="0.35">
      <c r="A13" s="140" t="s">
        <v>6346</v>
      </c>
      <c r="B13" s="126">
        <v>4.2699999999999996</v>
      </c>
      <c r="C13" s="6">
        <v>12.38</v>
      </c>
      <c r="D13" s="6">
        <v>3.21</v>
      </c>
      <c r="E13" s="6">
        <v>15.74</v>
      </c>
      <c r="F13" s="6">
        <v>10.62</v>
      </c>
      <c r="G13" s="6">
        <v>4.04</v>
      </c>
      <c r="H13" s="6">
        <v>7.03</v>
      </c>
      <c r="I13" s="4">
        <v>23.99</v>
      </c>
      <c r="J13" s="5">
        <f t="shared" si="0"/>
        <v>8.9</v>
      </c>
      <c r="K13" s="6">
        <f t="shared" si="1"/>
        <v>11.42</v>
      </c>
      <c r="L13" s="4">
        <v>0.65700000000000003</v>
      </c>
      <c r="M13" s="5">
        <v>0</v>
      </c>
      <c r="N13" s="6">
        <v>0</v>
      </c>
      <c r="O13" s="6">
        <v>0</v>
      </c>
      <c r="P13" s="6">
        <v>0</v>
      </c>
      <c r="Q13" s="6">
        <v>0</v>
      </c>
      <c r="R13" s="6">
        <v>0</v>
      </c>
      <c r="S13" s="6">
        <v>0</v>
      </c>
      <c r="T13" s="6">
        <v>0</v>
      </c>
      <c r="U13" s="5">
        <f t="shared" si="2"/>
        <v>0</v>
      </c>
      <c r="V13" s="4">
        <f t="shared" si="3"/>
        <v>0</v>
      </c>
      <c r="W13" s="5">
        <v>9.5680000000000001E-3</v>
      </c>
      <c r="X13" s="6">
        <v>3.1918000000000002E-2</v>
      </c>
      <c r="Y13" s="6">
        <v>1.1096999999999999E-2</v>
      </c>
      <c r="Z13" s="6">
        <v>4.0815999999999998E-2</v>
      </c>
      <c r="AA13" s="6">
        <v>3.9759000000000003E-2</v>
      </c>
      <c r="AB13" s="6">
        <v>1.081E-2</v>
      </c>
      <c r="AC13" s="6">
        <v>2.0643000000000002E-2</v>
      </c>
      <c r="AD13" s="4">
        <v>1.2987E-2</v>
      </c>
      <c r="AE13" s="5">
        <f t="shared" si="4"/>
        <v>2.3349750000000002E-2</v>
      </c>
      <c r="AF13" s="6">
        <f t="shared" si="5"/>
        <v>2.1049749999999999E-2</v>
      </c>
      <c r="AG13" s="127">
        <v>0.82899999999999996</v>
      </c>
      <c r="AH13" s="163">
        <v>0.49388671955253849</v>
      </c>
      <c r="AI13" s="6">
        <v>0.25</v>
      </c>
      <c r="AJ13" s="6">
        <v>0.19</v>
      </c>
      <c r="AK13" s="6">
        <v>0.3</v>
      </c>
      <c r="AL13" s="6">
        <v>0.25</v>
      </c>
      <c r="AM13" s="6">
        <v>0.28000000000000003</v>
      </c>
      <c r="AN13" s="6">
        <v>0.31</v>
      </c>
      <c r="AO13" s="4">
        <v>0.28000000000000003</v>
      </c>
      <c r="AP13" s="5">
        <f t="shared" si="6"/>
        <v>0.30847167988813462</v>
      </c>
      <c r="AQ13" s="6">
        <f t="shared" si="7"/>
        <v>0.28000000000000003</v>
      </c>
      <c r="AR13" s="4">
        <v>0.70299999999999996</v>
      </c>
      <c r="AS13" s="5">
        <v>7.0000000000000007E-2</v>
      </c>
      <c r="AT13" s="6">
        <v>0.03</v>
      </c>
      <c r="AU13" s="6">
        <v>0.02</v>
      </c>
      <c r="AV13" s="6">
        <v>0.03</v>
      </c>
      <c r="AW13" s="6">
        <v>0.03</v>
      </c>
      <c r="AX13" s="6">
        <v>0.02</v>
      </c>
      <c r="AY13" s="6">
        <v>0.02</v>
      </c>
      <c r="AZ13" s="4">
        <v>0.02</v>
      </c>
      <c r="BA13" s="5">
        <f t="shared" si="12"/>
        <v>3.7500000000000006E-2</v>
      </c>
      <c r="BB13" s="6">
        <f t="shared" si="9"/>
        <v>2.2500000000000003E-2</v>
      </c>
      <c r="BC13" s="5">
        <v>3.5715958999999999E-2</v>
      </c>
      <c r="BD13" s="6">
        <v>7.5882229999999998E-3</v>
      </c>
      <c r="BE13" s="6">
        <v>3.3959329999999999E-3</v>
      </c>
      <c r="BF13" s="6">
        <v>8.8705120000000005E-3</v>
      </c>
      <c r="BG13" s="6">
        <v>7.3071880000000001E-3</v>
      </c>
      <c r="BH13" s="6">
        <v>6.6857430000000001E-3</v>
      </c>
      <c r="BI13" s="6">
        <v>6.3685460000000001E-3</v>
      </c>
      <c r="BJ13" s="4">
        <v>6.6271940000000003E-3</v>
      </c>
      <c r="BK13" s="5">
        <f t="shared" si="13"/>
        <v>1.3892656749999999E-2</v>
      </c>
      <c r="BL13" s="6">
        <f t="shared" si="11"/>
        <v>6.7471677499999997E-3</v>
      </c>
      <c r="BM13" s="127">
        <v>0.40400000000000003</v>
      </c>
    </row>
    <row r="14" spans="1:65" x14ac:dyDescent="0.35">
      <c r="A14" s="140" t="s">
        <v>6259</v>
      </c>
      <c r="B14" s="126">
        <v>15.18</v>
      </c>
      <c r="C14" s="6">
        <v>20.58</v>
      </c>
      <c r="D14" s="6">
        <v>13.53</v>
      </c>
      <c r="E14" s="6">
        <v>19.14</v>
      </c>
      <c r="F14" s="6">
        <v>27.36</v>
      </c>
      <c r="G14" s="6">
        <v>13.11</v>
      </c>
      <c r="H14" s="6">
        <v>15.44</v>
      </c>
      <c r="I14" s="4">
        <v>25.01</v>
      </c>
      <c r="J14" s="5">
        <f t="shared" si="0"/>
        <v>17.107500000000002</v>
      </c>
      <c r="K14" s="6">
        <f t="shared" si="1"/>
        <v>20.23</v>
      </c>
      <c r="L14" s="4">
        <v>0.46300000000000002</v>
      </c>
      <c r="M14" s="5">
        <v>0.05</v>
      </c>
      <c r="N14" s="6">
        <v>0.03</v>
      </c>
      <c r="O14" s="6">
        <v>0.06</v>
      </c>
      <c r="P14" s="6">
        <v>0.02</v>
      </c>
      <c r="Q14" s="6">
        <v>0.05</v>
      </c>
      <c r="R14" s="6">
        <v>0.04</v>
      </c>
      <c r="S14" s="6">
        <v>0.05</v>
      </c>
      <c r="T14" s="6">
        <v>0.04</v>
      </c>
      <c r="U14" s="5">
        <f t="shared" si="2"/>
        <v>0.04</v>
      </c>
      <c r="V14" s="4">
        <f t="shared" si="3"/>
        <v>4.5000000000000005E-2</v>
      </c>
      <c r="W14" s="5">
        <v>0.71249700000000005</v>
      </c>
      <c r="X14" s="6">
        <v>0.63636400000000004</v>
      </c>
      <c r="Y14" s="6">
        <v>0.85058699999999998</v>
      </c>
      <c r="Z14" s="6">
        <v>0.300373</v>
      </c>
      <c r="AA14" s="6">
        <v>1.3151809999999999</v>
      </c>
      <c r="AB14" s="6">
        <v>0.47750399999999998</v>
      </c>
      <c r="AC14" s="6">
        <v>0.732873</v>
      </c>
      <c r="AD14" s="4">
        <v>0.92144300000000001</v>
      </c>
      <c r="AE14" s="5">
        <f t="shared" si="4"/>
        <v>0.62495525000000007</v>
      </c>
      <c r="AF14" s="6">
        <f t="shared" si="5"/>
        <v>0.86175024999999994</v>
      </c>
      <c r="AG14" s="127">
        <v>0.312</v>
      </c>
      <c r="AH14" s="163">
        <v>0.82289965534071319</v>
      </c>
      <c r="AI14" s="6">
        <v>0.63</v>
      </c>
      <c r="AJ14" s="6">
        <v>0.44</v>
      </c>
      <c r="AK14" s="6">
        <v>0.56000000000000005</v>
      </c>
      <c r="AL14" s="6">
        <v>0.57999999999999996</v>
      </c>
      <c r="AM14" s="6">
        <v>0.48</v>
      </c>
      <c r="AN14" s="6">
        <v>0.56999999999999995</v>
      </c>
      <c r="AO14" s="4">
        <v>0.6</v>
      </c>
      <c r="AP14" s="5">
        <f t="shared" si="6"/>
        <v>0.6132249138351783</v>
      </c>
      <c r="AQ14" s="6">
        <f t="shared" si="7"/>
        <v>0.5575</v>
      </c>
      <c r="AR14" s="4">
        <v>0.55100000000000005</v>
      </c>
      <c r="AS14" s="5">
        <v>0.33</v>
      </c>
      <c r="AT14" s="6">
        <v>0.39</v>
      </c>
      <c r="AU14" s="6">
        <v>0.46</v>
      </c>
      <c r="AV14" s="6">
        <v>0.41</v>
      </c>
      <c r="AW14" s="6">
        <v>0.37</v>
      </c>
      <c r="AX14" s="6">
        <v>0.37</v>
      </c>
      <c r="AY14" s="6">
        <v>0.45</v>
      </c>
      <c r="AZ14" s="4">
        <v>0.39</v>
      </c>
      <c r="BA14" s="5">
        <f t="shared" si="12"/>
        <v>0.39749999999999996</v>
      </c>
      <c r="BB14" s="6">
        <f t="shared" si="9"/>
        <v>0.39500000000000002</v>
      </c>
      <c r="BC14" s="5">
        <v>0.270181801</v>
      </c>
      <c r="BD14" s="6">
        <v>0.24481878600000001</v>
      </c>
      <c r="BE14" s="6">
        <v>0.202468075</v>
      </c>
      <c r="BF14" s="6">
        <v>0.22909985999999999</v>
      </c>
      <c r="BG14" s="6">
        <v>0.21363622400000001</v>
      </c>
      <c r="BH14" s="6">
        <v>0.17646532400000001</v>
      </c>
      <c r="BI14" s="6">
        <v>0.25627426800000003</v>
      </c>
      <c r="BJ14" s="4">
        <v>0.23449066399999999</v>
      </c>
      <c r="BK14" s="5">
        <f t="shared" si="13"/>
        <v>0.23664213049999999</v>
      </c>
      <c r="BL14" s="6">
        <f t="shared" si="11"/>
        <v>0.22021662</v>
      </c>
      <c r="BM14" s="127">
        <v>0.48699999999999999</v>
      </c>
    </row>
    <row r="15" spans="1:65" x14ac:dyDescent="0.35">
      <c r="A15" s="140" t="s">
        <v>6260</v>
      </c>
      <c r="B15" s="126">
        <v>5.96</v>
      </c>
      <c r="C15" s="6">
        <v>6.19</v>
      </c>
      <c r="D15" s="6">
        <v>5.71</v>
      </c>
      <c r="E15" s="6">
        <v>5.33</v>
      </c>
      <c r="F15" s="6">
        <v>13.07</v>
      </c>
      <c r="G15" s="6">
        <v>6</v>
      </c>
      <c r="H15" s="6">
        <v>7.72</v>
      </c>
      <c r="I15" s="4">
        <v>7.59</v>
      </c>
      <c r="J15" s="5">
        <f t="shared" si="0"/>
        <v>5.7974999999999994</v>
      </c>
      <c r="K15" s="6">
        <f t="shared" si="1"/>
        <v>8.5949999999999989</v>
      </c>
      <c r="L15" s="4">
        <v>0.16700000000000001</v>
      </c>
      <c r="M15" s="5">
        <v>0.14000000000000001</v>
      </c>
      <c r="N15" s="6">
        <v>0.13</v>
      </c>
      <c r="O15" s="6">
        <v>0.14000000000000001</v>
      </c>
      <c r="P15" s="6">
        <v>0.12</v>
      </c>
      <c r="Q15" s="6">
        <v>0.14000000000000001</v>
      </c>
      <c r="R15" s="6">
        <v>0.13</v>
      </c>
      <c r="S15" s="6">
        <v>0.13</v>
      </c>
      <c r="T15" s="6">
        <v>0.15</v>
      </c>
      <c r="U15" s="5">
        <f t="shared" si="2"/>
        <v>0.13250000000000001</v>
      </c>
      <c r="V15" s="4">
        <f t="shared" si="3"/>
        <v>0.13750000000000001</v>
      </c>
      <c r="W15" s="5">
        <v>0.82656700000000005</v>
      </c>
      <c r="X15" s="6">
        <v>0.80112499999999998</v>
      </c>
      <c r="Y15" s="6">
        <v>0.81525800000000004</v>
      </c>
      <c r="Z15" s="6">
        <v>0.64636899999999997</v>
      </c>
      <c r="AA15" s="6">
        <v>1.803507</v>
      </c>
      <c r="AB15" s="6">
        <v>0.79463099999999998</v>
      </c>
      <c r="AC15" s="6">
        <v>1.0287660000000001</v>
      </c>
      <c r="AD15" s="4">
        <v>1.1119939999999999</v>
      </c>
      <c r="AE15" s="5">
        <f t="shared" si="4"/>
        <v>0.77232975000000004</v>
      </c>
      <c r="AF15" s="6">
        <f>AVERAGE(AA15:AD15)</f>
        <v>1.1847245</v>
      </c>
      <c r="AG15" s="127">
        <v>0.152</v>
      </c>
      <c r="AH15" s="163">
        <v>0.45070834278522987</v>
      </c>
      <c r="AI15" s="6">
        <v>0.3</v>
      </c>
      <c r="AJ15" s="6">
        <v>0.26</v>
      </c>
      <c r="AK15" s="6">
        <v>0.27</v>
      </c>
      <c r="AL15" s="6">
        <v>0.38</v>
      </c>
      <c r="AM15" s="6">
        <v>0.4</v>
      </c>
      <c r="AN15" s="6">
        <v>0.47</v>
      </c>
      <c r="AO15" s="4">
        <v>0.31</v>
      </c>
      <c r="AP15" s="5">
        <f t="shared" si="6"/>
        <v>0.32017708569630748</v>
      </c>
      <c r="AQ15" s="6">
        <f t="shared" si="7"/>
        <v>0.39</v>
      </c>
      <c r="AR15" s="4">
        <v>0.254</v>
      </c>
      <c r="AS15" s="5">
        <v>0.66</v>
      </c>
      <c r="AT15" s="6">
        <v>0.62</v>
      </c>
      <c r="AU15" s="6">
        <v>0.64</v>
      </c>
      <c r="AV15" s="6">
        <v>0.63</v>
      </c>
      <c r="AW15" s="6">
        <v>0.65</v>
      </c>
      <c r="AX15" s="6">
        <v>0.69</v>
      </c>
      <c r="AY15" s="6">
        <v>0.68</v>
      </c>
      <c r="AZ15" s="4">
        <v>0.66</v>
      </c>
      <c r="BA15" s="5">
        <f t="shared" si="12"/>
        <v>0.63749999999999996</v>
      </c>
      <c r="BB15" s="6">
        <f t="shared" si="9"/>
        <v>0.67</v>
      </c>
      <c r="BC15" s="5">
        <v>0.29946891399999997</v>
      </c>
      <c r="BD15" s="6">
        <v>0.18297930400000001</v>
      </c>
      <c r="BE15" s="6">
        <v>0.16491784700000001</v>
      </c>
      <c r="BF15" s="6">
        <v>0.169947822</v>
      </c>
      <c r="BG15" s="6">
        <v>0.24601094900000001</v>
      </c>
      <c r="BH15" s="6">
        <v>0.27267098099999998</v>
      </c>
      <c r="BI15" s="6">
        <v>0.32071822799999999</v>
      </c>
      <c r="BJ15" s="4">
        <v>0.20394490700000001</v>
      </c>
      <c r="BK15" s="5">
        <f t="shared" si="13"/>
        <v>0.20432847174999999</v>
      </c>
      <c r="BL15" s="6">
        <f t="shared" si="11"/>
        <v>0.26083626625</v>
      </c>
      <c r="BM15" s="127">
        <v>0.21299999999999999</v>
      </c>
    </row>
    <row r="16" spans="1:65" x14ac:dyDescent="0.35">
      <c r="A16" s="140" t="s">
        <v>6347</v>
      </c>
      <c r="B16" s="126">
        <v>27.03</v>
      </c>
      <c r="C16" s="6">
        <v>37.65</v>
      </c>
      <c r="D16" s="6">
        <v>31.28</v>
      </c>
      <c r="E16" s="6">
        <v>32.840000000000003</v>
      </c>
      <c r="F16" s="6">
        <v>35.18</v>
      </c>
      <c r="G16" s="6">
        <v>25.05</v>
      </c>
      <c r="H16" s="6">
        <v>33.619999999999997</v>
      </c>
      <c r="I16" s="4">
        <v>56.9</v>
      </c>
      <c r="J16" s="5">
        <f t="shared" si="0"/>
        <v>32.200000000000003</v>
      </c>
      <c r="K16" s="6">
        <f t="shared" si="1"/>
        <v>37.6875</v>
      </c>
      <c r="L16" s="4">
        <v>0.48799999999999999</v>
      </c>
      <c r="M16" s="5">
        <v>0.17</v>
      </c>
      <c r="N16" s="6">
        <v>0.13</v>
      </c>
      <c r="O16" s="6">
        <v>0.17</v>
      </c>
      <c r="P16" s="6">
        <v>0.11</v>
      </c>
      <c r="Q16" s="6">
        <v>0.17</v>
      </c>
      <c r="R16" s="6">
        <v>0.18</v>
      </c>
      <c r="S16" s="6">
        <v>0.19</v>
      </c>
      <c r="T16" s="6">
        <v>0.14000000000000001</v>
      </c>
      <c r="U16" s="5">
        <f t="shared" si="2"/>
        <v>0.14500000000000002</v>
      </c>
      <c r="V16" s="4">
        <f t="shared" si="3"/>
        <v>0.17</v>
      </c>
      <c r="W16" s="5">
        <v>4.4873560000000001</v>
      </c>
      <c r="X16" s="6">
        <v>5.0471839999999997</v>
      </c>
      <c r="Y16" s="6">
        <v>5.2761089999999999</v>
      </c>
      <c r="Z16" s="6">
        <v>3.7065939999999999</v>
      </c>
      <c r="AA16" s="6">
        <v>6.0489940000000004</v>
      </c>
      <c r="AB16" s="6">
        <v>4.4335139999999997</v>
      </c>
      <c r="AC16" s="6">
        <v>6.3207909999999998</v>
      </c>
      <c r="AD16" s="4">
        <v>8.2070600000000002</v>
      </c>
      <c r="AE16" s="5">
        <f t="shared" si="4"/>
        <v>4.6293107500000001</v>
      </c>
      <c r="AF16" s="6">
        <f t="shared" si="5"/>
        <v>6.2525897500000003</v>
      </c>
      <c r="AG16" s="127">
        <v>0.125</v>
      </c>
      <c r="AH16" s="163">
        <v>1.341185378190028</v>
      </c>
      <c r="AI16" s="6">
        <v>1.17</v>
      </c>
      <c r="AJ16" s="6">
        <v>0.79</v>
      </c>
      <c r="AK16" s="6">
        <v>1.04</v>
      </c>
      <c r="AL16" s="6">
        <v>1.18</v>
      </c>
      <c r="AM16" s="6">
        <v>1.1299999999999999</v>
      </c>
      <c r="AN16" s="6">
        <v>1.45</v>
      </c>
      <c r="AO16" s="4">
        <v>1.4</v>
      </c>
      <c r="AP16" s="5">
        <f t="shared" si="6"/>
        <v>1.085296344547507</v>
      </c>
      <c r="AQ16" s="6">
        <f t="shared" si="7"/>
        <v>1.29</v>
      </c>
      <c r="AR16" s="4">
        <v>0.20100000000000001</v>
      </c>
      <c r="AS16" s="5">
        <v>0</v>
      </c>
      <c r="AT16" s="6">
        <v>0</v>
      </c>
      <c r="AU16" s="6">
        <v>0</v>
      </c>
      <c r="AV16" s="6">
        <v>0</v>
      </c>
      <c r="AW16" s="6">
        <v>0</v>
      </c>
      <c r="AX16" s="6">
        <v>0</v>
      </c>
      <c r="AY16" s="6">
        <v>0</v>
      </c>
      <c r="AZ16" s="4">
        <v>0</v>
      </c>
      <c r="BA16" s="5">
        <f t="shared" si="12"/>
        <v>0</v>
      </c>
      <c r="BB16" s="6">
        <f t="shared" si="9"/>
        <v>0</v>
      </c>
      <c r="BC16" s="5">
        <v>2.182649E-3</v>
      </c>
      <c r="BD16" s="6">
        <v>0</v>
      </c>
      <c r="BE16" s="7">
        <v>2.4656199999999997E-4</v>
      </c>
      <c r="BF16" s="6">
        <v>1.12484E-3</v>
      </c>
      <c r="BG16" s="7">
        <v>9.9618300000000009E-4</v>
      </c>
      <c r="BH16" s="7">
        <v>5.3809900000000001E-5</v>
      </c>
      <c r="BI16" s="7">
        <v>6.56826E-5</v>
      </c>
      <c r="BJ16" s="19">
        <v>9.11074E-4</v>
      </c>
      <c r="BK16" s="5">
        <f t="shared" si="13"/>
        <v>8.8851274999999998E-4</v>
      </c>
      <c r="BL16" s="6">
        <f t="shared" si="11"/>
        <v>5.0668737500000004E-4</v>
      </c>
      <c r="BM16" s="127">
        <v>0.52700000000000002</v>
      </c>
    </row>
    <row r="17" spans="1:65" x14ac:dyDescent="0.35">
      <c r="A17" s="140" t="s">
        <v>6258</v>
      </c>
      <c r="B17" s="126">
        <v>1.53</v>
      </c>
      <c r="C17" s="6">
        <v>1.9</v>
      </c>
      <c r="D17" s="6">
        <v>1.47</v>
      </c>
      <c r="E17" s="6">
        <v>1.07</v>
      </c>
      <c r="F17" s="6">
        <v>2.83</v>
      </c>
      <c r="G17" s="6">
        <v>1.34</v>
      </c>
      <c r="H17" s="6">
        <v>1.55</v>
      </c>
      <c r="I17" s="4">
        <v>2.33</v>
      </c>
      <c r="J17" s="5">
        <f t="shared" si="0"/>
        <v>1.4924999999999999</v>
      </c>
      <c r="K17" s="6">
        <f t="shared" si="1"/>
        <v>2.0125000000000002</v>
      </c>
      <c r="L17" s="4">
        <v>0.24299999999999999</v>
      </c>
      <c r="M17" s="5">
        <v>0.18</v>
      </c>
      <c r="N17" s="6">
        <v>0.2</v>
      </c>
      <c r="O17" s="6">
        <v>0.17</v>
      </c>
      <c r="P17" s="6">
        <v>0.23</v>
      </c>
      <c r="Q17" s="6">
        <v>0.21</v>
      </c>
      <c r="R17" s="6">
        <v>0.17</v>
      </c>
      <c r="S17" s="6">
        <v>0.17</v>
      </c>
      <c r="T17" s="6">
        <v>0.18</v>
      </c>
      <c r="U17" s="5">
        <f t="shared" si="2"/>
        <v>0.19500000000000001</v>
      </c>
      <c r="V17" s="4">
        <f t="shared" si="3"/>
        <v>0.1825</v>
      </c>
      <c r="W17" s="5">
        <v>0.26927600000000002</v>
      </c>
      <c r="X17" s="6">
        <v>0.38788299999999998</v>
      </c>
      <c r="Y17" s="6">
        <v>0.25173800000000002</v>
      </c>
      <c r="Z17" s="6">
        <v>0.24945999999999999</v>
      </c>
      <c r="AA17" s="6">
        <v>0.58182699999999998</v>
      </c>
      <c r="AB17" s="6">
        <v>0.22828699999999999</v>
      </c>
      <c r="AC17" s="6">
        <v>0.26831100000000002</v>
      </c>
      <c r="AD17" s="4">
        <v>0.42502400000000001</v>
      </c>
      <c r="AE17" s="5">
        <f t="shared" si="4"/>
        <v>0.28958925000000002</v>
      </c>
      <c r="AF17" s="6">
        <f t="shared" si="5"/>
        <v>0.37586225000000001</v>
      </c>
      <c r="AG17" s="127">
        <v>0.379</v>
      </c>
      <c r="AH17" s="163">
        <v>6.6785763088582015E-2</v>
      </c>
      <c r="AI17" s="6">
        <v>0.04</v>
      </c>
      <c r="AJ17" s="6">
        <v>0.01</v>
      </c>
      <c r="AK17" s="6">
        <v>0.06</v>
      </c>
      <c r="AL17" s="6">
        <v>0.08</v>
      </c>
      <c r="AM17" s="6">
        <v>7.0000000000000007E-2</v>
      </c>
      <c r="AN17" s="6">
        <v>0.09</v>
      </c>
      <c r="AO17" s="4">
        <v>7.0000000000000007E-2</v>
      </c>
      <c r="AP17" s="5">
        <f t="shared" si="6"/>
        <v>4.4196440772145504E-2</v>
      </c>
      <c r="AQ17" s="6">
        <f t="shared" si="7"/>
        <v>7.7500000000000013E-2</v>
      </c>
      <c r="AR17" s="4">
        <v>8.5999999999999993E-2</v>
      </c>
      <c r="AS17" s="5">
        <v>0.6</v>
      </c>
      <c r="AT17" s="6">
        <v>0.67</v>
      </c>
      <c r="AU17" s="6">
        <v>0.68</v>
      </c>
      <c r="AV17" s="6">
        <v>0.71</v>
      </c>
      <c r="AW17" s="6">
        <v>0.75</v>
      </c>
      <c r="AX17" s="6">
        <v>0.75</v>
      </c>
      <c r="AY17" s="6">
        <v>0.73</v>
      </c>
      <c r="AZ17" s="4">
        <v>0.62</v>
      </c>
      <c r="BA17" s="5">
        <f t="shared" si="12"/>
        <v>0.66500000000000004</v>
      </c>
      <c r="BB17" s="6">
        <f t="shared" si="9"/>
        <v>0.71250000000000002</v>
      </c>
      <c r="BC17" s="5">
        <v>4.0314851999999998E-2</v>
      </c>
      <c r="BD17" s="6">
        <v>2.5340846E-2</v>
      </c>
      <c r="BE17" s="6">
        <v>9.4113370000000005E-3</v>
      </c>
      <c r="BF17" s="6">
        <v>3.9925694999999997E-2</v>
      </c>
      <c r="BG17" s="6">
        <v>5.8784843000000003E-2</v>
      </c>
      <c r="BH17" s="6">
        <v>5.0726615000000003E-2</v>
      </c>
      <c r="BI17" s="6">
        <v>6.6730403999999993E-2</v>
      </c>
      <c r="BJ17" s="4">
        <v>4.0526064000000001E-2</v>
      </c>
      <c r="BK17" s="5">
        <f t="shared" si="13"/>
        <v>2.87481825E-2</v>
      </c>
      <c r="BL17" s="6">
        <f t="shared" si="11"/>
        <v>5.41919815E-2</v>
      </c>
      <c r="BM17" s="127">
        <v>3.5299999999999998E-2</v>
      </c>
    </row>
    <row r="18" spans="1:65" x14ac:dyDescent="0.35">
      <c r="A18" s="140" t="s">
        <v>6261</v>
      </c>
      <c r="B18" s="126">
        <v>10.42</v>
      </c>
      <c r="C18" s="6">
        <v>9.85</v>
      </c>
      <c r="D18" s="6">
        <v>10.89</v>
      </c>
      <c r="E18" s="6">
        <v>7.65</v>
      </c>
      <c r="F18" s="6">
        <v>27.36</v>
      </c>
      <c r="G18" s="6">
        <v>11.31</v>
      </c>
      <c r="H18" s="6">
        <v>14.05</v>
      </c>
      <c r="I18" s="4">
        <v>20.95</v>
      </c>
      <c r="J18" s="5">
        <f t="shared" si="0"/>
        <v>9.7025000000000006</v>
      </c>
      <c r="K18" s="6">
        <f t="shared" si="1"/>
        <v>18.4175</v>
      </c>
      <c r="L18" s="4">
        <v>9.2100000000000001E-2</v>
      </c>
      <c r="M18" s="5">
        <v>0.16</v>
      </c>
      <c r="N18" s="6">
        <v>0.15</v>
      </c>
      <c r="O18" s="6">
        <v>0.15</v>
      </c>
      <c r="P18" s="6">
        <v>0.15</v>
      </c>
      <c r="Q18" s="6">
        <v>0.15</v>
      </c>
      <c r="R18" s="6">
        <v>0.14000000000000001</v>
      </c>
      <c r="S18" s="6">
        <v>0.14000000000000001</v>
      </c>
      <c r="T18" s="6">
        <v>0.15</v>
      </c>
      <c r="U18" s="5">
        <f t="shared" si="2"/>
        <v>0.1525</v>
      </c>
      <c r="V18" s="4">
        <f t="shared" si="3"/>
        <v>0.14500000000000002</v>
      </c>
      <c r="W18" s="5">
        <v>1.6398839999999999</v>
      </c>
      <c r="X18" s="6">
        <v>1.4694259999999999</v>
      </c>
      <c r="Y18" s="6">
        <v>1.635656</v>
      </c>
      <c r="Z18" s="6">
        <v>1.1603650000000001</v>
      </c>
      <c r="AA18" s="6">
        <v>4.0881109999999996</v>
      </c>
      <c r="AB18" s="6">
        <v>1.585855</v>
      </c>
      <c r="AC18" s="6">
        <v>1.9603459999999999</v>
      </c>
      <c r="AD18" s="4">
        <v>3.1940620000000002</v>
      </c>
      <c r="AE18" s="5">
        <f t="shared" si="4"/>
        <v>1.4763327500000001</v>
      </c>
      <c r="AF18" s="6">
        <f t="shared" si="5"/>
        <v>2.7070935</v>
      </c>
      <c r="AG18" s="127">
        <v>0.12</v>
      </c>
      <c r="AH18" s="163">
        <v>1.4968121713749483</v>
      </c>
      <c r="AI18" s="6">
        <v>1.1399999999999999</v>
      </c>
      <c r="AJ18" s="6">
        <v>0.77</v>
      </c>
      <c r="AK18" s="6">
        <v>1.1000000000000001</v>
      </c>
      <c r="AL18" s="6">
        <v>1.42</v>
      </c>
      <c r="AM18" s="6">
        <v>1.43</v>
      </c>
      <c r="AN18" s="6">
        <v>1.63</v>
      </c>
      <c r="AO18" s="4">
        <v>1.27</v>
      </c>
      <c r="AP18" s="5">
        <f>AVERAGE(AH18:AK18)</f>
        <v>1.126703042843737</v>
      </c>
      <c r="AQ18" s="6">
        <f>AVERAGE(AL18:AO18)</f>
        <v>1.4375</v>
      </c>
      <c r="AR18" s="4">
        <v>0.13</v>
      </c>
      <c r="AS18" s="5">
        <v>0.73</v>
      </c>
      <c r="AT18" s="6">
        <v>0.72</v>
      </c>
      <c r="AU18" s="6">
        <v>0.72</v>
      </c>
      <c r="AV18" s="6">
        <v>0.72</v>
      </c>
      <c r="AW18" s="6">
        <v>0.74</v>
      </c>
      <c r="AX18" s="6">
        <v>0.76</v>
      </c>
      <c r="AY18" s="6">
        <v>0.74</v>
      </c>
      <c r="AZ18" s="4">
        <v>0.73</v>
      </c>
      <c r="BA18" s="5">
        <f>AVERAGE(AS18:AV18)</f>
        <v>0.72249999999999992</v>
      </c>
      <c r="BB18" s="6">
        <f>AVERAGE(AW18:AZ18)</f>
        <v>0.74250000000000005</v>
      </c>
      <c r="BC18" s="5">
        <v>1.086469154</v>
      </c>
      <c r="BD18" s="6">
        <v>0.82639789299999999</v>
      </c>
      <c r="BE18" s="6">
        <v>0.55833095200000005</v>
      </c>
      <c r="BF18" s="6">
        <v>0.79597532800000004</v>
      </c>
      <c r="BG18" s="6">
        <v>1.052879798</v>
      </c>
      <c r="BH18" s="6">
        <v>1.0918246949999999</v>
      </c>
      <c r="BI18" s="6">
        <v>1.206931574</v>
      </c>
      <c r="BJ18" s="4">
        <v>0.92966774200000002</v>
      </c>
      <c r="BK18" s="5">
        <f>AVERAGE(BC18:BF18)</f>
        <v>0.81679333175000002</v>
      </c>
      <c r="BL18" s="6">
        <f>AVERAGE(BG18:BJ18)</f>
        <v>1.0703259522499999</v>
      </c>
      <c r="BM18" s="127">
        <v>9.8199999999999996E-2</v>
      </c>
    </row>
    <row r="19" spans="1:65" x14ac:dyDescent="0.35">
      <c r="A19" s="140" t="s">
        <v>6348</v>
      </c>
      <c r="B19" s="126">
        <v>1</v>
      </c>
      <c r="C19" s="6">
        <v>2.35</v>
      </c>
      <c r="D19" s="6">
        <v>0.94</v>
      </c>
      <c r="E19" s="6">
        <v>2.46</v>
      </c>
      <c r="F19" s="6">
        <v>2.06</v>
      </c>
      <c r="G19" s="6">
        <v>0.97</v>
      </c>
      <c r="H19" s="6">
        <v>1.36</v>
      </c>
      <c r="I19" s="4">
        <v>4.01</v>
      </c>
      <c r="J19" s="5">
        <f t="shared" si="0"/>
        <v>1.6875</v>
      </c>
      <c r="K19" s="6">
        <f t="shared" si="1"/>
        <v>2.1</v>
      </c>
      <c r="L19" s="4">
        <v>0.625</v>
      </c>
      <c r="M19" s="5">
        <v>0.06</v>
      </c>
      <c r="N19" s="6">
        <v>0.03</v>
      </c>
      <c r="O19" s="6">
        <v>0.02</v>
      </c>
      <c r="P19" s="6">
        <v>0.03</v>
      </c>
      <c r="Q19" s="6">
        <v>0.03</v>
      </c>
      <c r="R19" s="6">
        <v>0.02</v>
      </c>
      <c r="S19" s="6">
        <v>0.04</v>
      </c>
      <c r="T19" s="6">
        <v>0.01</v>
      </c>
      <c r="U19" s="5">
        <f t="shared" si="2"/>
        <v>3.5000000000000003E-2</v>
      </c>
      <c r="V19" s="4">
        <f t="shared" si="3"/>
        <v>2.4999999999999998E-2</v>
      </c>
      <c r="W19" s="5">
        <v>6.3089999999999993E-2</v>
      </c>
      <c r="X19" s="6">
        <v>7.7353000000000005E-2</v>
      </c>
      <c r="Y19" s="6">
        <v>1.9837E-2</v>
      </c>
      <c r="Z19" s="6">
        <v>6.3395999999999994E-2</v>
      </c>
      <c r="AA19" s="6">
        <v>5.2472999999999999E-2</v>
      </c>
      <c r="AB19" s="6">
        <v>1.6205000000000001E-2</v>
      </c>
      <c r="AC19" s="6">
        <v>5.2163000000000001E-2</v>
      </c>
      <c r="AD19" s="4">
        <v>5.9485999999999997E-2</v>
      </c>
      <c r="AE19" s="5">
        <f t="shared" si="4"/>
        <v>5.5918999999999996E-2</v>
      </c>
      <c r="AF19" s="6">
        <f t="shared" si="5"/>
        <v>4.5081750000000004E-2</v>
      </c>
      <c r="AG19" s="127">
        <v>0.52100000000000002</v>
      </c>
      <c r="AH19" s="162">
        <v>4.78769200965155E-2</v>
      </c>
      <c r="AI19" s="6">
        <v>0.02</v>
      </c>
      <c r="AJ19" s="6">
        <v>0.02</v>
      </c>
      <c r="AK19" s="6">
        <v>0.03</v>
      </c>
      <c r="AL19" s="6">
        <v>0.02</v>
      </c>
      <c r="AM19" s="6">
        <v>0.02</v>
      </c>
      <c r="AN19" s="6">
        <v>0.03</v>
      </c>
      <c r="AO19" s="4">
        <v>0.02</v>
      </c>
      <c r="AP19" s="5">
        <f>AVERAGE(AI19:AK19)</f>
        <v>2.3333333333333334E-2</v>
      </c>
      <c r="AQ19" s="6">
        <f t="shared" si="7"/>
        <v>2.2500000000000003E-2</v>
      </c>
      <c r="AR19" s="4">
        <v>0.85099999999999998</v>
      </c>
      <c r="AS19" s="5">
        <v>-0.02</v>
      </c>
      <c r="AT19" s="6">
        <v>0</v>
      </c>
      <c r="AU19" s="6">
        <v>0</v>
      </c>
      <c r="AV19" s="6">
        <v>0.01</v>
      </c>
      <c r="AW19" s="6">
        <v>0</v>
      </c>
      <c r="AX19" s="6">
        <v>0.01</v>
      </c>
      <c r="AY19" s="6">
        <v>0.01</v>
      </c>
      <c r="AZ19" s="4">
        <v>0.02</v>
      </c>
      <c r="BA19" s="5">
        <f>AVERAGE(AT19:AV19)</f>
        <v>3.3333333333333335E-3</v>
      </c>
      <c r="BB19" s="6">
        <f t="shared" ref="BB19:BB20" si="14">AVERAGE(AW19:AZ19)</f>
        <v>0.01</v>
      </c>
      <c r="BC19" s="65" t="s">
        <v>6337</v>
      </c>
      <c r="BD19" s="7">
        <v>8.9723900000000003E-5</v>
      </c>
      <c r="BE19" s="7">
        <v>7.2782399999999996E-5</v>
      </c>
      <c r="BF19" s="7">
        <v>3.0457999999999999E-4</v>
      </c>
      <c r="BG19" s="7">
        <v>4.7898700000000003E-5</v>
      </c>
      <c r="BH19" s="7">
        <v>2.7709099999999998E-4</v>
      </c>
      <c r="BI19" s="7">
        <v>2.03296E-4</v>
      </c>
      <c r="BJ19" s="19">
        <v>3.7461500000000002E-4</v>
      </c>
      <c r="BK19" s="5">
        <f>AVERAGE(BD19:BF19)</f>
        <v>1.5569543333333335E-4</v>
      </c>
      <c r="BL19" s="6">
        <f t="shared" si="11"/>
        <v>2.25725175E-4</v>
      </c>
      <c r="BM19" s="127">
        <v>0.52300000000000002</v>
      </c>
    </row>
    <row r="20" spans="1:65" x14ac:dyDescent="0.35">
      <c r="A20" s="140" t="s">
        <v>6262</v>
      </c>
      <c r="B20" s="126">
        <v>69.25</v>
      </c>
      <c r="C20" s="6">
        <v>54.44</v>
      </c>
      <c r="D20" s="6">
        <v>67.680000000000007</v>
      </c>
      <c r="E20" s="6">
        <v>38.08</v>
      </c>
      <c r="F20" s="6">
        <v>104.08</v>
      </c>
      <c r="G20" s="6">
        <v>52.09</v>
      </c>
      <c r="H20" s="6">
        <v>73.489999999999995</v>
      </c>
      <c r="I20" s="4">
        <v>77.55</v>
      </c>
      <c r="J20" s="5">
        <f t="shared" si="0"/>
        <v>57.362499999999997</v>
      </c>
      <c r="K20" s="6">
        <f t="shared" si="1"/>
        <v>76.802500000000009</v>
      </c>
      <c r="L20" s="4">
        <v>0.189</v>
      </c>
      <c r="M20" s="5">
        <v>0.15</v>
      </c>
      <c r="N20" s="6">
        <v>0.14000000000000001</v>
      </c>
      <c r="O20" s="6">
        <v>0.16</v>
      </c>
      <c r="P20" s="6">
        <v>0.14000000000000001</v>
      </c>
      <c r="Q20" s="6">
        <v>0.15</v>
      </c>
      <c r="R20" s="6">
        <v>0.14000000000000001</v>
      </c>
      <c r="S20" s="6">
        <v>0.14000000000000001</v>
      </c>
      <c r="T20" s="6">
        <v>0.15</v>
      </c>
      <c r="U20" s="5">
        <f t="shared" si="2"/>
        <v>0.14750000000000002</v>
      </c>
      <c r="V20" s="4">
        <f t="shared" si="3"/>
        <v>0.14500000000000002</v>
      </c>
      <c r="W20" s="5">
        <v>10.62027</v>
      </c>
      <c r="X20" s="6">
        <v>7.733142</v>
      </c>
      <c r="Y20" s="6">
        <v>10.79407</v>
      </c>
      <c r="Z20" s="6">
        <v>5.197762</v>
      </c>
      <c r="AA20" s="6">
        <v>15.56606</v>
      </c>
      <c r="AB20" s="6">
        <v>7.3968150000000001</v>
      </c>
      <c r="AC20" s="6">
        <v>10.21707</v>
      </c>
      <c r="AD20" s="4">
        <v>11.406969999999999</v>
      </c>
      <c r="AE20" s="5">
        <f t="shared" si="4"/>
        <v>8.5863109999999985</v>
      </c>
      <c r="AF20" s="6">
        <f t="shared" si="5"/>
        <v>11.146728750000001</v>
      </c>
      <c r="AG20" s="127">
        <v>0.28199999999999997</v>
      </c>
      <c r="AH20" s="163">
        <v>5.6389372162784976</v>
      </c>
      <c r="AI20" s="6">
        <v>5.22</v>
      </c>
      <c r="AJ20" s="6">
        <v>3.67</v>
      </c>
      <c r="AK20" s="6">
        <v>4.66</v>
      </c>
      <c r="AL20" s="6">
        <v>4.2699999999999996</v>
      </c>
      <c r="AM20" s="6">
        <v>3.83</v>
      </c>
      <c r="AN20" s="6">
        <v>5.55</v>
      </c>
      <c r="AO20" s="4">
        <v>5.71</v>
      </c>
      <c r="AP20" s="5">
        <f t="shared" si="6"/>
        <v>4.7972343040696241</v>
      </c>
      <c r="AQ20" s="6">
        <f t="shared" si="7"/>
        <v>4.84</v>
      </c>
      <c r="AR20" s="4">
        <v>0.94899999999999995</v>
      </c>
      <c r="AS20" s="5">
        <v>0.72</v>
      </c>
      <c r="AT20" s="6">
        <v>0.72</v>
      </c>
      <c r="AU20" s="6">
        <v>0.72</v>
      </c>
      <c r="AV20" s="6">
        <v>0.72</v>
      </c>
      <c r="AW20" s="6">
        <v>0.74</v>
      </c>
      <c r="AX20" s="6">
        <v>0.76</v>
      </c>
      <c r="AY20" s="6">
        <v>0.74</v>
      </c>
      <c r="AZ20" s="4">
        <v>0.73</v>
      </c>
      <c r="BA20" s="5">
        <f t="shared" ref="BA20" si="15">AVERAGE(AS20:AV20)</f>
        <v>0.72</v>
      </c>
      <c r="BB20" s="6">
        <f t="shared" si="14"/>
        <v>0.74250000000000005</v>
      </c>
      <c r="BC20" s="5">
        <v>4.0571118090000002</v>
      </c>
      <c r="BD20" s="6">
        <v>3.7662313109999999</v>
      </c>
      <c r="BE20" s="6">
        <v>2.6441554379999999</v>
      </c>
      <c r="BF20" s="6">
        <v>3.3404782239999999</v>
      </c>
      <c r="BG20" s="6">
        <v>3.157287572</v>
      </c>
      <c r="BH20" s="6">
        <v>2.8922321530000001</v>
      </c>
      <c r="BI20" s="6">
        <v>4.0858957839999999</v>
      </c>
      <c r="BJ20" s="4">
        <v>4.1393446120000004</v>
      </c>
      <c r="BK20" s="5">
        <f t="shared" ref="BK20:BK24" si="16">AVERAGE(BC20:BF20)</f>
        <v>3.4519941955000002</v>
      </c>
      <c r="BL20" s="6">
        <f t="shared" si="11"/>
        <v>3.56869003025</v>
      </c>
      <c r="BM20" s="127">
        <v>0.80100000000000005</v>
      </c>
    </row>
    <row r="21" spans="1:65" x14ac:dyDescent="0.35">
      <c r="A21" s="140" t="s">
        <v>6349</v>
      </c>
      <c r="B21" s="126">
        <v>12.53</v>
      </c>
      <c r="C21" s="6">
        <v>9.5</v>
      </c>
      <c r="D21" s="6">
        <v>11.01</v>
      </c>
      <c r="E21" s="6">
        <v>8.32</v>
      </c>
      <c r="F21" s="6">
        <v>10.56</v>
      </c>
      <c r="G21" s="6">
        <v>7.9</v>
      </c>
      <c r="H21" s="6">
        <v>10.98</v>
      </c>
      <c r="I21" s="4">
        <v>14.65</v>
      </c>
      <c r="J21" s="5">
        <f t="shared" si="0"/>
        <v>10.34</v>
      </c>
      <c r="K21" s="6">
        <f t="shared" si="1"/>
        <v>11.022500000000001</v>
      </c>
      <c r="L21" s="4">
        <v>0.69799999999999995</v>
      </c>
      <c r="M21" s="5">
        <v>0.05</v>
      </c>
      <c r="N21" s="6">
        <v>0.06</v>
      </c>
      <c r="O21" s="6">
        <v>0.06</v>
      </c>
      <c r="P21" s="6">
        <v>0.03</v>
      </c>
      <c r="Q21" s="6">
        <v>0.08</v>
      </c>
      <c r="R21" s="6">
        <v>0.06</v>
      </c>
      <c r="S21" s="6">
        <v>0.06</v>
      </c>
      <c r="T21" s="6">
        <v>0.05</v>
      </c>
      <c r="U21" s="5">
        <f t="shared" si="2"/>
        <v>4.9999999999999996E-2</v>
      </c>
      <c r="V21" s="4">
        <f t="shared" si="3"/>
        <v>6.25E-2</v>
      </c>
      <c r="W21" s="5">
        <v>0.57119699999999995</v>
      </c>
      <c r="X21" s="6">
        <v>0.58328500000000005</v>
      </c>
      <c r="Y21" s="6">
        <v>0.63835900000000001</v>
      </c>
      <c r="Z21" s="6">
        <v>0.25140899999999999</v>
      </c>
      <c r="AA21" s="6">
        <v>0.82007099999999999</v>
      </c>
      <c r="AB21" s="6">
        <v>0.494172</v>
      </c>
      <c r="AC21" s="6">
        <v>0.66350600000000004</v>
      </c>
      <c r="AD21" s="4">
        <v>0.74812599999999996</v>
      </c>
      <c r="AE21" s="5">
        <f t="shared" si="4"/>
        <v>0.51106249999999998</v>
      </c>
      <c r="AF21" s="6">
        <f t="shared" si="5"/>
        <v>0.68146875000000007</v>
      </c>
      <c r="AG21" s="127">
        <v>0.183</v>
      </c>
      <c r="AH21" s="163">
        <v>1.5640244497189904</v>
      </c>
      <c r="AI21" s="6">
        <v>1.98</v>
      </c>
      <c r="AJ21" s="6">
        <v>1.1000000000000001</v>
      </c>
      <c r="AK21" s="6">
        <v>1.57</v>
      </c>
      <c r="AL21" s="6">
        <v>1.8</v>
      </c>
      <c r="AM21" s="6">
        <v>1.58</v>
      </c>
      <c r="AN21" s="6">
        <v>2.1</v>
      </c>
      <c r="AO21" s="4">
        <v>0.43</v>
      </c>
      <c r="AP21" s="5">
        <f>AVERAGE(AH21:AK21)</f>
        <v>1.5535061124297478</v>
      </c>
      <c r="AQ21" s="6">
        <f>AVERAGE(AL21:AO21)</f>
        <v>1.4775</v>
      </c>
      <c r="AR21" s="4">
        <v>0.86199999999999999</v>
      </c>
      <c r="AS21" s="5">
        <v>0.27</v>
      </c>
      <c r="AT21" s="6">
        <v>0.26</v>
      </c>
      <c r="AU21" s="6">
        <v>0.28000000000000003</v>
      </c>
      <c r="AV21" s="6">
        <v>0.28000000000000003</v>
      </c>
      <c r="AW21" s="6">
        <v>0.22</v>
      </c>
      <c r="AX21" s="6">
        <v>0.2</v>
      </c>
      <c r="AY21" s="6">
        <v>0.27</v>
      </c>
      <c r="AZ21" s="4">
        <v>0.26</v>
      </c>
      <c r="BA21" s="5">
        <f>AVERAGE(AS21:AV21)</f>
        <v>0.27250000000000002</v>
      </c>
      <c r="BB21" s="6">
        <f>AVERAGE(AW21:AZ21)</f>
        <v>0.23750000000000002</v>
      </c>
      <c r="BC21" s="5">
        <v>0.42424275900000002</v>
      </c>
      <c r="BD21" s="6">
        <v>0.51968594700000004</v>
      </c>
      <c r="BE21" s="6">
        <v>0.30690796399999998</v>
      </c>
      <c r="BF21" s="6">
        <v>0.43285627300000001</v>
      </c>
      <c r="BG21" s="6">
        <v>0.39043029899999998</v>
      </c>
      <c r="BH21" s="6">
        <v>0.31125157599999997</v>
      </c>
      <c r="BI21" s="6">
        <v>0.57363068800000006</v>
      </c>
      <c r="BJ21" s="4">
        <v>0.11264022899999999</v>
      </c>
      <c r="BK21" s="5">
        <f>AVERAGE(BC21:BF21)</f>
        <v>0.42092323575000001</v>
      </c>
      <c r="BL21" s="6">
        <f>AVERAGE(BG21:BJ21)</f>
        <v>0.34698819799999997</v>
      </c>
      <c r="BM21" s="127">
        <v>0.51800000000000002</v>
      </c>
    </row>
    <row r="22" spans="1:65" x14ac:dyDescent="0.35">
      <c r="A22" s="140" t="s">
        <v>6264</v>
      </c>
      <c r="B22" s="126">
        <v>253.18</v>
      </c>
      <c r="C22" s="6">
        <v>197.29</v>
      </c>
      <c r="D22" s="6">
        <v>271.41000000000003</v>
      </c>
      <c r="E22" s="6">
        <v>151.93</v>
      </c>
      <c r="F22" s="6">
        <v>385.99</v>
      </c>
      <c r="G22" s="6">
        <v>218.44</v>
      </c>
      <c r="H22" s="6">
        <v>296.8</v>
      </c>
      <c r="I22" s="4">
        <v>288.76</v>
      </c>
      <c r="J22" s="5">
        <f t="shared" si="0"/>
        <v>218.45250000000004</v>
      </c>
      <c r="K22" s="6">
        <f t="shared" si="1"/>
        <v>297.4975</v>
      </c>
      <c r="L22" s="4">
        <v>0.124</v>
      </c>
      <c r="M22" s="5">
        <v>0.14000000000000001</v>
      </c>
      <c r="N22" s="6">
        <v>0.13</v>
      </c>
      <c r="O22" s="6">
        <v>0.14000000000000001</v>
      </c>
      <c r="P22" s="6">
        <v>0.13</v>
      </c>
      <c r="Q22" s="6">
        <v>0.13</v>
      </c>
      <c r="R22" s="6">
        <v>0.13</v>
      </c>
      <c r="S22" s="6">
        <v>0.12</v>
      </c>
      <c r="T22" s="6">
        <v>0.14000000000000001</v>
      </c>
      <c r="U22" s="5">
        <f t="shared" si="2"/>
        <v>0.13500000000000001</v>
      </c>
      <c r="V22" s="4">
        <f t="shared" si="3"/>
        <v>0.13</v>
      </c>
      <c r="W22" s="5">
        <v>35.228520000000003</v>
      </c>
      <c r="X22" s="6">
        <v>25.95946</v>
      </c>
      <c r="Y22" s="6">
        <v>37.456069999999997</v>
      </c>
      <c r="Z22" s="6">
        <v>19.4635</v>
      </c>
      <c r="AA22" s="6">
        <v>50.438450000000003</v>
      </c>
      <c r="AB22" s="6">
        <v>27.340160000000001</v>
      </c>
      <c r="AC22" s="6">
        <v>36.86795</v>
      </c>
      <c r="AD22" s="4">
        <v>39.542180000000002</v>
      </c>
      <c r="AE22" s="5">
        <f t="shared" si="4"/>
        <v>29.526887499999997</v>
      </c>
      <c r="AF22" s="6">
        <f t="shared" si="5"/>
        <v>38.547184999999999</v>
      </c>
      <c r="AG22" s="127">
        <v>0.20499999999999999</v>
      </c>
      <c r="AH22" s="163">
        <v>27.119641561240677</v>
      </c>
      <c r="AI22" s="6">
        <v>24.3</v>
      </c>
      <c r="AJ22" s="6">
        <v>15.9</v>
      </c>
      <c r="AK22" s="6">
        <v>22.64</v>
      </c>
      <c r="AL22" s="6">
        <v>26.32</v>
      </c>
      <c r="AM22" s="6">
        <v>25.94</v>
      </c>
      <c r="AN22" s="6">
        <v>26.42</v>
      </c>
      <c r="AO22" s="4">
        <v>26.2</v>
      </c>
      <c r="AP22" s="5">
        <f t="shared" si="6"/>
        <v>22.489910390310172</v>
      </c>
      <c r="AQ22" s="6">
        <f t="shared" si="7"/>
        <v>26.220000000000002</v>
      </c>
      <c r="AR22" s="4">
        <v>0.216</v>
      </c>
      <c r="AS22" s="5">
        <v>0.78</v>
      </c>
      <c r="AT22" s="6">
        <v>0.78</v>
      </c>
      <c r="AU22" s="6">
        <v>0.77</v>
      </c>
      <c r="AV22" s="6">
        <v>0.77</v>
      </c>
      <c r="AW22" s="6">
        <v>0.79</v>
      </c>
      <c r="AX22" s="6">
        <v>0.81</v>
      </c>
      <c r="AY22" s="6">
        <v>0.79</v>
      </c>
      <c r="AZ22" s="4">
        <v>0.78</v>
      </c>
      <c r="BA22" s="5">
        <f t="shared" ref="BA22:BA24" si="17">AVERAGE(AS22:AV22)</f>
        <v>0.77500000000000002</v>
      </c>
      <c r="BB22" s="6">
        <f t="shared" ref="BB22:BB23" si="18">AVERAGE(AW22:AZ22)</f>
        <v>0.79249999999999998</v>
      </c>
      <c r="BC22" s="5">
        <v>21.175927890000001</v>
      </c>
      <c r="BD22" s="6">
        <v>18.857432759999998</v>
      </c>
      <c r="BE22" s="6">
        <v>12.26902357</v>
      </c>
      <c r="BF22" s="6">
        <v>17.46000226</v>
      </c>
      <c r="BG22" s="6">
        <v>20.915477930000002</v>
      </c>
      <c r="BH22" s="6">
        <v>21.06253676</v>
      </c>
      <c r="BI22" s="6">
        <v>20.816944339999999</v>
      </c>
      <c r="BJ22" s="4">
        <v>20.346613430000001</v>
      </c>
      <c r="BK22" s="5">
        <f t="shared" si="16"/>
        <v>17.440596620000001</v>
      </c>
      <c r="BL22" s="6">
        <f t="shared" si="11"/>
        <v>20.785393115000002</v>
      </c>
      <c r="BM22" s="127">
        <v>0.17399999999999999</v>
      </c>
    </row>
    <row r="23" spans="1:65" x14ac:dyDescent="0.35">
      <c r="A23" s="140" t="s">
        <v>6350</v>
      </c>
      <c r="B23" s="126">
        <v>42.03</v>
      </c>
      <c r="C23" s="6">
        <v>40.74</v>
      </c>
      <c r="D23" s="6">
        <v>33.79</v>
      </c>
      <c r="E23" s="6">
        <v>37.409999999999997</v>
      </c>
      <c r="F23" s="6">
        <v>58.93</v>
      </c>
      <c r="G23" s="6">
        <v>23.23</v>
      </c>
      <c r="H23" s="6">
        <v>37.31</v>
      </c>
      <c r="I23" s="4">
        <v>70.89</v>
      </c>
      <c r="J23" s="5">
        <f t="shared" si="0"/>
        <v>38.4925</v>
      </c>
      <c r="K23" s="6">
        <f t="shared" si="1"/>
        <v>47.59</v>
      </c>
      <c r="L23" s="4">
        <v>0.46</v>
      </c>
      <c r="M23" s="5">
        <v>0</v>
      </c>
      <c r="N23" s="6">
        <v>0</v>
      </c>
      <c r="O23" s="6">
        <v>0</v>
      </c>
      <c r="P23" s="6">
        <v>0</v>
      </c>
      <c r="Q23" s="6">
        <v>0</v>
      </c>
      <c r="R23" s="6">
        <v>0</v>
      </c>
      <c r="S23" s="6">
        <v>0</v>
      </c>
      <c r="T23" s="6">
        <v>0</v>
      </c>
      <c r="U23" s="5">
        <f t="shared" si="2"/>
        <v>0</v>
      </c>
      <c r="V23" s="4">
        <f t="shared" si="3"/>
        <v>0</v>
      </c>
      <c r="W23" s="5">
        <v>5.7195999999999997E-2</v>
      </c>
      <c r="X23" s="6">
        <v>5.0421000000000001E-2</v>
      </c>
      <c r="Y23" s="6">
        <v>2.929E-2</v>
      </c>
      <c r="Z23" s="6">
        <v>4.5552000000000002E-2</v>
      </c>
      <c r="AA23" s="6">
        <v>4.4683E-2</v>
      </c>
      <c r="AB23" s="6">
        <v>4.5554999999999998E-2</v>
      </c>
      <c r="AC23" s="6">
        <v>1.9279000000000001E-2</v>
      </c>
      <c r="AD23" s="4">
        <v>3.6133999999999999E-2</v>
      </c>
      <c r="AE23" s="5">
        <f t="shared" si="4"/>
        <v>4.5614750000000003E-2</v>
      </c>
      <c r="AF23" s="6">
        <f t="shared" si="5"/>
        <v>3.6412750000000001E-2</v>
      </c>
      <c r="AG23" s="127">
        <v>0.32100000000000001</v>
      </c>
      <c r="AH23" s="163">
        <v>0.78113821818847029</v>
      </c>
      <c r="AI23" s="6">
        <v>0.92</v>
      </c>
      <c r="AJ23" s="6">
        <v>0.78</v>
      </c>
      <c r="AK23" s="6">
        <v>0.67</v>
      </c>
      <c r="AL23" s="6">
        <v>0.87</v>
      </c>
      <c r="AM23" s="6">
        <v>1</v>
      </c>
      <c r="AN23" s="6">
        <v>1.04</v>
      </c>
      <c r="AO23" s="4">
        <v>0.79</v>
      </c>
      <c r="AP23" s="5">
        <f t="shared" si="6"/>
        <v>0.7877845545471176</v>
      </c>
      <c r="AQ23" s="6">
        <f t="shared" si="7"/>
        <v>0.92500000000000004</v>
      </c>
      <c r="AR23" s="4">
        <v>0.126</v>
      </c>
      <c r="AS23" s="5">
        <v>0</v>
      </c>
      <c r="AT23" s="6">
        <v>0</v>
      </c>
      <c r="AU23" s="6">
        <v>0</v>
      </c>
      <c r="AV23" s="6">
        <v>0</v>
      </c>
      <c r="AW23" s="6">
        <v>0</v>
      </c>
      <c r="AX23" s="6">
        <v>0</v>
      </c>
      <c r="AY23" s="6">
        <v>0</v>
      </c>
      <c r="AZ23" s="4">
        <v>0</v>
      </c>
      <c r="BA23" s="5">
        <f t="shared" si="17"/>
        <v>0</v>
      </c>
      <c r="BB23" s="6">
        <f t="shared" si="18"/>
        <v>0</v>
      </c>
      <c r="BC23" s="77">
        <v>4.0035100000000002E-4</v>
      </c>
      <c r="BD23" s="7">
        <v>8.9430900000000003E-4</v>
      </c>
      <c r="BE23" s="7">
        <v>4.2266999999999999E-4</v>
      </c>
      <c r="BF23" s="7">
        <v>2.9582399999999998E-4</v>
      </c>
      <c r="BG23" s="7">
        <v>6.9110299999999999E-4</v>
      </c>
      <c r="BH23" s="7">
        <v>9.2964399999999998E-4</v>
      </c>
      <c r="BI23" s="7">
        <v>2.6694700000000002E-4</v>
      </c>
      <c r="BJ23" s="19">
        <v>6.4455299999999997E-4</v>
      </c>
      <c r="BK23" s="5">
        <f t="shared" si="16"/>
        <v>5.0328850000000002E-4</v>
      </c>
      <c r="BL23" s="6">
        <f t="shared" si="11"/>
        <v>6.3306175000000001E-4</v>
      </c>
      <c r="BM23" s="127">
        <v>0.52300000000000002</v>
      </c>
    </row>
    <row r="24" spans="1:65" x14ac:dyDescent="0.35">
      <c r="A24" s="140" t="s">
        <v>6263</v>
      </c>
      <c r="B24" s="126">
        <v>1.27</v>
      </c>
      <c r="C24" s="6">
        <v>1.9</v>
      </c>
      <c r="D24" s="6">
        <v>1.02</v>
      </c>
      <c r="E24" s="6">
        <v>1.91</v>
      </c>
      <c r="F24" s="6">
        <v>2.21</v>
      </c>
      <c r="G24" s="6">
        <v>1</v>
      </c>
      <c r="H24" s="6">
        <v>1.36</v>
      </c>
      <c r="I24" s="4">
        <v>2.8</v>
      </c>
      <c r="J24" s="5">
        <f t="shared" si="0"/>
        <v>1.5249999999999999</v>
      </c>
      <c r="K24" s="6">
        <f t="shared" si="1"/>
        <v>1.8425</v>
      </c>
      <c r="L24" s="4">
        <v>0.52800000000000002</v>
      </c>
      <c r="M24" s="5">
        <v>0.11</v>
      </c>
      <c r="N24" s="6">
        <v>0.1</v>
      </c>
      <c r="O24" s="6">
        <v>0.14000000000000001</v>
      </c>
      <c r="P24" s="6">
        <v>0.1</v>
      </c>
      <c r="Q24" s="6">
        <v>0.13</v>
      </c>
      <c r="R24" s="6">
        <v>0.1</v>
      </c>
      <c r="S24" s="6">
        <v>0.13</v>
      </c>
      <c r="T24" s="6">
        <v>0.08</v>
      </c>
      <c r="U24" s="5">
        <f t="shared" si="2"/>
        <v>0.11250000000000002</v>
      </c>
      <c r="V24" s="4">
        <f t="shared" si="3"/>
        <v>0.11</v>
      </c>
      <c r="W24" s="5">
        <v>0.136403</v>
      </c>
      <c r="X24" s="6">
        <v>0.181452</v>
      </c>
      <c r="Y24" s="6">
        <v>0.13875000000000001</v>
      </c>
      <c r="Z24" s="6">
        <v>0.18488099999999999</v>
      </c>
      <c r="AA24" s="6">
        <v>0.27950700000000001</v>
      </c>
      <c r="AB24" s="6">
        <v>0.102266</v>
      </c>
      <c r="AC24" s="6">
        <v>0.172069</v>
      </c>
      <c r="AD24" s="4">
        <v>0.21470900000000001</v>
      </c>
      <c r="AE24" s="5">
        <f t="shared" si="4"/>
        <v>0.1603715</v>
      </c>
      <c r="AF24" s="6">
        <f t="shared" si="5"/>
        <v>0.19213775000000002</v>
      </c>
      <c r="AG24" s="127">
        <v>0.46899999999999997</v>
      </c>
      <c r="AH24" s="163">
        <v>0.47413113889758296</v>
      </c>
      <c r="AI24" s="6">
        <v>0.44</v>
      </c>
      <c r="AJ24" s="6">
        <v>0.61</v>
      </c>
      <c r="AK24" s="6">
        <v>0.38</v>
      </c>
      <c r="AL24" s="6">
        <v>0.36</v>
      </c>
      <c r="AM24" s="6">
        <v>0.46</v>
      </c>
      <c r="AN24" s="6">
        <v>0.84</v>
      </c>
      <c r="AO24" s="92">
        <v>0.13445601697297022</v>
      </c>
      <c r="AP24" s="5">
        <f t="shared" si="6"/>
        <v>0.4760327847243957</v>
      </c>
      <c r="AQ24" s="6">
        <f>AVERAGE(AL24:AN24)</f>
        <v>0.55333333333333334</v>
      </c>
      <c r="AR24" s="4">
        <v>0.65300000000000002</v>
      </c>
      <c r="AS24" s="5">
        <v>0.95</v>
      </c>
      <c r="AT24" s="6">
        <v>0.95</v>
      </c>
      <c r="AU24" s="6">
        <v>0.96</v>
      </c>
      <c r="AV24" s="6">
        <v>0.96</v>
      </c>
      <c r="AW24" s="6">
        <v>0.96</v>
      </c>
      <c r="AX24" s="6">
        <v>0.96</v>
      </c>
      <c r="AY24" s="6">
        <v>0.96</v>
      </c>
      <c r="AZ24" s="4">
        <v>0.94</v>
      </c>
      <c r="BA24" s="5">
        <f t="shared" si="17"/>
        <v>0.95499999999999996</v>
      </c>
      <c r="BB24" s="6">
        <f>AVERAGE(AW24:AY24)</f>
        <v>0.96</v>
      </c>
      <c r="BC24" s="5">
        <v>0.45206638100000002</v>
      </c>
      <c r="BD24" s="6">
        <v>0.41396355000000001</v>
      </c>
      <c r="BE24" s="6">
        <v>0.58512946399999999</v>
      </c>
      <c r="BF24" s="6">
        <v>0.35991764999999998</v>
      </c>
      <c r="BG24" s="6">
        <v>0.34894433899999999</v>
      </c>
      <c r="BH24" s="6">
        <v>0.440289239</v>
      </c>
      <c r="BI24" s="6">
        <v>0.80836580300000005</v>
      </c>
      <c r="BJ24" s="89" t="s">
        <v>6337</v>
      </c>
      <c r="BK24" s="5">
        <f t="shared" si="16"/>
        <v>0.45276926124999994</v>
      </c>
      <c r="BL24" s="6">
        <f>AVERAGE(BG24:BI24)</f>
        <v>0.532533127</v>
      </c>
      <c r="BM24" s="127">
        <v>0.63500000000000001</v>
      </c>
    </row>
    <row r="25" spans="1:65" x14ac:dyDescent="0.35">
      <c r="A25" s="140" t="s">
        <v>6255</v>
      </c>
      <c r="B25" s="126">
        <v>18.61</v>
      </c>
      <c r="C25" s="6">
        <v>18.43</v>
      </c>
      <c r="D25" s="6">
        <v>16.48</v>
      </c>
      <c r="E25" s="6">
        <v>12.24</v>
      </c>
      <c r="F25" s="6">
        <v>33.74</v>
      </c>
      <c r="G25" s="6">
        <v>13.28</v>
      </c>
      <c r="H25" s="6">
        <v>14.98</v>
      </c>
      <c r="I25" s="4">
        <v>22.12</v>
      </c>
      <c r="J25" s="5">
        <f t="shared" si="0"/>
        <v>16.439999999999998</v>
      </c>
      <c r="K25" s="6">
        <f t="shared" si="1"/>
        <v>21.03</v>
      </c>
      <c r="L25" s="4">
        <v>0.40600000000000003</v>
      </c>
      <c r="M25" s="5">
        <v>0.3</v>
      </c>
      <c r="N25" s="6">
        <v>0.28000000000000003</v>
      </c>
      <c r="O25" s="6">
        <v>0.31</v>
      </c>
      <c r="P25" s="6">
        <v>0.24</v>
      </c>
      <c r="Q25" s="6">
        <v>0.31</v>
      </c>
      <c r="R25" s="6">
        <v>0.3</v>
      </c>
      <c r="S25" s="6">
        <v>0.3</v>
      </c>
      <c r="T25" s="6">
        <v>0.28999999999999998</v>
      </c>
      <c r="U25" s="5">
        <f t="shared" si="2"/>
        <v>0.28250000000000003</v>
      </c>
      <c r="V25" s="4">
        <f t="shared" si="3"/>
        <v>0.3</v>
      </c>
      <c r="W25" s="5">
        <v>5.6390760000000002</v>
      </c>
      <c r="X25" s="6">
        <v>5.2294890000000001</v>
      </c>
      <c r="Y25" s="6">
        <v>5.1482279999999996</v>
      </c>
      <c r="Z25" s="6">
        <v>2.997744</v>
      </c>
      <c r="AA25" s="6">
        <v>10.375870000000001</v>
      </c>
      <c r="AB25" s="6">
        <v>3.964791</v>
      </c>
      <c r="AC25" s="6">
        <v>4.5538439999999998</v>
      </c>
      <c r="AD25" s="4">
        <v>6.4415529999999999</v>
      </c>
      <c r="AE25" s="5">
        <f t="shared" si="4"/>
        <v>4.7536342500000002</v>
      </c>
      <c r="AF25" s="6">
        <f t="shared" si="5"/>
        <v>6.3340145000000003</v>
      </c>
      <c r="AG25" s="127">
        <v>0.37</v>
      </c>
      <c r="AH25" s="162">
        <v>2.2644790334073548</v>
      </c>
      <c r="AI25" s="6">
        <v>1.0900000000000001</v>
      </c>
      <c r="AJ25" s="6">
        <v>0.72</v>
      </c>
      <c r="AK25" s="6">
        <v>1.08</v>
      </c>
      <c r="AL25" s="6">
        <v>1.34</v>
      </c>
      <c r="AM25" s="6">
        <v>1.08</v>
      </c>
      <c r="AN25" s="6">
        <v>1.25</v>
      </c>
      <c r="AO25" s="93">
        <v>1.2565953717747318</v>
      </c>
      <c r="AP25" s="5">
        <f>AVERAGE(AI25:AK25)</f>
        <v>0.96333333333333337</v>
      </c>
      <c r="AQ25" s="6">
        <f t="shared" si="7"/>
        <v>1.2316488429436829</v>
      </c>
      <c r="AR25" s="4">
        <v>0.14299999999999999</v>
      </c>
      <c r="AS25" s="5">
        <v>0.49</v>
      </c>
      <c r="AT25" s="6">
        <v>0.49</v>
      </c>
      <c r="AU25" s="6">
        <v>0.49</v>
      </c>
      <c r="AV25" s="6">
        <v>0.48</v>
      </c>
      <c r="AW25" s="6">
        <v>0.5</v>
      </c>
      <c r="AX25" s="6">
        <v>0.51</v>
      </c>
      <c r="AY25" s="6">
        <v>0.5</v>
      </c>
      <c r="AZ25" s="4">
        <v>0.49</v>
      </c>
      <c r="BA25" s="5">
        <f>AVERAGE(AT25:AV25)</f>
        <v>0.48666666666666664</v>
      </c>
      <c r="BB25" s="6">
        <f t="shared" ref="BB25" si="19">AVERAGE(AW25:AZ25)</f>
        <v>0.5</v>
      </c>
      <c r="BC25" s="65" t="s">
        <v>6337</v>
      </c>
      <c r="BD25" s="6">
        <v>0.53309209700000004</v>
      </c>
      <c r="BE25" s="6">
        <v>0.35111314700000001</v>
      </c>
      <c r="BF25" s="6">
        <v>0.52238167800000002</v>
      </c>
      <c r="BG25" s="6">
        <v>0.67451424299999996</v>
      </c>
      <c r="BH25" s="6">
        <v>0.55305447500000005</v>
      </c>
      <c r="BI25" s="6">
        <v>0.62842425800000001</v>
      </c>
      <c r="BJ25" s="4">
        <v>0.62065509600000002</v>
      </c>
      <c r="BK25" s="5">
        <f>AVERAGE(BD25:BF25)</f>
        <v>0.46886230733333339</v>
      </c>
      <c r="BL25" s="6">
        <f t="shared" ref="BL25" si="20">AVERAGE(BG25:BJ25)</f>
        <v>0.61916201800000004</v>
      </c>
      <c r="BM25" s="127">
        <v>0.109</v>
      </c>
    </row>
    <row r="26" spans="1:65" x14ac:dyDescent="0.35">
      <c r="A26" s="140" t="s">
        <v>6351</v>
      </c>
      <c r="B26" s="126">
        <v>0.66</v>
      </c>
      <c r="C26" s="6">
        <v>2.0499999999999998</v>
      </c>
      <c r="D26" s="6">
        <v>0.5</v>
      </c>
      <c r="E26" s="6">
        <v>2.39</v>
      </c>
      <c r="F26" s="6">
        <v>1.67</v>
      </c>
      <c r="G26" s="6">
        <v>0.62</v>
      </c>
      <c r="H26" s="6">
        <v>1.04</v>
      </c>
      <c r="I26" s="4">
        <v>3.63</v>
      </c>
      <c r="J26" s="5">
        <f t="shared" si="0"/>
        <v>1.4</v>
      </c>
      <c r="K26" s="6">
        <f t="shared" si="1"/>
        <v>1.74</v>
      </c>
      <c r="L26" s="4">
        <v>0.69399999999999995</v>
      </c>
      <c r="M26" s="5">
        <v>0.01</v>
      </c>
      <c r="N26" s="6">
        <v>0.01</v>
      </c>
      <c r="O26" s="6">
        <v>-0.01</v>
      </c>
      <c r="P26" s="6">
        <v>0.01</v>
      </c>
      <c r="Q26" s="6">
        <v>0</v>
      </c>
      <c r="R26" s="6">
        <v>0</v>
      </c>
      <c r="S26" s="6">
        <v>0</v>
      </c>
      <c r="T26" s="6">
        <v>0</v>
      </c>
      <c r="U26" s="5">
        <f t="shared" si="2"/>
        <v>5.0000000000000001E-3</v>
      </c>
      <c r="V26" s="4">
        <f t="shared" si="3"/>
        <v>0</v>
      </c>
      <c r="W26" s="5">
        <v>4.8149999999999998E-3</v>
      </c>
      <c r="X26" s="6">
        <v>1.7017000000000001E-2</v>
      </c>
      <c r="Y26" s="6">
        <v>-6.6899999999999998E-3</v>
      </c>
      <c r="Z26" s="6">
        <v>2.0028000000000001E-2</v>
      </c>
      <c r="AA26" s="6">
        <v>-7.1399999999999996E-3</v>
      </c>
      <c r="AB26" s="6">
        <v>-2.2699999999999999E-3</v>
      </c>
      <c r="AC26" s="6">
        <v>3.052E-3</v>
      </c>
      <c r="AD26" s="4">
        <v>4.2880000000000001E-3</v>
      </c>
      <c r="AE26" s="5">
        <f t="shared" si="4"/>
        <v>8.7925E-3</v>
      </c>
      <c r="AF26" s="6">
        <f t="shared" si="5"/>
        <v>-5.1749999999999995E-4</v>
      </c>
      <c r="AG26" s="127">
        <v>0.23400000000000001</v>
      </c>
      <c r="AH26" s="162">
        <v>0.18997409001397034</v>
      </c>
      <c r="AI26" s="6">
        <v>0.04</v>
      </c>
      <c r="AJ26" s="6">
        <v>0.02</v>
      </c>
      <c r="AK26" s="6">
        <v>0.05</v>
      </c>
      <c r="AL26" s="6">
        <v>0.05</v>
      </c>
      <c r="AM26" s="6">
        <v>0.04</v>
      </c>
      <c r="AN26" s="6">
        <v>0.05</v>
      </c>
      <c r="AO26" s="92">
        <v>0.15168330657624424</v>
      </c>
      <c r="AP26" s="5">
        <f>AVERAGE(AI26:AK26)</f>
        <v>3.6666666666666667E-2</v>
      </c>
      <c r="AQ26" s="6">
        <f>AVERAGE(AL26:AN26)</f>
        <v>4.6666666666666669E-2</v>
      </c>
      <c r="AR26" s="4">
        <v>0.379</v>
      </c>
      <c r="AS26" s="5">
        <v>0.46</v>
      </c>
      <c r="AT26" s="6">
        <v>0.33</v>
      </c>
      <c r="AU26" s="6">
        <v>0.21</v>
      </c>
      <c r="AV26" s="6">
        <v>0.34</v>
      </c>
      <c r="AW26" s="6">
        <v>0.37</v>
      </c>
      <c r="AX26" s="6">
        <v>0.21</v>
      </c>
      <c r="AY26" s="6">
        <v>0.39</v>
      </c>
      <c r="AZ26" s="4">
        <v>0.57999999999999996</v>
      </c>
      <c r="BA26" s="5">
        <f>AVERAGE(AT26:AV26)</f>
        <v>0.29333333333333339</v>
      </c>
      <c r="BB26" s="6">
        <f>AVERAGE(AW26:AY26)</f>
        <v>0.32333333333333331</v>
      </c>
      <c r="BC26" s="65" t="s">
        <v>6337</v>
      </c>
      <c r="BD26" s="6">
        <v>1.2597646000000001E-2</v>
      </c>
      <c r="BE26" s="6">
        <v>4.1070400000000002E-3</v>
      </c>
      <c r="BF26" s="6">
        <v>1.7226505E-2</v>
      </c>
      <c r="BG26" s="6">
        <v>1.7784301999999998E-2</v>
      </c>
      <c r="BH26" s="6">
        <v>7.9519640000000006E-3</v>
      </c>
      <c r="BI26" s="6">
        <v>1.9858526000000001E-2</v>
      </c>
      <c r="BJ26" s="89" t="s">
        <v>6337</v>
      </c>
      <c r="BK26" s="5">
        <f>AVERAGE(BD26:BF26)</f>
        <v>1.1310397E-2</v>
      </c>
      <c r="BL26" s="6">
        <f>AVERAGE(BG26:BI26)</f>
        <v>1.5198264000000001E-2</v>
      </c>
      <c r="BM26" s="127">
        <v>0.505</v>
      </c>
    </row>
    <row r="27" spans="1:65" ht="15" thickBot="1" x14ac:dyDescent="0.4">
      <c r="A27" s="153" t="s">
        <v>6280</v>
      </c>
      <c r="B27" s="134" t="s">
        <v>6337</v>
      </c>
      <c r="C27" s="135" t="s">
        <v>6337</v>
      </c>
      <c r="D27" s="135" t="s">
        <v>6337</v>
      </c>
      <c r="E27" s="135" t="s">
        <v>6337</v>
      </c>
      <c r="F27" s="135" t="s">
        <v>6337</v>
      </c>
      <c r="G27" s="135" t="s">
        <v>6337</v>
      </c>
      <c r="H27" s="135" t="s">
        <v>6337</v>
      </c>
      <c r="I27" s="136" t="s">
        <v>6337</v>
      </c>
      <c r="J27" s="137" t="s">
        <v>6337</v>
      </c>
      <c r="K27" s="135" t="s">
        <v>6337</v>
      </c>
      <c r="L27" s="136" t="s">
        <v>6337</v>
      </c>
      <c r="M27" s="137" t="s">
        <v>6337</v>
      </c>
      <c r="N27" s="135" t="s">
        <v>6337</v>
      </c>
      <c r="O27" s="135" t="s">
        <v>6337</v>
      </c>
      <c r="P27" s="135" t="s">
        <v>6337</v>
      </c>
      <c r="Q27" s="135" t="s">
        <v>6337</v>
      </c>
      <c r="R27" s="135" t="s">
        <v>6337</v>
      </c>
      <c r="S27" s="135" t="s">
        <v>6337</v>
      </c>
      <c r="T27" s="135" t="s">
        <v>6337</v>
      </c>
      <c r="U27" s="137" t="s">
        <v>6337</v>
      </c>
      <c r="V27" s="136" t="s">
        <v>6337</v>
      </c>
      <c r="W27" s="137" t="s">
        <v>6337</v>
      </c>
      <c r="X27" s="135" t="s">
        <v>6337</v>
      </c>
      <c r="Y27" s="135" t="s">
        <v>6337</v>
      </c>
      <c r="Z27" s="135" t="s">
        <v>6337</v>
      </c>
      <c r="AA27" s="135" t="s">
        <v>6337</v>
      </c>
      <c r="AB27" s="135" t="s">
        <v>6337</v>
      </c>
      <c r="AC27" s="135" t="s">
        <v>6337</v>
      </c>
      <c r="AD27" s="136" t="s">
        <v>6337</v>
      </c>
      <c r="AE27" s="137" t="s">
        <v>6337</v>
      </c>
      <c r="AF27" s="135" t="s">
        <v>6337</v>
      </c>
      <c r="AG27" s="138" t="s">
        <v>6337</v>
      </c>
      <c r="AH27" s="164">
        <v>5.2221315922623232E-2</v>
      </c>
      <c r="AI27" s="155">
        <v>0.03</v>
      </c>
      <c r="AJ27" s="155">
        <v>0.01</v>
      </c>
      <c r="AK27" s="155">
        <v>0.04</v>
      </c>
      <c r="AL27" s="155">
        <v>0.04</v>
      </c>
      <c r="AM27" s="155">
        <v>0.04</v>
      </c>
      <c r="AN27" s="155">
        <v>0.06</v>
      </c>
      <c r="AO27" s="156">
        <v>0.04</v>
      </c>
      <c r="AP27" s="157">
        <f>AVERAGE(AH27:AK27)</f>
        <v>3.3055328980655808E-2</v>
      </c>
      <c r="AQ27" s="155">
        <f>AVERAGE(AL27:AO27)</f>
        <v>4.5000000000000005E-2</v>
      </c>
      <c r="AR27" s="156">
        <v>0.26400000000000001</v>
      </c>
      <c r="AS27" s="157">
        <v>0</v>
      </c>
      <c r="AT27" s="155">
        <v>0.02</v>
      </c>
      <c r="AU27" s="155">
        <v>0.01</v>
      </c>
      <c r="AV27" s="155">
        <v>0.03</v>
      </c>
      <c r="AW27" s="155">
        <v>0.01</v>
      </c>
      <c r="AX27" s="155">
        <v>0.01</v>
      </c>
      <c r="AY27" s="155">
        <v>0.01</v>
      </c>
      <c r="AZ27" s="156">
        <v>0.01</v>
      </c>
      <c r="BA27" s="157">
        <f>AVERAGE(AS27:AV27)</f>
        <v>1.4999999999999999E-2</v>
      </c>
      <c r="BB27" s="155">
        <f>AVERAGE(AW27:AZ27)</f>
        <v>0.01</v>
      </c>
      <c r="BC27" s="158">
        <v>6.2836999999999995E-5</v>
      </c>
      <c r="BD27" s="159">
        <v>4.7591099999999998E-4</v>
      </c>
      <c r="BE27" s="159">
        <v>8.0159400000000004E-5</v>
      </c>
      <c r="BF27" s="155">
        <v>1.375486E-3</v>
      </c>
      <c r="BG27" s="159">
        <v>4.2090900000000002E-4</v>
      </c>
      <c r="BH27" s="159">
        <v>5.55066E-4</v>
      </c>
      <c r="BI27" s="159">
        <v>5.8124499999999998E-4</v>
      </c>
      <c r="BJ27" s="160">
        <v>4.3622600000000001E-4</v>
      </c>
      <c r="BK27" s="157">
        <f>AVERAGE(BC27:BF27)</f>
        <v>4.9859834999999996E-4</v>
      </c>
      <c r="BL27" s="155">
        <f>AVERAGE(BG27:BJ27)</f>
        <v>4.9836149999999996E-4</v>
      </c>
      <c r="BM27" s="161">
        <v>0.999</v>
      </c>
    </row>
    <row r="28" spans="1:65" ht="18.5" x14ac:dyDescent="0.35">
      <c r="A28" s="146" t="s">
        <v>11457</v>
      </c>
      <c r="B28" s="147"/>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48"/>
      <c r="AH28" s="147"/>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48"/>
    </row>
    <row r="29" spans="1:65" x14ac:dyDescent="0.35">
      <c r="A29" s="142" t="s">
        <v>11458</v>
      </c>
      <c r="B29" s="130" t="s">
        <v>6337</v>
      </c>
      <c r="C29" s="119" t="s">
        <v>6337</v>
      </c>
      <c r="D29" s="119" t="s">
        <v>6337</v>
      </c>
      <c r="E29" s="119" t="s">
        <v>6337</v>
      </c>
      <c r="F29" s="119" t="s">
        <v>6337</v>
      </c>
      <c r="G29" s="119" t="s">
        <v>6337</v>
      </c>
      <c r="H29" s="119" t="s">
        <v>6337</v>
      </c>
      <c r="I29" s="120" t="s">
        <v>6337</v>
      </c>
      <c r="J29" s="118" t="s">
        <v>6337</v>
      </c>
      <c r="K29" s="119" t="s">
        <v>6337</v>
      </c>
      <c r="L29" s="120" t="s">
        <v>6337</v>
      </c>
      <c r="M29" s="113">
        <v>0.76640264103428402</v>
      </c>
      <c r="N29" s="114">
        <v>0.73340270948170527</v>
      </c>
      <c r="O29" s="114">
        <v>0.75977539869660216</v>
      </c>
      <c r="P29" s="114">
        <v>0.74746576737365977</v>
      </c>
      <c r="Q29" s="114">
        <v>0.70519526977924263</v>
      </c>
      <c r="R29" s="114">
        <v>0.75244172774357077</v>
      </c>
      <c r="S29" s="114">
        <v>0.71648890159281886</v>
      </c>
      <c r="T29" s="115">
        <v>0.69416920125901727</v>
      </c>
      <c r="U29" s="53">
        <f t="shared" ref="U29" si="21">AVERAGE(M29:P29)</f>
        <v>0.75176162914656286</v>
      </c>
      <c r="V29" s="55">
        <f t="shared" ref="V29" si="22">AVERAGE(Q29:T29)</f>
        <v>0.71707377509366244</v>
      </c>
      <c r="W29" s="113">
        <v>14.140964175475119</v>
      </c>
      <c r="X29" s="114">
        <v>20.585440662764309</v>
      </c>
      <c r="Y29" s="114">
        <v>15.415470080226601</v>
      </c>
      <c r="Z29" s="114">
        <v>16.971134340444454</v>
      </c>
      <c r="AA29" s="114">
        <v>24.548410824258884</v>
      </c>
      <c r="AB29" s="114">
        <v>14.579521330366399</v>
      </c>
      <c r="AC29" s="114">
        <v>17.560319997590376</v>
      </c>
      <c r="AD29" s="115">
        <v>14.102372003107698</v>
      </c>
      <c r="AE29" s="53">
        <f t="shared" ref="AE29" si="23">AVERAGE(W29:Z29)</f>
        <v>16.77825231472762</v>
      </c>
      <c r="AF29" s="54">
        <f t="shared" ref="AF29" si="24">AVERAGE(AA29:AD29)</f>
        <v>17.697656038830839</v>
      </c>
      <c r="AG29" s="131" t="s">
        <v>6337</v>
      </c>
      <c r="AH29" s="130" t="s">
        <v>6337</v>
      </c>
      <c r="AI29" s="119" t="s">
        <v>6337</v>
      </c>
      <c r="AJ29" s="119" t="s">
        <v>6337</v>
      </c>
      <c r="AK29" s="119" t="s">
        <v>6337</v>
      </c>
      <c r="AL29" s="119" t="s">
        <v>6337</v>
      </c>
      <c r="AM29" s="119" t="s">
        <v>6337</v>
      </c>
      <c r="AN29" s="119" t="s">
        <v>6337</v>
      </c>
      <c r="AO29" s="119" t="s">
        <v>6337</v>
      </c>
      <c r="AP29" s="118" t="s">
        <v>6337</v>
      </c>
      <c r="AQ29" s="119" t="s">
        <v>6337</v>
      </c>
      <c r="AR29" s="120" t="s">
        <v>6337</v>
      </c>
      <c r="AS29" s="91">
        <v>0</v>
      </c>
      <c r="AT29" s="114">
        <v>0.94519428117275284</v>
      </c>
      <c r="AU29" s="114">
        <v>0.91506089186322304</v>
      </c>
      <c r="AV29" s="114">
        <v>0.96274899318635687</v>
      </c>
      <c r="AW29" s="114">
        <v>0.96553504712581018</v>
      </c>
      <c r="AX29" s="114">
        <v>0.9561834922348279</v>
      </c>
      <c r="AY29" s="114">
        <v>0.96582269059463899</v>
      </c>
      <c r="AZ29" s="115">
        <v>0.948661760387424</v>
      </c>
      <c r="BA29" s="113">
        <f>AVERAGE(AT29:AV29)</f>
        <v>0.94100138874077766</v>
      </c>
      <c r="BB29" s="54">
        <f>AVERAGE(AW29:AZ29)</f>
        <v>0.95905074758567532</v>
      </c>
      <c r="BC29" s="90">
        <v>0</v>
      </c>
      <c r="BD29" s="114">
        <v>0.46745740712006156</v>
      </c>
      <c r="BE29" s="114">
        <v>0.14020529760948094</v>
      </c>
      <c r="BF29" s="114">
        <v>0.62249275350068201</v>
      </c>
      <c r="BG29" s="114">
        <v>0.64950324678375393</v>
      </c>
      <c r="BH29" s="114">
        <v>0.61622622554634687</v>
      </c>
      <c r="BI29" s="114">
        <v>0.69945554858636305</v>
      </c>
      <c r="BJ29" s="115">
        <v>0.62650171612095695</v>
      </c>
      <c r="BK29" s="114">
        <f>AVERAGE(BD29:BF29)</f>
        <v>0.41005181941007485</v>
      </c>
      <c r="BL29" s="54">
        <f>AVERAGE(BG29:BJ29)</f>
        <v>0.64792168425935515</v>
      </c>
      <c r="BM29" s="131" t="s">
        <v>6337</v>
      </c>
    </row>
    <row r="30" spans="1:65" x14ac:dyDescent="0.35">
      <c r="A30" s="143" t="s">
        <v>11459</v>
      </c>
      <c r="B30" s="132" t="s">
        <v>6337</v>
      </c>
      <c r="C30" s="66" t="s">
        <v>6337</v>
      </c>
      <c r="D30" s="66" t="s">
        <v>6337</v>
      </c>
      <c r="E30" s="66" t="s">
        <v>6337</v>
      </c>
      <c r="F30" s="66" t="s">
        <v>6337</v>
      </c>
      <c r="G30" s="66" t="s">
        <v>6337</v>
      </c>
      <c r="H30" s="66" t="s">
        <v>6337</v>
      </c>
      <c r="I30" s="89" t="s">
        <v>6337</v>
      </c>
      <c r="J30" s="65" t="s">
        <v>6337</v>
      </c>
      <c r="K30" s="66" t="s">
        <v>6337</v>
      </c>
      <c r="L30" s="89" t="s">
        <v>6337</v>
      </c>
      <c r="M30" s="59">
        <v>5.1764370391276841E-2</v>
      </c>
      <c r="N30" s="62">
        <v>4.3309755592614199E-2</v>
      </c>
      <c r="O30" s="62">
        <v>4.102023137501401E-2</v>
      </c>
      <c r="P30" s="62">
        <v>3.6104333070929702E-2</v>
      </c>
      <c r="Q30" s="62">
        <v>3.7783295361089958E-2</v>
      </c>
      <c r="R30" s="62">
        <v>4.0519664494395889E-2</v>
      </c>
      <c r="S30" s="62">
        <v>4.1799523723298197E-2</v>
      </c>
      <c r="T30" s="93">
        <v>3.963821365217883E-2</v>
      </c>
      <c r="U30" s="5">
        <f t="shared" ref="U30:U93" si="25">AVERAGE(M30:P30)</f>
        <v>4.3049672607458685E-2</v>
      </c>
      <c r="V30" s="4">
        <f t="shared" ref="V30:V93" si="26">AVERAGE(Q30:T30)</f>
        <v>3.9935174307740726E-2</v>
      </c>
      <c r="W30" s="59">
        <v>0.95510906157788911</v>
      </c>
      <c r="X30" s="62">
        <v>1.2156355469434272</v>
      </c>
      <c r="Y30" s="62">
        <v>0.83228036934374738</v>
      </c>
      <c r="Z30" s="62">
        <v>0.8197452158536026</v>
      </c>
      <c r="AA30" s="62">
        <v>1.315266702098989</v>
      </c>
      <c r="AB30" s="62">
        <v>0.78512035020559445</v>
      </c>
      <c r="AC30" s="62">
        <v>1.024458314282622</v>
      </c>
      <c r="AD30" s="93">
        <v>0.80526885008415916</v>
      </c>
      <c r="AE30" s="5">
        <f t="shared" ref="AE30:AE93" si="27">AVERAGE(W30:Z30)</f>
        <v>0.95569254842966667</v>
      </c>
      <c r="AF30" s="6">
        <f t="shared" ref="AF30:AF93" si="28">AVERAGE(AA30:AD30)</f>
        <v>0.98252855416784124</v>
      </c>
      <c r="AG30" s="133" t="s">
        <v>6337</v>
      </c>
      <c r="AH30" s="132" t="s">
        <v>6337</v>
      </c>
      <c r="AI30" s="66" t="s">
        <v>6337</v>
      </c>
      <c r="AJ30" s="66" t="s">
        <v>6337</v>
      </c>
      <c r="AK30" s="66" t="s">
        <v>6337</v>
      </c>
      <c r="AL30" s="66" t="s">
        <v>6337</v>
      </c>
      <c r="AM30" s="66" t="s">
        <v>6337</v>
      </c>
      <c r="AN30" s="66" t="s">
        <v>6337</v>
      </c>
      <c r="AO30" s="66" t="s">
        <v>6337</v>
      </c>
      <c r="AP30" s="65" t="s">
        <v>6337</v>
      </c>
      <c r="AQ30" s="66" t="s">
        <v>6337</v>
      </c>
      <c r="AR30" s="89" t="s">
        <v>6337</v>
      </c>
      <c r="AS30" s="61">
        <v>0</v>
      </c>
      <c r="AT30" s="62">
        <v>2.4421205157972071E-2</v>
      </c>
      <c r="AU30" s="62">
        <v>4.8566340501401621E-2</v>
      </c>
      <c r="AV30" s="62">
        <v>1.0164579327921504E-2</v>
      </c>
      <c r="AW30" s="62">
        <v>1.1071211595039935E-2</v>
      </c>
      <c r="AX30" s="62">
        <v>2.0860975137544542E-2</v>
      </c>
      <c r="AY30" s="62">
        <v>1.0142287738646692E-2</v>
      </c>
      <c r="AZ30" s="93">
        <v>2.6754973587400727E-2</v>
      </c>
      <c r="BA30" s="59">
        <f t="shared" ref="BA30:BA32" si="29">AVERAGE(AT30:AV30)</f>
        <v>2.7717374995765067E-2</v>
      </c>
      <c r="BB30" s="6">
        <f t="shared" ref="BB30:BB43" si="30">AVERAGE(AW30:AZ30)</f>
        <v>1.7207362014657973E-2</v>
      </c>
      <c r="BC30" s="60">
        <v>0</v>
      </c>
      <c r="BD30" s="62">
        <v>1.207780608630896E-2</v>
      </c>
      <c r="BE30" s="62">
        <v>7.4413170580785821E-3</v>
      </c>
      <c r="BF30" s="62">
        <v>6.5721979651961002E-3</v>
      </c>
      <c r="BG30" s="62">
        <v>7.4474643859006543E-3</v>
      </c>
      <c r="BH30" s="62">
        <v>1.3444155933062474E-2</v>
      </c>
      <c r="BI30" s="62">
        <v>7.3451157269748693E-3</v>
      </c>
      <c r="BJ30" s="93">
        <v>1.7669139378435558E-2</v>
      </c>
      <c r="BK30" s="62">
        <f t="shared" ref="BK30:BK32" si="31">AVERAGE(BD30:BF30)</f>
        <v>8.6971070365278805E-3</v>
      </c>
      <c r="BL30" s="6">
        <f t="shared" ref="BL30:BL43" si="32">AVERAGE(BG30:BJ30)</f>
        <v>1.1476468856093387E-2</v>
      </c>
      <c r="BM30" s="133" t="s">
        <v>6337</v>
      </c>
    </row>
    <row r="31" spans="1:65" x14ac:dyDescent="0.35">
      <c r="A31" s="143" t="s">
        <v>11460</v>
      </c>
      <c r="B31" s="132" t="s">
        <v>6337</v>
      </c>
      <c r="C31" s="66" t="s">
        <v>6337</v>
      </c>
      <c r="D31" s="66" t="s">
        <v>6337</v>
      </c>
      <c r="E31" s="66" t="s">
        <v>6337</v>
      </c>
      <c r="F31" s="66" t="s">
        <v>6337</v>
      </c>
      <c r="G31" s="66" t="s">
        <v>6337</v>
      </c>
      <c r="H31" s="66" t="s">
        <v>6337</v>
      </c>
      <c r="I31" s="89" t="s">
        <v>6337</v>
      </c>
      <c r="J31" s="65" t="s">
        <v>6337</v>
      </c>
      <c r="K31" s="66" t="s">
        <v>6337</v>
      </c>
      <c r="L31" s="89" t="s">
        <v>6337</v>
      </c>
      <c r="M31" s="59">
        <v>6.2620713342778758E-2</v>
      </c>
      <c r="N31" s="62">
        <v>7.0149472407844429E-2</v>
      </c>
      <c r="O31" s="62">
        <v>6.8092790782960017E-2</v>
      </c>
      <c r="P31" s="62">
        <v>6.1263417833858622E-2</v>
      </c>
      <c r="Q31" s="62">
        <v>0.12325379130340267</v>
      </c>
      <c r="R31" s="62">
        <v>7.2595739659340117E-2</v>
      </c>
      <c r="S31" s="62">
        <v>6.6866483908228955E-2</v>
      </c>
      <c r="T31" s="93">
        <v>5.7468944313106868E-2</v>
      </c>
      <c r="U31" s="5">
        <f t="shared" si="25"/>
        <v>6.553159859186046E-2</v>
      </c>
      <c r="V31" s="4">
        <f t="shared" si="26"/>
        <v>8.0046239796019658E-2</v>
      </c>
      <c r="W31" s="59">
        <v>1.155420423431603</v>
      </c>
      <c r="X31" s="62">
        <v>1.9689834563011328</v>
      </c>
      <c r="Y31" s="62">
        <v>1.3815693174516894</v>
      </c>
      <c r="Z31" s="62">
        <v>1.3909796804024632</v>
      </c>
      <c r="AA31" s="62">
        <v>4.290562960682605</v>
      </c>
      <c r="AB31" s="62">
        <v>1.4066353523894113</v>
      </c>
      <c r="AC31" s="62">
        <v>1.6388207157597048</v>
      </c>
      <c r="AD31" s="93">
        <v>1.1675084833199174</v>
      </c>
      <c r="AE31" s="5">
        <f t="shared" si="27"/>
        <v>1.4742382193967221</v>
      </c>
      <c r="AF31" s="6">
        <f t="shared" si="28"/>
        <v>2.1258818780379096</v>
      </c>
      <c r="AG31" s="133" t="s">
        <v>6337</v>
      </c>
      <c r="AH31" s="132" t="s">
        <v>6337</v>
      </c>
      <c r="AI31" s="66" t="s">
        <v>6337</v>
      </c>
      <c r="AJ31" s="66" t="s">
        <v>6337</v>
      </c>
      <c r="AK31" s="66" t="s">
        <v>6337</v>
      </c>
      <c r="AL31" s="66" t="s">
        <v>6337</v>
      </c>
      <c r="AM31" s="66" t="s">
        <v>6337</v>
      </c>
      <c r="AN31" s="66" t="s">
        <v>6337</v>
      </c>
      <c r="AO31" s="66" t="s">
        <v>6337</v>
      </c>
      <c r="AP31" s="65" t="s">
        <v>6337</v>
      </c>
      <c r="AQ31" s="66" t="s">
        <v>6337</v>
      </c>
      <c r="AR31" s="89" t="s">
        <v>6337</v>
      </c>
      <c r="AS31" s="61">
        <v>0</v>
      </c>
      <c r="AT31" s="62">
        <v>9.1397492456743827E-3</v>
      </c>
      <c r="AU31" s="62">
        <v>1.249669927576952E-2</v>
      </c>
      <c r="AV31" s="62">
        <v>7.4227676265730905E-3</v>
      </c>
      <c r="AW31" s="62">
        <v>6.6941423923129722E-3</v>
      </c>
      <c r="AX31" s="62">
        <v>8.4942319176564713E-3</v>
      </c>
      <c r="AY31" s="62">
        <v>5.2798994741500294E-3</v>
      </c>
      <c r="AZ31" s="93">
        <v>8.8366861530295437E-3</v>
      </c>
      <c r="BA31" s="59">
        <f t="shared" si="29"/>
        <v>9.6864053826723317E-3</v>
      </c>
      <c r="BB31" s="6">
        <f t="shared" si="30"/>
        <v>7.3262399842872541E-3</v>
      </c>
      <c r="BC31" s="60">
        <v>0</v>
      </c>
      <c r="BD31" s="62">
        <v>4.5201749198158893E-3</v>
      </c>
      <c r="BE31" s="62">
        <v>1.9147397257114371E-3</v>
      </c>
      <c r="BF31" s="62">
        <v>4.7994016001705686E-3</v>
      </c>
      <c r="BG31" s="62">
        <v>4.5030651462965587E-3</v>
      </c>
      <c r="BH31" s="62">
        <v>5.4742301200983853E-3</v>
      </c>
      <c r="BI31" s="62">
        <v>3.8237401327760418E-3</v>
      </c>
      <c r="BJ31" s="93">
        <v>5.8357986701544472E-3</v>
      </c>
      <c r="BK31" s="62">
        <f t="shared" si="31"/>
        <v>3.7447720818992981E-3</v>
      </c>
      <c r="BL31" s="6">
        <f t="shared" si="32"/>
        <v>4.9092085173313583E-3</v>
      </c>
      <c r="BM31" s="133" t="s">
        <v>6337</v>
      </c>
    </row>
    <row r="32" spans="1:65" x14ac:dyDescent="0.35">
      <c r="A32" s="141" t="s">
        <v>11461</v>
      </c>
      <c r="B32" s="128" t="s">
        <v>6337</v>
      </c>
      <c r="C32" s="68" t="s">
        <v>6337</v>
      </c>
      <c r="D32" s="68" t="s">
        <v>6337</v>
      </c>
      <c r="E32" s="68" t="s">
        <v>6337</v>
      </c>
      <c r="F32" s="68" t="s">
        <v>6337</v>
      </c>
      <c r="G32" s="68" t="s">
        <v>6337</v>
      </c>
      <c r="H32" s="68" t="s">
        <v>6337</v>
      </c>
      <c r="I32" s="95" t="s">
        <v>6337</v>
      </c>
      <c r="J32" s="67" t="s">
        <v>6337</v>
      </c>
      <c r="K32" s="68" t="s">
        <v>6337</v>
      </c>
      <c r="L32" s="95" t="s">
        <v>6337</v>
      </c>
      <c r="M32" s="94">
        <v>0.11921227523166035</v>
      </c>
      <c r="N32" s="116">
        <v>0.15313806251783607</v>
      </c>
      <c r="O32" s="116">
        <v>0.13111157914542365</v>
      </c>
      <c r="P32" s="116">
        <v>0.1551664817215519</v>
      </c>
      <c r="Q32" s="116">
        <v>0.13376764355626472</v>
      </c>
      <c r="R32" s="116">
        <v>0.13444286810269335</v>
      </c>
      <c r="S32" s="116">
        <v>0.17484509077565399</v>
      </c>
      <c r="T32" s="117">
        <v>0.20872364077569702</v>
      </c>
      <c r="U32" s="8">
        <f t="shared" si="25"/>
        <v>0.13965709965411799</v>
      </c>
      <c r="V32" s="10">
        <f t="shared" si="26"/>
        <v>0.16294481080257728</v>
      </c>
      <c r="W32" s="94">
        <v>2.1995964302168654</v>
      </c>
      <c r="X32" s="116">
        <v>4.2983404048226284</v>
      </c>
      <c r="Y32" s="116">
        <v>2.6601896151873641</v>
      </c>
      <c r="Z32" s="116">
        <v>3.523039209786524</v>
      </c>
      <c r="AA32" s="116">
        <v>4.6565585586530984</v>
      </c>
      <c r="AB32" s="116">
        <v>2.6050026081047606</v>
      </c>
      <c r="AC32" s="116">
        <v>4.2852523426428393</v>
      </c>
      <c r="AD32" s="117">
        <v>4.2403183873949812</v>
      </c>
      <c r="AE32" s="8">
        <f t="shared" si="27"/>
        <v>3.1702914150033452</v>
      </c>
      <c r="AF32" s="9">
        <f t="shared" si="28"/>
        <v>3.9467829741989204</v>
      </c>
      <c r="AG32" s="129" t="s">
        <v>6337</v>
      </c>
      <c r="AH32" s="128" t="s">
        <v>6337</v>
      </c>
      <c r="AI32" s="68" t="s">
        <v>6337</v>
      </c>
      <c r="AJ32" s="68" t="s">
        <v>6337</v>
      </c>
      <c r="AK32" s="68" t="s">
        <v>6337</v>
      </c>
      <c r="AL32" s="68" t="s">
        <v>6337</v>
      </c>
      <c r="AM32" s="68" t="s">
        <v>6337</v>
      </c>
      <c r="AN32" s="68" t="s">
        <v>6337</v>
      </c>
      <c r="AO32" s="68" t="s">
        <v>6337</v>
      </c>
      <c r="AP32" s="67" t="s">
        <v>6337</v>
      </c>
      <c r="AQ32" s="68" t="s">
        <v>6337</v>
      </c>
      <c r="AR32" s="95" t="s">
        <v>6337</v>
      </c>
      <c r="AS32" s="64">
        <v>0</v>
      </c>
      <c r="AT32" s="116">
        <v>2.1244764423600647E-2</v>
      </c>
      <c r="AU32" s="116">
        <v>2.3876068359605741E-2</v>
      </c>
      <c r="AV32" s="116">
        <v>1.9663659859148558E-2</v>
      </c>
      <c r="AW32" s="116">
        <v>1.6699598886837003E-2</v>
      </c>
      <c r="AX32" s="116">
        <v>1.4461300709971101E-2</v>
      </c>
      <c r="AY32" s="116">
        <v>1.8755122192564418E-2</v>
      </c>
      <c r="AZ32" s="117">
        <v>1.5746579872145706E-2</v>
      </c>
      <c r="BA32" s="94">
        <f t="shared" si="29"/>
        <v>2.1594830880784982E-2</v>
      </c>
      <c r="BB32" s="9">
        <f t="shared" si="30"/>
        <v>1.6415650415379554E-2</v>
      </c>
      <c r="BC32" s="63">
        <v>0</v>
      </c>
      <c r="BD32" s="116">
        <v>1.0506858420695203E-2</v>
      </c>
      <c r="BE32" s="116">
        <v>3.6582825250969235E-3</v>
      </c>
      <c r="BF32" s="116">
        <v>1.2714098748740897E-2</v>
      </c>
      <c r="BG32" s="116">
        <v>1.1233609519690168E-2</v>
      </c>
      <c r="BH32" s="116">
        <v>9.3197935598825932E-3</v>
      </c>
      <c r="BI32" s="116">
        <v>1.3582590686420589E-2</v>
      </c>
      <c r="BJ32" s="117">
        <v>1.0399132467304395E-2</v>
      </c>
      <c r="BK32" s="116">
        <f t="shared" si="31"/>
        <v>8.9597465648443408E-3</v>
      </c>
      <c r="BL32" s="9">
        <f t="shared" si="32"/>
        <v>1.1133781558324438E-2</v>
      </c>
      <c r="BM32" s="129" t="s">
        <v>6337</v>
      </c>
    </row>
    <row r="33" spans="1:66" x14ac:dyDescent="0.35">
      <c r="A33" s="142" t="s">
        <v>11462</v>
      </c>
      <c r="B33" s="130" t="s">
        <v>6337</v>
      </c>
      <c r="C33" s="119" t="s">
        <v>6337</v>
      </c>
      <c r="D33" s="119" t="s">
        <v>6337</v>
      </c>
      <c r="E33" s="119" t="s">
        <v>6337</v>
      </c>
      <c r="F33" s="119" t="s">
        <v>6337</v>
      </c>
      <c r="G33" s="119" t="s">
        <v>6337</v>
      </c>
      <c r="H33" s="119" t="s">
        <v>6337</v>
      </c>
      <c r="I33" s="120" t="s">
        <v>6337</v>
      </c>
      <c r="J33" s="118" t="s">
        <v>6337</v>
      </c>
      <c r="K33" s="119" t="s">
        <v>6337</v>
      </c>
      <c r="L33" s="120" t="s">
        <v>6337</v>
      </c>
      <c r="M33" s="113">
        <v>0.64602427314939281</v>
      </c>
      <c r="N33" s="114">
        <v>0.60791237887226379</v>
      </c>
      <c r="O33" s="114">
        <v>0.58192111988070971</v>
      </c>
      <c r="P33" s="114">
        <v>0.56728230928243606</v>
      </c>
      <c r="Q33" s="114">
        <v>0.5982091233502671</v>
      </c>
      <c r="R33" s="114">
        <v>0.57670670078893715</v>
      </c>
      <c r="S33" s="114">
        <v>0.54122827723185274</v>
      </c>
      <c r="T33" s="115">
        <v>0.57462707339404295</v>
      </c>
      <c r="U33" s="53">
        <f t="shared" si="25"/>
        <v>0.60078502029620062</v>
      </c>
      <c r="V33" s="55">
        <f t="shared" si="26"/>
        <v>0.57269279369127502</v>
      </c>
      <c r="W33" s="113">
        <v>35.816607168238505</v>
      </c>
      <c r="X33" s="114">
        <v>94.345367289389387</v>
      </c>
      <c r="Y33" s="114">
        <v>28.374653728147969</v>
      </c>
      <c r="Z33" s="114">
        <v>111.90792067860426</v>
      </c>
      <c r="AA33" s="114">
        <v>95.405293663291332</v>
      </c>
      <c r="AB33" s="114">
        <v>34.859500750951</v>
      </c>
      <c r="AC33" s="114">
        <v>54.178941761041408</v>
      </c>
      <c r="AD33" s="115">
        <v>144.27288997509865</v>
      </c>
      <c r="AE33" s="53">
        <f t="shared" si="27"/>
        <v>67.611137216095017</v>
      </c>
      <c r="AF33" s="54">
        <f t="shared" si="28"/>
        <v>82.179156537595588</v>
      </c>
      <c r="AG33" s="131" t="s">
        <v>6337</v>
      </c>
      <c r="AH33" s="130" t="s">
        <v>6337</v>
      </c>
      <c r="AI33" s="119" t="s">
        <v>6337</v>
      </c>
      <c r="AJ33" s="119" t="s">
        <v>6337</v>
      </c>
      <c r="AK33" s="119" t="s">
        <v>6337</v>
      </c>
      <c r="AL33" s="119" t="s">
        <v>6337</v>
      </c>
      <c r="AM33" s="119" t="s">
        <v>6337</v>
      </c>
      <c r="AN33" s="119" t="s">
        <v>6337</v>
      </c>
      <c r="AO33" s="119" t="s">
        <v>6337</v>
      </c>
      <c r="AP33" s="118" t="s">
        <v>6337</v>
      </c>
      <c r="AQ33" s="119" t="s">
        <v>6337</v>
      </c>
      <c r="AR33" s="120" t="s">
        <v>6337</v>
      </c>
      <c r="AS33" s="114">
        <v>0.96843159426669434</v>
      </c>
      <c r="AT33" s="114">
        <v>0.96529666451576435</v>
      </c>
      <c r="AU33" s="114">
        <v>0.96886112761747312</v>
      </c>
      <c r="AV33" s="114">
        <v>0.97060649857191006</v>
      </c>
      <c r="AW33" s="114">
        <v>0.97167125155533951</v>
      </c>
      <c r="AX33" s="114">
        <v>0.97453742878793714</v>
      </c>
      <c r="AY33" s="114">
        <v>0.96331477625012918</v>
      </c>
      <c r="AZ33" s="115">
        <v>0.97178739132739589</v>
      </c>
      <c r="BA33" s="53">
        <f t="shared" ref="BA33:BA43" si="33">AVERAGE(AS33:AV33)</f>
        <v>0.96829897124296049</v>
      </c>
      <c r="BB33" s="54">
        <f t="shared" si="30"/>
        <v>0.9703277119802004</v>
      </c>
      <c r="BC33" s="113">
        <v>8.1840000343498893</v>
      </c>
      <c r="BD33" s="114">
        <v>4.7935192263605062</v>
      </c>
      <c r="BE33" s="114">
        <v>3.4029297529722684</v>
      </c>
      <c r="BF33" s="114">
        <v>4.5845088359980499</v>
      </c>
      <c r="BG33" s="114">
        <v>5.2421838454045924</v>
      </c>
      <c r="BH33" s="114">
        <v>5.514717149728539</v>
      </c>
      <c r="BI33" s="114">
        <v>5.9883274423767316</v>
      </c>
      <c r="BJ33" s="115">
        <v>4.5135822345954626</v>
      </c>
      <c r="BK33" s="54">
        <f t="shared" ref="BK33:BK43" si="34">AVERAGE(BC33:BF33)</f>
        <v>5.2412394624201788</v>
      </c>
      <c r="BL33" s="54">
        <f t="shared" si="32"/>
        <v>5.3147026680263316</v>
      </c>
      <c r="BM33" s="131" t="s">
        <v>6337</v>
      </c>
    </row>
    <row r="34" spans="1:66" x14ac:dyDescent="0.35">
      <c r="A34" s="143" t="s">
        <v>11463</v>
      </c>
      <c r="B34" s="132" t="s">
        <v>6337</v>
      </c>
      <c r="C34" s="66" t="s">
        <v>6337</v>
      </c>
      <c r="D34" s="66" t="s">
        <v>6337</v>
      </c>
      <c r="E34" s="66" t="s">
        <v>6337</v>
      </c>
      <c r="F34" s="66" t="s">
        <v>6337</v>
      </c>
      <c r="G34" s="66" t="s">
        <v>6337</v>
      </c>
      <c r="H34" s="66" t="s">
        <v>6337</v>
      </c>
      <c r="I34" s="89" t="s">
        <v>6337</v>
      </c>
      <c r="J34" s="65" t="s">
        <v>6337</v>
      </c>
      <c r="K34" s="66" t="s">
        <v>6337</v>
      </c>
      <c r="L34" s="89" t="s">
        <v>6337</v>
      </c>
      <c r="M34" s="59">
        <v>3.4432109938530172E-3</v>
      </c>
      <c r="N34" s="62">
        <v>3.2797649986600497E-3</v>
      </c>
      <c r="O34" s="62">
        <v>1.0519447420508863E-2</v>
      </c>
      <c r="P34" s="62">
        <v>1.3743261048013717E-3</v>
      </c>
      <c r="Q34" s="62">
        <v>4.5355331252407809E-3</v>
      </c>
      <c r="R34" s="62">
        <v>3.248331177059209E-3</v>
      </c>
      <c r="S34" s="62">
        <v>5.6935884550640544E-3</v>
      </c>
      <c r="T34" s="93">
        <v>3.0694399261836274E-3</v>
      </c>
      <c r="U34" s="5">
        <f t="shared" si="25"/>
        <v>4.654187379455825E-3</v>
      </c>
      <c r="V34" s="4">
        <f t="shared" si="26"/>
        <v>4.1367231708869176E-3</v>
      </c>
      <c r="W34" s="59">
        <v>0.19089706175123075</v>
      </c>
      <c r="X34" s="62">
        <v>0.50900531750231803</v>
      </c>
      <c r="Y34" s="62">
        <v>0.51293150870617332</v>
      </c>
      <c r="Z34" s="62">
        <v>0.27111364871784638</v>
      </c>
      <c r="AA34" s="62">
        <v>0.72334883043871079</v>
      </c>
      <c r="AB34" s="62">
        <v>0.19634799275112777</v>
      </c>
      <c r="AC34" s="62">
        <v>0.56994915139311697</v>
      </c>
      <c r="AD34" s="93">
        <v>0.77065106964042351</v>
      </c>
      <c r="AE34" s="5">
        <f t="shared" si="27"/>
        <v>0.37098688416939207</v>
      </c>
      <c r="AF34" s="6">
        <f t="shared" si="28"/>
        <v>0.5650742610558448</v>
      </c>
      <c r="AG34" s="133" t="s">
        <v>6337</v>
      </c>
      <c r="AH34" s="132" t="s">
        <v>6337</v>
      </c>
      <c r="AI34" s="66" t="s">
        <v>6337</v>
      </c>
      <c r="AJ34" s="66" t="s">
        <v>6337</v>
      </c>
      <c r="AK34" s="66" t="s">
        <v>6337</v>
      </c>
      <c r="AL34" s="66" t="s">
        <v>6337</v>
      </c>
      <c r="AM34" s="66" t="s">
        <v>6337</v>
      </c>
      <c r="AN34" s="66" t="s">
        <v>6337</v>
      </c>
      <c r="AO34" s="66" t="s">
        <v>6337</v>
      </c>
      <c r="AP34" s="65" t="s">
        <v>6337</v>
      </c>
      <c r="AQ34" s="66" t="s">
        <v>6337</v>
      </c>
      <c r="AR34" s="89" t="s">
        <v>6337</v>
      </c>
      <c r="AS34" s="62">
        <v>1.3832177689486311E-3</v>
      </c>
      <c r="AT34" s="62">
        <v>6.7565377149448715E-3</v>
      </c>
      <c r="AU34" s="62">
        <v>8.959668948656593E-3</v>
      </c>
      <c r="AV34" s="62">
        <v>5.2295014804918235E-3</v>
      </c>
      <c r="AW34" s="62">
        <v>6.1365004545575197E-3</v>
      </c>
      <c r="AX34" s="62">
        <v>6.2507936781992166E-3</v>
      </c>
      <c r="AY34" s="62">
        <v>1.0164556664574506E-2</v>
      </c>
      <c r="AZ34" s="93">
        <v>6.1011020367447693E-3</v>
      </c>
      <c r="BA34" s="5">
        <f t="shared" si="33"/>
        <v>5.5822314782604798E-3</v>
      </c>
      <c r="BB34" s="6">
        <f t="shared" si="30"/>
        <v>7.163238208519003E-3</v>
      </c>
      <c r="BC34" s="59">
        <v>1.1689265752591207E-2</v>
      </c>
      <c r="BD34" s="62">
        <v>3.3551958305445065E-2</v>
      </c>
      <c r="BE34" s="62">
        <v>3.1469034284759778E-2</v>
      </c>
      <c r="BF34" s="62">
        <v>2.4700736890237728E-2</v>
      </c>
      <c r="BG34" s="62">
        <v>3.3106530113664961E-2</v>
      </c>
      <c r="BH34" s="62">
        <v>3.5372021718501942E-2</v>
      </c>
      <c r="BI34" s="62">
        <v>6.3186712292535183E-2</v>
      </c>
      <c r="BJ34" s="93">
        <v>2.8337294772769767E-2</v>
      </c>
      <c r="BK34" s="6">
        <f t="shared" si="34"/>
        <v>2.5352748808258444E-2</v>
      </c>
      <c r="BL34" s="6">
        <f t="shared" si="32"/>
        <v>4.0000639724367966E-2</v>
      </c>
      <c r="BM34" s="133" t="s">
        <v>6337</v>
      </c>
    </row>
    <row r="35" spans="1:66" x14ac:dyDescent="0.35">
      <c r="A35" s="143" t="s">
        <v>11499</v>
      </c>
      <c r="B35" s="132" t="s">
        <v>6337</v>
      </c>
      <c r="C35" s="66" t="s">
        <v>6337</v>
      </c>
      <c r="D35" s="66" t="s">
        <v>6337</v>
      </c>
      <c r="E35" s="66" t="s">
        <v>6337</v>
      </c>
      <c r="F35" s="66" t="s">
        <v>6337</v>
      </c>
      <c r="G35" s="66" t="s">
        <v>6337</v>
      </c>
      <c r="H35" s="66" t="s">
        <v>6337</v>
      </c>
      <c r="I35" s="89" t="s">
        <v>6337</v>
      </c>
      <c r="J35" s="65" t="s">
        <v>6337</v>
      </c>
      <c r="K35" s="66" t="s">
        <v>6337</v>
      </c>
      <c r="L35" s="89" t="s">
        <v>6337</v>
      </c>
      <c r="M35" s="59">
        <v>2.660782589642988E-2</v>
      </c>
      <c r="N35" s="62">
        <v>2.0812849760355561E-2</v>
      </c>
      <c r="O35" s="62">
        <v>3.7164854742715241E-2</v>
      </c>
      <c r="P35" s="62">
        <v>1.9956338757882233E-2</v>
      </c>
      <c r="Q35" s="62">
        <v>2.8843800380347704E-2</v>
      </c>
      <c r="R35" s="62">
        <v>3.0238285639752498E-2</v>
      </c>
      <c r="S35" s="62">
        <v>2.9205159521342488E-2</v>
      </c>
      <c r="T35" s="93">
        <v>1.9486754032574011E-2</v>
      </c>
      <c r="U35" s="5">
        <f t="shared" si="25"/>
        <v>2.6135467289345727E-2</v>
      </c>
      <c r="V35" s="4">
        <f t="shared" si="26"/>
        <v>2.6943499893504176E-2</v>
      </c>
      <c r="W35" s="59">
        <v>1.4751799388084779</v>
      </c>
      <c r="X35" s="62">
        <v>3.2300641066436011</v>
      </c>
      <c r="Y35" s="62">
        <v>1.812169808165129</v>
      </c>
      <c r="Z35" s="62">
        <v>3.9367918551476433</v>
      </c>
      <c r="AA35" s="62">
        <v>4.6001492425269248</v>
      </c>
      <c r="AB35" s="62">
        <v>1.8277775158922576</v>
      </c>
      <c r="AC35" s="62">
        <v>2.9235439155572926</v>
      </c>
      <c r="AD35" s="93">
        <v>4.8925824255159531</v>
      </c>
      <c r="AE35" s="5">
        <f t="shared" si="27"/>
        <v>2.6135514271912128</v>
      </c>
      <c r="AF35" s="6">
        <f t="shared" si="28"/>
        <v>3.5610132748731074</v>
      </c>
      <c r="AG35" s="133" t="s">
        <v>6337</v>
      </c>
      <c r="AH35" s="132" t="s">
        <v>6337</v>
      </c>
      <c r="AI35" s="66" t="s">
        <v>6337</v>
      </c>
      <c r="AJ35" s="66" t="s">
        <v>6337</v>
      </c>
      <c r="AK35" s="66" t="s">
        <v>6337</v>
      </c>
      <c r="AL35" s="66" t="s">
        <v>6337</v>
      </c>
      <c r="AM35" s="66" t="s">
        <v>6337</v>
      </c>
      <c r="AN35" s="66" t="s">
        <v>6337</v>
      </c>
      <c r="AO35" s="66" t="s">
        <v>6337</v>
      </c>
      <c r="AP35" s="65" t="s">
        <v>6337</v>
      </c>
      <c r="AQ35" s="66" t="s">
        <v>6337</v>
      </c>
      <c r="AR35" s="89" t="s">
        <v>6337</v>
      </c>
      <c r="AS35" s="62">
        <v>5.5871331329163726E-3</v>
      </c>
      <c r="AT35" s="62">
        <v>5.4327424094068062E-3</v>
      </c>
      <c r="AU35" s="62">
        <v>4.8892557806864585E-3</v>
      </c>
      <c r="AV35" s="62">
        <v>5.5441165349211473E-3</v>
      </c>
      <c r="AW35" s="62">
        <v>4.819343954286656E-3</v>
      </c>
      <c r="AX35" s="62">
        <v>4.2757842181989948E-3</v>
      </c>
      <c r="AY35" s="62">
        <v>5.8307061422578675E-3</v>
      </c>
      <c r="AZ35" s="93">
        <v>5.4528017843838237E-3</v>
      </c>
      <c r="BA35" s="5">
        <f t="shared" si="33"/>
        <v>5.3633119644826959E-3</v>
      </c>
      <c r="BB35" s="6">
        <f t="shared" si="30"/>
        <v>5.094659024781836E-3</v>
      </c>
      <c r="BC35" s="59">
        <v>4.7215619587802148E-2</v>
      </c>
      <c r="BD35" s="62">
        <v>2.6978188311071627E-2</v>
      </c>
      <c r="BE35" s="62">
        <v>1.7172527095708351E-2</v>
      </c>
      <c r="BF35" s="62">
        <v>2.6186772167243841E-2</v>
      </c>
      <c r="BG35" s="62">
        <v>2.6000447149352492E-2</v>
      </c>
      <c r="BH35" s="62">
        <v>2.4195828564499051E-2</v>
      </c>
      <c r="BI35" s="62">
        <v>3.6245865277842688E-2</v>
      </c>
      <c r="BJ35" s="93">
        <v>2.5326187067674737E-2</v>
      </c>
      <c r="BK35" s="6">
        <f t="shared" si="34"/>
        <v>2.9388276790456493E-2</v>
      </c>
      <c r="BL35" s="6">
        <f t="shared" si="32"/>
        <v>2.7942082014842242E-2</v>
      </c>
      <c r="BM35" s="133" t="s">
        <v>6337</v>
      </c>
    </row>
    <row r="36" spans="1:66" x14ac:dyDescent="0.35">
      <c r="A36" s="141" t="s">
        <v>11517</v>
      </c>
      <c r="B36" s="128" t="s">
        <v>6337</v>
      </c>
      <c r="C36" s="68" t="s">
        <v>6337</v>
      </c>
      <c r="D36" s="68" t="s">
        <v>6337</v>
      </c>
      <c r="E36" s="68" t="s">
        <v>6337</v>
      </c>
      <c r="F36" s="68" t="s">
        <v>6337</v>
      </c>
      <c r="G36" s="68" t="s">
        <v>6337</v>
      </c>
      <c r="H36" s="68" t="s">
        <v>6337</v>
      </c>
      <c r="I36" s="95" t="s">
        <v>6337</v>
      </c>
      <c r="J36" s="67" t="s">
        <v>6337</v>
      </c>
      <c r="K36" s="68" t="s">
        <v>6337</v>
      </c>
      <c r="L36" s="95" t="s">
        <v>6337</v>
      </c>
      <c r="M36" s="94">
        <v>0.32392468996032431</v>
      </c>
      <c r="N36" s="116">
        <v>0.36799500636872073</v>
      </c>
      <c r="O36" s="116">
        <v>0.37039457795606601</v>
      </c>
      <c r="P36" s="116">
        <v>0.41138702585488018</v>
      </c>
      <c r="Q36" s="116">
        <v>0.36841154314414443</v>
      </c>
      <c r="R36" s="116">
        <v>0.3898066823942512</v>
      </c>
      <c r="S36" s="116">
        <v>0.42387297479174085</v>
      </c>
      <c r="T36" s="117">
        <v>0.40281673264719942</v>
      </c>
      <c r="U36" s="8">
        <f t="shared" si="25"/>
        <v>0.36842532503499781</v>
      </c>
      <c r="V36" s="10">
        <f t="shared" si="26"/>
        <v>0.39622698324433397</v>
      </c>
      <c r="W36" s="94">
        <v>17.958896986707273</v>
      </c>
      <c r="X36" s="116">
        <v>57.111230570636749</v>
      </c>
      <c r="Y36" s="116">
        <v>18.060554142529369</v>
      </c>
      <c r="Z36" s="116">
        <v>81.154419773478097</v>
      </c>
      <c r="AA36" s="116">
        <v>58.756060532418708</v>
      </c>
      <c r="AB36" s="116">
        <v>23.562178693361876</v>
      </c>
      <c r="AC36" s="116">
        <v>42.431244229841489</v>
      </c>
      <c r="AD36" s="117">
        <v>101.1360878040046</v>
      </c>
      <c r="AE36" s="8">
        <f t="shared" si="27"/>
        <v>43.571275368337872</v>
      </c>
      <c r="AF36" s="9">
        <f t="shared" si="28"/>
        <v>56.471392814906672</v>
      </c>
      <c r="AG36" s="129" t="s">
        <v>6337</v>
      </c>
      <c r="AH36" s="128" t="s">
        <v>6337</v>
      </c>
      <c r="AI36" s="68" t="s">
        <v>6337</v>
      </c>
      <c r="AJ36" s="68" t="s">
        <v>6337</v>
      </c>
      <c r="AK36" s="68" t="s">
        <v>6337</v>
      </c>
      <c r="AL36" s="68" t="s">
        <v>6337</v>
      </c>
      <c r="AM36" s="68" t="s">
        <v>6337</v>
      </c>
      <c r="AN36" s="68" t="s">
        <v>6337</v>
      </c>
      <c r="AO36" s="68" t="s">
        <v>6337</v>
      </c>
      <c r="AP36" s="67" t="s">
        <v>6337</v>
      </c>
      <c r="AQ36" s="68" t="s">
        <v>6337</v>
      </c>
      <c r="AR36" s="95" t="s">
        <v>6337</v>
      </c>
      <c r="AS36" s="116">
        <v>2.4598054831440674E-2</v>
      </c>
      <c r="AT36" s="116">
        <v>2.2514055359883954E-2</v>
      </c>
      <c r="AU36" s="116">
        <v>1.7289947653183681E-2</v>
      </c>
      <c r="AV36" s="116">
        <v>1.8619883412677146E-2</v>
      </c>
      <c r="AW36" s="116">
        <v>1.7372904035816261E-2</v>
      </c>
      <c r="AX36" s="116">
        <v>1.4935993315664756E-2</v>
      </c>
      <c r="AY36" s="116">
        <v>2.0689960943038474E-2</v>
      </c>
      <c r="AZ36" s="117">
        <v>1.6658704851475487E-2</v>
      </c>
      <c r="BA36" s="8">
        <f t="shared" si="33"/>
        <v>2.0755485314296364E-2</v>
      </c>
      <c r="BB36" s="9">
        <f t="shared" si="30"/>
        <v>1.7414390786498743E-2</v>
      </c>
      <c r="BC36" s="94">
        <v>0.20787269103698042</v>
      </c>
      <c r="BD36" s="116">
        <v>0.11180144011487575</v>
      </c>
      <c r="BE36" s="116">
        <v>6.0727461985224447E-2</v>
      </c>
      <c r="BF36" s="116">
        <v>8.794812331904818E-2</v>
      </c>
      <c r="BG36" s="116">
        <v>9.3727129148405641E-2</v>
      </c>
      <c r="BH36" s="116">
        <v>8.4519871739118985E-2</v>
      </c>
      <c r="BI36" s="116">
        <v>0.12861658925153796</v>
      </c>
      <c r="BJ36" s="117">
        <v>7.7373337974969966E-2</v>
      </c>
      <c r="BK36" s="9">
        <f t="shared" si="34"/>
        <v>0.11708742911403219</v>
      </c>
      <c r="BL36" s="9">
        <f t="shared" si="32"/>
        <v>9.6059232028508149E-2</v>
      </c>
      <c r="BM36" s="129" t="s">
        <v>6337</v>
      </c>
    </row>
    <row r="37" spans="1:66" x14ac:dyDescent="0.35">
      <c r="A37" s="142" t="s">
        <v>11481</v>
      </c>
      <c r="B37" s="130" t="s">
        <v>6337</v>
      </c>
      <c r="C37" s="119" t="s">
        <v>6337</v>
      </c>
      <c r="D37" s="119" t="s">
        <v>6337</v>
      </c>
      <c r="E37" s="119" t="s">
        <v>6337</v>
      </c>
      <c r="F37" s="119" t="s">
        <v>6337</v>
      </c>
      <c r="G37" s="119" t="s">
        <v>6337</v>
      </c>
      <c r="H37" s="119" t="s">
        <v>6337</v>
      </c>
      <c r="I37" s="120" t="s">
        <v>6337</v>
      </c>
      <c r="J37" s="118" t="s">
        <v>6337</v>
      </c>
      <c r="K37" s="119" t="s">
        <v>6337</v>
      </c>
      <c r="L37" s="120" t="s">
        <v>6337</v>
      </c>
      <c r="M37" s="113">
        <v>0.94355365049334472</v>
      </c>
      <c r="N37" s="114">
        <v>0.93872639757092335</v>
      </c>
      <c r="O37" s="114">
        <v>0.93103983300808479</v>
      </c>
      <c r="P37" s="114">
        <v>0.94283406173594275</v>
      </c>
      <c r="Q37" s="114">
        <v>0.91631561908136594</v>
      </c>
      <c r="R37" s="114">
        <v>0.94315051045629272</v>
      </c>
      <c r="S37" s="114">
        <v>0.93942882601794575</v>
      </c>
      <c r="T37" s="115">
        <v>0.93556106989708487</v>
      </c>
      <c r="U37" s="53">
        <f t="shared" si="25"/>
        <v>0.93903848570207393</v>
      </c>
      <c r="V37" s="55">
        <f t="shared" si="26"/>
        <v>0.93361400636317227</v>
      </c>
      <c r="W37" s="113">
        <v>60.958681791199545</v>
      </c>
      <c r="X37" s="114">
        <v>68.692469304534598</v>
      </c>
      <c r="Y37" s="114">
        <v>69.302307050257255</v>
      </c>
      <c r="Z37" s="114">
        <v>53.4698752448164</v>
      </c>
      <c r="AA37" s="114">
        <v>81.528668156191827</v>
      </c>
      <c r="AB37" s="114">
        <v>55.795599176529933</v>
      </c>
      <c r="AC37" s="114">
        <v>75.319611346255371</v>
      </c>
      <c r="AD37" s="115">
        <v>98.535071927124264</v>
      </c>
      <c r="AE37" s="53">
        <f t="shared" si="27"/>
        <v>63.105833347701953</v>
      </c>
      <c r="AF37" s="54">
        <f t="shared" si="28"/>
        <v>77.794737651525352</v>
      </c>
      <c r="AG37" s="131" t="s">
        <v>6337</v>
      </c>
      <c r="AH37" s="130" t="s">
        <v>6337</v>
      </c>
      <c r="AI37" s="119" t="s">
        <v>6337</v>
      </c>
      <c r="AJ37" s="119" t="s">
        <v>6337</v>
      </c>
      <c r="AK37" s="119" t="s">
        <v>6337</v>
      </c>
      <c r="AL37" s="119" t="s">
        <v>6337</v>
      </c>
      <c r="AM37" s="119" t="s">
        <v>6337</v>
      </c>
      <c r="AN37" s="119" t="s">
        <v>6337</v>
      </c>
      <c r="AO37" s="119" t="s">
        <v>6337</v>
      </c>
      <c r="AP37" s="118" t="s">
        <v>6337</v>
      </c>
      <c r="AQ37" s="119" t="s">
        <v>6337</v>
      </c>
      <c r="AR37" s="120" t="s">
        <v>6337</v>
      </c>
      <c r="AS37" s="114">
        <v>0.97427630899828588</v>
      </c>
      <c r="AT37" s="114">
        <v>0.97842709907029302</v>
      </c>
      <c r="AU37" s="114">
        <v>0.97941002547917033</v>
      </c>
      <c r="AV37" s="114">
        <v>0.98191898273978984</v>
      </c>
      <c r="AW37" s="114">
        <v>0.97889652871746768</v>
      </c>
      <c r="AX37" s="114">
        <v>0.97914021723790501</v>
      </c>
      <c r="AY37" s="114">
        <v>0.97130774509982931</v>
      </c>
      <c r="AZ37" s="115">
        <v>0.96332018161489041</v>
      </c>
      <c r="BA37" s="53">
        <f t="shared" si="33"/>
        <v>0.97850810407188482</v>
      </c>
      <c r="BB37" s="54">
        <f t="shared" si="30"/>
        <v>0.97316616816752322</v>
      </c>
      <c r="BC37" s="113">
        <v>0.86999042665007875</v>
      </c>
      <c r="BD37" s="114">
        <v>0.75551003951912732</v>
      </c>
      <c r="BE37" s="114">
        <v>0.43554961568822909</v>
      </c>
      <c r="BF37" s="114">
        <v>0.61330433546862539</v>
      </c>
      <c r="BG37" s="114">
        <v>0.71914122548832593</v>
      </c>
      <c r="BH37" s="114">
        <v>0.65683269470223926</v>
      </c>
      <c r="BI37" s="114">
        <v>0.83191161536588809</v>
      </c>
      <c r="BJ37" s="115">
        <v>0.71017980683530701</v>
      </c>
      <c r="BK37" s="54">
        <f t="shared" si="34"/>
        <v>0.66858860433151523</v>
      </c>
      <c r="BL37" s="54">
        <f t="shared" si="32"/>
        <v>0.72951633559794016</v>
      </c>
      <c r="BM37" s="131" t="s">
        <v>6337</v>
      </c>
    </row>
    <row r="38" spans="1:66" x14ac:dyDescent="0.35">
      <c r="A38" s="143" t="s">
        <v>11464</v>
      </c>
      <c r="B38" s="132" t="s">
        <v>6337</v>
      </c>
      <c r="C38" s="66" t="s">
        <v>6337</v>
      </c>
      <c r="D38" s="66" t="s">
        <v>6337</v>
      </c>
      <c r="E38" s="66" t="s">
        <v>6337</v>
      </c>
      <c r="F38" s="66" t="s">
        <v>6337</v>
      </c>
      <c r="G38" s="66" t="s">
        <v>6337</v>
      </c>
      <c r="H38" s="66" t="s">
        <v>6337</v>
      </c>
      <c r="I38" s="89" t="s">
        <v>6337</v>
      </c>
      <c r="J38" s="65" t="s">
        <v>6337</v>
      </c>
      <c r="K38" s="66" t="s">
        <v>6337</v>
      </c>
      <c r="L38" s="89" t="s">
        <v>6337</v>
      </c>
      <c r="M38" s="59">
        <v>0</v>
      </c>
      <c r="N38" s="62">
        <v>2.9516495060040748E-3</v>
      </c>
      <c r="O38" s="62">
        <v>5.1597486403613853E-4</v>
      </c>
      <c r="P38" s="62">
        <v>1.2189075984420769E-3</v>
      </c>
      <c r="Q38" s="62">
        <v>6.9621063483216537E-3</v>
      </c>
      <c r="R38" s="62">
        <v>1.8207774701579369E-3</v>
      </c>
      <c r="S38" s="62">
        <v>0</v>
      </c>
      <c r="T38" s="93">
        <v>0</v>
      </c>
      <c r="U38" s="5">
        <f t="shared" si="25"/>
        <v>1.1716329921205725E-3</v>
      </c>
      <c r="V38" s="4">
        <f t="shared" si="26"/>
        <v>2.1957209546198979E-3</v>
      </c>
      <c r="W38" s="59">
        <v>0</v>
      </c>
      <c r="X38" s="62">
        <v>0.21599061623662377</v>
      </c>
      <c r="Y38" s="62">
        <v>3.8406786895590003E-2</v>
      </c>
      <c r="Z38" s="62">
        <v>6.9126519574035053E-2</v>
      </c>
      <c r="AA38" s="62">
        <v>0.61944950661157561</v>
      </c>
      <c r="AB38" s="62">
        <v>0.10771490741752227</v>
      </c>
      <c r="AC38" s="62">
        <v>0</v>
      </c>
      <c r="AD38" s="93">
        <v>0</v>
      </c>
      <c r="AE38" s="5">
        <f t="shared" si="27"/>
        <v>8.08809806765622E-2</v>
      </c>
      <c r="AF38" s="6">
        <f t="shared" si="28"/>
        <v>0.18179110350727445</v>
      </c>
      <c r="AG38" s="133" t="s">
        <v>6337</v>
      </c>
      <c r="AH38" s="132" t="s">
        <v>6337</v>
      </c>
      <c r="AI38" s="66" t="s">
        <v>6337</v>
      </c>
      <c r="AJ38" s="66" t="s">
        <v>6337</v>
      </c>
      <c r="AK38" s="66" t="s">
        <v>6337</v>
      </c>
      <c r="AL38" s="66" t="s">
        <v>6337</v>
      </c>
      <c r="AM38" s="66" t="s">
        <v>6337</v>
      </c>
      <c r="AN38" s="66" t="s">
        <v>6337</v>
      </c>
      <c r="AO38" s="66" t="s">
        <v>6337</v>
      </c>
      <c r="AP38" s="65" t="s">
        <v>6337</v>
      </c>
      <c r="AQ38" s="66" t="s">
        <v>6337</v>
      </c>
      <c r="AR38" s="89" t="s">
        <v>6337</v>
      </c>
      <c r="AS38" s="62">
        <v>6.8244757484523322E-3</v>
      </c>
      <c r="AT38" s="62">
        <v>2.2073767707839059E-3</v>
      </c>
      <c r="AU38" s="62">
        <v>4.0226733311961157E-3</v>
      </c>
      <c r="AV38" s="62">
        <v>3.6342781670846299E-3</v>
      </c>
      <c r="AW38" s="62">
        <v>4.1623565851646449E-3</v>
      </c>
      <c r="AX38" s="62">
        <v>4.0502531769937827E-3</v>
      </c>
      <c r="AY38" s="62">
        <v>7.2797937087438116E-3</v>
      </c>
      <c r="AZ38" s="93">
        <v>1.3258666621857661E-2</v>
      </c>
      <c r="BA38" s="5">
        <f t="shared" si="33"/>
        <v>4.1722010043792456E-3</v>
      </c>
      <c r="BB38" s="6">
        <f t="shared" si="30"/>
        <v>7.1877675231899751E-3</v>
      </c>
      <c r="BC38" s="59">
        <v>6.0939884437543126E-3</v>
      </c>
      <c r="BD38" s="62">
        <v>1.7044655783892391E-3</v>
      </c>
      <c r="BE38" s="62">
        <v>1.7889073808332369E-3</v>
      </c>
      <c r="BF38" s="62">
        <v>2.26996177419114E-3</v>
      </c>
      <c r="BG38" s="62">
        <v>3.0578535399410417E-3</v>
      </c>
      <c r="BH38" s="62">
        <v>2.7170150522218212E-3</v>
      </c>
      <c r="BI38" s="62">
        <v>6.2350423687284129E-3</v>
      </c>
      <c r="BJ38" s="93">
        <v>9.7745666291551708E-3</v>
      </c>
      <c r="BK38" s="6">
        <f t="shared" si="34"/>
        <v>2.9643307942919823E-3</v>
      </c>
      <c r="BL38" s="6">
        <f t="shared" si="32"/>
        <v>5.4461193975116114E-3</v>
      </c>
      <c r="BM38" s="133" t="s">
        <v>6337</v>
      </c>
    </row>
    <row r="39" spans="1:66" x14ac:dyDescent="0.35">
      <c r="A39" s="143" t="s">
        <v>11500</v>
      </c>
      <c r="B39" s="132" t="s">
        <v>6337</v>
      </c>
      <c r="C39" s="66" t="s">
        <v>6337</v>
      </c>
      <c r="D39" s="66" t="s">
        <v>6337</v>
      </c>
      <c r="E39" s="66" t="s">
        <v>6337</v>
      </c>
      <c r="F39" s="66" t="s">
        <v>6337</v>
      </c>
      <c r="G39" s="66" t="s">
        <v>6337</v>
      </c>
      <c r="H39" s="66" t="s">
        <v>6337</v>
      </c>
      <c r="I39" s="89" t="s">
        <v>6337</v>
      </c>
      <c r="J39" s="65" t="s">
        <v>6337</v>
      </c>
      <c r="K39" s="66" t="s">
        <v>6337</v>
      </c>
      <c r="L39" s="89" t="s">
        <v>6337</v>
      </c>
      <c r="M39" s="59">
        <v>2.3627396661973464E-3</v>
      </c>
      <c r="N39" s="62">
        <v>2.1804286286095345E-3</v>
      </c>
      <c r="O39" s="62">
        <v>2.8521090313670425E-3</v>
      </c>
      <c r="P39" s="62">
        <v>3.0340457279333407E-3</v>
      </c>
      <c r="Q39" s="62">
        <v>1.4395445623693775E-3</v>
      </c>
      <c r="R39" s="62">
        <v>1.0012198145369887E-3</v>
      </c>
      <c r="S39" s="62">
        <v>2.1755463451634022E-3</v>
      </c>
      <c r="T39" s="93">
        <v>2.6080093361392481E-3</v>
      </c>
      <c r="U39" s="5">
        <f t="shared" si="25"/>
        <v>2.6073307635268161E-3</v>
      </c>
      <c r="V39" s="4">
        <f t="shared" si="26"/>
        <v>1.8060800145522542E-3</v>
      </c>
      <c r="W39" s="59">
        <v>0.15264579326449754</v>
      </c>
      <c r="X39" s="62">
        <v>0.15955557128153808</v>
      </c>
      <c r="Y39" s="62">
        <v>0.21229782961487342</v>
      </c>
      <c r="Z39" s="62">
        <v>0.17206638277468095</v>
      </c>
      <c r="AA39" s="62">
        <v>0.12808266985465605</v>
      </c>
      <c r="AB39" s="62">
        <v>5.9230906244729514E-2</v>
      </c>
      <c r="AC39" s="62">
        <v>0.17442652454901739</v>
      </c>
      <c r="AD39" s="93">
        <v>0.27468050541196759</v>
      </c>
      <c r="AE39" s="5">
        <f t="shared" si="27"/>
        <v>0.17414139423389752</v>
      </c>
      <c r="AF39" s="6">
        <f t="shared" si="28"/>
        <v>0.15910515151509264</v>
      </c>
      <c r="AG39" s="133" t="s">
        <v>6337</v>
      </c>
      <c r="AH39" s="132" t="s">
        <v>6337</v>
      </c>
      <c r="AI39" s="66" t="s">
        <v>6337</v>
      </c>
      <c r="AJ39" s="66" t="s">
        <v>6337</v>
      </c>
      <c r="AK39" s="66" t="s">
        <v>6337</v>
      </c>
      <c r="AL39" s="66" t="s">
        <v>6337</v>
      </c>
      <c r="AM39" s="66" t="s">
        <v>6337</v>
      </c>
      <c r="AN39" s="66" t="s">
        <v>6337</v>
      </c>
      <c r="AO39" s="66" t="s">
        <v>6337</v>
      </c>
      <c r="AP39" s="65" t="s">
        <v>6337</v>
      </c>
      <c r="AQ39" s="66" t="s">
        <v>6337</v>
      </c>
      <c r="AR39" s="89" t="s">
        <v>6337</v>
      </c>
      <c r="AS39" s="62">
        <v>3.0694023339946676E-3</v>
      </c>
      <c r="AT39" s="62">
        <v>7.3124291844002824E-4</v>
      </c>
      <c r="AU39" s="62">
        <v>2.6267946395813354E-3</v>
      </c>
      <c r="AV39" s="62">
        <v>2.9099183437511882E-3</v>
      </c>
      <c r="AW39" s="62">
        <v>1.8572382253800701E-3</v>
      </c>
      <c r="AX39" s="62">
        <v>8.5671315177310325E-4</v>
      </c>
      <c r="AY39" s="62">
        <v>2.7327114078055151E-3</v>
      </c>
      <c r="AZ39" s="93">
        <v>2.2744922202433356E-3</v>
      </c>
      <c r="BA39" s="5">
        <f t="shared" si="33"/>
        <v>2.3343395589418047E-3</v>
      </c>
      <c r="BB39" s="6">
        <f t="shared" si="30"/>
        <v>1.9302887513005058E-3</v>
      </c>
      <c r="BC39" s="59">
        <v>2.7408555678196896E-3</v>
      </c>
      <c r="BD39" s="62">
        <v>5.6464233945856539E-4</v>
      </c>
      <c r="BE39" s="62">
        <v>1.1681516075984695E-3</v>
      </c>
      <c r="BF39" s="62">
        <v>1.8175282965837362E-3</v>
      </c>
      <c r="BG39" s="62">
        <v>1.3644103684517992E-3</v>
      </c>
      <c r="BH39" s="62">
        <v>5.7470543866880159E-4</v>
      </c>
      <c r="BI39" s="62">
        <v>2.340529428561926E-3</v>
      </c>
      <c r="BJ39" s="93">
        <v>1.6768032856043428E-3</v>
      </c>
      <c r="BK39" s="6">
        <f t="shared" si="34"/>
        <v>1.5727944528651152E-3</v>
      </c>
      <c r="BL39" s="6">
        <f t="shared" si="32"/>
        <v>1.4891121303217173E-3</v>
      </c>
      <c r="BM39" s="133" t="s">
        <v>6337</v>
      </c>
    </row>
    <row r="40" spans="1:66" x14ac:dyDescent="0.35">
      <c r="A40" s="141" t="s">
        <v>11518</v>
      </c>
      <c r="B40" s="128" t="s">
        <v>6337</v>
      </c>
      <c r="C40" s="68" t="s">
        <v>6337</v>
      </c>
      <c r="D40" s="68" t="s">
        <v>6337</v>
      </c>
      <c r="E40" s="68" t="s">
        <v>6337</v>
      </c>
      <c r="F40" s="68" t="s">
        <v>6337</v>
      </c>
      <c r="G40" s="68" t="s">
        <v>6337</v>
      </c>
      <c r="H40" s="68" t="s">
        <v>6337</v>
      </c>
      <c r="I40" s="95" t="s">
        <v>6337</v>
      </c>
      <c r="J40" s="67" t="s">
        <v>6337</v>
      </c>
      <c r="K40" s="68" t="s">
        <v>6337</v>
      </c>
      <c r="L40" s="95" t="s">
        <v>6337</v>
      </c>
      <c r="M40" s="94">
        <v>5.4083609840457937E-2</v>
      </c>
      <c r="N40" s="116">
        <v>5.6141524294462938E-2</v>
      </c>
      <c r="O40" s="116">
        <v>6.5592083096511919E-2</v>
      </c>
      <c r="P40" s="116">
        <v>5.2912984937681817E-2</v>
      </c>
      <c r="Q40" s="116">
        <v>7.5282730007942944E-2</v>
      </c>
      <c r="R40" s="116">
        <v>5.4027492259012218E-2</v>
      </c>
      <c r="S40" s="116">
        <v>5.8395627636891032E-2</v>
      </c>
      <c r="T40" s="117">
        <v>6.1830920766775821E-2</v>
      </c>
      <c r="U40" s="8">
        <f t="shared" si="25"/>
        <v>5.7182550542278651E-2</v>
      </c>
      <c r="V40" s="10">
        <f t="shared" si="26"/>
        <v>6.2384192667655505E-2</v>
      </c>
      <c r="W40" s="94">
        <v>3.4940944382548578</v>
      </c>
      <c r="X40" s="116">
        <v>4.1082257240090128</v>
      </c>
      <c r="Y40" s="116">
        <v>4.8823718617213929</v>
      </c>
      <c r="Z40" s="116">
        <v>3.0007939024174517</v>
      </c>
      <c r="AA40" s="116">
        <v>6.6982386689675719</v>
      </c>
      <c r="AB40" s="116">
        <v>3.1961985591658295</v>
      </c>
      <c r="AC40" s="116">
        <v>4.681925714984672</v>
      </c>
      <c r="AD40" s="117">
        <v>6.5121502177776334</v>
      </c>
      <c r="AE40" s="8">
        <f t="shared" si="27"/>
        <v>3.8713714816006792</v>
      </c>
      <c r="AF40" s="9">
        <f t="shared" si="28"/>
        <v>5.272128290223927</v>
      </c>
      <c r="AG40" s="129" t="s">
        <v>6337</v>
      </c>
      <c r="AH40" s="128" t="s">
        <v>6337</v>
      </c>
      <c r="AI40" s="68" t="s">
        <v>6337</v>
      </c>
      <c r="AJ40" s="68" t="s">
        <v>6337</v>
      </c>
      <c r="AK40" s="68" t="s">
        <v>6337</v>
      </c>
      <c r="AL40" s="68" t="s">
        <v>6337</v>
      </c>
      <c r="AM40" s="68" t="s">
        <v>6337</v>
      </c>
      <c r="AN40" s="68" t="s">
        <v>6337</v>
      </c>
      <c r="AO40" s="68" t="s">
        <v>6337</v>
      </c>
      <c r="AP40" s="67" t="s">
        <v>6337</v>
      </c>
      <c r="AQ40" s="68" t="s">
        <v>6337</v>
      </c>
      <c r="AR40" s="95" t="s">
        <v>6337</v>
      </c>
      <c r="AS40" s="116">
        <v>1.5829812919267185E-2</v>
      </c>
      <c r="AT40" s="116">
        <v>1.863428124048316E-2</v>
      </c>
      <c r="AU40" s="116">
        <v>1.394050655005229E-2</v>
      </c>
      <c r="AV40" s="116">
        <v>1.1536820749374382E-2</v>
      </c>
      <c r="AW40" s="116">
        <v>1.5083876471987449E-2</v>
      </c>
      <c r="AX40" s="116">
        <v>1.5952816433327952E-2</v>
      </c>
      <c r="AY40" s="116">
        <v>1.8679749783621431E-2</v>
      </c>
      <c r="AZ40" s="117">
        <v>2.1146659543008411E-2</v>
      </c>
      <c r="BA40" s="8">
        <f t="shared" si="33"/>
        <v>1.4985355364794256E-2</v>
      </c>
      <c r="BB40" s="9">
        <f t="shared" si="30"/>
        <v>1.771577555798631E-2</v>
      </c>
      <c r="BC40" s="94">
        <v>1.4135400366641182E-2</v>
      </c>
      <c r="BD40" s="116">
        <v>1.438879459674137E-2</v>
      </c>
      <c r="BE40" s="116">
        <v>6.1994283419795843E-3</v>
      </c>
      <c r="BF40" s="116">
        <v>7.2058716732139446E-3</v>
      </c>
      <c r="BG40" s="116">
        <v>1.108129112010612E-2</v>
      </c>
      <c r="BH40" s="116">
        <v>1.0701563699989466E-2</v>
      </c>
      <c r="BI40" s="116">
        <v>1.5998946673204936E-2</v>
      </c>
      <c r="BJ40" s="117">
        <v>1.5589760160832465E-2</v>
      </c>
      <c r="BK40" s="9">
        <f t="shared" si="34"/>
        <v>1.048237374464402E-2</v>
      </c>
      <c r="BL40" s="9">
        <f t="shared" si="32"/>
        <v>1.3342890413533247E-2</v>
      </c>
      <c r="BM40" s="129" t="s">
        <v>6337</v>
      </c>
    </row>
    <row r="41" spans="1:66" x14ac:dyDescent="0.35">
      <c r="A41" s="142" t="s">
        <v>11482</v>
      </c>
      <c r="B41" s="130" t="s">
        <v>6337</v>
      </c>
      <c r="C41" s="119" t="s">
        <v>6337</v>
      </c>
      <c r="D41" s="119" t="s">
        <v>6337</v>
      </c>
      <c r="E41" s="119" t="s">
        <v>6337</v>
      </c>
      <c r="F41" s="119" t="s">
        <v>6337</v>
      </c>
      <c r="G41" s="119" t="s">
        <v>6337</v>
      </c>
      <c r="H41" s="119" t="s">
        <v>6337</v>
      </c>
      <c r="I41" s="120" t="s">
        <v>6337</v>
      </c>
      <c r="J41" s="118" t="s">
        <v>6337</v>
      </c>
      <c r="K41" s="119" t="s">
        <v>6337</v>
      </c>
      <c r="L41" s="120" t="s">
        <v>6337</v>
      </c>
      <c r="M41" s="113">
        <v>0.89665278370391721</v>
      </c>
      <c r="N41" s="114">
        <v>0.91476134902028805</v>
      </c>
      <c r="O41" s="114">
        <v>0.91011072306934293</v>
      </c>
      <c r="P41" s="114">
        <v>0.92571271703511115</v>
      </c>
      <c r="Q41" s="114">
        <v>0.86655746582254523</v>
      </c>
      <c r="R41" s="114">
        <v>0.89808571274135229</v>
      </c>
      <c r="S41" s="114">
        <v>0.8869307388470693</v>
      </c>
      <c r="T41" s="115">
        <v>0.90783662165785539</v>
      </c>
      <c r="U41" s="53">
        <f t="shared" si="25"/>
        <v>0.91180939320716481</v>
      </c>
      <c r="V41" s="55">
        <f t="shared" si="26"/>
        <v>0.88985263476720555</v>
      </c>
      <c r="W41" s="113">
        <v>37.92121883415205</v>
      </c>
      <c r="X41" s="114">
        <v>44.892301758999025</v>
      </c>
      <c r="Y41" s="114">
        <v>36.564244153855505</v>
      </c>
      <c r="Z41" s="114">
        <v>34.202219539553354</v>
      </c>
      <c r="AA41" s="114">
        <v>41.486751795569219</v>
      </c>
      <c r="AB41" s="114">
        <v>26.27570352804084</v>
      </c>
      <c r="AC41" s="114">
        <v>34.386327005930859</v>
      </c>
      <c r="AD41" s="115">
        <v>51.764618988698594</v>
      </c>
      <c r="AE41" s="53">
        <f t="shared" si="27"/>
        <v>38.39499607163998</v>
      </c>
      <c r="AF41" s="54">
        <f t="shared" si="28"/>
        <v>38.478350329559881</v>
      </c>
      <c r="AG41" s="131" t="s">
        <v>6337</v>
      </c>
      <c r="AH41" s="130" t="s">
        <v>6337</v>
      </c>
      <c r="AI41" s="119" t="s">
        <v>6337</v>
      </c>
      <c r="AJ41" s="119" t="s">
        <v>6337</v>
      </c>
      <c r="AK41" s="119" t="s">
        <v>6337</v>
      </c>
      <c r="AL41" s="119" t="s">
        <v>6337</v>
      </c>
      <c r="AM41" s="119" t="s">
        <v>6337</v>
      </c>
      <c r="AN41" s="119" t="s">
        <v>6337</v>
      </c>
      <c r="AO41" s="119" t="s">
        <v>6337</v>
      </c>
      <c r="AP41" s="118" t="s">
        <v>6337</v>
      </c>
      <c r="AQ41" s="119" t="s">
        <v>6337</v>
      </c>
      <c r="AR41" s="120" t="s">
        <v>6337</v>
      </c>
      <c r="AS41" s="114">
        <v>0.99771638077540037</v>
      </c>
      <c r="AT41" s="114">
        <v>0.99678800097016207</v>
      </c>
      <c r="AU41" s="114">
        <v>0.99878718964027247</v>
      </c>
      <c r="AV41" s="114">
        <v>0.99885693279874554</v>
      </c>
      <c r="AW41" s="114">
        <v>1</v>
      </c>
      <c r="AX41" s="114">
        <v>0.99932070746263324</v>
      </c>
      <c r="AY41" s="114">
        <v>0.99820002066604008</v>
      </c>
      <c r="AZ41" s="115">
        <v>1</v>
      </c>
      <c r="BA41" s="53">
        <f t="shared" si="33"/>
        <v>0.99803712604614514</v>
      </c>
      <c r="BB41" s="54">
        <f t="shared" si="30"/>
        <v>0.99938018203216838</v>
      </c>
      <c r="BC41" s="113">
        <v>1.8415705998720253</v>
      </c>
      <c r="BD41" s="114">
        <v>1.466045626963526</v>
      </c>
      <c r="BE41" s="114">
        <v>0.91884484960898394</v>
      </c>
      <c r="BF41" s="114">
        <v>1.2860795376378535</v>
      </c>
      <c r="BG41" s="114">
        <v>1.6409606649354236</v>
      </c>
      <c r="BH41" s="114">
        <v>1.5183897408421865</v>
      </c>
      <c r="BI41" s="114">
        <v>1.5206150015085276</v>
      </c>
      <c r="BJ41" s="115">
        <v>1.3036693946480373</v>
      </c>
      <c r="BK41" s="54">
        <f t="shared" si="34"/>
        <v>1.3781351535205972</v>
      </c>
      <c r="BL41" s="54">
        <f t="shared" si="32"/>
        <v>1.4959087004835436</v>
      </c>
      <c r="BM41" s="131" t="s">
        <v>6337</v>
      </c>
    </row>
    <row r="42" spans="1:66" x14ac:dyDescent="0.35">
      <c r="A42" s="143" t="s">
        <v>11465</v>
      </c>
      <c r="B42" s="132" t="s">
        <v>6337</v>
      </c>
      <c r="C42" s="66" t="s">
        <v>6337</v>
      </c>
      <c r="D42" s="66" t="s">
        <v>6337</v>
      </c>
      <c r="E42" s="66" t="s">
        <v>6337</v>
      </c>
      <c r="F42" s="66" t="s">
        <v>6337</v>
      </c>
      <c r="G42" s="66" t="s">
        <v>6337</v>
      </c>
      <c r="H42" s="66" t="s">
        <v>6337</v>
      </c>
      <c r="I42" s="89" t="s">
        <v>6337</v>
      </c>
      <c r="J42" s="65" t="s">
        <v>6337</v>
      </c>
      <c r="K42" s="66" t="s">
        <v>6337</v>
      </c>
      <c r="L42" s="89" t="s">
        <v>6337</v>
      </c>
      <c r="M42" s="59">
        <v>8.0109971533149395E-3</v>
      </c>
      <c r="N42" s="62">
        <v>0</v>
      </c>
      <c r="O42" s="62">
        <v>0</v>
      </c>
      <c r="P42" s="62">
        <v>2.4839761906847455E-3</v>
      </c>
      <c r="Q42" s="62">
        <v>0</v>
      </c>
      <c r="R42" s="62">
        <v>0</v>
      </c>
      <c r="S42" s="62">
        <v>2.3848035441978773E-3</v>
      </c>
      <c r="T42" s="93">
        <v>0</v>
      </c>
      <c r="U42" s="5">
        <f t="shared" si="25"/>
        <v>2.623743335999921E-3</v>
      </c>
      <c r="V42" s="4">
        <f t="shared" si="26"/>
        <v>5.9620088604946933E-4</v>
      </c>
      <c r="W42" s="59">
        <v>0.33880090671857888</v>
      </c>
      <c r="X42" s="62">
        <v>0</v>
      </c>
      <c r="Y42" s="62">
        <v>0</v>
      </c>
      <c r="Z42" s="62">
        <v>9.1775231604170324E-2</v>
      </c>
      <c r="AA42" s="62">
        <v>0</v>
      </c>
      <c r="AB42" s="62">
        <v>0</v>
      </c>
      <c r="AC42" s="62">
        <v>9.2458893264078093E-2</v>
      </c>
      <c r="AD42" s="93">
        <v>0</v>
      </c>
      <c r="AE42" s="5">
        <f t="shared" si="27"/>
        <v>0.1076440345806873</v>
      </c>
      <c r="AF42" s="6">
        <f t="shared" si="28"/>
        <v>2.3114723316019523E-2</v>
      </c>
      <c r="AG42" s="133" t="s">
        <v>6337</v>
      </c>
      <c r="AH42" s="132" t="s">
        <v>6337</v>
      </c>
      <c r="AI42" s="66" t="s">
        <v>6337</v>
      </c>
      <c r="AJ42" s="66" t="s">
        <v>6337</v>
      </c>
      <c r="AK42" s="66" t="s">
        <v>6337</v>
      </c>
      <c r="AL42" s="66" t="s">
        <v>6337</v>
      </c>
      <c r="AM42" s="66" t="s">
        <v>6337</v>
      </c>
      <c r="AN42" s="66" t="s">
        <v>6337</v>
      </c>
      <c r="AO42" s="66" t="s">
        <v>6337</v>
      </c>
      <c r="AP42" s="65" t="s">
        <v>6337</v>
      </c>
      <c r="AQ42" s="66" t="s">
        <v>6337</v>
      </c>
      <c r="AR42" s="89" t="s">
        <v>6337</v>
      </c>
      <c r="AS42" s="62">
        <v>0</v>
      </c>
      <c r="AT42" s="62">
        <v>0</v>
      </c>
      <c r="AU42" s="62">
        <v>0</v>
      </c>
      <c r="AV42" s="62">
        <v>0</v>
      </c>
      <c r="AW42" s="62">
        <v>0</v>
      </c>
      <c r="AX42" s="62">
        <v>0</v>
      </c>
      <c r="AY42" s="62">
        <v>0</v>
      </c>
      <c r="AZ42" s="93">
        <v>0</v>
      </c>
      <c r="BA42" s="5">
        <f t="shared" si="33"/>
        <v>0</v>
      </c>
      <c r="BB42" s="6">
        <f t="shared" si="30"/>
        <v>0</v>
      </c>
      <c r="BC42" s="59">
        <v>0</v>
      </c>
      <c r="BD42" s="62">
        <v>0</v>
      </c>
      <c r="BE42" s="62">
        <v>0</v>
      </c>
      <c r="BF42" s="62">
        <v>0</v>
      </c>
      <c r="BG42" s="62">
        <v>0</v>
      </c>
      <c r="BH42" s="62">
        <v>0</v>
      </c>
      <c r="BI42" s="62">
        <v>0</v>
      </c>
      <c r="BJ42" s="93">
        <v>0</v>
      </c>
      <c r="BK42" s="6">
        <f t="shared" si="34"/>
        <v>0</v>
      </c>
      <c r="BL42" s="6">
        <f t="shared" si="32"/>
        <v>0</v>
      </c>
      <c r="BM42" s="133" t="s">
        <v>6337</v>
      </c>
    </row>
    <row r="43" spans="1:66" x14ac:dyDescent="0.35">
      <c r="A43" s="141" t="s">
        <v>11501</v>
      </c>
      <c r="B43" s="128" t="s">
        <v>6337</v>
      </c>
      <c r="C43" s="68" t="s">
        <v>6337</v>
      </c>
      <c r="D43" s="68" t="s">
        <v>6337</v>
      </c>
      <c r="E43" s="68" t="s">
        <v>6337</v>
      </c>
      <c r="F43" s="68" t="s">
        <v>6337</v>
      </c>
      <c r="G43" s="68" t="s">
        <v>6337</v>
      </c>
      <c r="H43" s="68" t="s">
        <v>6337</v>
      </c>
      <c r="I43" s="95" t="s">
        <v>6337</v>
      </c>
      <c r="J43" s="67" t="s">
        <v>6337</v>
      </c>
      <c r="K43" s="68" t="s">
        <v>6337</v>
      </c>
      <c r="L43" s="95" t="s">
        <v>6337</v>
      </c>
      <c r="M43" s="94">
        <v>9.5336219142767825E-2</v>
      </c>
      <c r="N43" s="116">
        <v>8.523865097971188E-2</v>
      </c>
      <c r="O43" s="116">
        <v>8.9889276930657028E-2</v>
      </c>
      <c r="P43" s="116">
        <v>7.180330677420399E-2</v>
      </c>
      <c r="Q43" s="116">
        <v>0.13344253417745483</v>
      </c>
      <c r="R43" s="116">
        <v>0.10191428725864772</v>
      </c>
      <c r="S43" s="116">
        <v>0.11068445760873283</v>
      </c>
      <c r="T43" s="117">
        <v>9.2163378342144539E-2</v>
      </c>
      <c r="U43" s="8">
        <f t="shared" si="25"/>
        <v>8.5566863456835174E-2</v>
      </c>
      <c r="V43" s="10">
        <f t="shared" si="26"/>
        <v>0.10955116434674499</v>
      </c>
      <c r="W43" s="94">
        <v>4.0319571796783347</v>
      </c>
      <c r="X43" s="116">
        <v>4.18312300296627</v>
      </c>
      <c r="Y43" s="116">
        <v>3.6113556133275586</v>
      </c>
      <c r="Z43" s="116">
        <v>2.6529099328167454</v>
      </c>
      <c r="AA43" s="116">
        <v>6.3886095414767565</v>
      </c>
      <c r="AB43" s="116">
        <v>2.9817528096575354</v>
      </c>
      <c r="AC43" s="116">
        <v>4.2912391995292447</v>
      </c>
      <c r="AD43" s="117">
        <v>5.2551329730234251</v>
      </c>
      <c r="AE43" s="8">
        <f t="shared" si="27"/>
        <v>3.6198364321972276</v>
      </c>
      <c r="AF43" s="9">
        <f t="shared" si="28"/>
        <v>4.7291836309217405</v>
      </c>
      <c r="AG43" s="129" t="s">
        <v>6337</v>
      </c>
      <c r="AH43" s="128" t="s">
        <v>6337</v>
      </c>
      <c r="AI43" s="68" t="s">
        <v>6337</v>
      </c>
      <c r="AJ43" s="68" t="s">
        <v>6337</v>
      </c>
      <c r="AK43" s="68" t="s">
        <v>6337</v>
      </c>
      <c r="AL43" s="68" t="s">
        <v>6337</v>
      </c>
      <c r="AM43" s="68" t="s">
        <v>6337</v>
      </c>
      <c r="AN43" s="68" t="s">
        <v>6337</v>
      </c>
      <c r="AO43" s="68" t="s">
        <v>6337</v>
      </c>
      <c r="AP43" s="67" t="s">
        <v>6337</v>
      </c>
      <c r="AQ43" s="68" t="s">
        <v>6337</v>
      </c>
      <c r="AR43" s="95" t="s">
        <v>6337</v>
      </c>
      <c r="AS43" s="116">
        <v>2.2836192245996407E-3</v>
      </c>
      <c r="AT43" s="116">
        <v>3.2119990298379851E-3</v>
      </c>
      <c r="AU43" s="116">
        <v>1.2128103597274205E-3</v>
      </c>
      <c r="AV43" s="116">
        <v>1.1430672012543767E-3</v>
      </c>
      <c r="AW43" s="116">
        <v>0</v>
      </c>
      <c r="AX43" s="116">
        <v>6.7929253736675186E-4</v>
      </c>
      <c r="AY43" s="116">
        <v>1.7999793339599848E-3</v>
      </c>
      <c r="AZ43" s="117">
        <v>0</v>
      </c>
      <c r="BA43" s="8">
        <f t="shared" si="33"/>
        <v>1.9628739538548557E-3</v>
      </c>
      <c r="BB43" s="9">
        <f t="shared" si="30"/>
        <v>6.198179678316842E-4</v>
      </c>
      <c r="BC43" s="94">
        <v>4.2150716439644719E-3</v>
      </c>
      <c r="BD43" s="116">
        <v>4.7241109713619276E-3</v>
      </c>
      <c r="BE43" s="116">
        <v>1.1157377308666934E-3</v>
      </c>
      <c r="BF43" s="116">
        <v>1.4717576555825158E-3</v>
      </c>
      <c r="BG43" s="116">
        <v>0</v>
      </c>
      <c r="BH43" s="116">
        <v>1.0321319392922728E-3</v>
      </c>
      <c r="BI43" s="116">
        <v>2.7420111410121906E-3</v>
      </c>
      <c r="BJ43" s="117">
        <v>0</v>
      </c>
      <c r="BK43" s="9">
        <f t="shared" si="34"/>
        <v>2.8816695004439024E-3</v>
      </c>
      <c r="BL43" s="9">
        <f t="shared" si="32"/>
        <v>9.4353577007611584E-4</v>
      </c>
      <c r="BM43" s="129" t="s">
        <v>6337</v>
      </c>
    </row>
    <row r="44" spans="1:66" x14ac:dyDescent="0.35">
      <c r="A44" s="142" t="s">
        <v>11483</v>
      </c>
      <c r="B44" s="130" t="s">
        <v>6337</v>
      </c>
      <c r="C44" s="119" t="s">
        <v>6337</v>
      </c>
      <c r="D44" s="119" t="s">
        <v>6337</v>
      </c>
      <c r="E44" s="119" t="s">
        <v>6337</v>
      </c>
      <c r="F44" s="119" t="s">
        <v>6337</v>
      </c>
      <c r="G44" s="119" t="s">
        <v>6337</v>
      </c>
      <c r="H44" s="119" t="s">
        <v>6337</v>
      </c>
      <c r="I44" s="120" t="s">
        <v>6337</v>
      </c>
      <c r="J44" s="118" t="s">
        <v>6337</v>
      </c>
      <c r="K44" s="119" t="s">
        <v>6337</v>
      </c>
      <c r="L44" s="120" t="s">
        <v>6337</v>
      </c>
      <c r="M44" s="113">
        <v>0.86056596634660731</v>
      </c>
      <c r="N44" s="114">
        <v>0.93588755631016651</v>
      </c>
      <c r="O44" s="114">
        <v>0.95750914183748181</v>
      </c>
      <c r="P44" s="114">
        <v>0.94854300504091815</v>
      </c>
      <c r="Q44" s="114">
        <v>0.84743339086776881</v>
      </c>
      <c r="R44" s="114">
        <v>0.87614994134350677</v>
      </c>
      <c r="S44" s="114">
        <v>0.87718637562806168</v>
      </c>
      <c r="T44" s="115">
        <v>0.9724763391035206</v>
      </c>
      <c r="U44" s="53">
        <f t="shared" si="25"/>
        <v>0.92562641738379348</v>
      </c>
      <c r="V44" s="55">
        <f t="shared" si="26"/>
        <v>0.89331151173571444</v>
      </c>
      <c r="W44" s="113">
        <v>1.8935327564324935</v>
      </c>
      <c r="X44" s="114">
        <v>4.7419123745971117</v>
      </c>
      <c r="Y44" s="114">
        <v>1.560319543048015</v>
      </c>
      <c r="Z44" s="114">
        <v>5.1815278851048046</v>
      </c>
      <c r="AA44" s="114">
        <v>3.7934119161213395</v>
      </c>
      <c r="AB44" s="114">
        <v>1.6861146327032099</v>
      </c>
      <c r="AC44" s="114">
        <v>2.5556147894106438</v>
      </c>
      <c r="AD44" s="115">
        <v>8.0631962283050882</v>
      </c>
      <c r="AE44" s="53">
        <f t="shared" si="27"/>
        <v>3.3443231397956064</v>
      </c>
      <c r="AF44" s="54">
        <f t="shared" si="28"/>
        <v>4.0245843916350701</v>
      </c>
      <c r="AG44" s="131" t="s">
        <v>6337</v>
      </c>
      <c r="AH44" s="130" t="s">
        <v>6337</v>
      </c>
      <c r="AI44" s="119" t="s">
        <v>6337</v>
      </c>
      <c r="AJ44" s="119" t="s">
        <v>6337</v>
      </c>
      <c r="AK44" s="119" t="s">
        <v>6337</v>
      </c>
      <c r="AL44" s="119" t="s">
        <v>6337</v>
      </c>
      <c r="AM44" s="119" t="s">
        <v>6337</v>
      </c>
      <c r="AN44" s="119" t="s">
        <v>6337</v>
      </c>
      <c r="AO44" s="119" t="s">
        <v>6337</v>
      </c>
      <c r="AP44" s="118" t="s">
        <v>6337</v>
      </c>
      <c r="AQ44" s="119" t="s">
        <v>6337</v>
      </c>
      <c r="AR44" s="120" t="s">
        <v>6337</v>
      </c>
      <c r="AS44" s="91">
        <v>0.57763102973630454</v>
      </c>
      <c r="AT44" s="91">
        <v>0.44458819064375643</v>
      </c>
      <c r="AU44" s="91">
        <v>0.53227202045903721</v>
      </c>
      <c r="AV44" s="91">
        <v>0.56536611765906319</v>
      </c>
      <c r="AW44" s="91">
        <v>0.42840972730092719</v>
      </c>
      <c r="AX44" s="91">
        <v>0.52560183682068096</v>
      </c>
      <c r="AY44" s="91">
        <v>0.57449139157046203</v>
      </c>
      <c r="AZ44" s="122">
        <v>0.5776922819663648</v>
      </c>
      <c r="BA44" s="118" t="s">
        <v>6337</v>
      </c>
      <c r="BB44" s="119" t="s">
        <v>6337</v>
      </c>
      <c r="BC44" s="90">
        <v>0.19975634395221215</v>
      </c>
      <c r="BD44" s="91">
        <v>4.8193179368450537E-2</v>
      </c>
      <c r="BE44" s="91">
        <v>3.5052298820610291E-2</v>
      </c>
      <c r="BF44" s="91">
        <v>7.9228115506892641E-2</v>
      </c>
      <c r="BG44" s="91">
        <v>4.3550012229142759E-2</v>
      </c>
      <c r="BH44" s="91">
        <v>5.8740458615774538E-2</v>
      </c>
      <c r="BI44" s="91">
        <v>6.4267844574726798E-2</v>
      </c>
      <c r="BJ44" s="122">
        <v>6.0816757122749046E-2</v>
      </c>
      <c r="BK44" s="119" t="s">
        <v>6337</v>
      </c>
      <c r="BL44" s="119" t="s">
        <v>6337</v>
      </c>
      <c r="BM44" s="131" t="s">
        <v>6337</v>
      </c>
      <c r="BN44" t="s">
        <v>11581</v>
      </c>
    </row>
    <row r="45" spans="1:66" x14ac:dyDescent="0.35">
      <c r="A45" s="143" t="s">
        <v>11466</v>
      </c>
      <c r="B45" s="132" t="s">
        <v>6337</v>
      </c>
      <c r="C45" s="66" t="s">
        <v>6337</v>
      </c>
      <c r="D45" s="66" t="s">
        <v>6337</v>
      </c>
      <c r="E45" s="66" t="s">
        <v>6337</v>
      </c>
      <c r="F45" s="66" t="s">
        <v>6337</v>
      </c>
      <c r="G45" s="66" t="s">
        <v>6337</v>
      </c>
      <c r="H45" s="66" t="s">
        <v>6337</v>
      </c>
      <c r="I45" s="89" t="s">
        <v>6337</v>
      </c>
      <c r="J45" s="65" t="s">
        <v>6337</v>
      </c>
      <c r="K45" s="66" t="s">
        <v>6337</v>
      </c>
      <c r="L45" s="89" t="s">
        <v>6337</v>
      </c>
      <c r="M45" s="60">
        <v>0.10741925330707577</v>
      </c>
      <c r="N45" s="61">
        <v>5.9339228685004491E-2</v>
      </c>
      <c r="O45" s="61">
        <v>5.4630883003991701E-2</v>
      </c>
      <c r="P45" s="61">
        <v>4.5422238938030997E-2</v>
      </c>
      <c r="Q45" s="61">
        <v>0.14384640750492442</v>
      </c>
      <c r="R45" s="61">
        <v>0.11485455885186417</v>
      </c>
      <c r="S45" s="61">
        <v>0.1035821167600418</v>
      </c>
      <c r="T45" s="92">
        <v>2.6626754088876565E-2</v>
      </c>
      <c r="U45" s="65" t="s">
        <v>6337</v>
      </c>
      <c r="V45" s="89" t="s">
        <v>6337</v>
      </c>
      <c r="W45" s="60">
        <v>0.23635826045036032</v>
      </c>
      <c r="X45" s="61">
        <v>0.30065729681228592</v>
      </c>
      <c r="Y45" s="61">
        <v>8.902435567509806E-2</v>
      </c>
      <c r="Z45" s="61">
        <v>0.24812433006255533</v>
      </c>
      <c r="AA45" s="61">
        <v>0.64390745302313801</v>
      </c>
      <c r="AB45" s="61">
        <v>0.22103288852115996</v>
      </c>
      <c r="AC45" s="61">
        <v>0.30177850097237024</v>
      </c>
      <c r="AD45" s="92">
        <v>0.22077323067762783</v>
      </c>
      <c r="AE45" s="65" t="s">
        <v>6337</v>
      </c>
      <c r="AF45" s="66" t="s">
        <v>6337</v>
      </c>
      <c r="AG45" s="133" t="s">
        <v>6337</v>
      </c>
      <c r="AH45" s="132" t="s">
        <v>6337</v>
      </c>
      <c r="AI45" s="66" t="s">
        <v>6337</v>
      </c>
      <c r="AJ45" s="66" t="s">
        <v>6337</v>
      </c>
      <c r="AK45" s="66" t="s">
        <v>6337</v>
      </c>
      <c r="AL45" s="66" t="s">
        <v>6337</v>
      </c>
      <c r="AM45" s="66" t="s">
        <v>6337</v>
      </c>
      <c r="AN45" s="66" t="s">
        <v>6337</v>
      </c>
      <c r="AO45" s="66" t="s">
        <v>6337</v>
      </c>
      <c r="AP45" s="65" t="s">
        <v>6337</v>
      </c>
      <c r="AQ45" s="66" t="s">
        <v>6337</v>
      </c>
      <c r="AR45" s="89" t="s">
        <v>6337</v>
      </c>
      <c r="AS45" s="61">
        <v>0.15147893732622134</v>
      </c>
      <c r="AT45" s="61">
        <v>0.36886729696441695</v>
      </c>
      <c r="AU45" s="61">
        <v>0.34544677788837108</v>
      </c>
      <c r="AV45" s="61">
        <v>0.26012968435663247</v>
      </c>
      <c r="AW45" s="61">
        <v>0.42154186315853531</v>
      </c>
      <c r="AX45" s="61">
        <v>0.32495983357586727</v>
      </c>
      <c r="AY45" s="61">
        <v>0.28336754146007542</v>
      </c>
      <c r="AZ45" s="92">
        <v>0.34452827764614435</v>
      </c>
      <c r="BA45" s="65" t="s">
        <v>6337</v>
      </c>
      <c r="BB45" s="66" t="s">
        <v>6337</v>
      </c>
      <c r="BC45" s="60">
        <v>5.2384441188808355E-2</v>
      </c>
      <c r="BD45" s="61">
        <v>3.998506523536087E-2</v>
      </c>
      <c r="BE45" s="61">
        <v>2.2749089224561338E-2</v>
      </c>
      <c r="BF45" s="61">
        <v>3.6453519295273983E-2</v>
      </c>
      <c r="BG45" s="61">
        <v>4.285185915667724E-2</v>
      </c>
      <c r="BH45" s="61">
        <v>3.6317014741454462E-2</v>
      </c>
      <c r="BI45" s="61">
        <v>3.1700076588258026E-2</v>
      </c>
      <c r="BJ45" s="92">
        <v>3.6270334982153304E-2</v>
      </c>
      <c r="BK45" s="66" t="s">
        <v>6337</v>
      </c>
      <c r="BL45" s="66" t="s">
        <v>6337</v>
      </c>
      <c r="BM45" s="133" t="s">
        <v>6337</v>
      </c>
    </row>
    <row r="46" spans="1:66" x14ac:dyDescent="0.35">
      <c r="A46" s="143" t="s">
        <v>11502</v>
      </c>
      <c r="B46" s="132" t="s">
        <v>6337</v>
      </c>
      <c r="C46" s="66" t="s">
        <v>6337</v>
      </c>
      <c r="D46" s="66" t="s">
        <v>6337</v>
      </c>
      <c r="E46" s="66" t="s">
        <v>6337</v>
      </c>
      <c r="F46" s="66" t="s">
        <v>6337</v>
      </c>
      <c r="G46" s="66" t="s">
        <v>6337</v>
      </c>
      <c r="H46" s="66" t="s">
        <v>6337</v>
      </c>
      <c r="I46" s="89" t="s">
        <v>6337</v>
      </c>
      <c r="J46" s="65" t="s">
        <v>6337</v>
      </c>
      <c r="K46" s="66" t="s">
        <v>6337</v>
      </c>
      <c r="L46" s="89" t="s">
        <v>6337</v>
      </c>
      <c r="M46" s="59">
        <v>0</v>
      </c>
      <c r="N46" s="62">
        <v>0</v>
      </c>
      <c r="O46" s="62">
        <v>8.1894285156348719E-3</v>
      </c>
      <c r="P46" s="62">
        <v>2.1714908858798685E-3</v>
      </c>
      <c r="Q46" s="62">
        <v>0</v>
      </c>
      <c r="R46" s="62">
        <v>3.6579755917154127E-3</v>
      </c>
      <c r="S46" s="62">
        <v>1.4901057965960805E-2</v>
      </c>
      <c r="T46" s="93">
        <v>0</v>
      </c>
      <c r="U46" s="5">
        <f t="shared" si="25"/>
        <v>2.5902298503786853E-3</v>
      </c>
      <c r="V46" s="4">
        <f t="shared" si="26"/>
        <v>4.6397583894190542E-3</v>
      </c>
      <c r="W46" s="59">
        <v>0</v>
      </c>
      <c r="X46" s="62">
        <v>0</v>
      </c>
      <c r="Y46" s="62">
        <v>1.3345173221864256E-2</v>
      </c>
      <c r="Z46" s="62">
        <v>1.1862024723857514E-2</v>
      </c>
      <c r="AA46" s="62">
        <v>0</v>
      </c>
      <c r="AB46" s="62">
        <v>7.03962401892621E-3</v>
      </c>
      <c r="AC46" s="62">
        <v>4.3413082069826525E-2</v>
      </c>
      <c r="AD46" s="93">
        <v>0</v>
      </c>
      <c r="AE46" s="5">
        <f t="shared" si="27"/>
        <v>6.3017994864304431E-3</v>
      </c>
      <c r="AF46" s="6">
        <f t="shared" si="28"/>
        <v>1.2613176522188184E-2</v>
      </c>
      <c r="AG46" s="133" t="s">
        <v>6337</v>
      </c>
      <c r="AH46" s="132" t="s">
        <v>6337</v>
      </c>
      <c r="AI46" s="66" t="s">
        <v>6337</v>
      </c>
      <c r="AJ46" s="66" t="s">
        <v>6337</v>
      </c>
      <c r="AK46" s="66" t="s">
        <v>6337</v>
      </c>
      <c r="AL46" s="66" t="s">
        <v>6337</v>
      </c>
      <c r="AM46" s="66" t="s">
        <v>6337</v>
      </c>
      <c r="AN46" s="66" t="s">
        <v>6337</v>
      </c>
      <c r="AO46" s="66" t="s">
        <v>6337</v>
      </c>
      <c r="AP46" s="65" t="s">
        <v>6337</v>
      </c>
      <c r="AQ46" s="66" t="s">
        <v>6337</v>
      </c>
      <c r="AR46" s="89" t="s">
        <v>6337</v>
      </c>
      <c r="AS46" s="61">
        <v>1.8539442927706418E-2</v>
      </c>
      <c r="AT46" s="61">
        <v>7.0053397098898901E-3</v>
      </c>
      <c r="AU46" s="61">
        <v>1.0379989105995854E-2</v>
      </c>
      <c r="AV46" s="61">
        <v>0</v>
      </c>
      <c r="AW46" s="61">
        <v>9.6385059652351736E-4</v>
      </c>
      <c r="AX46" s="61">
        <v>1.0334451706591927E-2</v>
      </c>
      <c r="AY46" s="61">
        <v>1.0076296458348869E-2</v>
      </c>
      <c r="AZ46" s="92">
        <v>1.1532868572102249E-2</v>
      </c>
      <c r="BA46" s="65" t="s">
        <v>6337</v>
      </c>
      <c r="BB46" s="66" t="s">
        <v>6337</v>
      </c>
      <c r="BC46" s="60">
        <v>6.4113095514276011E-3</v>
      </c>
      <c r="BD46" s="61">
        <v>7.5937598047037542E-4</v>
      </c>
      <c r="BE46" s="61">
        <v>6.8356491777317994E-4</v>
      </c>
      <c r="BF46" s="61">
        <v>0</v>
      </c>
      <c r="BG46" s="61">
        <v>9.7980280536862763E-5</v>
      </c>
      <c r="BH46" s="61">
        <v>1.1549625405797249E-3</v>
      </c>
      <c r="BI46" s="61">
        <v>1.1272263852444664E-3</v>
      </c>
      <c r="BJ46" s="92">
        <v>1.2141267743628354E-3</v>
      </c>
      <c r="BK46" s="66" t="s">
        <v>6337</v>
      </c>
      <c r="BL46" s="66" t="s">
        <v>6337</v>
      </c>
      <c r="BM46" s="133" t="s">
        <v>6337</v>
      </c>
    </row>
    <row r="47" spans="1:66" x14ac:dyDescent="0.35">
      <c r="A47" s="143" t="s">
        <v>11519</v>
      </c>
      <c r="B47" s="132" t="s">
        <v>6337</v>
      </c>
      <c r="C47" s="66" t="s">
        <v>6337</v>
      </c>
      <c r="D47" s="66" t="s">
        <v>6337</v>
      </c>
      <c r="E47" s="66" t="s">
        <v>6337</v>
      </c>
      <c r="F47" s="66" t="s">
        <v>6337</v>
      </c>
      <c r="G47" s="66" t="s">
        <v>6337</v>
      </c>
      <c r="H47" s="66" t="s">
        <v>6337</v>
      </c>
      <c r="I47" s="89" t="s">
        <v>6337</v>
      </c>
      <c r="J47" s="65" t="s">
        <v>6337</v>
      </c>
      <c r="K47" s="66" t="s">
        <v>6337</v>
      </c>
      <c r="L47" s="89" t="s">
        <v>6337</v>
      </c>
      <c r="M47" s="59">
        <v>3.2014780346316725E-2</v>
      </c>
      <c r="N47" s="62">
        <v>4.7271028881670776E-3</v>
      </c>
      <c r="O47" s="62">
        <v>-2.2369398606227782E-2</v>
      </c>
      <c r="P47" s="62">
        <v>3.7361648755093579E-3</v>
      </c>
      <c r="Q47" s="62">
        <v>8.720201627306726E-3</v>
      </c>
      <c r="R47" s="62">
        <v>5.253240579474178E-3</v>
      </c>
      <c r="S47" s="62">
        <v>3.982361557932892E-3</v>
      </c>
      <c r="T47" s="93">
        <v>6.6402759748364099E-4</v>
      </c>
      <c r="U47" s="5">
        <f t="shared" si="25"/>
        <v>4.5271623759413453E-3</v>
      </c>
      <c r="V47" s="4">
        <f t="shared" si="26"/>
        <v>4.6549578405493588E-3</v>
      </c>
      <c r="W47" s="59">
        <v>7.044321719240032E-2</v>
      </c>
      <c r="X47" s="62">
        <v>2.3951069260679851E-2</v>
      </c>
      <c r="Y47" s="62">
        <v>-3.6452299290373143E-2</v>
      </c>
      <c r="Z47" s="62">
        <v>2.0409240680622331E-2</v>
      </c>
      <c r="AA47" s="62">
        <v>3.9034710126459524E-2</v>
      </c>
      <c r="AB47" s="62">
        <v>1.0109646068775995E-2</v>
      </c>
      <c r="AC47" s="62">
        <v>1.1602302973466441E-2</v>
      </c>
      <c r="AD47" s="93">
        <v>5.5057224574289899E-3</v>
      </c>
      <c r="AE47" s="5">
        <f t="shared" si="27"/>
        <v>1.9587806960832344E-2</v>
      </c>
      <c r="AF47" s="6">
        <f t="shared" si="28"/>
        <v>1.6563095406532738E-2</v>
      </c>
      <c r="AG47" s="133" t="s">
        <v>6337</v>
      </c>
      <c r="AH47" s="132" t="s">
        <v>6337</v>
      </c>
      <c r="AI47" s="66" t="s">
        <v>6337</v>
      </c>
      <c r="AJ47" s="66" t="s">
        <v>6337</v>
      </c>
      <c r="AK47" s="66" t="s">
        <v>6337</v>
      </c>
      <c r="AL47" s="66" t="s">
        <v>6337</v>
      </c>
      <c r="AM47" s="66" t="s">
        <v>6337</v>
      </c>
      <c r="AN47" s="66" t="s">
        <v>6337</v>
      </c>
      <c r="AO47" s="66" t="s">
        <v>6337</v>
      </c>
      <c r="AP47" s="65" t="s">
        <v>6337</v>
      </c>
      <c r="AQ47" s="66" t="s">
        <v>6337</v>
      </c>
      <c r="AR47" s="89" t="s">
        <v>6337</v>
      </c>
      <c r="AS47" s="61">
        <v>2.125753083118289E-2</v>
      </c>
      <c r="AT47" s="61">
        <v>2.4605202145180593E-2</v>
      </c>
      <c r="AU47" s="61">
        <v>9.2214749359630001E-3</v>
      </c>
      <c r="AV47" s="61">
        <v>2.5568862866558382E-2</v>
      </c>
      <c r="AW47" s="61">
        <v>9.7671124410711341E-3</v>
      </c>
      <c r="AX47" s="61">
        <v>1.0238882870010591E-2</v>
      </c>
      <c r="AY47" s="61">
        <v>6.7919117540023895E-3</v>
      </c>
      <c r="AZ47" s="92">
        <v>7.7288480190795461E-3</v>
      </c>
      <c r="BA47" s="65" t="s">
        <v>6337</v>
      </c>
      <c r="BB47" s="66" t="s">
        <v>6337</v>
      </c>
      <c r="BC47" s="60">
        <v>7.3512786219726151E-3</v>
      </c>
      <c r="BD47" s="61">
        <v>2.6671939231283875E-3</v>
      </c>
      <c r="BE47" s="61">
        <v>6.0727200115343809E-4</v>
      </c>
      <c r="BF47" s="61">
        <v>3.5831167756558095E-3</v>
      </c>
      <c r="BG47" s="61">
        <v>9.9287630309401642E-4</v>
      </c>
      <c r="BH47" s="61">
        <v>1.1442819133503361E-3</v>
      </c>
      <c r="BI47" s="61">
        <v>7.5980516919190116E-4</v>
      </c>
      <c r="BJ47" s="92">
        <v>8.1365717958885309E-4</v>
      </c>
      <c r="BK47" s="66" t="s">
        <v>6337</v>
      </c>
      <c r="BL47" s="66" t="s">
        <v>6337</v>
      </c>
      <c r="BM47" s="133" t="s">
        <v>6337</v>
      </c>
    </row>
    <row r="48" spans="1:66" x14ac:dyDescent="0.35">
      <c r="A48" s="143" t="s">
        <v>11534</v>
      </c>
      <c r="B48" s="132" t="s">
        <v>6337</v>
      </c>
      <c r="C48" s="66" t="s">
        <v>6337</v>
      </c>
      <c r="D48" s="66" t="s">
        <v>6337</v>
      </c>
      <c r="E48" s="66" t="s">
        <v>6337</v>
      </c>
      <c r="F48" s="66" t="s">
        <v>6337</v>
      </c>
      <c r="G48" s="66" t="s">
        <v>6337</v>
      </c>
      <c r="H48" s="66" t="s">
        <v>6337</v>
      </c>
      <c r="I48" s="89" t="s">
        <v>6337</v>
      </c>
      <c r="J48" s="65" t="s">
        <v>6337</v>
      </c>
      <c r="K48" s="66" t="s">
        <v>6337</v>
      </c>
      <c r="L48" s="89" t="s">
        <v>6337</v>
      </c>
      <c r="M48" s="59">
        <v>0</v>
      </c>
      <c r="N48" s="62">
        <v>0</v>
      </c>
      <c r="O48" s="62">
        <v>6.970593191855881E-4</v>
      </c>
      <c r="P48" s="62">
        <v>0</v>
      </c>
      <c r="Q48" s="62">
        <v>0</v>
      </c>
      <c r="R48" s="62">
        <v>0</v>
      </c>
      <c r="S48" s="62">
        <v>0</v>
      </c>
      <c r="T48" s="93">
        <v>0</v>
      </c>
      <c r="U48" s="5">
        <f t="shared" si="25"/>
        <v>1.7426482979639702E-4</v>
      </c>
      <c r="V48" s="4">
        <f t="shared" si="26"/>
        <v>0</v>
      </c>
      <c r="W48" s="59">
        <v>0</v>
      </c>
      <c r="X48" s="62">
        <v>0</v>
      </c>
      <c r="Y48" s="62">
        <v>1.1359006727620588E-3</v>
      </c>
      <c r="Z48" s="62">
        <v>0</v>
      </c>
      <c r="AA48" s="62">
        <v>0</v>
      </c>
      <c r="AB48" s="62">
        <v>0</v>
      </c>
      <c r="AC48" s="62">
        <v>0</v>
      </c>
      <c r="AD48" s="93">
        <v>0</v>
      </c>
      <c r="AE48" s="5">
        <f t="shared" si="27"/>
        <v>2.8397516819051469E-4</v>
      </c>
      <c r="AF48" s="6">
        <f t="shared" si="28"/>
        <v>0</v>
      </c>
      <c r="AG48" s="133" t="s">
        <v>6337</v>
      </c>
      <c r="AH48" s="132" t="s">
        <v>6337</v>
      </c>
      <c r="AI48" s="66" t="s">
        <v>6337</v>
      </c>
      <c r="AJ48" s="66" t="s">
        <v>6337</v>
      </c>
      <c r="AK48" s="66" t="s">
        <v>6337</v>
      </c>
      <c r="AL48" s="66" t="s">
        <v>6337</v>
      </c>
      <c r="AM48" s="66" t="s">
        <v>6337</v>
      </c>
      <c r="AN48" s="66" t="s">
        <v>6337</v>
      </c>
      <c r="AO48" s="66" t="s">
        <v>6337</v>
      </c>
      <c r="AP48" s="65" t="s">
        <v>6337</v>
      </c>
      <c r="AQ48" s="66" t="s">
        <v>6337</v>
      </c>
      <c r="AR48" s="89" t="s">
        <v>6337</v>
      </c>
      <c r="AS48" s="61">
        <v>0.2167855964193762</v>
      </c>
      <c r="AT48" s="61">
        <v>0.1394978278243606</v>
      </c>
      <c r="AU48" s="61">
        <v>9.2465722915240661E-2</v>
      </c>
      <c r="AV48" s="61">
        <v>0.12934819097492647</v>
      </c>
      <c r="AW48" s="61">
        <v>0.12331581367795849</v>
      </c>
      <c r="AX48" s="61">
        <v>0.12005716175394154</v>
      </c>
      <c r="AY48" s="61">
        <v>0.1100691701032905</v>
      </c>
      <c r="AZ48" s="92">
        <v>5.3373881603723645E-2</v>
      </c>
      <c r="BA48" s="65" t="s">
        <v>6337</v>
      </c>
      <c r="BB48" s="66" t="s">
        <v>6337</v>
      </c>
      <c r="BC48" s="60">
        <v>7.4968787916402782E-2</v>
      </c>
      <c r="BD48" s="61">
        <v>1.5121507901759767E-2</v>
      </c>
      <c r="BE48" s="61">
        <v>6.0892476510292183E-3</v>
      </c>
      <c r="BF48" s="61">
        <v>1.8126331053586443E-2</v>
      </c>
      <c r="BG48" s="61">
        <v>1.2535675199432286E-2</v>
      </c>
      <c r="BH48" s="61">
        <v>1.3417405053591449E-2</v>
      </c>
      <c r="BI48" s="61">
        <v>1.2313340844550873E-2</v>
      </c>
      <c r="BJ48" s="92">
        <v>5.6189540617421979E-3</v>
      </c>
      <c r="BK48" s="66" t="s">
        <v>6337</v>
      </c>
      <c r="BL48" s="66" t="s">
        <v>6337</v>
      </c>
      <c r="BM48" s="133" t="s">
        <v>6337</v>
      </c>
    </row>
    <row r="49" spans="1:65" x14ac:dyDescent="0.35">
      <c r="A49" s="141" t="s">
        <v>11548</v>
      </c>
      <c r="B49" s="128" t="s">
        <v>6337</v>
      </c>
      <c r="C49" s="68" t="s">
        <v>6337</v>
      </c>
      <c r="D49" s="68" t="s">
        <v>6337</v>
      </c>
      <c r="E49" s="68" t="s">
        <v>6337</v>
      </c>
      <c r="F49" s="68" t="s">
        <v>6337</v>
      </c>
      <c r="G49" s="68" t="s">
        <v>6337</v>
      </c>
      <c r="H49" s="68" t="s">
        <v>6337</v>
      </c>
      <c r="I49" s="95" t="s">
        <v>6337</v>
      </c>
      <c r="J49" s="67" t="s">
        <v>6337</v>
      </c>
      <c r="K49" s="68" t="s">
        <v>6337</v>
      </c>
      <c r="L49" s="95" t="s">
        <v>6337</v>
      </c>
      <c r="M49" s="94">
        <v>0</v>
      </c>
      <c r="N49" s="116">
        <v>4.6112116662036539E-5</v>
      </c>
      <c r="O49" s="116">
        <v>1.3428859299336041E-3</v>
      </c>
      <c r="P49" s="116">
        <v>1.2710025966167023E-4</v>
      </c>
      <c r="Q49" s="116">
        <v>0</v>
      </c>
      <c r="R49" s="116">
        <v>8.4283633439600583E-5</v>
      </c>
      <c r="S49" s="116">
        <v>3.4808808800276526E-4</v>
      </c>
      <c r="T49" s="117">
        <v>2.3287921011927679E-4</v>
      </c>
      <c r="U49" s="8">
        <f t="shared" si="25"/>
        <v>3.7902457656432774E-4</v>
      </c>
      <c r="V49" s="10">
        <f t="shared" si="26"/>
        <v>1.6631273289041066E-4</v>
      </c>
      <c r="W49" s="94">
        <v>0</v>
      </c>
      <c r="X49" s="116">
        <v>2.3363876904258123E-4</v>
      </c>
      <c r="Y49" s="116">
        <v>2.188314522552361E-3</v>
      </c>
      <c r="Z49" s="116">
        <v>6.9430013836072318E-4</v>
      </c>
      <c r="AA49" s="116">
        <v>0</v>
      </c>
      <c r="AB49" s="116">
        <v>1.6220039622668559E-4</v>
      </c>
      <c r="AC49" s="116">
        <v>1.0141277731093416E-3</v>
      </c>
      <c r="AD49" s="117">
        <v>1.9308960981152807E-3</v>
      </c>
      <c r="AE49" s="8">
        <f t="shared" si="27"/>
        <v>7.7906335748891638E-4</v>
      </c>
      <c r="AF49" s="9">
        <f t="shared" si="28"/>
        <v>7.7680606686282702E-4</v>
      </c>
      <c r="AG49" s="129" t="s">
        <v>6337</v>
      </c>
      <c r="AH49" s="128" t="s">
        <v>6337</v>
      </c>
      <c r="AI49" s="68" t="s">
        <v>6337</v>
      </c>
      <c r="AJ49" s="68" t="s">
        <v>6337</v>
      </c>
      <c r="AK49" s="68" t="s">
        <v>6337</v>
      </c>
      <c r="AL49" s="68" t="s">
        <v>6337</v>
      </c>
      <c r="AM49" s="68" t="s">
        <v>6337</v>
      </c>
      <c r="AN49" s="68" t="s">
        <v>6337</v>
      </c>
      <c r="AO49" s="68" t="s">
        <v>6337</v>
      </c>
      <c r="AP49" s="67" t="s">
        <v>6337</v>
      </c>
      <c r="AQ49" s="68" t="s">
        <v>6337</v>
      </c>
      <c r="AR49" s="95" t="s">
        <v>6337</v>
      </c>
      <c r="AS49" s="64">
        <v>1.4307462759208675E-2</v>
      </c>
      <c r="AT49" s="64">
        <v>1.5436142712395641E-2</v>
      </c>
      <c r="AU49" s="64">
        <v>1.0214014695392381E-2</v>
      </c>
      <c r="AV49" s="64">
        <v>1.9587144142819483E-2</v>
      </c>
      <c r="AW49" s="64">
        <v>1.6001632824984284E-2</v>
      </c>
      <c r="AX49" s="64">
        <v>8.8078332729076298E-3</v>
      </c>
      <c r="AY49" s="64">
        <v>1.520368865382082E-2</v>
      </c>
      <c r="AZ49" s="123">
        <v>5.1438421925855396E-3</v>
      </c>
      <c r="BA49" s="67" t="s">
        <v>6337</v>
      </c>
      <c r="BB49" s="68" t="s">
        <v>6337</v>
      </c>
      <c r="BC49" s="63">
        <v>4.9478063069372646E-3</v>
      </c>
      <c r="BD49" s="64">
        <v>1.6732716031397602E-3</v>
      </c>
      <c r="BE49" s="64">
        <v>6.7263482110563344E-4</v>
      </c>
      <c r="BF49" s="64">
        <v>2.7448629660068919E-3</v>
      </c>
      <c r="BG49" s="64">
        <v>1.6266467841539356E-3</v>
      </c>
      <c r="BH49" s="64">
        <v>9.8434999579041674E-4</v>
      </c>
      <c r="BI49" s="64">
        <v>1.7008232215546615E-3</v>
      </c>
      <c r="BJ49" s="123">
        <v>5.4151978669231694E-4</v>
      </c>
      <c r="BK49" s="68" t="s">
        <v>6337</v>
      </c>
      <c r="BL49" s="68" t="s">
        <v>6337</v>
      </c>
      <c r="BM49" s="129" t="s">
        <v>6337</v>
      </c>
    </row>
    <row r="50" spans="1:65" x14ac:dyDescent="0.35">
      <c r="A50" s="142" t="s">
        <v>11484</v>
      </c>
      <c r="B50" s="130" t="s">
        <v>6337</v>
      </c>
      <c r="C50" s="119" t="s">
        <v>6337</v>
      </c>
      <c r="D50" s="119" t="s">
        <v>6337</v>
      </c>
      <c r="E50" s="119" t="s">
        <v>6337</v>
      </c>
      <c r="F50" s="119" t="s">
        <v>6337</v>
      </c>
      <c r="G50" s="119" t="s">
        <v>6337</v>
      </c>
      <c r="H50" s="119" t="s">
        <v>6337</v>
      </c>
      <c r="I50" s="120" t="s">
        <v>6337</v>
      </c>
      <c r="J50" s="118" t="s">
        <v>6337</v>
      </c>
      <c r="K50" s="119" t="s">
        <v>6337</v>
      </c>
      <c r="L50" s="120" t="s">
        <v>6337</v>
      </c>
      <c r="M50" s="113">
        <v>0.94313372444196264</v>
      </c>
      <c r="N50" s="114">
        <v>0.93263041459847229</v>
      </c>
      <c r="O50" s="114">
        <v>0.892355304752663</v>
      </c>
      <c r="P50" s="114">
        <v>0.97505859722979216</v>
      </c>
      <c r="Q50" s="114">
        <v>0.89779198314657638</v>
      </c>
      <c r="R50" s="114">
        <v>0.89275670464790891</v>
      </c>
      <c r="S50" s="114">
        <v>0.92353965876421584</v>
      </c>
      <c r="T50" s="115">
        <v>0.98324882591461504</v>
      </c>
      <c r="U50" s="53">
        <f t="shared" si="25"/>
        <v>0.93579451025572247</v>
      </c>
      <c r="V50" s="55">
        <f t="shared" si="26"/>
        <v>0.92433429311832904</v>
      </c>
      <c r="W50" s="113">
        <v>3.9769003384696338</v>
      </c>
      <c r="X50" s="114">
        <v>10.680882049074471</v>
      </c>
      <c r="Y50" s="114">
        <v>3.3557098322338228</v>
      </c>
      <c r="Z50" s="114">
        <v>12.258748301749725</v>
      </c>
      <c r="AA50" s="114">
        <v>8.9226752982475741</v>
      </c>
      <c r="AB50" s="114">
        <v>3.6975947404808363</v>
      </c>
      <c r="AC50" s="114">
        <v>5.9085524873629556</v>
      </c>
      <c r="AD50" s="115">
        <v>18.799644484250425</v>
      </c>
      <c r="AE50" s="53">
        <f t="shared" si="27"/>
        <v>7.5680601303819124</v>
      </c>
      <c r="AF50" s="54">
        <f t="shared" si="28"/>
        <v>9.3321167525854491</v>
      </c>
      <c r="AG50" s="131" t="s">
        <v>6337</v>
      </c>
      <c r="AH50" s="130" t="s">
        <v>6337</v>
      </c>
      <c r="AI50" s="119" t="s">
        <v>6337</v>
      </c>
      <c r="AJ50" s="119" t="s">
        <v>6337</v>
      </c>
      <c r="AK50" s="119" t="s">
        <v>6337</v>
      </c>
      <c r="AL50" s="119" t="s">
        <v>6337</v>
      </c>
      <c r="AM50" s="119" t="s">
        <v>6337</v>
      </c>
      <c r="AN50" s="119" t="s">
        <v>6337</v>
      </c>
      <c r="AO50" s="119" t="s">
        <v>6337</v>
      </c>
      <c r="AP50" s="118" t="s">
        <v>6337</v>
      </c>
      <c r="AQ50" s="119" t="s">
        <v>6337</v>
      </c>
      <c r="AR50" s="120" t="s">
        <v>6337</v>
      </c>
      <c r="AS50" s="114">
        <v>0.99279317638340336</v>
      </c>
      <c r="AT50" s="114">
        <v>0.98766846405905273</v>
      </c>
      <c r="AU50" s="114">
        <v>0.99015618408793349</v>
      </c>
      <c r="AV50" s="114">
        <v>0.99462932969343876</v>
      </c>
      <c r="AW50" s="114">
        <v>0.99132703626818042</v>
      </c>
      <c r="AX50" s="114">
        <v>0.98715112365572155</v>
      </c>
      <c r="AY50" s="114">
        <v>0.99385915117640078</v>
      </c>
      <c r="AZ50" s="115">
        <v>0.99890818022342254</v>
      </c>
      <c r="BA50" s="53">
        <f t="shared" ref="BA50:BA63" si="35">AVERAGE(AS50:AV50)</f>
        <v>0.99131178855595703</v>
      </c>
      <c r="BB50" s="54">
        <f t="shared" ref="BB50:BB63" si="36">AVERAGE(AW50:AZ50)</f>
        <v>0.99281137283093135</v>
      </c>
      <c r="BC50" s="113">
        <v>0.41503080081312355</v>
      </c>
      <c r="BD50" s="114">
        <v>0.21568129282123277</v>
      </c>
      <c r="BE50" s="114">
        <v>0.17048838959757576</v>
      </c>
      <c r="BF50" s="114">
        <v>0.27512308024302018</v>
      </c>
      <c r="BG50" s="114">
        <v>0.21470741252017839</v>
      </c>
      <c r="BH50" s="114">
        <v>0.23974430095817331</v>
      </c>
      <c r="BI50" s="114">
        <v>0.26959344578766614</v>
      </c>
      <c r="BJ50" s="115">
        <v>0.24691158755044046</v>
      </c>
      <c r="BK50" s="54">
        <f t="shared" ref="BK50:BK63" si="37">AVERAGE(BC50:BF50)</f>
        <v>0.26908089086873804</v>
      </c>
      <c r="BL50" s="54">
        <f t="shared" ref="BL50:BL63" si="38">AVERAGE(BG50:BJ50)</f>
        <v>0.24273918670411454</v>
      </c>
      <c r="BM50" s="131" t="s">
        <v>6337</v>
      </c>
    </row>
    <row r="51" spans="1:65" x14ac:dyDescent="0.35">
      <c r="A51" s="143" t="s">
        <v>11467</v>
      </c>
      <c r="B51" s="132" t="s">
        <v>6337</v>
      </c>
      <c r="C51" s="66" t="s">
        <v>6337</v>
      </c>
      <c r="D51" s="66" t="s">
        <v>6337</v>
      </c>
      <c r="E51" s="66" t="s">
        <v>6337</v>
      </c>
      <c r="F51" s="66" t="s">
        <v>6337</v>
      </c>
      <c r="G51" s="66" t="s">
        <v>6337</v>
      </c>
      <c r="H51" s="66" t="s">
        <v>6337</v>
      </c>
      <c r="I51" s="89" t="s">
        <v>6337</v>
      </c>
      <c r="J51" s="65" t="s">
        <v>6337</v>
      </c>
      <c r="K51" s="66" t="s">
        <v>6337</v>
      </c>
      <c r="L51" s="89" t="s">
        <v>6337</v>
      </c>
      <c r="M51" s="59">
        <v>4.7700253657914643E-4</v>
      </c>
      <c r="N51" s="62">
        <v>2.5728998775957992E-2</v>
      </c>
      <c r="O51" s="62">
        <v>1.3606205424616465E-2</v>
      </c>
      <c r="P51" s="62">
        <v>2.9976177409837476E-3</v>
      </c>
      <c r="Q51" s="62">
        <v>2.468323716670244E-2</v>
      </c>
      <c r="R51" s="62">
        <v>1.8671043671745279E-2</v>
      </c>
      <c r="S51" s="62">
        <v>1.4046779352348108E-2</v>
      </c>
      <c r="T51" s="93">
        <v>5.5162515481931565E-3</v>
      </c>
      <c r="U51" s="5">
        <f t="shared" si="25"/>
        <v>1.0702456119534338E-2</v>
      </c>
      <c r="V51" s="4">
        <f t="shared" si="26"/>
        <v>1.5729327934747246E-2</v>
      </c>
      <c r="W51" s="59">
        <v>2.0113707102297727E-3</v>
      </c>
      <c r="X51" s="62">
        <v>0.29465948875911657</v>
      </c>
      <c r="Y51" s="62">
        <v>5.1166253038002568E-2</v>
      </c>
      <c r="Z51" s="62">
        <v>3.7687008243381691E-2</v>
      </c>
      <c r="AA51" s="62">
        <v>0.24531351881337207</v>
      </c>
      <c r="AB51" s="62">
        <v>7.7331206274346573E-2</v>
      </c>
      <c r="AC51" s="62">
        <v>8.9867427234052694E-2</v>
      </c>
      <c r="AD51" s="93">
        <v>0.10547031967748613</v>
      </c>
      <c r="AE51" s="5">
        <f t="shared" si="27"/>
        <v>9.6381030187682654E-2</v>
      </c>
      <c r="AF51" s="6">
        <f t="shared" si="28"/>
        <v>0.12949561799981435</v>
      </c>
      <c r="AG51" s="133" t="s">
        <v>6337</v>
      </c>
      <c r="AH51" s="132" t="s">
        <v>6337</v>
      </c>
      <c r="AI51" s="66" t="s">
        <v>6337</v>
      </c>
      <c r="AJ51" s="66" t="s">
        <v>6337</v>
      </c>
      <c r="AK51" s="66" t="s">
        <v>6337</v>
      </c>
      <c r="AL51" s="66" t="s">
        <v>6337</v>
      </c>
      <c r="AM51" s="66" t="s">
        <v>6337</v>
      </c>
      <c r="AN51" s="66" t="s">
        <v>6337</v>
      </c>
      <c r="AO51" s="66" t="s">
        <v>6337</v>
      </c>
      <c r="AP51" s="65" t="s">
        <v>6337</v>
      </c>
      <c r="AQ51" s="66" t="s">
        <v>6337</v>
      </c>
      <c r="AR51" s="89" t="s">
        <v>6337</v>
      </c>
      <c r="AS51" s="62">
        <v>0</v>
      </c>
      <c r="AT51" s="62">
        <v>7.2992949522495696E-3</v>
      </c>
      <c r="AU51" s="62">
        <v>4.1251642247327651E-3</v>
      </c>
      <c r="AV51" s="62">
        <v>0</v>
      </c>
      <c r="AW51" s="62">
        <v>4.6658390312537797E-3</v>
      </c>
      <c r="AX51" s="62">
        <v>8.158510485306289E-3</v>
      </c>
      <c r="AY51" s="62">
        <v>2.5746068417080341E-3</v>
      </c>
      <c r="AZ51" s="93">
        <v>0</v>
      </c>
      <c r="BA51" s="5">
        <f t="shared" si="35"/>
        <v>2.8561147942455837E-3</v>
      </c>
      <c r="BB51" s="6">
        <f t="shared" si="36"/>
        <v>3.8497390895670253E-3</v>
      </c>
      <c r="BC51" s="59">
        <v>0</v>
      </c>
      <c r="BD51" s="62">
        <v>1.5939775635992737E-3</v>
      </c>
      <c r="BE51" s="62">
        <v>7.1028451551615357E-4</v>
      </c>
      <c r="BF51" s="62">
        <v>0</v>
      </c>
      <c r="BG51" s="62">
        <v>1.0105547301598498E-3</v>
      </c>
      <c r="BH51" s="62">
        <v>1.9814153540302732E-3</v>
      </c>
      <c r="BI51" s="62">
        <v>6.9838581169473328E-4</v>
      </c>
      <c r="BJ51" s="93">
        <v>0</v>
      </c>
      <c r="BK51" s="6">
        <f t="shared" si="37"/>
        <v>5.7606551977885685E-4</v>
      </c>
      <c r="BL51" s="6">
        <f t="shared" si="38"/>
        <v>9.2258897397121402E-4</v>
      </c>
      <c r="BM51" s="133" t="s">
        <v>6337</v>
      </c>
    </row>
    <row r="52" spans="1:65" x14ac:dyDescent="0.35">
      <c r="A52" s="143" t="s">
        <v>11503</v>
      </c>
      <c r="B52" s="132" t="s">
        <v>6337</v>
      </c>
      <c r="C52" s="66" t="s">
        <v>6337</v>
      </c>
      <c r="D52" s="66" t="s">
        <v>6337</v>
      </c>
      <c r="E52" s="66" t="s">
        <v>6337</v>
      </c>
      <c r="F52" s="66" t="s">
        <v>6337</v>
      </c>
      <c r="G52" s="66" t="s">
        <v>6337</v>
      </c>
      <c r="H52" s="66" t="s">
        <v>6337</v>
      </c>
      <c r="I52" s="89" t="s">
        <v>6337</v>
      </c>
      <c r="J52" s="65" t="s">
        <v>6337</v>
      </c>
      <c r="K52" s="66" t="s">
        <v>6337</v>
      </c>
      <c r="L52" s="89" t="s">
        <v>6337</v>
      </c>
      <c r="M52" s="59">
        <v>9.6227629354416833E-4</v>
      </c>
      <c r="N52" s="62">
        <v>3.7399441582996852E-3</v>
      </c>
      <c r="O52" s="62">
        <v>1.0787365897559988E-2</v>
      </c>
      <c r="P52" s="62">
        <v>7.4230253374057032E-4</v>
      </c>
      <c r="Q52" s="62">
        <v>1.2201176274249053E-2</v>
      </c>
      <c r="R52" s="62">
        <v>1.3004064270514164E-2</v>
      </c>
      <c r="S52" s="62">
        <v>4.1756915583876049E-3</v>
      </c>
      <c r="T52" s="93">
        <v>0</v>
      </c>
      <c r="U52" s="5">
        <f t="shared" si="25"/>
        <v>4.0579722207861029E-3</v>
      </c>
      <c r="V52" s="4">
        <f t="shared" si="26"/>
        <v>7.3452330257877058E-3</v>
      </c>
      <c r="W52" s="59">
        <v>4.0576185734015717E-3</v>
      </c>
      <c r="X52" s="62">
        <v>4.283143869173734E-2</v>
      </c>
      <c r="Y52" s="62">
        <v>4.0565982645645121E-2</v>
      </c>
      <c r="Z52" s="62">
        <v>9.3324646854349071E-3</v>
      </c>
      <c r="AA52" s="62">
        <v>0.12126097826163412</v>
      </c>
      <c r="AB52" s="62">
        <v>5.3859869549220042E-2</v>
      </c>
      <c r="AC52" s="62">
        <v>2.6714925027459525E-2</v>
      </c>
      <c r="AD52" s="93">
        <v>0</v>
      </c>
      <c r="AE52" s="5">
        <f t="shared" si="27"/>
        <v>2.4196876149054733E-2</v>
      </c>
      <c r="AF52" s="6">
        <f t="shared" si="28"/>
        <v>5.0458943209578423E-2</v>
      </c>
      <c r="AG52" s="133" t="s">
        <v>6337</v>
      </c>
      <c r="AH52" s="132" t="s">
        <v>6337</v>
      </c>
      <c r="AI52" s="66" t="s">
        <v>6337</v>
      </c>
      <c r="AJ52" s="66" t="s">
        <v>6337</v>
      </c>
      <c r="AK52" s="66" t="s">
        <v>6337</v>
      </c>
      <c r="AL52" s="66" t="s">
        <v>6337</v>
      </c>
      <c r="AM52" s="66" t="s">
        <v>6337</v>
      </c>
      <c r="AN52" s="66" t="s">
        <v>6337</v>
      </c>
      <c r="AO52" s="66" t="s">
        <v>6337</v>
      </c>
      <c r="AP52" s="65" t="s">
        <v>6337</v>
      </c>
      <c r="AQ52" s="66" t="s">
        <v>6337</v>
      </c>
      <c r="AR52" s="89" t="s">
        <v>6337</v>
      </c>
      <c r="AS52" s="62">
        <v>5.532194615791638E-3</v>
      </c>
      <c r="AT52" s="62">
        <v>0</v>
      </c>
      <c r="AU52" s="62">
        <v>0</v>
      </c>
      <c r="AV52" s="62">
        <v>0</v>
      </c>
      <c r="AW52" s="62">
        <v>0</v>
      </c>
      <c r="AX52" s="62">
        <v>0</v>
      </c>
      <c r="AY52" s="62">
        <v>0</v>
      </c>
      <c r="AZ52" s="93">
        <v>0</v>
      </c>
      <c r="BA52" s="5">
        <f t="shared" si="35"/>
        <v>1.3830486539479095E-3</v>
      </c>
      <c r="BB52" s="6">
        <f t="shared" si="36"/>
        <v>0</v>
      </c>
      <c r="BC52" s="59">
        <v>2.312698370883401E-3</v>
      </c>
      <c r="BD52" s="62">
        <v>0</v>
      </c>
      <c r="BE52" s="62">
        <v>0</v>
      </c>
      <c r="BF52" s="62">
        <v>0</v>
      </c>
      <c r="BG52" s="62">
        <v>0</v>
      </c>
      <c r="BH52" s="62">
        <v>0</v>
      </c>
      <c r="BI52" s="62">
        <v>0</v>
      </c>
      <c r="BJ52" s="93">
        <v>0</v>
      </c>
      <c r="BK52" s="6">
        <f t="shared" si="37"/>
        <v>5.7817459272085025E-4</v>
      </c>
      <c r="BL52" s="6">
        <f t="shared" si="38"/>
        <v>0</v>
      </c>
      <c r="BM52" s="133" t="s">
        <v>6337</v>
      </c>
    </row>
    <row r="53" spans="1:65" x14ac:dyDescent="0.35">
      <c r="A53" s="143" t="s">
        <v>11520</v>
      </c>
      <c r="B53" s="132" t="s">
        <v>6337</v>
      </c>
      <c r="C53" s="66" t="s">
        <v>6337</v>
      </c>
      <c r="D53" s="66" t="s">
        <v>6337</v>
      </c>
      <c r="E53" s="66" t="s">
        <v>6337</v>
      </c>
      <c r="F53" s="66" t="s">
        <v>6337</v>
      </c>
      <c r="G53" s="66" t="s">
        <v>6337</v>
      </c>
      <c r="H53" s="66" t="s">
        <v>6337</v>
      </c>
      <c r="I53" s="89" t="s">
        <v>6337</v>
      </c>
      <c r="J53" s="65" t="s">
        <v>6337</v>
      </c>
      <c r="K53" s="66" t="s">
        <v>6337</v>
      </c>
      <c r="L53" s="89" t="s">
        <v>6337</v>
      </c>
      <c r="M53" s="59">
        <v>0</v>
      </c>
      <c r="N53" s="62">
        <v>0</v>
      </c>
      <c r="O53" s="62">
        <v>3.4562879948765512E-4</v>
      </c>
      <c r="P53" s="62">
        <v>0</v>
      </c>
      <c r="Q53" s="62">
        <v>0</v>
      </c>
      <c r="R53" s="62">
        <v>0</v>
      </c>
      <c r="S53" s="62">
        <v>0</v>
      </c>
      <c r="T53" s="93">
        <v>0</v>
      </c>
      <c r="U53" s="5">
        <f t="shared" si="25"/>
        <v>8.640719987191378E-5</v>
      </c>
      <c r="V53" s="4">
        <f t="shared" si="26"/>
        <v>0</v>
      </c>
      <c r="W53" s="59">
        <v>0</v>
      </c>
      <c r="X53" s="62">
        <v>0</v>
      </c>
      <c r="Y53" s="62">
        <v>1.2997400862264953E-3</v>
      </c>
      <c r="Z53" s="62">
        <v>0</v>
      </c>
      <c r="AA53" s="62">
        <v>0</v>
      </c>
      <c r="AB53" s="62">
        <v>0</v>
      </c>
      <c r="AC53" s="62">
        <v>0</v>
      </c>
      <c r="AD53" s="93">
        <v>0</v>
      </c>
      <c r="AE53" s="5">
        <f t="shared" si="27"/>
        <v>3.2493502155662383E-4</v>
      </c>
      <c r="AF53" s="6">
        <f t="shared" si="28"/>
        <v>0</v>
      </c>
      <c r="AG53" s="133" t="s">
        <v>6337</v>
      </c>
      <c r="AH53" s="132" t="s">
        <v>6337</v>
      </c>
      <c r="AI53" s="66" t="s">
        <v>6337</v>
      </c>
      <c r="AJ53" s="66" t="s">
        <v>6337</v>
      </c>
      <c r="AK53" s="66" t="s">
        <v>6337</v>
      </c>
      <c r="AL53" s="66" t="s">
        <v>6337</v>
      </c>
      <c r="AM53" s="66" t="s">
        <v>6337</v>
      </c>
      <c r="AN53" s="66" t="s">
        <v>6337</v>
      </c>
      <c r="AO53" s="66" t="s">
        <v>6337</v>
      </c>
      <c r="AP53" s="65" t="s">
        <v>6337</v>
      </c>
      <c r="AQ53" s="66" t="s">
        <v>6337</v>
      </c>
      <c r="AR53" s="89" t="s">
        <v>6337</v>
      </c>
      <c r="AS53" s="62">
        <v>1.2490508207239348E-3</v>
      </c>
      <c r="AT53" s="62">
        <v>4.8457478541628872E-3</v>
      </c>
      <c r="AU53" s="62">
        <v>5.630031105359379E-3</v>
      </c>
      <c r="AV53" s="62">
        <v>5.2535072500029317E-3</v>
      </c>
      <c r="AW53" s="62">
        <v>3.8773391341980264E-3</v>
      </c>
      <c r="AX53" s="62">
        <v>4.5812915761101374E-3</v>
      </c>
      <c r="AY53" s="62">
        <v>3.4462178523241805E-3</v>
      </c>
      <c r="AZ53" s="93">
        <v>1.0265121645409898E-3</v>
      </c>
      <c r="BA53" s="5">
        <f t="shared" si="35"/>
        <v>4.2445842575622832E-3</v>
      </c>
      <c r="BB53" s="6">
        <f t="shared" si="36"/>
        <v>3.2328401817933341E-3</v>
      </c>
      <c r="BC53" s="59">
        <v>5.2215766054091698E-4</v>
      </c>
      <c r="BD53" s="62">
        <v>1.05818622331661E-3</v>
      </c>
      <c r="BE53" s="62">
        <v>9.6939750714291088E-4</v>
      </c>
      <c r="BF53" s="62">
        <v>1.4531655698764977E-3</v>
      </c>
      <c r="BG53" s="62">
        <v>8.3977680675469363E-4</v>
      </c>
      <c r="BH53" s="62">
        <v>1.1126346514529716E-3</v>
      </c>
      <c r="BI53" s="62">
        <v>9.3481832374670514E-4</v>
      </c>
      <c r="BJ53" s="93">
        <v>2.5373478083837961E-4</v>
      </c>
      <c r="BK53" s="6">
        <f t="shared" si="37"/>
        <v>1.000726740219234E-3</v>
      </c>
      <c r="BL53" s="6">
        <f t="shared" si="38"/>
        <v>7.8524114069818747E-4</v>
      </c>
      <c r="BM53" s="133" t="s">
        <v>6337</v>
      </c>
    </row>
    <row r="54" spans="1:65" x14ac:dyDescent="0.35">
      <c r="A54" s="143" t="s">
        <v>11535</v>
      </c>
      <c r="B54" s="132" t="s">
        <v>6337</v>
      </c>
      <c r="C54" s="66" t="s">
        <v>6337</v>
      </c>
      <c r="D54" s="66" t="s">
        <v>6337</v>
      </c>
      <c r="E54" s="66" t="s">
        <v>6337</v>
      </c>
      <c r="F54" s="66" t="s">
        <v>6337</v>
      </c>
      <c r="G54" s="66" t="s">
        <v>6337</v>
      </c>
      <c r="H54" s="66" t="s">
        <v>6337</v>
      </c>
      <c r="I54" s="89" t="s">
        <v>6337</v>
      </c>
      <c r="J54" s="65" t="s">
        <v>6337</v>
      </c>
      <c r="K54" s="66" t="s">
        <v>6337</v>
      </c>
      <c r="L54" s="89" t="s">
        <v>6337</v>
      </c>
      <c r="M54" s="59">
        <v>0</v>
      </c>
      <c r="N54" s="62">
        <v>0</v>
      </c>
      <c r="O54" s="62">
        <v>0</v>
      </c>
      <c r="P54" s="62">
        <v>2.3329300453197935E-3</v>
      </c>
      <c r="Q54" s="62">
        <v>0</v>
      </c>
      <c r="R54" s="62">
        <v>1.8187918164622122E-3</v>
      </c>
      <c r="S54" s="62">
        <v>0</v>
      </c>
      <c r="T54" s="93">
        <v>6.3629837719720314E-4</v>
      </c>
      <c r="U54" s="5">
        <f t="shared" si="25"/>
        <v>5.8323251132994837E-4</v>
      </c>
      <c r="V54" s="4">
        <f t="shared" si="26"/>
        <v>6.1377254841485384E-4</v>
      </c>
      <c r="W54" s="59">
        <v>0</v>
      </c>
      <c r="X54" s="62">
        <v>0</v>
      </c>
      <c r="Y54" s="62">
        <v>0</v>
      </c>
      <c r="Z54" s="62">
        <v>2.9330342107044716E-2</v>
      </c>
      <c r="AA54" s="62">
        <v>0</v>
      </c>
      <c r="AB54" s="62">
        <v>7.5330210566523521E-3</v>
      </c>
      <c r="AC54" s="62">
        <v>0</v>
      </c>
      <c r="AD54" s="93">
        <v>1.2165977687372992E-2</v>
      </c>
      <c r="AE54" s="5">
        <f t="shared" si="27"/>
        <v>7.3325855267611789E-3</v>
      </c>
      <c r="AF54" s="6">
        <f t="shared" si="28"/>
        <v>4.9247496860063359E-3</v>
      </c>
      <c r="AG54" s="133" t="s">
        <v>6337</v>
      </c>
      <c r="AH54" s="132" t="s">
        <v>6337</v>
      </c>
      <c r="AI54" s="66" t="s">
        <v>6337</v>
      </c>
      <c r="AJ54" s="66" t="s">
        <v>6337</v>
      </c>
      <c r="AK54" s="66" t="s">
        <v>6337</v>
      </c>
      <c r="AL54" s="66" t="s">
        <v>6337</v>
      </c>
      <c r="AM54" s="66" t="s">
        <v>6337</v>
      </c>
      <c r="AN54" s="66" t="s">
        <v>6337</v>
      </c>
      <c r="AO54" s="66" t="s">
        <v>6337</v>
      </c>
      <c r="AP54" s="65" t="s">
        <v>6337</v>
      </c>
      <c r="AQ54" s="66" t="s">
        <v>6337</v>
      </c>
      <c r="AR54" s="89" t="s">
        <v>6337</v>
      </c>
      <c r="AS54" s="62">
        <v>0</v>
      </c>
      <c r="AT54" s="62">
        <v>0</v>
      </c>
      <c r="AU54" s="62">
        <v>0</v>
      </c>
      <c r="AV54" s="62">
        <v>0</v>
      </c>
      <c r="AW54" s="62">
        <v>0</v>
      </c>
      <c r="AX54" s="62">
        <v>0</v>
      </c>
      <c r="AY54" s="62">
        <v>0</v>
      </c>
      <c r="AZ54" s="93">
        <v>0</v>
      </c>
      <c r="BA54" s="5">
        <f t="shared" si="35"/>
        <v>0</v>
      </c>
      <c r="BB54" s="6">
        <f t="shared" si="36"/>
        <v>0</v>
      </c>
      <c r="BC54" s="59">
        <v>0</v>
      </c>
      <c r="BD54" s="62">
        <v>0</v>
      </c>
      <c r="BE54" s="62">
        <v>0</v>
      </c>
      <c r="BF54" s="62">
        <v>0</v>
      </c>
      <c r="BG54" s="62">
        <v>0</v>
      </c>
      <c r="BH54" s="62">
        <v>0</v>
      </c>
      <c r="BI54" s="62">
        <v>0</v>
      </c>
      <c r="BJ54" s="93">
        <v>0</v>
      </c>
      <c r="BK54" s="6">
        <f t="shared" si="37"/>
        <v>0</v>
      </c>
      <c r="BL54" s="6">
        <f t="shared" si="38"/>
        <v>0</v>
      </c>
      <c r="BM54" s="133" t="s">
        <v>6337</v>
      </c>
    </row>
    <row r="55" spans="1:65" x14ac:dyDescent="0.35">
      <c r="A55" s="143" t="s">
        <v>11549</v>
      </c>
      <c r="B55" s="132" t="s">
        <v>6337</v>
      </c>
      <c r="C55" s="66" t="s">
        <v>6337</v>
      </c>
      <c r="D55" s="66" t="s">
        <v>6337</v>
      </c>
      <c r="E55" s="66" t="s">
        <v>6337</v>
      </c>
      <c r="F55" s="66" t="s">
        <v>6337</v>
      </c>
      <c r="G55" s="66" t="s">
        <v>6337</v>
      </c>
      <c r="H55" s="66" t="s">
        <v>6337</v>
      </c>
      <c r="I55" s="89" t="s">
        <v>6337</v>
      </c>
      <c r="J55" s="65" t="s">
        <v>6337</v>
      </c>
      <c r="K55" s="66" t="s">
        <v>6337</v>
      </c>
      <c r="L55" s="89" t="s">
        <v>6337</v>
      </c>
      <c r="M55" s="59">
        <v>5.0746554540611805E-2</v>
      </c>
      <c r="N55" s="62">
        <v>3.457706865507193E-2</v>
      </c>
      <c r="O55" s="62">
        <v>7.7076263130384209E-2</v>
      </c>
      <c r="P55" s="62">
        <v>1.8280256522592023E-2</v>
      </c>
      <c r="Q55" s="62">
        <v>6.532360341247205E-2</v>
      </c>
      <c r="R55" s="62">
        <v>7.1359488143531921E-2</v>
      </c>
      <c r="S55" s="62">
        <v>5.4238527952795067E-2</v>
      </c>
      <c r="T55" s="93">
        <v>1.0332769601676877E-2</v>
      </c>
      <c r="U55" s="5">
        <f t="shared" si="25"/>
        <v>4.5170035712164991E-2</v>
      </c>
      <c r="V55" s="4">
        <f t="shared" si="26"/>
        <v>5.0313597277618978E-2</v>
      </c>
      <c r="W55" s="59">
        <v>0.21398237036655324</v>
      </c>
      <c r="X55" s="62">
        <v>0.39599136606173718</v>
      </c>
      <c r="Y55" s="62">
        <v>0.28984595333375779</v>
      </c>
      <c r="Z55" s="62">
        <v>0.22982522715920659</v>
      </c>
      <c r="AA55" s="62">
        <v>0.64921642596782414</v>
      </c>
      <c r="AB55" s="62">
        <v>0.29555473139458577</v>
      </c>
      <c r="AC55" s="62">
        <v>0.34700317003734688</v>
      </c>
      <c r="AD55" s="93">
        <v>0.19756178693475906</v>
      </c>
      <c r="AE55" s="5">
        <f t="shared" si="27"/>
        <v>0.2824112292303137</v>
      </c>
      <c r="AF55" s="6">
        <f t="shared" si="28"/>
        <v>0.37233402858362896</v>
      </c>
      <c r="AG55" s="133" t="s">
        <v>6337</v>
      </c>
      <c r="AH55" s="132" t="s">
        <v>6337</v>
      </c>
      <c r="AI55" s="66" t="s">
        <v>6337</v>
      </c>
      <c r="AJ55" s="66" t="s">
        <v>6337</v>
      </c>
      <c r="AK55" s="66" t="s">
        <v>6337</v>
      </c>
      <c r="AL55" s="66" t="s">
        <v>6337</v>
      </c>
      <c r="AM55" s="66" t="s">
        <v>6337</v>
      </c>
      <c r="AN55" s="66" t="s">
        <v>6337</v>
      </c>
      <c r="AO55" s="66" t="s">
        <v>6337</v>
      </c>
      <c r="AP55" s="65" t="s">
        <v>6337</v>
      </c>
      <c r="AQ55" s="66" t="s">
        <v>6337</v>
      </c>
      <c r="AR55" s="89" t="s">
        <v>6337</v>
      </c>
      <c r="AS55" s="62">
        <v>2.3752618462219088E-4</v>
      </c>
      <c r="AT55" s="62">
        <v>7.5417215008589335E-6</v>
      </c>
      <c r="AU55" s="62">
        <v>0</v>
      </c>
      <c r="AV55" s="62">
        <v>0</v>
      </c>
      <c r="AW55" s="62">
        <v>0</v>
      </c>
      <c r="AX55" s="62">
        <v>0</v>
      </c>
      <c r="AY55" s="62">
        <v>0</v>
      </c>
      <c r="AZ55" s="93">
        <v>0</v>
      </c>
      <c r="BA55" s="5">
        <f t="shared" si="35"/>
        <v>6.1266976530762455E-5</v>
      </c>
      <c r="BB55" s="6">
        <f t="shared" si="36"/>
        <v>0</v>
      </c>
      <c r="BC55" s="59">
        <v>9.9296293490803755E-5</v>
      </c>
      <c r="BD55" s="62">
        <v>1.6469172628211887E-6</v>
      </c>
      <c r="BE55" s="62">
        <v>0</v>
      </c>
      <c r="BF55" s="62">
        <v>0</v>
      </c>
      <c r="BG55" s="62">
        <v>0</v>
      </c>
      <c r="BH55" s="62">
        <v>0</v>
      </c>
      <c r="BI55" s="62">
        <v>0</v>
      </c>
      <c r="BJ55" s="93">
        <v>0</v>
      </c>
      <c r="BK55" s="6">
        <f t="shared" si="37"/>
        <v>2.5235802688406236E-5</v>
      </c>
      <c r="BL55" s="6">
        <f t="shared" si="38"/>
        <v>0</v>
      </c>
      <c r="BM55" s="133" t="s">
        <v>6337</v>
      </c>
    </row>
    <row r="56" spans="1:65" x14ac:dyDescent="0.35">
      <c r="A56" s="141" t="s">
        <v>11557</v>
      </c>
      <c r="B56" s="128" t="s">
        <v>6337</v>
      </c>
      <c r="C56" s="68" t="s">
        <v>6337</v>
      </c>
      <c r="D56" s="68" t="s">
        <v>6337</v>
      </c>
      <c r="E56" s="68" t="s">
        <v>6337</v>
      </c>
      <c r="F56" s="68" t="s">
        <v>6337</v>
      </c>
      <c r="G56" s="68" t="s">
        <v>6337</v>
      </c>
      <c r="H56" s="68" t="s">
        <v>6337</v>
      </c>
      <c r="I56" s="95" t="s">
        <v>6337</v>
      </c>
      <c r="J56" s="67" t="s">
        <v>6337</v>
      </c>
      <c r="K56" s="68" t="s">
        <v>6337</v>
      </c>
      <c r="L56" s="95" t="s">
        <v>6337</v>
      </c>
      <c r="M56" s="94">
        <v>4.6804421873021937E-3</v>
      </c>
      <c r="N56" s="116">
        <v>3.3235738121983058E-3</v>
      </c>
      <c r="O56" s="116">
        <v>5.8292319952887401E-3</v>
      </c>
      <c r="P56" s="116">
        <v>5.8829592757182758E-4</v>
      </c>
      <c r="Q56" s="116">
        <v>0</v>
      </c>
      <c r="R56" s="116">
        <v>2.3899074498374391E-3</v>
      </c>
      <c r="S56" s="116">
        <v>3.9993423722534177E-3</v>
      </c>
      <c r="T56" s="117">
        <v>2.6585455831782014E-4</v>
      </c>
      <c r="U56" s="8">
        <f t="shared" si="25"/>
        <v>3.605385980590267E-3</v>
      </c>
      <c r="V56" s="10">
        <f t="shared" si="26"/>
        <v>1.6637760951021693E-3</v>
      </c>
      <c r="W56" s="94">
        <v>1.9735962818934347E-2</v>
      </c>
      <c r="X56" s="116">
        <v>3.8062987560582864E-2</v>
      </c>
      <c r="Y56" s="116">
        <v>2.1920877274758013E-2</v>
      </c>
      <c r="Z56" s="116">
        <v>7.3962444139629704E-3</v>
      </c>
      <c r="AA56" s="116">
        <v>0</v>
      </c>
      <c r="AB56" s="116">
        <v>9.8984518074720484E-3</v>
      </c>
      <c r="AC56" s="116">
        <v>2.5586691483301997E-2</v>
      </c>
      <c r="AD56" s="117">
        <v>5.0831193988391931E-3</v>
      </c>
      <c r="AE56" s="8">
        <f t="shared" si="27"/>
        <v>2.1779018017059549E-2</v>
      </c>
      <c r="AF56" s="9">
        <f t="shared" si="28"/>
        <v>1.0142065672403311E-2</v>
      </c>
      <c r="AG56" s="129" t="s">
        <v>6337</v>
      </c>
      <c r="AH56" s="128" t="s">
        <v>6337</v>
      </c>
      <c r="AI56" s="68" t="s">
        <v>6337</v>
      </c>
      <c r="AJ56" s="68" t="s">
        <v>6337</v>
      </c>
      <c r="AK56" s="68" t="s">
        <v>6337</v>
      </c>
      <c r="AL56" s="68" t="s">
        <v>6337</v>
      </c>
      <c r="AM56" s="68" t="s">
        <v>6337</v>
      </c>
      <c r="AN56" s="68" t="s">
        <v>6337</v>
      </c>
      <c r="AO56" s="68" t="s">
        <v>6337</v>
      </c>
      <c r="AP56" s="67" t="s">
        <v>6337</v>
      </c>
      <c r="AQ56" s="68" t="s">
        <v>6337</v>
      </c>
      <c r="AR56" s="95" t="s">
        <v>6337</v>
      </c>
      <c r="AS56" s="116">
        <v>1.8805199545881185E-4</v>
      </c>
      <c r="AT56" s="116">
        <v>1.7895141303396546E-4</v>
      </c>
      <c r="AU56" s="116">
        <v>8.8620581974094094E-5</v>
      </c>
      <c r="AV56" s="116">
        <v>1.1716305655830969E-4</v>
      </c>
      <c r="AW56" s="116">
        <v>1.2978556636787298E-4</v>
      </c>
      <c r="AX56" s="116">
        <v>1.0907428286204021E-4</v>
      </c>
      <c r="AY56" s="116">
        <v>1.2002412956703058E-4</v>
      </c>
      <c r="AZ56" s="117">
        <v>6.5307612036573877E-5</v>
      </c>
      <c r="BA56" s="8">
        <f t="shared" si="35"/>
        <v>1.4319676175629528E-4</v>
      </c>
      <c r="BB56" s="9">
        <f t="shared" si="36"/>
        <v>1.0604789770837942E-4</v>
      </c>
      <c r="BC56" s="94">
        <v>7.8613926975295515E-5</v>
      </c>
      <c r="BD56" s="116">
        <v>3.9078368420037344E-5</v>
      </c>
      <c r="BE56" s="116">
        <v>1.5258986964647869E-5</v>
      </c>
      <c r="BF56" s="116">
        <v>3.2408315388150158E-5</v>
      </c>
      <c r="BG56" s="116">
        <v>2.8109717699430744E-5</v>
      </c>
      <c r="BH56" s="116">
        <v>2.6490308394152157E-5</v>
      </c>
      <c r="BI56" s="116">
        <v>3.2557650276037837E-5</v>
      </c>
      <c r="BJ56" s="117">
        <v>1.6142831229464992E-5</v>
      </c>
      <c r="BK56" s="9">
        <f t="shared" si="37"/>
        <v>4.1339899437032725E-5</v>
      </c>
      <c r="BL56" s="9">
        <f t="shared" si="38"/>
        <v>2.5825126899771433E-5</v>
      </c>
      <c r="BM56" s="129" t="s">
        <v>6337</v>
      </c>
    </row>
    <row r="57" spans="1:65" x14ac:dyDescent="0.35">
      <c r="A57" s="142" t="s">
        <v>11485</v>
      </c>
      <c r="B57" s="130" t="s">
        <v>6337</v>
      </c>
      <c r="C57" s="119" t="s">
        <v>6337</v>
      </c>
      <c r="D57" s="119" t="s">
        <v>6337</v>
      </c>
      <c r="E57" s="119" t="s">
        <v>6337</v>
      </c>
      <c r="F57" s="119" t="s">
        <v>6337</v>
      </c>
      <c r="G57" s="119" t="s">
        <v>6337</v>
      </c>
      <c r="H57" s="119" t="s">
        <v>6337</v>
      </c>
      <c r="I57" s="120" t="s">
        <v>6337</v>
      </c>
      <c r="J57" s="118" t="s">
        <v>6337</v>
      </c>
      <c r="K57" s="119" t="s">
        <v>6337</v>
      </c>
      <c r="L57" s="120" t="s">
        <v>6337</v>
      </c>
      <c r="M57" s="113">
        <v>0.9932484209479755</v>
      </c>
      <c r="N57" s="114">
        <v>0.9870009686000738</v>
      </c>
      <c r="O57" s="114">
        <v>0.9866337800813918</v>
      </c>
      <c r="P57" s="114">
        <v>0.99686361996668493</v>
      </c>
      <c r="Q57" s="114">
        <v>0.98546329013493861</v>
      </c>
      <c r="R57" s="114">
        <v>0.98844486069334603</v>
      </c>
      <c r="S57" s="114">
        <v>0.98517748929510685</v>
      </c>
      <c r="T57" s="115">
        <v>0.99871008928339611</v>
      </c>
      <c r="U57" s="53">
        <f t="shared" si="25"/>
        <v>0.99093669739903156</v>
      </c>
      <c r="V57" s="55">
        <f t="shared" si="26"/>
        <v>0.98944893235169695</v>
      </c>
      <c r="W57" s="113">
        <v>4.2442834817717516</v>
      </c>
      <c r="X57" s="114">
        <v>12.217943052043232</v>
      </c>
      <c r="Y57" s="114">
        <v>3.163916200221462</v>
      </c>
      <c r="Z57" s="114">
        <v>15.690264322621903</v>
      </c>
      <c r="AA57" s="114">
        <v>10.468597269613115</v>
      </c>
      <c r="AB57" s="114">
        <v>3.9947988709689106</v>
      </c>
      <c r="AC57" s="114">
        <v>6.926993572171571</v>
      </c>
      <c r="AD57" s="115">
        <v>23.963679142781359</v>
      </c>
      <c r="AE57" s="53">
        <f t="shared" si="27"/>
        <v>8.8291017641645873</v>
      </c>
      <c r="AF57" s="54">
        <f t="shared" si="28"/>
        <v>11.338517213883739</v>
      </c>
      <c r="AG57" s="131" t="s">
        <v>6337</v>
      </c>
      <c r="AH57" s="130" t="s">
        <v>6337</v>
      </c>
      <c r="AI57" s="119" t="s">
        <v>6337</v>
      </c>
      <c r="AJ57" s="119" t="s">
        <v>6337</v>
      </c>
      <c r="AK57" s="119" t="s">
        <v>6337</v>
      </c>
      <c r="AL57" s="119" t="s">
        <v>6337</v>
      </c>
      <c r="AM57" s="119" t="s">
        <v>6337</v>
      </c>
      <c r="AN57" s="119" t="s">
        <v>6337</v>
      </c>
      <c r="AO57" s="119" t="s">
        <v>6337</v>
      </c>
      <c r="AP57" s="118" t="s">
        <v>6337</v>
      </c>
      <c r="AQ57" s="119" t="s">
        <v>6337</v>
      </c>
      <c r="AR57" s="120" t="s">
        <v>6337</v>
      </c>
      <c r="AS57" s="114">
        <v>0.89552543105213656</v>
      </c>
      <c r="AT57" s="114">
        <v>0.95090457211004353</v>
      </c>
      <c r="AU57" s="114">
        <v>0.96674974389258772</v>
      </c>
      <c r="AV57" s="114">
        <v>0.94752588087270362</v>
      </c>
      <c r="AW57" s="114">
        <v>0.95387404177601309</v>
      </c>
      <c r="AX57" s="114">
        <v>0.95605596431841089</v>
      </c>
      <c r="AY57" s="114">
        <v>0.96113651804509148</v>
      </c>
      <c r="AZ57" s="115">
        <v>0.95855176664855568</v>
      </c>
      <c r="BA57" s="53">
        <f t="shared" si="35"/>
        <v>0.94017640698186788</v>
      </c>
      <c r="BB57" s="54">
        <f t="shared" si="36"/>
        <v>0.95740457269701784</v>
      </c>
      <c r="BC57" s="113">
        <v>0.44228811741821272</v>
      </c>
      <c r="BD57" s="114">
        <v>0.24175802147477116</v>
      </c>
      <c r="BE57" s="114">
        <v>0.18465554200889847</v>
      </c>
      <c r="BF57" s="114">
        <v>0.28549470918218861</v>
      </c>
      <c r="BG57" s="114">
        <v>0.23498204833323486</v>
      </c>
      <c r="BH57" s="114">
        <v>0.26331174555902642</v>
      </c>
      <c r="BI57" s="114">
        <v>0.29484652550006529</v>
      </c>
      <c r="BJ57" s="115">
        <v>0.27091142775746974</v>
      </c>
      <c r="BK57" s="54">
        <f t="shared" si="37"/>
        <v>0.28854909752101776</v>
      </c>
      <c r="BL57" s="54">
        <f t="shared" si="38"/>
        <v>0.26601293678744908</v>
      </c>
      <c r="BM57" s="131" t="s">
        <v>6337</v>
      </c>
    </row>
    <row r="58" spans="1:65" x14ac:dyDescent="0.35">
      <c r="A58" s="143" t="s">
        <v>11468</v>
      </c>
      <c r="B58" s="132" t="s">
        <v>6337</v>
      </c>
      <c r="C58" s="66" t="s">
        <v>6337</v>
      </c>
      <c r="D58" s="66" t="s">
        <v>6337</v>
      </c>
      <c r="E58" s="66" t="s">
        <v>6337</v>
      </c>
      <c r="F58" s="66" t="s">
        <v>6337</v>
      </c>
      <c r="G58" s="66" t="s">
        <v>6337</v>
      </c>
      <c r="H58" s="66" t="s">
        <v>6337</v>
      </c>
      <c r="I58" s="89" t="s">
        <v>6337</v>
      </c>
      <c r="J58" s="65" t="s">
        <v>6337</v>
      </c>
      <c r="K58" s="66" t="s">
        <v>6337</v>
      </c>
      <c r="L58" s="89" t="s">
        <v>6337</v>
      </c>
      <c r="M58" s="59">
        <v>4.7729685441935442E-3</v>
      </c>
      <c r="N58" s="62">
        <v>1.2394083114512825E-2</v>
      </c>
      <c r="O58" s="62">
        <v>8.5035462910289083E-3</v>
      </c>
      <c r="P58" s="62">
        <v>3.0645680171150355E-5</v>
      </c>
      <c r="Q58" s="62">
        <v>1.2226904741573433E-2</v>
      </c>
      <c r="R58" s="62">
        <v>1.0295828583732302E-2</v>
      </c>
      <c r="S58" s="62">
        <v>1.4130457361967275E-2</v>
      </c>
      <c r="T58" s="93">
        <v>5.7673419929605793E-4</v>
      </c>
      <c r="U58" s="5">
        <f t="shared" si="25"/>
        <v>6.4253109074766078E-3</v>
      </c>
      <c r="V58" s="4">
        <f t="shared" si="26"/>
        <v>9.3074812216422682E-3</v>
      </c>
      <c r="W58" s="59">
        <v>2.0395533608603536E-2</v>
      </c>
      <c r="X58" s="62">
        <v>0.15342457251099903</v>
      </c>
      <c r="Y58" s="62">
        <v>2.7268991202895991E-2</v>
      </c>
      <c r="Z58" s="62">
        <v>4.8235166034843512E-4</v>
      </c>
      <c r="AA58" s="62">
        <v>0.12988666637793131</v>
      </c>
      <c r="AB58" s="62">
        <v>4.1610580455780512E-2</v>
      </c>
      <c r="AC58" s="62">
        <v>9.9354267004441915E-2</v>
      </c>
      <c r="AD58" s="93">
        <v>1.3838523762703139E-2</v>
      </c>
      <c r="AE58" s="5">
        <f t="shared" si="27"/>
        <v>5.0392862245711753E-2</v>
      </c>
      <c r="AF58" s="6">
        <f t="shared" si="28"/>
        <v>7.1172509400214218E-2</v>
      </c>
      <c r="AG58" s="133" t="s">
        <v>6337</v>
      </c>
      <c r="AH58" s="132" t="s">
        <v>6337</v>
      </c>
      <c r="AI58" s="66" t="s">
        <v>6337</v>
      </c>
      <c r="AJ58" s="66" t="s">
        <v>6337</v>
      </c>
      <c r="AK58" s="66" t="s">
        <v>6337</v>
      </c>
      <c r="AL58" s="66" t="s">
        <v>6337</v>
      </c>
      <c r="AM58" s="66" t="s">
        <v>6337</v>
      </c>
      <c r="AN58" s="66" t="s">
        <v>6337</v>
      </c>
      <c r="AO58" s="66" t="s">
        <v>6337</v>
      </c>
      <c r="AP58" s="65" t="s">
        <v>6337</v>
      </c>
      <c r="AQ58" s="66" t="s">
        <v>6337</v>
      </c>
      <c r="AR58" s="89" t="s">
        <v>6337</v>
      </c>
      <c r="AS58" s="62">
        <v>2.2573130813483389E-2</v>
      </c>
      <c r="AT58" s="62">
        <v>1.3805821366111937E-2</v>
      </c>
      <c r="AU58" s="62">
        <v>1.4281050812186662E-2</v>
      </c>
      <c r="AV58" s="62">
        <v>1.6936084344236744E-2</v>
      </c>
      <c r="AW58" s="62">
        <v>1.0323489963125172E-2</v>
      </c>
      <c r="AX58" s="62">
        <v>1.8488124744061887E-2</v>
      </c>
      <c r="AY58" s="62">
        <v>1.4541496323876944E-2</v>
      </c>
      <c r="AZ58" s="93">
        <v>1.5013940844767933E-2</v>
      </c>
      <c r="BA58" s="5">
        <f t="shared" si="35"/>
        <v>1.6899021834004681E-2</v>
      </c>
      <c r="BB58" s="6">
        <f t="shared" si="36"/>
        <v>1.4591762968957983E-2</v>
      </c>
      <c r="BC58" s="59">
        <v>1.1148569527501635E-2</v>
      </c>
      <c r="BD58" s="62">
        <v>3.5099926493140179E-3</v>
      </c>
      <c r="BE58" s="62">
        <v>2.7277743747444365E-3</v>
      </c>
      <c r="BF58" s="62">
        <v>5.10293446558899E-3</v>
      </c>
      <c r="BG58" s="62">
        <v>2.5431395669035031E-3</v>
      </c>
      <c r="BH58" s="62">
        <v>5.0918989893468701E-3</v>
      </c>
      <c r="BI58" s="62">
        <v>4.4608747937157677E-3</v>
      </c>
      <c r="BJ58" s="93">
        <v>4.2433265391013195E-3</v>
      </c>
      <c r="BK58" s="6">
        <f t="shared" si="37"/>
        <v>5.6223177542872697E-3</v>
      </c>
      <c r="BL58" s="6">
        <f t="shared" si="38"/>
        <v>4.0848099722668651E-3</v>
      </c>
      <c r="BM58" s="133" t="s">
        <v>6337</v>
      </c>
    </row>
    <row r="59" spans="1:65" x14ac:dyDescent="0.35">
      <c r="A59" s="143" t="s">
        <v>11504</v>
      </c>
      <c r="B59" s="132" t="s">
        <v>6337</v>
      </c>
      <c r="C59" s="66" t="s">
        <v>6337</v>
      </c>
      <c r="D59" s="66" t="s">
        <v>6337</v>
      </c>
      <c r="E59" s="66" t="s">
        <v>6337</v>
      </c>
      <c r="F59" s="66" t="s">
        <v>6337</v>
      </c>
      <c r="G59" s="66" t="s">
        <v>6337</v>
      </c>
      <c r="H59" s="66" t="s">
        <v>6337</v>
      </c>
      <c r="I59" s="89" t="s">
        <v>6337</v>
      </c>
      <c r="J59" s="65" t="s">
        <v>6337</v>
      </c>
      <c r="K59" s="66" t="s">
        <v>6337</v>
      </c>
      <c r="L59" s="89" t="s">
        <v>6337</v>
      </c>
      <c r="M59" s="59">
        <v>0</v>
      </c>
      <c r="N59" s="62">
        <v>0</v>
      </c>
      <c r="O59" s="62">
        <v>4.0255069076068793E-3</v>
      </c>
      <c r="P59" s="62">
        <v>0</v>
      </c>
      <c r="Q59" s="62">
        <v>0</v>
      </c>
      <c r="R59" s="62">
        <v>0</v>
      </c>
      <c r="S59" s="62">
        <v>0</v>
      </c>
      <c r="T59" s="93">
        <v>0</v>
      </c>
      <c r="U59" s="5">
        <f t="shared" si="25"/>
        <v>1.0063767269017198E-3</v>
      </c>
      <c r="V59" s="4">
        <f t="shared" si="26"/>
        <v>0</v>
      </c>
      <c r="W59" s="59">
        <v>0</v>
      </c>
      <c r="X59" s="62">
        <v>0</v>
      </c>
      <c r="Y59" s="62">
        <v>1.2908909847005367E-2</v>
      </c>
      <c r="Z59" s="62">
        <v>0</v>
      </c>
      <c r="AA59" s="62">
        <v>0</v>
      </c>
      <c r="AB59" s="62">
        <v>0</v>
      </c>
      <c r="AC59" s="62">
        <v>0</v>
      </c>
      <c r="AD59" s="93">
        <v>0</v>
      </c>
      <c r="AE59" s="5">
        <f t="shared" si="27"/>
        <v>3.2272274617513416E-3</v>
      </c>
      <c r="AF59" s="6">
        <f t="shared" si="28"/>
        <v>0</v>
      </c>
      <c r="AG59" s="133" t="s">
        <v>6337</v>
      </c>
      <c r="AH59" s="132" t="s">
        <v>6337</v>
      </c>
      <c r="AI59" s="66" t="s">
        <v>6337</v>
      </c>
      <c r="AJ59" s="66" t="s">
        <v>6337</v>
      </c>
      <c r="AK59" s="66" t="s">
        <v>6337</v>
      </c>
      <c r="AL59" s="66" t="s">
        <v>6337</v>
      </c>
      <c r="AM59" s="66" t="s">
        <v>6337</v>
      </c>
      <c r="AN59" s="66" t="s">
        <v>6337</v>
      </c>
      <c r="AO59" s="66" t="s">
        <v>6337</v>
      </c>
      <c r="AP59" s="65" t="s">
        <v>6337</v>
      </c>
      <c r="AQ59" s="66" t="s">
        <v>6337</v>
      </c>
      <c r="AR59" s="89" t="s">
        <v>6337</v>
      </c>
      <c r="AS59" s="62">
        <v>2.1471257803652422E-3</v>
      </c>
      <c r="AT59" s="62">
        <v>0</v>
      </c>
      <c r="AU59" s="62">
        <v>3.1662808998275687E-4</v>
      </c>
      <c r="AV59" s="62">
        <v>2.8435405830201216E-3</v>
      </c>
      <c r="AW59" s="62">
        <v>2.7196152154616354E-3</v>
      </c>
      <c r="AX59" s="62">
        <v>0</v>
      </c>
      <c r="AY59" s="62">
        <v>2.8477114535525146E-5</v>
      </c>
      <c r="AZ59" s="93">
        <v>0</v>
      </c>
      <c r="BA59" s="5">
        <f t="shared" si="35"/>
        <v>1.3268236133420301E-3</v>
      </c>
      <c r="BB59" s="6">
        <f t="shared" si="36"/>
        <v>6.870230824992901E-4</v>
      </c>
      <c r="BC59" s="59">
        <v>1.0604369081312736E-3</v>
      </c>
      <c r="BD59" s="62">
        <v>0</v>
      </c>
      <c r="BE59" s="62">
        <v>6.0478041954882926E-5</v>
      </c>
      <c r="BF59" s="62">
        <v>8.5677426673493149E-4</v>
      </c>
      <c r="BG59" s="62">
        <v>6.6996346060276793E-4</v>
      </c>
      <c r="BH59" s="62">
        <v>0</v>
      </c>
      <c r="BI59" s="62">
        <v>8.7358851936505861E-6</v>
      </c>
      <c r="BJ59" s="93">
        <v>0</v>
      </c>
      <c r="BK59" s="6">
        <f t="shared" si="37"/>
        <v>4.9442230420527209E-4</v>
      </c>
      <c r="BL59" s="6">
        <f t="shared" si="38"/>
        <v>1.6967483644910462E-4</v>
      </c>
      <c r="BM59" s="133" t="s">
        <v>6337</v>
      </c>
    </row>
    <row r="60" spans="1:65" x14ac:dyDescent="0.35">
      <c r="A60" s="143" t="s">
        <v>11521</v>
      </c>
      <c r="B60" s="132" t="s">
        <v>6337</v>
      </c>
      <c r="C60" s="66" t="s">
        <v>6337</v>
      </c>
      <c r="D60" s="66" t="s">
        <v>6337</v>
      </c>
      <c r="E60" s="66" t="s">
        <v>6337</v>
      </c>
      <c r="F60" s="66" t="s">
        <v>6337</v>
      </c>
      <c r="G60" s="66" t="s">
        <v>6337</v>
      </c>
      <c r="H60" s="66" t="s">
        <v>6337</v>
      </c>
      <c r="I60" s="89" t="s">
        <v>6337</v>
      </c>
      <c r="J60" s="65" t="s">
        <v>6337</v>
      </c>
      <c r="K60" s="66" t="s">
        <v>6337</v>
      </c>
      <c r="L60" s="89" t="s">
        <v>6337</v>
      </c>
      <c r="M60" s="59">
        <v>0</v>
      </c>
      <c r="N60" s="62">
        <v>0</v>
      </c>
      <c r="O60" s="62">
        <v>0</v>
      </c>
      <c r="P60" s="62">
        <v>0</v>
      </c>
      <c r="Q60" s="62">
        <v>0</v>
      </c>
      <c r="R60" s="62">
        <v>0</v>
      </c>
      <c r="S60" s="62">
        <v>0</v>
      </c>
      <c r="T60" s="93">
        <v>2.8110573121733237E-4</v>
      </c>
      <c r="U60" s="5">
        <f t="shared" si="25"/>
        <v>0</v>
      </c>
      <c r="V60" s="4">
        <f t="shared" si="26"/>
        <v>7.0276432804333093E-5</v>
      </c>
      <c r="W60" s="59">
        <v>0</v>
      </c>
      <c r="X60" s="62">
        <v>0</v>
      </c>
      <c r="Y60" s="62">
        <v>0</v>
      </c>
      <c r="Z60" s="62">
        <v>0</v>
      </c>
      <c r="AA60" s="62">
        <v>0</v>
      </c>
      <c r="AB60" s="62">
        <v>0</v>
      </c>
      <c r="AC60" s="62">
        <v>0</v>
      </c>
      <c r="AD60" s="93">
        <v>6.7450280320314011E-3</v>
      </c>
      <c r="AE60" s="5">
        <f t="shared" si="27"/>
        <v>0</v>
      </c>
      <c r="AF60" s="6">
        <f t="shared" si="28"/>
        <v>1.6862570080078503E-3</v>
      </c>
      <c r="AG60" s="133" t="s">
        <v>6337</v>
      </c>
      <c r="AH60" s="132" t="s">
        <v>6337</v>
      </c>
      <c r="AI60" s="66" t="s">
        <v>6337</v>
      </c>
      <c r="AJ60" s="66" t="s">
        <v>6337</v>
      </c>
      <c r="AK60" s="66" t="s">
        <v>6337</v>
      </c>
      <c r="AL60" s="66" t="s">
        <v>6337</v>
      </c>
      <c r="AM60" s="66" t="s">
        <v>6337</v>
      </c>
      <c r="AN60" s="66" t="s">
        <v>6337</v>
      </c>
      <c r="AO60" s="66" t="s">
        <v>6337</v>
      </c>
      <c r="AP60" s="65" t="s">
        <v>6337</v>
      </c>
      <c r="AQ60" s="66" t="s">
        <v>6337</v>
      </c>
      <c r="AR60" s="89" t="s">
        <v>6337</v>
      </c>
      <c r="AS60" s="62">
        <v>4.8765594774246657E-4</v>
      </c>
      <c r="AT60" s="62">
        <v>7.5941219415067585E-3</v>
      </c>
      <c r="AU60" s="62">
        <v>2.3126593581315443E-3</v>
      </c>
      <c r="AV60" s="62">
        <v>5.4032956063374115E-3</v>
      </c>
      <c r="AW60" s="62">
        <v>3.4022805235259246E-3</v>
      </c>
      <c r="AX60" s="62">
        <v>1.5829179215411195E-3</v>
      </c>
      <c r="AY60" s="62">
        <v>6.6982220350738676E-3</v>
      </c>
      <c r="AZ60" s="93">
        <v>4.0414013396799162E-3</v>
      </c>
      <c r="BA60" s="5">
        <f t="shared" si="35"/>
        <v>3.9494332134295453E-3</v>
      </c>
      <c r="BB60" s="6">
        <f t="shared" si="36"/>
        <v>3.9312054549552073E-3</v>
      </c>
      <c r="BC60" s="59">
        <v>2.4084679630081095E-4</v>
      </c>
      <c r="BD60" s="62">
        <v>1.9307299063068943E-3</v>
      </c>
      <c r="BE60" s="62">
        <v>4.4173310616897263E-4</v>
      </c>
      <c r="BF60" s="62">
        <v>1.6280423985209757E-3</v>
      </c>
      <c r="BG60" s="62">
        <v>8.3813460835337791E-4</v>
      </c>
      <c r="BH60" s="62">
        <v>4.3595866408804098E-4</v>
      </c>
      <c r="BI60" s="62">
        <v>2.0548043456786562E-3</v>
      </c>
      <c r="BJ60" s="93">
        <v>1.1422041512704844E-3</v>
      </c>
      <c r="BK60" s="6">
        <f t="shared" si="37"/>
        <v>1.0603380518244133E-3</v>
      </c>
      <c r="BL60" s="6">
        <f t="shared" si="38"/>
        <v>1.11777544234764E-3</v>
      </c>
      <c r="BM60" s="133" t="s">
        <v>6337</v>
      </c>
    </row>
    <row r="61" spans="1:65" x14ac:dyDescent="0.35">
      <c r="A61" s="143" t="s">
        <v>11536</v>
      </c>
      <c r="B61" s="132" t="s">
        <v>6337</v>
      </c>
      <c r="C61" s="66" t="s">
        <v>6337</v>
      </c>
      <c r="D61" s="66" t="s">
        <v>6337</v>
      </c>
      <c r="E61" s="66" t="s">
        <v>6337</v>
      </c>
      <c r="F61" s="66" t="s">
        <v>6337</v>
      </c>
      <c r="G61" s="66" t="s">
        <v>6337</v>
      </c>
      <c r="H61" s="66" t="s">
        <v>6337</v>
      </c>
      <c r="I61" s="89" t="s">
        <v>6337</v>
      </c>
      <c r="J61" s="65" t="s">
        <v>6337</v>
      </c>
      <c r="K61" s="66" t="s">
        <v>6337</v>
      </c>
      <c r="L61" s="89" t="s">
        <v>6337</v>
      </c>
      <c r="M61" s="59">
        <v>1.2313778536683754E-3</v>
      </c>
      <c r="N61" s="62">
        <v>0</v>
      </c>
      <c r="O61" s="62">
        <v>0</v>
      </c>
      <c r="P61" s="62">
        <v>0</v>
      </c>
      <c r="Q61" s="62">
        <v>1.3197753691336215E-3</v>
      </c>
      <c r="R61" s="62">
        <v>5.4426629078040167E-4</v>
      </c>
      <c r="S61" s="62">
        <v>0</v>
      </c>
      <c r="T61" s="93">
        <v>3.3286501374483167E-4</v>
      </c>
      <c r="U61" s="5">
        <f t="shared" si="25"/>
        <v>3.0784446341709386E-4</v>
      </c>
      <c r="V61" s="4">
        <f t="shared" si="26"/>
        <v>5.4922666841471365E-4</v>
      </c>
      <c r="W61" s="59">
        <v>5.2618424292647167E-3</v>
      </c>
      <c r="X61" s="62">
        <v>0</v>
      </c>
      <c r="Y61" s="62">
        <v>0</v>
      </c>
      <c r="Z61" s="62">
        <v>0</v>
      </c>
      <c r="AA61" s="62">
        <v>1.4020001520222057E-2</v>
      </c>
      <c r="AB61" s="62">
        <v>2.1996516451012406E-3</v>
      </c>
      <c r="AC61" s="62">
        <v>0</v>
      </c>
      <c r="AD61" s="93">
        <v>7.9869728691357757E-3</v>
      </c>
      <c r="AE61" s="5">
        <f t="shared" si="27"/>
        <v>1.3154606073161792E-3</v>
      </c>
      <c r="AF61" s="6">
        <f t="shared" si="28"/>
        <v>6.0516565086147682E-3</v>
      </c>
      <c r="AG61" s="133" t="s">
        <v>6337</v>
      </c>
      <c r="AH61" s="132" t="s">
        <v>6337</v>
      </c>
      <c r="AI61" s="66" t="s">
        <v>6337</v>
      </c>
      <c r="AJ61" s="66" t="s">
        <v>6337</v>
      </c>
      <c r="AK61" s="66" t="s">
        <v>6337</v>
      </c>
      <c r="AL61" s="66" t="s">
        <v>6337</v>
      </c>
      <c r="AM61" s="66" t="s">
        <v>6337</v>
      </c>
      <c r="AN61" s="66" t="s">
        <v>6337</v>
      </c>
      <c r="AO61" s="66" t="s">
        <v>6337</v>
      </c>
      <c r="AP61" s="65" t="s">
        <v>6337</v>
      </c>
      <c r="AQ61" s="66" t="s">
        <v>6337</v>
      </c>
      <c r="AR61" s="89" t="s">
        <v>6337</v>
      </c>
      <c r="AS61" s="62">
        <v>0</v>
      </c>
      <c r="AT61" s="62">
        <v>0</v>
      </c>
      <c r="AU61" s="62">
        <v>0</v>
      </c>
      <c r="AV61" s="62">
        <v>0</v>
      </c>
      <c r="AW61" s="62">
        <v>0</v>
      </c>
      <c r="AX61" s="62">
        <v>0</v>
      </c>
      <c r="AY61" s="62">
        <v>0</v>
      </c>
      <c r="AZ61" s="93">
        <v>0</v>
      </c>
      <c r="BA61" s="5">
        <f t="shared" si="35"/>
        <v>0</v>
      </c>
      <c r="BB61" s="6">
        <f t="shared" si="36"/>
        <v>0</v>
      </c>
      <c r="BC61" s="59">
        <v>0</v>
      </c>
      <c r="BD61" s="62">
        <v>0</v>
      </c>
      <c r="BE61" s="62">
        <v>0</v>
      </c>
      <c r="BF61" s="62">
        <v>0</v>
      </c>
      <c r="BG61" s="62">
        <v>0</v>
      </c>
      <c r="BH61" s="62">
        <v>0</v>
      </c>
      <c r="BI61" s="62">
        <v>0</v>
      </c>
      <c r="BJ61" s="93">
        <v>0</v>
      </c>
      <c r="BK61" s="6">
        <f t="shared" si="37"/>
        <v>0</v>
      </c>
      <c r="BL61" s="6">
        <f t="shared" si="38"/>
        <v>0</v>
      </c>
      <c r="BM61" s="133" t="s">
        <v>6337</v>
      </c>
    </row>
    <row r="62" spans="1:65" x14ac:dyDescent="0.35">
      <c r="A62" s="143" t="s">
        <v>11550</v>
      </c>
      <c r="B62" s="132" t="s">
        <v>6337</v>
      </c>
      <c r="C62" s="66" t="s">
        <v>6337</v>
      </c>
      <c r="D62" s="66" t="s">
        <v>6337</v>
      </c>
      <c r="E62" s="66" t="s">
        <v>6337</v>
      </c>
      <c r="F62" s="66" t="s">
        <v>6337</v>
      </c>
      <c r="G62" s="66" t="s">
        <v>6337</v>
      </c>
      <c r="H62" s="66" t="s">
        <v>6337</v>
      </c>
      <c r="I62" s="89" t="s">
        <v>6337</v>
      </c>
      <c r="J62" s="65" t="s">
        <v>6337</v>
      </c>
      <c r="K62" s="66" t="s">
        <v>6337</v>
      </c>
      <c r="L62" s="89" t="s">
        <v>6337</v>
      </c>
      <c r="M62" s="59">
        <v>7.472326541625218E-4</v>
      </c>
      <c r="N62" s="62">
        <v>5.5323545459831647E-4</v>
      </c>
      <c r="O62" s="62">
        <v>8.1529591211857008E-4</v>
      </c>
      <c r="P62" s="62">
        <v>3.1057343531438937E-3</v>
      </c>
      <c r="Q62" s="62">
        <v>9.9002975435438572E-4</v>
      </c>
      <c r="R62" s="62">
        <v>7.1504443214125731E-4</v>
      </c>
      <c r="S62" s="62">
        <v>6.6730805416491293E-4</v>
      </c>
      <c r="T62" s="93">
        <v>9.9205772345813535E-5</v>
      </c>
      <c r="U62" s="5">
        <f t="shared" si="25"/>
        <v>1.3053745935058254E-3</v>
      </c>
      <c r="V62" s="4">
        <f t="shared" si="26"/>
        <v>6.1789700325159231E-4</v>
      </c>
      <c r="W62" s="59">
        <v>3.193025172972886E-3</v>
      </c>
      <c r="X62" s="62">
        <v>6.8484221330002999E-3</v>
      </c>
      <c r="Y62" s="62">
        <v>2.6144735730753922E-3</v>
      </c>
      <c r="Z62" s="62">
        <v>4.8883108923468782E-2</v>
      </c>
      <c r="AA62" s="62">
        <v>1.0517106915114921E-2</v>
      </c>
      <c r="AB62" s="62">
        <v>2.8898513248445984E-3</v>
      </c>
      <c r="AC62" s="62">
        <v>4.6919856087718967E-3</v>
      </c>
      <c r="AD62" s="93">
        <v>2.3804058085692271E-3</v>
      </c>
      <c r="AE62" s="5">
        <f t="shared" si="27"/>
        <v>1.538475745062934E-2</v>
      </c>
      <c r="AF62" s="6">
        <f t="shared" si="28"/>
        <v>5.1198374143251613E-3</v>
      </c>
      <c r="AG62" s="133" t="s">
        <v>6337</v>
      </c>
      <c r="AH62" s="132" t="s">
        <v>6337</v>
      </c>
      <c r="AI62" s="66" t="s">
        <v>6337</v>
      </c>
      <c r="AJ62" s="66" t="s">
        <v>6337</v>
      </c>
      <c r="AK62" s="66" t="s">
        <v>6337</v>
      </c>
      <c r="AL62" s="66" t="s">
        <v>6337</v>
      </c>
      <c r="AM62" s="66" t="s">
        <v>6337</v>
      </c>
      <c r="AN62" s="66" t="s">
        <v>6337</v>
      </c>
      <c r="AO62" s="66" t="s">
        <v>6337</v>
      </c>
      <c r="AP62" s="65" t="s">
        <v>6337</v>
      </c>
      <c r="AQ62" s="66" t="s">
        <v>6337</v>
      </c>
      <c r="AR62" s="89" t="s">
        <v>6337</v>
      </c>
      <c r="AS62" s="62">
        <v>7.0033711941816651E-2</v>
      </c>
      <c r="AT62" s="62">
        <v>2.3680976286932231E-2</v>
      </c>
      <c r="AU62" s="62">
        <v>1.3216925293538014E-2</v>
      </c>
      <c r="AV62" s="62">
        <v>2.5938660635898177E-2</v>
      </c>
      <c r="AW62" s="62">
        <v>2.6078460436527739E-2</v>
      </c>
      <c r="AX62" s="62">
        <v>2.0823663121225588E-2</v>
      </c>
      <c r="AY62" s="62">
        <v>1.5704261023764043E-2</v>
      </c>
      <c r="AZ62" s="93">
        <v>2.0803567109913778E-2</v>
      </c>
      <c r="BA62" s="5">
        <f t="shared" si="35"/>
        <v>3.3217568539546272E-2</v>
      </c>
      <c r="BB62" s="6">
        <f t="shared" si="36"/>
        <v>2.085248792285779E-2</v>
      </c>
      <c r="BC62" s="59">
        <v>3.4588720249031264E-2</v>
      </c>
      <c r="BD62" s="62">
        <v>6.0206524835776844E-3</v>
      </c>
      <c r="BE62" s="62">
        <v>2.5245194210680296E-3</v>
      </c>
      <c r="BF62" s="62">
        <v>7.8154597402665706E-3</v>
      </c>
      <c r="BG62" s="62">
        <v>6.4242969012374826E-3</v>
      </c>
      <c r="BH62" s="62">
        <v>5.7351402951521177E-3</v>
      </c>
      <c r="BI62" s="62">
        <v>4.817574518779958E-3</v>
      </c>
      <c r="BJ62" s="93">
        <v>5.879624099906792E-3</v>
      </c>
      <c r="BK62" s="6">
        <f t="shared" si="37"/>
        <v>1.2737337973485887E-2</v>
      </c>
      <c r="BL62" s="6">
        <f t="shared" si="38"/>
        <v>5.7141589537690876E-3</v>
      </c>
      <c r="BM62" s="133" t="s">
        <v>6337</v>
      </c>
    </row>
    <row r="63" spans="1:65" x14ac:dyDescent="0.35">
      <c r="A63" s="141" t="s">
        <v>11558</v>
      </c>
      <c r="B63" s="128" t="s">
        <v>6337</v>
      </c>
      <c r="C63" s="68" t="s">
        <v>6337</v>
      </c>
      <c r="D63" s="68" t="s">
        <v>6337</v>
      </c>
      <c r="E63" s="68" t="s">
        <v>6337</v>
      </c>
      <c r="F63" s="68" t="s">
        <v>6337</v>
      </c>
      <c r="G63" s="68" t="s">
        <v>6337</v>
      </c>
      <c r="H63" s="68" t="s">
        <v>6337</v>
      </c>
      <c r="I63" s="95" t="s">
        <v>6337</v>
      </c>
      <c r="J63" s="67" t="s">
        <v>6337</v>
      </c>
      <c r="K63" s="68" t="s">
        <v>6337</v>
      </c>
      <c r="L63" s="95" t="s">
        <v>6337</v>
      </c>
      <c r="M63" s="94">
        <v>0</v>
      </c>
      <c r="N63" s="116">
        <v>5.1712830814864194E-5</v>
      </c>
      <c r="O63" s="116">
        <v>2.1870807853950774E-5</v>
      </c>
      <c r="P63" s="116">
        <v>0</v>
      </c>
      <c r="Q63" s="116">
        <v>0</v>
      </c>
      <c r="R63" s="116">
        <v>0</v>
      </c>
      <c r="S63" s="116">
        <v>2.4745288760970096E-5</v>
      </c>
      <c r="T63" s="117">
        <v>0</v>
      </c>
      <c r="U63" s="8">
        <f t="shared" si="25"/>
        <v>1.8395909667203742E-5</v>
      </c>
      <c r="V63" s="10">
        <f t="shared" si="26"/>
        <v>6.1863221902425239E-6</v>
      </c>
      <c r="W63" s="94">
        <v>0</v>
      </c>
      <c r="X63" s="116">
        <v>6.4014569595824595E-4</v>
      </c>
      <c r="Y63" s="116">
        <v>7.0134840989670186E-5</v>
      </c>
      <c r="Z63" s="116">
        <v>0</v>
      </c>
      <c r="AA63" s="116">
        <v>0</v>
      </c>
      <c r="AB63" s="116">
        <v>0</v>
      </c>
      <c r="AC63" s="116">
        <v>1.7398941617252463E-4</v>
      </c>
      <c r="AD63" s="117">
        <v>0</v>
      </c>
      <c r="AE63" s="8">
        <f t="shared" si="27"/>
        <v>1.7757013423697903E-4</v>
      </c>
      <c r="AF63" s="9">
        <f t="shared" si="28"/>
        <v>4.3497354043131157E-5</v>
      </c>
      <c r="AG63" s="129" t="s">
        <v>6337</v>
      </c>
      <c r="AH63" s="128" t="s">
        <v>6337</v>
      </c>
      <c r="AI63" s="68" t="s">
        <v>6337</v>
      </c>
      <c r="AJ63" s="68" t="s">
        <v>6337</v>
      </c>
      <c r="AK63" s="68" t="s">
        <v>6337</v>
      </c>
      <c r="AL63" s="68" t="s">
        <v>6337</v>
      </c>
      <c r="AM63" s="68" t="s">
        <v>6337</v>
      </c>
      <c r="AN63" s="68" t="s">
        <v>6337</v>
      </c>
      <c r="AO63" s="68" t="s">
        <v>6337</v>
      </c>
      <c r="AP63" s="67" t="s">
        <v>6337</v>
      </c>
      <c r="AQ63" s="68" t="s">
        <v>6337</v>
      </c>
      <c r="AR63" s="95" t="s">
        <v>6337</v>
      </c>
      <c r="AS63" s="116">
        <v>9.2329444644557359E-3</v>
      </c>
      <c r="AT63" s="116">
        <v>4.0145082954055455E-3</v>
      </c>
      <c r="AU63" s="116">
        <v>3.1229925535734429E-3</v>
      </c>
      <c r="AV63" s="116">
        <v>1.3525379578038506E-3</v>
      </c>
      <c r="AW63" s="116">
        <v>3.6021120853462771E-3</v>
      </c>
      <c r="AX63" s="116">
        <v>3.0493298947606245E-3</v>
      </c>
      <c r="AY63" s="116">
        <v>1.8910254576581622E-3</v>
      </c>
      <c r="AZ63" s="117">
        <v>1.5893240570829213E-3</v>
      </c>
      <c r="BA63" s="8">
        <f t="shared" si="35"/>
        <v>4.4307458178096436E-3</v>
      </c>
      <c r="BB63" s="9">
        <f t="shared" si="36"/>
        <v>2.5329478737119962E-3</v>
      </c>
      <c r="BC63" s="94">
        <v>4.5600286533608123E-3</v>
      </c>
      <c r="BD63" s="116">
        <v>1.0206487708200704E-3</v>
      </c>
      <c r="BE63" s="116">
        <v>5.9651206148540834E-4</v>
      </c>
      <c r="BF63" s="116">
        <v>4.0752705410582695E-4</v>
      </c>
      <c r="BG63" s="116">
        <v>8.8736210345403835E-4</v>
      </c>
      <c r="BH63" s="116">
        <v>8.3982989212055305E-4</v>
      </c>
      <c r="BI63" s="116">
        <v>5.8010727441377063E-4</v>
      </c>
      <c r="BJ63" s="117">
        <v>4.4918392981428999E-4</v>
      </c>
      <c r="BK63" s="9">
        <f t="shared" si="37"/>
        <v>1.6461791349430294E-3</v>
      </c>
      <c r="BL63" s="9">
        <f t="shared" si="38"/>
        <v>6.8912079995066299E-4</v>
      </c>
      <c r="BM63" s="129" t="s">
        <v>6337</v>
      </c>
    </row>
    <row r="64" spans="1:65" x14ac:dyDescent="0.35">
      <c r="A64" s="142" t="s">
        <v>11486</v>
      </c>
      <c r="B64" s="130" t="s">
        <v>6337</v>
      </c>
      <c r="C64" s="119" t="s">
        <v>6337</v>
      </c>
      <c r="D64" s="119" t="s">
        <v>6337</v>
      </c>
      <c r="E64" s="119" t="s">
        <v>6337</v>
      </c>
      <c r="F64" s="119" t="s">
        <v>6337</v>
      </c>
      <c r="G64" s="119" t="s">
        <v>6337</v>
      </c>
      <c r="H64" s="119" t="s">
        <v>6337</v>
      </c>
      <c r="I64" s="120" t="s">
        <v>6337</v>
      </c>
      <c r="J64" s="118" t="s">
        <v>6337</v>
      </c>
      <c r="K64" s="119" t="s">
        <v>6337</v>
      </c>
      <c r="L64" s="120" t="s">
        <v>6337</v>
      </c>
      <c r="M64" s="113">
        <v>0.92157428762870297</v>
      </c>
      <c r="N64" s="114">
        <v>0.94757059830873613</v>
      </c>
      <c r="O64" s="114">
        <v>0.89536402238568857</v>
      </c>
      <c r="P64" s="114">
        <v>0.97353617582418117</v>
      </c>
      <c r="Q64" s="114">
        <v>0.92506302300379295</v>
      </c>
      <c r="R64" s="114">
        <v>0.94106223249426535</v>
      </c>
      <c r="S64" s="114">
        <v>0.92775866306222388</v>
      </c>
      <c r="T64" s="115">
        <v>0.9369470042892144</v>
      </c>
      <c r="U64" s="53">
        <f t="shared" si="25"/>
        <v>0.93451127103682718</v>
      </c>
      <c r="V64" s="55">
        <f t="shared" si="26"/>
        <v>0.93270773071237412</v>
      </c>
      <c r="W64" s="113">
        <v>13.994090828216445</v>
      </c>
      <c r="X64" s="114">
        <v>19.49755761652462</v>
      </c>
      <c r="Y64" s="114">
        <v>12.113092257184102</v>
      </c>
      <c r="Z64" s="114">
        <v>18.630369670302017</v>
      </c>
      <c r="AA64" s="114">
        <v>25.306668747187757</v>
      </c>
      <c r="AB64" s="114">
        <v>12.335099750009352</v>
      </c>
      <c r="AC64" s="114">
        <v>14.325814644996719</v>
      </c>
      <c r="AD64" s="115">
        <v>23.429315886092759</v>
      </c>
      <c r="AE64" s="53">
        <f t="shared" si="27"/>
        <v>16.058777593056796</v>
      </c>
      <c r="AF64" s="54">
        <f t="shared" si="28"/>
        <v>18.849224757071646</v>
      </c>
      <c r="AG64" s="131" t="s">
        <v>6337</v>
      </c>
      <c r="AH64" s="130" t="s">
        <v>6337</v>
      </c>
      <c r="AI64" s="119" t="s">
        <v>6337</v>
      </c>
      <c r="AJ64" s="119" t="s">
        <v>6337</v>
      </c>
      <c r="AK64" s="119" t="s">
        <v>6337</v>
      </c>
      <c r="AL64" s="119" t="s">
        <v>6337</v>
      </c>
      <c r="AM64" s="119" t="s">
        <v>6337</v>
      </c>
      <c r="AN64" s="119" t="s">
        <v>6337</v>
      </c>
      <c r="AO64" s="119" t="s">
        <v>6337</v>
      </c>
      <c r="AP64" s="118" t="s">
        <v>6337</v>
      </c>
      <c r="AQ64" s="119" t="s">
        <v>6337</v>
      </c>
      <c r="AR64" s="120" t="s">
        <v>6337</v>
      </c>
      <c r="AS64" s="114">
        <v>0.59889149208634085</v>
      </c>
      <c r="AT64" s="114">
        <v>0.52374364807701168</v>
      </c>
      <c r="AU64" s="114">
        <v>0.44319526974838813</v>
      </c>
      <c r="AV64" s="114">
        <v>0.50633204176403512</v>
      </c>
      <c r="AW64" s="114">
        <v>0.56167777903460336</v>
      </c>
      <c r="AX64" s="114">
        <v>0.56779111738954802</v>
      </c>
      <c r="AY64" s="114">
        <v>0.45978095400923952</v>
      </c>
      <c r="AZ64" s="115">
        <v>0.52522419029498091</v>
      </c>
      <c r="BA64" s="53">
        <f>AVERAGE(AS64:AV64)</f>
        <v>0.51804061291894388</v>
      </c>
      <c r="BB64" s="54">
        <f>AVERAGE(AW64:AZ64)</f>
        <v>0.52861851018209294</v>
      </c>
      <c r="BC64" s="113">
        <v>0.49282760242433532</v>
      </c>
      <c r="BD64" s="114">
        <v>0.32750869428494994</v>
      </c>
      <c r="BE64" s="114">
        <v>0.19637856574246912</v>
      </c>
      <c r="BF64" s="114">
        <v>0.28507643365879459</v>
      </c>
      <c r="BG64" s="114">
        <v>0.32589756954972798</v>
      </c>
      <c r="BH64" s="114">
        <v>0.27283265737514384</v>
      </c>
      <c r="BI64" s="114">
        <v>0.263897030150261</v>
      </c>
      <c r="BJ64" s="115">
        <v>0.31648173169994304</v>
      </c>
      <c r="BK64" s="54">
        <f>AVERAGE(BC64:BF64)</f>
        <v>0.32544782402763722</v>
      </c>
      <c r="BL64" s="54">
        <f>AVERAGE(BG64:BJ64)</f>
        <v>0.29477724719376897</v>
      </c>
      <c r="BM64" s="131" t="s">
        <v>6337</v>
      </c>
    </row>
    <row r="65" spans="1:65" x14ac:dyDescent="0.35">
      <c r="A65" s="143" t="s">
        <v>11469</v>
      </c>
      <c r="B65" s="132" t="s">
        <v>6337</v>
      </c>
      <c r="C65" s="66" t="s">
        <v>6337</v>
      </c>
      <c r="D65" s="66" t="s">
        <v>6337</v>
      </c>
      <c r="E65" s="66" t="s">
        <v>6337</v>
      </c>
      <c r="F65" s="66" t="s">
        <v>6337</v>
      </c>
      <c r="G65" s="66" t="s">
        <v>6337</v>
      </c>
      <c r="H65" s="66" t="s">
        <v>6337</v>
      </c>
      <c r="I65" s="89" t="s">
        <v>6337</v>
      </c>
      <c r="J65" s="65" t="s">
        <v>6337</v>
      </c>
      <c r="K65" s="66" t="s">
        <v>6337</v>
      </c>
      <c r="L65" s="89" t="s">
        <v>6337</v>
      </c>
      <c r="M65" s="59">
        <v>2.8540703874065754E-3</v>
      </c>
      <c r="N65" s="62">
        <v>2.8017126754953004E-3</v>
      </c>
      <c r="O65" s="62">
        <v>8.0374814026401929E-3</v>
      </c>
      <c r="P65" s="62">
        <v>0</v>
      </c>
      <c r="Q65" s="62">
        <v>0</v>
      </c>
      <c r="R65" s="62">
        <v>8.2686236214544551E-4</v>
      </c>
      <c r="S65" s="62">
        <v>0</v>
      </c>
      <c r="T65" s="93">
        <v>4.061546296318129E-3</v>
      </c>
      <c r="U65" s="5">
        <f t="shared" si="25"/>
        <v>3.4233161163855171E-3</v>
      </c>
      <c r="V65" s="4">
        <f t="shared" si="26"/>
        <v>1.2221021646158937E-3</v>
      </c>
      <c r="W65" s="59">
        <v>4.3339013216460484E-2</v>
      </c>
      <c r="X65" s="62">
        <v>5.7649060041454155E-2</v>
      </c>
      <c r="Y65" s="62">
        <v>0.10873650416081126</v>
      </c>
      <c r="Z65" s="62">
        <v>0</v>
      </c>
      <c r="AA65" s="62">
        <v>0</v>
      </c>
      <c r="AB65" s="62">
        <v>1.0838209593810875E-2</v>
      </c>
      <c r="AC65" s="62">
        <v>0</v>
      </c>
      <c r="AD65" s="93">
        <v>0.10156310946809328</v>
      </c>
      <c r="AE65" s="5">
        <f t="shared" si="27"/>
        <v>5.2431144354681478E-2</v>
      </c>
      <c r="AF65" s="6">
        <f t="shared" si="28"/>
        <v>2.810032976547604E-2</v>
      </c>
      <c r="AG65" s="133" t="s">
        <v>6337</v>
      </c>
      <c r="AH65" s="132" t="s">
        <v>6337</v>
      </c>
      <c r="AI65" s="66" t="s">
        <v>6337</v>
      </c>
      <c r="AJ65" s="66" t="s">
        <v>6337</v>
      </c>
      <c r="AK65" s="66" t="s">
        <v>6337</v>
      </c>
      <c r="AL65" s="66" t="s">
        <v>6337</v>
      </c>
      <c r="AM65" s="66" t="s">
        <v>6337</v>
      </c>
      <c r="AN65" s="66" t="s">
        <v>6337</v>
      </c>
      <c r="AO65" s="66" t="s">
        <v>6337</v>
      </c>
      <c r="AP65" s="65" t="s">
        <v>6337</v>
      </c>
      <c r="AQ65" s="66" t="s">
        <v>6337</v>
      </c>
      <c r="AR65" s="89" t="s">
        <v>6337</v>
      </c>
      <c r="AS65" s="62">
        <v>3.746225039695357E-2</v>
      </c>
      <c r="AT65" s="62">
        <v>4.1041066243764419E-2</v>
      </c>
      <c r="AU65" s="62">
        <v>4.7545234191893646E-2</v>
      </c>
      <c r="AV65" s="62">
        <v>4.2010195159343504E-2</v>
      </c>
      <c r="AW65" s="62">
        <v>3.3916812512999155E-2</v>
      </c>
      <c r="AX65" s="62">
        <v>2.8146509816774884E-2</v>
      </c>
      <c r="AY65" s="62">
        <v>4.2252667850021804E-2</v>
      </c>
      <c r="AZ65" s="93">
        <v>4.1909344280844932E-2</v>
      </c>
      <c r="BA65" s="5">
        <f t="shared" ref="BA65:BA82" si="39">AVERAGE(AS65:AV65)</f>
        <v>4.2014686497988785E-2</v>
      </c>
      <c r="BB65" s="6">
        <f t="shared" ref="BB65:BB82" si="40">AVERAGE(AW65:AZ65)</f>
        <v>3.6556333615160197E-2</v>
      </c>
      <c r="BC65" s="59">
        <v>3.0827672939940588E-2</v>
      </c>
      <c r="BD65" s="62">
        <v>2.5663902687715272E-2</v>
      </c>
      <c r="BE65" s="62">
        <v>2.1067158283965041E-2</v>
      </c>
      <c r="BF65" s="62">
        <v>2.3652693540016586E-2</v>
      </c>
      <c r="BG65" s="62">
        <v>1.9679266614140451E-2</v>
      </c>
      <c r="BH65" s="62">
        <v>1.3524845377032708E-2</v>
      </c>
      <c r="BI65" s="62">
        <v>2.4251447269218757E-2</v>
      </c>
      <c r="BJ65" s="93">
        <v>2.5253105430962201E-2</v>
      </c>
      <c r="BK65" s="6">
        <f t="shared" ref="BK65:BK82" si="41">AVERAGE(BC65:BF65)</f>
        <v>2.5302856862909374E-2</v>
      </c>
      <c r="BL65" s="6">
        <f t="shared" ref="BL65:BL82" si="42">AVERAGE(BG65:BJ65)</f>
        <v>2.0677166172838532E-2</v>
      </c>
      <c r="BM65" s="133" t="s">
        <v>6337</v>
      </c>
    </row>
    <row r="66" spans="1:65" x14ac:dyDescent="0.35">
      <c r="A66" s="143" t="s">
        <v>11505</v>
      </c>
      <c r="B66" s="132" t="s">
        <v>6337</v>
      </c>
      <c r="C66" s="66" t="s">
        <v>6337</v>
      </c>
      <c r="D66" s="66" t="s">
        <v>6337</v>
      </c>
      <c r="E66" s="66" t="s">
        <v>6337</v>
      </c>
      <c r="F66" s="66" t="s">
        <v>6337</v>
      </c>
      <c r="G66" s="66" t="s">
        <v>6337</v>
      </c>
      <c r="H66" s="66" t="s">
        <v>6337</v>
      </c>
      <c r="I66" s="89" t="s">
        <v>6337</v>
      </c>
      <c r="J66" s="65" t="s">
        <v>6337</v>
      </c>
      <c r="K66" s="66" t="s">
        <v>6337</v>
      </c>
      <c r="L66" s="89" t="s">
        <v>6337</v>
      </c>
      <c r="M66" s="59">
        <v>4.8927262011789235E-2</v>
      </c>
      <c r="N66" s="62">
        <v>3.1739051164183602E-2</v>
      </c>
      <c r="O66" s="62">
        <v>5.8781451456650494E-2</v>
      </c>
      <c r="P66" s="62">
        <v>1.8062273348706095E-2</v>
      </c>
      <c r="Q66" s="62">
        <v>4.4606736749536406E-2</v>
      </c>
      <c r="R66" s="62">
        <v>3.6912041100907282E-2</v>
      </c>
      <c r="S66" s="62">
        <v>4.0666816390281309E-2</v>
      </c>
      <c r="T66" s="93">
        <v>3.8213380345171619E-2</v>
      </c>
      <c r="U66" s="5">
        <f t="shared" si="25"/>
        <v>3.937750949533235E-2</v>
      </c>
      <c r="V66" s="4">
        <f t="shared" si="26"/>
        <v>4.0099743646474159E-2</v>
      </c>
      <c r="W66" s="59">
        <v>0.74295969164971032</v>
      </c>
      <c r="X66" s="62">
        <v>0.65307427211440872</v>
      </c>
      <c r="Y66" s="62">
        <v>0.79523537544920808</v>
      </c>
      <c r="Z66" s="62">
        <v>0.34565416050159292</v>
      </c>
      <c r="AA66" s="62">
        <v>1.2202929776049389</v>
      </c>
      <c r="AB66" s="62">
        <v>0.48382954201587403</v>
      </c>
      <c r="AC66" s="62">
        <v>0.62794916070776818</v>
      </c>
      <c r="AD66" s="93">
        <v>0.95556456777577914</v>
      </c>
      <c r="AE66" s="5">
        <f t="shared" si="27"/>
        <v>0.63423087492872998</v>
      </c>
      <c r="AF66" s="6">
        <f t="shared" si="28"/>
        <v>0.82190906202609004</v>
      </c>
      <c r="AG66" s="133" t="s">
        <v>6337</v>
      </c>
      <c r="AH66" s="132" t="s">
        <v>6337</v>
      </c>
      <c r="AI66" s="66" t="s">
        <v>6337</v>
      </c>
      <c r="AJ66" s="66" t="s">
        <v>6337</v>
      </c>
      <c r="AK66" s="66" t="s">
        <v>6337</v>
      </c>
      <c r="AL66" s="66" t="s">
        <v>6337</v>
      </c>
      <c r="AM66" s="66" t="s">
        <v>6337</v>
      </c>
      <c r="AN66" s="66" t="s">
        <v>6337</v>
      </c>
      <c r="AO66" s="66" t="s">
        <v>6337</v>
      </c>
      <c r="AP66" s="65" t="s">
        <v>6337</v>
      </c>
      <c r="AQ66" s="66" t="s">
        <v>6337</v>
      </c>
      <c r="AR66" s="89" t="s">
        <v>6337</v>
      </c>
      <c r="AS66" s="62">
        <v>7.9884171588892758E-2</v>
      </c>
      <c r="AT66" s="62">
        <v>9.5822254156298484E-2</v>
      </c>
      <c r="AU66" s="62">
        <v>0.11414241164411533</v>
      </c>
      <c r="AV66" s="62">
        <v>0.1001935591988759</v>
      </c>
      <c r="AW66" s="62">
        <v>7.6742541538759854E-2</v>
      </c>
      <c r="AX66" s="62">
        <v>7.6124539029242211E-2</v>
      </c>
      <c r="AY66" s="62">
        <v>0.11046590973668156</v>
      </c>
      <c r="AZ66" s="93">
        <v>9.6413223484160662E-2</v>
      </c>
      <c r="BA66" s="5">
        <f t="shared" si="39"/>
        <v>9.7510599147045615E-2</v>
      </c>
      <c r="BB66" s="6">
        <f t="shared" si="40"/>
        <v>8.9936553447211076E-2</v>
      </c>
      <c r="BC66" s="59">
        <v>6.5736657267678245E-2</v>
      </c>
      <c r="BD66" s="62">
        <v>5.9919812788937939E-2</v>
      </c>
      <c r="BE66" s="62">
        <v>5.0576178535893308E-2</v>
      </c>
      <c r="BF66" s="62">
        <v>5.6411248303554783E-2</v>
      </c>
      <c r="BG66" s="62">
        <v>4.4527678861602381E-2</v>
      </c>
      <c r="BH66" s="62">
        <v>3.6579051060703208E-2</v>
      </c>
      <c r="BI66" s="62">
        <v>6.3403290758692984E-2</v>
      </c>
      <c r="BJ66" s="93">
        <v>5.8095237216518519E-2</v>
      </c>
      <c r="BK66" s="6">
        <f t="shared" si="41"/>
        <v>5.8160974224016067E-2</v>
      </c>
      <c r="BL66" s="6">
        <f t="shared" si="42"/>
        <v>5.0651314474379268E-2</v>
      </c>
      <c r="BM66" s="133" t="s">
        <v>6337</v>
      </c>
    </row>
    <row r="67" spans="1:65" x14ac:dyDescent="0.35">
      <c r="A67" s="143" t="s">
        <v>11522</v>
      </c>
      <c r="B67" s="132" t="s">
        <v>6337</v>
      </c>
      <c r="C67" s="66" t="s">
        <v>6337</v>
      </c>
      <c r="D67" s="66" t="s">
        <v>6337</v>
      </c>
      <c r="E67" s="66" t="s">
        <v>6337</v>
      </c>
      <c r="F67" s="66" t="s">
        <v>6337</v>
      </c>
      <c r="G67" s="66" t="s">
        <v>6337</v>
      </c>
      <c r="H67" s="66" t="s">
        <v>6337</v>
      </c>
      <c r="I67" s="89" t="s">
        <v>6337</v>
      </c>
      <c r="J67" s="65" t="s">
        <v>6337</v>
      </c>
      <c r="K67" s="66" t="s">
        <v>6337</v>
      </c>
      <c r="L67" s="89" t="s">
        <v>6337</v>
      </c>
      <c r="M67" s="59">
        <v>1.9601445429490945E-2</v>
      </c>
      <c r="N67" s="62">
        <v>1.4126542485687702E-2</v>
      </c>
      <c r="O67" s="62">
        <v>2.5376896447452772E-2</v>
      </c>
      <c r="P67" s="62">
        <v>6.9464266431457531E-3</v>
      </c>
      <c r="Q67" s="62">
        <v>1.8233359518917514E-2</v>
      </c>
      <c r="R67" s="62">
        <v>1.372857383447957E-2</v>
      </c>
      <c r="S67" s="62">
        <v>1.7784499340127383E-2</v>
      </c>
      <c r="T67" s="93">
        <v>1.620525717711151E-2</v>
      </c>
      <c r="U67" s="5">
        <f t="shared" si="25"/>
        <v>1.6512827751444293E-2</v>
      </c>
      <c r="V67" s="4">
        <f t="shared" si="26"/>
        <v>1.6487922467658993E-2</v>
      </c>
      <c r="W67" s="59">
        <v>0.29764763555896873</v>
      </c>
      <c r="X67" s="62">
        <v>0.2906728812909386</v>
      </c>
      <c r="Y67" s="62">
        <v>0.34331588067382707</v>
      </c>
      <c r="Z67" s="62">
        <v>0.13293239579913926</v>
      </c>
      <c r="AA67" s="62">
        <v>0.49880449009335914</v>
      </c>
      <c r="AB67" s="62">
        <v>0.17994912751395092</v>
      </c>
      <c r="AC67" s="62">
        <v>0.27461607338679594</v>
      </c>
      <c r="AD67" s="93">
        <v>0.40522899126610512</v>
      </c>
      <c r="AE67" s="5">
        <f t="shared" si="27"/>
        <v>0.26614219833071839</v>
      </c>
      <c r="AF67" s="6">
        <f t="shared" si="28"/>
        <v>0.3396496705650528</v>
      </c>
      <c r="AG67" s="133" t="s">
        <v>6337</v>
      </c>
      <c r="AH67" s="132" t="s">
        <v>6337</v>
      </c>
      <c r="AI67" s="66" t="s">
        <v>6337</v>
      </c>
      <c r="AJ67" s="66" t="s">
        <v>6337</v>
      </c>
      <c r="AK67" s="66" t="s">
        <v>6337</v>
      </c>
      <c r="AL67" s="66" t="s">
        <v>6337</v>
      </c>
      <c r="AM67" s="66" t="s">
        <v>6337</v>
      </c>
      <c r="AN67" s="66" t="s">
        <v>6337</v>
      </c>
      <c r="AO67" s="66" t="s">
        <v>6337</v>
      </c>
      <c r="AP67" s="65" t="s">
        <v>6337</v>
      </c>
      <c r="AQ67" s="66" t="s">
        <v>6337</v>
      </c>
      <c r="AR67" s="89" t="s">
        <v>6337</v>
      </c>
      <c r="AS67" s="62">
        <v>1.8963035858230164E-2</v>
      </c>
      <c r="AT67" s="62">
        <v>2.4225572924198184E-2</v>
      </c>
      <c r="AU67" s="62">
        <v>2.8545093233614389E-2</v>
      </c>
      <c r="AV67" s="62">
        <v>2.0612048925909791E-2</v>
      </c>
      <c r="AW67" s="62">
        <v>2.5262757265085159E-2</v>
      </c>
      <c r="AX67" s="62">
        <v>2.3181374423680404E-2</v>
      </c>
      <c r="AY67" s="62">
        <v>2.7186307838667576E-2</v>
      </c>
      <c r="AZ67" s="93">
        <v>2.3932284801067977E-2</v>
      </c>
      <c r="BA67" s="5">
        <f t="shared" si="39"/>
        <v>2.308643773548813E-2</v>
      </c>
      <c r="BB67" s="6">
        <f t="shared" si="40"/>
        <v>2.4890681082125277E-2</v>
      </c>
      <c r="BC67" s="59">
        <v>1.5604675671951188E-2</v>
      </c>
      <c r="BD67" s="62">
        <v>1.5148796144525939E-2</v>
      </c>
      <c r="BE67" s="62">
        <v>1.2648249768966856E-2</v>
      </c>
      <c r="BF67" s="62">
        <v>1.1605051455418923E-2</v>
      </c>
      <c r="BG67" s="62">
        <v>1.4657996987110239E-2</v>
      </c>
      <c r="BH67" s="62">
        <v>1.1139018896066553E-2</v>
      </c>
      <c r="BI67" s="62">
        <v>1.5603921469158901E-2</v>
      </c>
      <c r="BJ67" s="93">
        <v>1.4420757987411759E-2</v>
      </c>
      <c r="BK67" s="6">
        <f t="shared" si="41"/>
        <v>1.3751693260215726E-2</v>
      </c>
      <c r="BL67" s="6">
        <f t="shared" si="42"/>
        <v>1.3955423834936864E-2</v>
      </c>
      <c r="BM67" s="133" t="s">
        <v>6337</v>
      </c>
    </row>
    <row r="68" spans="1:65" x14ac:dyDescent="0.35">
      <c r="A68" s="141" t="s">
        <v>11537</v>
      </c>
      <c r="B68" s="128" t="s">
        <v>6337</v>
      </c>
      <c r="C68" s="68" t="s">
        <v>6337</v>
      </c>
      <c r="D68" s="68" t="s">
        <v>6337</v>
      </c>
      <c r="E68" s="68" t="s">
        <v>6337</v>
      </c>
      <c r="F68" s="68" t="s">
        <v>6337</v>
      </c>
      <c r="G68" s="68" t="s">
        <v>6337</v>
      </c>
      <c r="H68" s="68" t="s">
        <v>6337</v>
      </c>
      <c r="I68" s="95" t="s">
        <v>6337</v>
      </c>
      <c r="J68" s="67" t="s">
        <v>6337</v>
      </c>
      <c r="K68" s="68" t="s">
        <v>6337</v>
      </c>
      <c r="L68" s="95" t="s">
        <v>6337</v>
      </c>
      <c r="M68" s="94">
        <v>7.0429345426102786E-3</v>
      </c>
      <c r="N68" s="116">
        <v>3.762095365897296E-3</v>
      </c>
      <c r="O68" s="116">
        <v>1.2440148307567964E-2</v>
      </c>
      <c r="P68" s="116">
        <v>1.4551241839668289E-3</v>
      </c>
      <c r="Q68" s="116">
        <v>1.2096880727752952E-2</v>
      </c>
      <c r="R68" s="116">
        <v>7.4702902082023877E-3</v>
      </c>
      <c r="S68" s="116">
        <v>1.3790021207367262E-2</v>
      </c>
      <c r="T68" s="117">
        <v>4.5728118921843407E-3</v>
      </c>
      <c r="U68" s="8">
        <f t="shared" si="25"/>
        <v>6.1750756000105919E-3</v>
      </c>
      <c r="V68" s="10">
        <f t="shared" si="26"/>
        <v>9.4825010088767352E-3</v>
      </c>
      <c r="W68" s="94">
        <v>0.10694684846305123</v>
      </c>
      <c r="X68" s="116">
        <v>7.741024392943803E-2</v>
      </c>
      <c r="Y68" s="116">
        <v>0.1682987705281199</v>
      </c>
      <c r="Z68" s="116">
        <v>2.7846424341189051E-2</v>
      </c>
      <c r="AA68" s="116">
        <v>0.33093069968080258</v>
      </c>
      <c r="AB68" s="116">
        <v>9.7917833377991939E-2</v>
      </c>
      <c r="AC68" s="116">
        <v>0.21293607446925833</v>
      </c>
      <c r="AD68" s="117">
        <v>0.11434782737892978</v>
      </c>
      <c r="AE68" s="8">
        <f t="shared" si="27"/>
        <v>9.5125571815449547E-2</v>
      </c>
      <c r="AF68" s="9">
        <f t="shared" si="28"/>
        <v>0.18903310872674567</v>
      </c>
      <c r="AG68" s="129" t="s">
        <v>6337</v>
      </c>
      <c r="AH68" s="128" t="s">
        <v>6337</v>
      </c>
      <c r="AI68" s="68" t="s">
        <v>6337</v>
      </c>
      <c r="AJ68" s="68" t="s">
        <v>6337</v>
      </c>
      <c r="AK68" s="68" t="s">
        <v>6337</v>
      </c>
      <c r="AL68" s="68" t="s">
        <v>6337</v>
      </c>
      <c r="AM68" s="68" t="s">
        <v>6337</v>
      </c>
      <c r="AN68" s="68" t="s">
        <v>6337</v>
      </c>
      <c r="AO68" s="68" t="s">
        <v>6337</v>
      </c>
      <c r="AP68" s="67" t="s">
        <v>6337</v>
      </c>
      <c r="AQ68" s="68" t="s">
        <v>6337</v>
      </c>
      <c r="AR68" s="95" t="s">
        <v>6337</v>
      </c>
      <c r="AS68" s="116">
        <v>0.26479905006958249</v>
      </c>
      <c r="AT68" s="116">
        <v>0.3151674585987273</v>
      </c>
      <c r="AU68" s="116">
        <v>0.36657199118198835</v>
      </c>
      <c r="AV68" s="116">
        <v>0.33085215495183573</v>
      </c>
      <c r="AW68" s="116">
        <v>0.30240010964855257</v>
      </c>
      <c r="AX68" s="116">
        <v>0.30475645934075457</v>
      </c>
      <c r="AY68" s="116">
        <v>0.36031416056538962</v>
      </c>
      <c r="AZ68" s="117">
        <v>0.31252095713894557</v>
      </c>
      <c r="BA68" s="8">
        <f t="shared" si="39"/>
        <v>0.31934766370053347</v>
      </c>
      <c r="BB68" s="9">
        <f t="shared" si="40"/>
        <v>0.31999792167341057</v>
      </c>
      <c r="BC68" s="94">
        <v>0.21790304703680768</v>
      </c>
      <c r="BD68" s="116">
        <v>0.19708130728794565</v>
      </c>
      <c r="BE68" s="116">
        <v>0.1624270085521185</v>
      </c>
      <c r="BF68" s="116">
        <v>0.18627727384859266</v>
      </c>
      <c r="BG68" s="116">
        <v>0.17545907003019084</v>
      </c>
      <c r="BH68" s="116">
        <v>0.14644032304776708</v>
      </c>
      <c r="BI68" s="116">
        <v>0.20680681978049009</v>
      </c>
      <c r="BJ68" s="117">
        <v>0.18831420093638121</v>
      </c>
      <c r="BK68" s="9">
        <f t="shared" si="41"/>
        <v>0.19092215918136612</v>
      </c>
      <c r="BL68" s="9">
        <f t="shared" si="42"/>
        <v>0.17925510344870729</v>
      </c>
      <c r="BM68" s="129" t="s">
        <v>6337</v>
      </c>
    </row>
    <row r="69" spans="1:65" x14ac:dyDescent="0.35">
      <c r="A69" s="142" t="s">
        <v>11487</v>
      </c>
      <c r="B69" s="130" t="s">
        <v>6337</v>
      </c>
      <c r="C69" s="119" t="s">
        <v>6337</v>
      </c>
      <c r="D69" s="119" t="s">
        <v>6337</v>
      </c>
      <c r="E69" s="119" t="s">
        <v>6337</v>
      </c>
      <c r="F69" s="119" t="s">
        <v>6337</v>
      </c>
      <c r="G69" s="119" t="s">
        <v>6337</v>
      </c>
      <c r="H69" s="119" t="s">
        <v>6337</v>
      </c>
      <c r="I69" s="120" t="s">
        <v>6337</v>
      </c>
      <c r="J69" s="118" t="s">
        <v>6337</v>
      </c>
      <c r="K69" s="119" t="s">
        <v>6337</v>
      </c>
      <c r="L69" s="120" t="s">
        <v>6337</v>
      </c>
      <c r="M69" s="113">
        <v>0.74766840462953132</v>
      </c>
      <c r="N69" s="114">
        <v>0.749748952172133</v>
      </c>
      <c r="O69" s="114">
        <v>0.73171619338565563</v>
      </c>
      <c r="P69" s="114">
        <v>0.76770235367632889</v>
      </c>
      <c r="Q69" s="114">
        <v>0.7486085002183277</v>
      </c>
      <c r="R69" s="114">
        <v>0.7546622663535244</v>
      </c>
      <c r="S69" s="114">
        <v>0.74751976746931947</v>
      </c>
      <c r="T69" s="115">
        <v>0.73068698009849853</v>
      </c>
      <c r="U69" s="53">
        <f t="shared" si="25"/>
        <v>0.74920897596591218</v>
      </c>
      <c r="V69" s="55">
        <f t="shared" si="26"/>
        <v>0.74536937853491758</v>
      </c>
      <c r="W69" s="113">
        <v>4.454307263380195</v>
      </c>
      <c r="X69" s="114">
        <v>4.643063302998371</v>
      </c>
      <c r="Y69" s="114">
        <v>4.1792305824082776</v>
      </c>
      <c r="Z69" s="114">
        <v>4.090329144393003</v>
      </c>
      <c r="AA69" s="114">
        <v>9.7867261111329302</v>
      </c>
      <c r="AB69" s="114">
        <v>4.5260244640157969</v>
      </c>
      <c r="AC69" s="114">
        <v>5.7719125695964992</v>
      </c>
      <c r="AD69" s="115">
        <v>5.5471022497127516</v>
      </c>
      <c r="AE69" s="53">
        <f t="shared" si="27"/>
        <v>4.3417325732949612</v>
      </c>
      <c r="AF69" s="54">
        <f t="shared" si="28"/>
        <v>6.4079413486144938</v>
      </c>
      <c r="AG69" s="131" t="s">
        <v>6337</v>
      </c>
      <c r="AH69" s="130" t="s">
        <v>6337</v>
      </c>
      <c r="AI69" s="119" t="s">
        <v>6337</v>
      </c>
      <c r="AJ69" s="119" t="s">
        <v>6337</v>
      </c>
      <c r="AK69" s="119" t="s">
        <v>6337</v>
      </c>
      <c r="AL69" s="119" t="s">
        <v>6337</v>
      </c>
      <c r="AM69" s="119" t="s">
        <v>6337</v>
      </c>
      <c r="AN69" s="119" t="s">
        <v>6337</v>
      </c>
      <c r="AO69" s="119" t="s">
        <v>6337</v>
      </c>
      <c r="AP69" s="118" t="s">
        <v>6337</v>
      </c>
      <c r="AQ69" s="119" t="s">
        <v>6337</v>
      </c>
      <c r="AR69" s="120" t="s">
        <v>6337</v>
      </c>
      <c r="AS69" s="114">
        <v>0.16071698955774755</v>
      </c>
      <c r="AT69" s="114">
        <v>0.21695580564837236</v>
      </c>
      <c r="AU69" s="114">
        <v>0.18913496551449843</v>
      </c>
      <c r="AV69" s="114">
        <v>0.1956473081964408</v>
      </c>
      <c r="AW69" s="114">
        <v>0.18950908101045699</v>
      </c>
      <c r="AX69" s="114">
        <v>0.16169374227194247</v>
      </c>
      <c r="AY69" s="114">
        <v>0.15453945848875106</v>
      </c>
      <c r="AZ69" s="115">
        <v>0.16925494321305631</v>
      </c>
      <c r="BA69" s="53">
        <f t="shared" si="39"/>
        <v>0.19061376722926479</v>
      </c>
      <c r="BB69" s="54">
        <f t="shared" si="40"/>
        <v>0.16874930624605172</v>
      </c>
      <c r="BC69" s="113">
        <v>7.2436488021003484E-2</v>
      </c>
      <c r="BD69" s="114">
        <v>6.4076051576573881E-2</v>
      </c>
      <c r="BE69" s="114">
        <v>4.8825196633418874E-2</v>
      </c>
      <c r="BF69" s="114">
        <v>5.2710445890389132E-2</v>
      </c>
      <c r="BG69" s="114">
        <v>7.123743162709778E-2</v>
      </c>
      <c r="BH69" s="114">
        <v>6.3899274299194259E-2</v>
      </c>
      <c r="BI69" s="114">
        <v>7.2536025765409656E-2</v>
      </c>
      <c r="BJ69" s="115">
        <v>5.2020577056835784E-2</v>
      </c>
      <c r="BK69" s="54">
        <f t="shared" si="41"/>
        <v>5.951204553034635E-2</v>
      </c>
      <c r="BL69" s="54">
        <f t="shared" si="42"/>
        <v>6.4923327187134366E-2</v>
      </c>
      <c r="BM69" s="131" t="s">
        <v>6337</v>
      </c>
    </row>
    <row r="70" spans="1:65" x14ac:dyDescent="0.35">
      <c r="A70" s="143" t="s">
        <v>11470</v>
      </c>
      <c r="B70" s="132" t="s">
        <v>6337</v>
      </c>
      <c r="C70" s="66" t="s">
        <v>6337</v>
      </c>
      <c r="D70" s="66" t="s">
        <v>6337</v>
      </c>
      <c r="E70" s="66" t="s">
        <v>6337</v>
      </c>
      <c r="F70" s="66" t="s">
        <v>6337</v>
      </c>
      <c r="G70" s="66" t="s">
        <v>6337</v>
      </c>
      <c r="H70" s="66" t="s">
        <v>6337</v>
      </c>
      <c r="I70" s="89" t="s">
        <v>6337</v>
      </c>
      <c r="J70" s="65" t="s">
        <v>6337</v>
      </c>
      <c r="K70" s="66" t="s">
        <v>6337</v>
      </c>
      <c r="L70" s="89" t="s">
        <v>6337</v>
      </c>
      <c r="M70" s="59">
        <v>4.4055919646812138E-2</v>
      </c>
      <c r="N70" s="62">
        <v>6.0080581613814285E-2</v>
      </c>
      <c r="O70" s="62">
        <v>4.9846739097142601E-2</v>
      </c>
      <c r="P70" s="62">
        <v>5.6076603561952328E-2</v>
      </c>
      <c r="Q70" s="62">
        <v>3.3769275506619768E-2</v>
      </c>
      <c r="R70" s="62">
        <v>4.3584910992648107E-2</v>
      </c>
      <c r="S70" s="62">
        <v>4.4822069754297839E-2</v>
      </c>
      <c r="T70" s="93">
        <v>4.9085367427649393E-2</v>
      </c>
      <c r="U70" s="5">
        <f t="shared" si="25"/>
        <v>5.2514960979930338E-2</v>
      </c>
      <c r="V70" s="4">
        <f t="shared" si="26"/>
        <v>4.2815405920303778E-2</v>
      </c>
      <c r="W70" s="59">
        <v>0.26246742762244379</v>
      </c>
      <c r="X70" s="62">
        <v>0.37206846759267559</v>
      </c>
      <c r="Y70" s="62">
        <v>0.2847019354651727</v>
      </c>
      <c r="Z70" s="62">
        <v>0.2987769475625856</v>
      </c>
      <c r="AA70" s="62">
        <v>0.44147328043736017</v>
      </c>
      <c r="AB70" s="62">
        <v>0.26139689528648857</v>
      </c>
      <c r="AC70" s="62">
        <v>0.34608993510098846</v>
      </c>
      <c r="AD70" s="93">
        <v>0.37263774981892617</v>
      </c>
      <c r="AE70" s="5">
        <f t="shared" si="27"/>
        <v>0.30450369456071946</v>
      </c>
      <c r="AF70" s="6">
        <f t="shared" si="28"/>
        <v>0.35539946516094084</v>
      </c>
      <c r="AG70" s="133" t="s">
        <v>6337</v>
      </c>
      <c r="AH70" s="132" t="s">
        <v>6337</v>
      </c>
      <c r="AI70" s="66" t="s">
        <v>6337</v>
      </c>
      <c r="AJ70" s="66" t="s">
        <v>6337</v>
      </c>
      <c r="AK70" s="66" t="s">
        <v>6337</v>
      </c>
      <c r="AL70" s="66" t="s">
        <v>6337</v>
      </c>
      <c r="AM70" s="66" t="s">
        <v>6337</v>
      </c>
      <c r="AN70" s="66" t="s">
        <v>6337</v>
      </c>
      <c r="AO70" s="66" t="s">
        <v>6337</v>
      </c>
      <c r="AP70" s="65" t="s">
        <v>6337</v>
      </c>
      <c r="AQ70" s="66" t="s">
        <v>6337</v>
      </c>
      <c r="AR70" s="89" t="s">
        <v>6337</v>
      </c>
      <c r="AS70" s="62">
        <v>9.2878814230037327E-2</v>
      </c>
      <c r="AT70" s="62">
        <v>8.2991604971331984E-2</v>
      </c>
      <c r="AU70" s="62">
        <v>8.8088059210925343E-2</v>
      </c>
      <c r="AV70" s="62">
        <v>9.0405312786701525E-2</v>
      </c>
      <c r="AW70" s="62">
        <v>7.3333559507393536E-2</v>
      </c>
      <c r="AX70" s="62">
        <v>6.7989092579444799E-2</v>
      </c>
      <c r="AY70" s="62">
        <v>7.6086438938903961E-2</v>
      </c>
      <c r="AZ70" s="93">
        <v>8.2530920841929353E-2</v>
      </c>
      <c r="BA70" s="5">
        <f t="shared" si="39"/>
        <v>8.8590947799749048E-2</v>
      </c>
      <c r="BB70" s="6">
        <f t="shared" si="40"/>
        <v>7.4985002966917916E-2</v>
      </c>
      <c r="BC70" s="59">
        <v>4.1861256441477347E-2</v>
      </c>
      <c r="BD70" s="62">
        <v>2.45108645268724E-2</v>
      </c>
      <c r="BE70" s="62">
        <v>2.273993494714218E-2</v>
      </c>
      <c r="BF70" s="62">
        <v>2.4356605729849878E-2</v>
      </c>
      <c r="BG70" s="62">
        <v>2.7566459630984072E-2</v>
      </c>
      <c r="BH70" s="62">
        <v>2.6868409469926146E-2</v>
      </c>
      <c r="BI70" s="62">
        <v>3.5712613136096472E-2</v>
      </c>
      <c r="BJ70" s="93">
        <v>2.5365912780608322E-2</v>
      </c>
      <c r="BK70" s="6">
        <f t="shared" si="41"/>
        <v>2.8367165411335452E-2</v>
      </c>
      <c r="BL70" s="6">
        <f t="shared" si="42"/>
        <v>2.8878348754403753E-2</v>
      </c>
      <c r="BM70" s="133" t="s">
        <v>6337</v>
      </c>
    </row>
    <row r="71" spans="1:65" x14ac:dyDescent="0.35">
      <c r="A71" s="143" t="s">
        <v>11506</v>
      </c>
      <c r="B71" s="132" t="s">
        <v>6337</v>
      </c>
      <c r="C71" s="66" t="s">
        <v>6337</v>
      </c>
      <c r="D71" s="66" t="s">
        <v>6337</v>
      </c>
      <c r="E71" s="66" t="s">
        <v>6337</v>
      </c>
      <c r="F71" s="66" t="s">
        <v>6337</v>
      </c>
      <c r="G71" s="66" t="s">
        <v>6337</v>
      </c>
      <c r="H71" s="66" t="s">
        <v>6337</v>
      </c>
      <c r="I71" s="89" t="s">
        <v>6337</v>
      </c>
      <c r="J71" s="65" t="s">
        <v>6337</v>
      </c>
      <c r="K71" s="66" t="s">
        <v>6337</v>
      </c>
      <c r="L71" s="89" t="s">
        <v>6337</v>
      </c>
      <c r="M71" s="59">
        <v>0.13087857488938937</v>
      </c>
      <c r="N71" s="62">
        <v>0.13132971268286925</v>
      </c>
      <c r="O71" s="62">
        <v>0.14719827751043896</v>
      </c>
      <c r="P71" s="62">
        <v>0.11981380289637433</v>
      </c>
      <c r="Q71" s="62">
        <v>0.15294176726703917</v>
      </c>
      <c r="R71" s="62">
        <v>0.13130440336753835</v>
      </c>
      <c r="S71" s="62">
        <v>0.14470243026749469</v>
      </c>
      <c r="T71" s="93">
        <v>0.14511906021956522</v>
      </c>
      <c r="U71" s="5">
        <f t="shared" si="25"/>
        <v>0.13230509199476798</v>
      </c>
      <c r="V71" s="4">
        <f t="shared" si="26"/>
        <v>0.14351691528040936</v>
      </c>
      <c r="W71" s="59">
        <v>0.77972184345481121</v>
      </c>
      <c r="X71" s="62">
        <v>0.81330179626733756</v>
      </c>
      <c r="Y71" s="62">
        <v>0.84072970997542884</v>
      </c>
      <c r="Z71" s="62">
        <v>0.6383696592054745</v>
      </c>
      <c r="AA71" s="62">
        <v>1.9994418801798464</v>
      </c>
      <c r="AB71" s="62">
        <v>0.7874872885138805</v>
      </c>
      <c r="AC71" s="62">
        <v>1.1173079461693207</v>
      </c>
      <c r="AD71" s="93">
        <v>1.1016896254421227</v>
      </c>
      <c r="AE71" s="5">
        <f t="shared" si="27"/>
        <v>0.768030752225763</v>
      </c>
      <c r="AF71" s="6">
        <f t="shared" si="28"/>
        <v>1.2514816850762924</v>
      </c>
      <c r="AG71" s="133" t="s">
        <v>6337</v>
      </c>
      <c r="AH71" s="132" t="s">
        <v>6337</v>
      </c>
      <c r="AI71" s="66" t="s">
        <v>6337</v>
      </c>
      <c r="AJ71" s="66" t="s">
        <v>6337</v>
      </c>
      <c r="AK71" s="66" t="s">
        <v>6337</v>
      </c>
      <c r="AL71" s="66" t="s">
        <v>6337</v>
      </c>
      <c r="AM71" s="66" t="s">
        <v>6337</v>
      </c>
      <c r="AN71" s="66" t="s">
        <v>6337</v>
      </c>
      <c r="AO71" s="66" t="s">
        <v>6337</v>
      </c>
      <c r="AP71" s="65" t="s">
        <v>6337</v>
      </c>
      <c r="AQ71" s="66" t="s">
        <v>6337</v>
      </c>
      <c r="AR71" s="89" t="s">
        <v>6337</v>
      </c>
      <c r="AS71" s="62">
        <v>0.18045987207702638</v>
      </c>
      <c r="AT71" s="62">
        <v>0.17522501906372237</v>
      </c>
      <c r="AU71" s="62">
        <v>0.1838514855544392</v>
      </c>
      <c r="AV71" s="62">
        <v>0.18408739733803461</v>
      </c>
      <c r="AW71" s="62">
        <v>0.17357534619684126</v>
      </c>
      <c r="AX71" s="62">
        <v>0.16503012376263027</v>
      </c>
      <c r="AY71" s="62">
        <v>0.17833227279536251</v>
      </c>
      <c r="AZ71" s="93">
        <v>0.1814513840573761</v>
      </c>
      <c r="BA71" s="5">
        <f t="shared" si="39"/>
        <v>0.18090594350830563</v>
      </c>
      <c r="BB71" s="6">
        <f t="shared" si="40"/>
        <v>0.17459728170305255</v>
      </c>
      <c r="BC71" s="59">
        <v>8.1334769883071131E-2</v>
      </c>
      <c r="BD71" s="62">
        <v>5.1751218758489342E-2</v>
      </c>
      <c r="BE71" s="62">
        <v>4.746126613406948E-2</v>
      </c>
      <c r="BF71" s="62">
        <v>4.9596025040867693E-2</v>
      </c>
      <c r="BG71" s="62">
        <v>6.5247859315855208E-2</v>
      </c>
      <c r="BH71" s="62">
        <v>6.5217769084735561E-2</v>
      </c>
      <c r="BI71" s="62">
        <v>8.3703634403701863E-2</v>
      </c>
      <c r="BJ71" s="93">
        <v>5.5769158213265696E-2</v>
      </c>
      <c r="BK71" s="6">
        <f t="shared" si="41"/>
        <v>5.7535819954124406E-2</v>
      </c>
      <c r="BL71" s="6">
        <f t="shared" si="42"/>
        <v>6.7484605254389596E-2</v>
      </c>
      <c r="BM71" s="133" t="s">
        <v>6337</v>
      </c>
    </row>
    <row r="72" spans="1:65" x14ac:dyDescent="0.35">
      <c r="A72" s="143" t="s">
        <v>11523</v>
      </c>
      <c r="B72" s="132" t="s">
        <v>6337</v>
      </c>
      <c r="C72" s="66" t="s">
        <v>6337</v>
      </c>
      <c r="D72" s="66" t="s">
        <v>6337</v>
      </c>
      <c r="E72" s="66" t="s">
        <v>6337</v>
      </c>
      <c r="F72" s="66" t="s">
        <v>6337</v>
      </c>
      <c r="G72" s="66" t="s">
        <v>6337</v>
      </c>
      <c r="H72" s="66" t="s">
        <v>6337</v>
      </c>
      <c r="I72" s="89" t="s">
        <v>6337</v>
      </c>
      <c r="J72" s="65" t="s">
        <v>6337</v>
      </c>
      <c r="K72" s="66" t="s">
        <v>6337</v>
      </c>
      <c r="L72" s="89" t="s">
        <v>6337</v>
      </c>
      <c r="M72" s="59">
        <v>6.0434511432869549E-2</v>
      </c>
      <c r="N72" s="62">
        <v>4.0649166163902253E-2</v>
      </c>
      <c r="O72" s="62">
        <v>5.8244108744622505E-2</v>
      </c>
      <c r="P72" s="62">
        <v>3.6072577685899311E-2</v>
      </c>
      <c r="Q72" s="62">
        <v>4.6557626736490686E-2</v>
      </c>
      <c r="R72" s="62">
        <v>5.800504049448961E-2</v>
      </c>
      <c r="S72" s="62">
        <v>5.3108162126115799E-2</v>
      </c>
      <c r="T72" s="93">
        <v>5.3852174064531244E-2</v>
      </c>
      <c r="U72" s="5">
        <f t="shared" si="25"/>
        <v>4.8850091006823408E-2</v>
      </c>
      <c r="V72" s="4">
        <f t="shared" si="26"/>
        <v>5.2880750855406833E-2</v>
      </c>
      <c r="W72" s="59">
        <v>0.36004448170796982</v>
      </c>
      <c r="X72" s="62">
        <v>0.25173313169201472</v>
      </c>
      <c r="Y72" s="62">
        <v>0.33266389716531264</v>
      </c>
      <c r="Z72" s="62">
        <v>0.19219521096352232</v>
      </c>
      <c r="AA72" s="62">
        <v>0.60865825210574964</v>
      </c>
      <c r="AB72" s="62">
        <v>0.34788042813220865</v>
      </c>
      <c r="AC72" s="62">
        <v>0.41007031768758906</v>
      </c>
      <c r="AD72" s="93">
        <v>0.40882556284910843</v>
      </c>
      <c r="AE72" s="5">
        <f t="shared" si="27"/>
        <v>0.28415918038220489</v>
      </c>
      <c r="AF72" s="6">
        <f t="shared" si="28"/>
        <v>0.44385864019366394</v>
      </c>
      <c r="AG72" s="133" t="s">
        <v>6337</v>
      </c>
      <c r="AH72" s="132" t="s">
        <v>6337</v>
      </c>
      <c r="AI72" s="66" t="s">
        <v>6337</v>
      </c>
      <c r="AJ72" s="66" t="s">
        <v>6337</v>
      </c>
      <c r="AK72" s="66" t="s">
        <v>6337</v>
      </c>
      <c r="AL72" s="66" t="s">
        <v>6337</v>
      </c>
      <c r="AM72" s="66" t="s">
        <v>6337</v>
      </c>
      <c r="AN72" s="66" t="s">
        <v>6337</v>
      </c>
      <c r="AO72" s="66" t="s">
        <v>6337</v>
      </c>
      <c r="AP72" s="65" t="s">
        <v>6337</v>
      </c>
      <c r="AQ72" s="66" t="s">
        <v>6337</v>
      </c>
      <c r="AR72" s="89" t="s">
        <v>6337</v>
      </c>
      <c r="AS72" s="62">
        <v>5.9813521350713154E-2</v>
      </c>
      <c r="AT72" s="62">
        <v>5.4545393441524335E-2</v>
      </c>
      <c r="AU72" s="62">
        <v>5.6113114608383682E-2</v>
      </c>
      <c r="AV72" s="62">
        <v>5.4813606355153609E-2</v>
      </c>
      <c r="AW72" s="62">
        <v>5.7013894942067066E-2</v>
      </c>
      <c r="AX72" s="62">
        <v>5.9279377217652245E-2</v>
      </c>
      <c r="AY72" s="62">
        <v>6.3731822185789405E-2</v>
      </c>
      <c r="AZ72" s="93">
        <v>5.8251648668007583E-2</v>
      </c>
      <c r="BA72" s="5">
        <f t="shared" si="39"/>
        <v>5.6321408938943697E-2</v>
      </c>
      <c r="BB72" s="6">
        <f t="shared" si="40"/>
        <v>5.9569185753379078E-2</v>
      </c>
      <c r="BC72" s="59">
        <v>2.6958453084128888E-2</v>
      </c>
      <c r="BD72" s="62">
        <v>1.6109517940663821E-2</v>
      </c>
      <c r="BE72" s="62">
        <v>1.4485602104376008E-2</v>
      </c>
      <c r="BF72" s="62">
        <v>1.4767643155813043E-2</v>
      </c>
      <c r="BG72" s="62">
        <v>2.1431814354616208E-2</v>
      </c>
      <c r="BH72" s="62">
        <v>2.3426442680419404E-2</v>
      </c>
      <c r="BI72" s="62">
        <v>2.9913739451089286E-2</v>
      </c>
      <c r="BJ72" s="93">
        <v>1.7903668399258062E-2</v>
      </c>
      <c r="BK72" s="6">
        <f t="shared" si="41"/>
        <v>1.8080304071245439E-2</v>
      </c>
      <c r="BL72" s="6">
        <f t="shared" si="42"/>
        <v>2.3168916221345738E-2</v>
      </c>
      <c r="BM72" s="133" t="s">
        <v>6337</v>
      </c>
    </row>
    <row r="73" spans="1:65" x14ac:dyDescent="0.35">
      <c r="A73" s="141" t="s">
        <v>11538</v>
      </c>
      <c r="B73" s="128" t="s">
        <v>6337</v>
      </c>
      <c r="C73" s="68" t="s">
        <v>6337</v>
      </c>
      <c r="D73" s="68" t="s">
        <v>6337</v>
      </c>
      <c r="E73" s="68" t="s">
        <v>6337</v>
      </c>
      <c r="F73" s="68" t="s">
        <v>6337</v>
      </c>
      <c r="G73" s="68" t="s">
        <v>6337</v>
      </c>
      <c r="H73" s="68" t="s">
        <v>6337</v>
      </c>
      <c r="I73" s="95" t="s">
        <v>6337</v>
      </c>
      <c r="J73" s="67" t="s">
        <v>6337</v>
      </c>
      <c r="K73" s="68" t="s">
        <v>6337</v>
      </c>
      <c r="L73" s="95" t="s">
        <v>6337</v>
      </c>
      <c r="M73" s="94">
        <v>1.696258940139753E-2</v>
      </c>
      <c r="N73" s="116">
        <v>1.8191587367281211E-2</v>
      </c>
      <c r="O73" s="116">
        <v>1.2994681262140227E-2</v>
      </c>
      <c r="P73" s="116">
        <v>2.0334662179445177E-2</v>
      </c>
      <c r="Q73" s="116">
        <v>1.8122830271522748E-2</v>
      </c>
      <c r="R73" s="116">
        <v>1.2443378791799466E-2</v>
      </c>
      <c r="S73" s="116">
        <v>9.8475703827720987E-3</v>
      </c>
      <c r="T73" s="117">
        <v>2.1256418189755651E-2</v>
      </c>
      <c r="U73" s="8">
        <f t="shared" si="25"/>
        <v>1.7120880052566036E-2</v>
      </c>
      <c r="V73" s="10">
        <f t="shared" si="26"/>
        <v>1.5417549408962491E-2</v>
      </c>
      <c r="W73" s="94">
        <v>0.10105627669771483</v>
      </c>
      <c r="X73" s="116">
        <v>0.11265729879795831</v>
      </c>
      <c r="Y73" s="116">
        <v>7.4219717740701935E-2</v>
      </c>
      <c r="Z73" s="116">
        <v>0.10834337156277414</v>
      </c>
      <c r="AA73" s="116">
        <v>0.23692380753653605</v>
      </c>
      <c r="AB73" s="116">
        <v>7.4628134117304401E-2</v>
      </c>
      <c r="AC73" s="116">
        <v>7.6037206968766008E-2</v>
      </c>
      <c r="AD73" s="117">
        <v>0.16137077623216148</v>
      </c>
      <c r="AE73" s="8">
        <f t="shared" si="27"/>
        <v>9.9069166199787298E-2</v>
      </c>
      <c r="AF73" s="9">
        <f t="shared" si="28"/>
        <v>0.13723998121369199</v>
      </c>
      <c r="AG73" s="129" t="s">
        <v>6337</v>
      </c>
      <c r="AH73" s="128" t="s">
        <v>6337</v>
      </c>
      <c r="AI73" s="68" t="s">
        <v>6337</v>
      </c>
      <c r="AJ73" s="68" t="s">
        <v>6337</v>
      </c>
      <c r="AK73" s="68" t="s">
        <v>6337</v>
      </c>
      <c r="AL73" s="68" t="s">
        <v>6337</v>
      </c>
      <c r="AM73" s="68" t="s">
        <v>6337</v>
      </c>
      <c r="AN73" s="68" t="s">
        <v>6337</v>
      </c>
      <c r="AO73" s="68" t="s">
        <v>6337</v>
      </c>
      <c r="AP73" s="67" t="s">
        <v>6337</v>
      </c>
      <c r="AQ73" s="68" t="s">
        <v>6337</v>
      </c>
      <c r="AR73" s="95" t="s">
        <v>6337</v>
      </c>
      <c r="AS73" s="116">
        <v>0.50613080278447575</v>
      </c>
      <c r="AT73" s="116">
        <v>0.47028217687504897</v>
      </c>
      <c r="AU73" s="116">
        <v>0.48281237511175334</v>
      </c>
      <c r="AV73" s="116">
        <v>0.47504637532366939</v>
      </c>
      <c r="AW73" s="116">
        <v>0.506568118343241</v>
      </c>
      <c r="AX73" s="116">
        <v>0.54600766416833013</v>
      </c>
      <c r="AY73" s="116">
        <v>0.52731000759119306</v>
      </c>
      <c r="AZ73" s="117">
        <v>0.50851110321963078</v>
      </c>
      <c r="BA73" s="8">
        <f t="shared" si="39"/>
        <v>0.48356793252373687</v>
      </c>
      <c r="BB73" s="9">
        <f t="shared" si="40"/>
        <v>0.52209922333059877</v>
      </c>
      <c r="BC73" s="94">
        <v>0.22811737535554907</v>
      </c>
      <c r="BD73" s="116">
        <v>0.13889384029588031</v>
      </c>
      <c r="BE73" s="116">
        <v>0.12463802812850221</v>
      </c>
      <c r="BF73" s="116">
        <v>0.12798492600154918</v>
      </c>
      <c r="BG73" s="116">
        <v>0.19042154340325765</v>
      </c>
      <c r="BH73" s="116">
        <v>0.21577516242697903</v>
      </c>
      <c r="BI73" s="116">
        <v>0.24750295278003248</v>
      </c>
      <c r="BJ73" s="117">
        <v>0.15629109866525184</v>
      </c>
      <c r="BK73" s="9">
        <f t="shared" si="41"/>
        <v>0.1549085424453702</v>
      </c>
      <c r="BL73" s="9">
        <f t="shared" si="42"/>
        <v>0.20249768931888026</v>
      </c>
      <c r="BM73" s="129" t="s">
        <v>6337</v>
      </c>
    </row>
    <row r="74" spans="1:65" x14ac:dyDescent="0.35">
      <c r="A74" s="142" t="s">
        <v>11488</v>
      </c>
      <c r="B74" s="130" t="s">
        <v>6337</v>
      </c>
      <c r="C74" s="119" t="s">
        <v>6337</v>
      </c>
      <c r="D74" s="119" t="s">
        <v>6337</v>
      </c>
      <c r="E74" s="119" t="s">
        <v>6337</v>
      </c>
      <c r="F74" s="119" t="s">
        <v>6337</v>
      </c>
      <c r="G74" s="119" t="s">
        <v>6337</v>
      </c>
      <c r="H74" s="119" t="s">
        <v>6337</v>
      </c>
      <c r="I74" s="120" t="s">
        <v>6337</v>
      </c>
      <c r="J74" s="118" t="s">
        <v>6337</v>
      </c>
      <c r="K74" s="119" t="s">
        <v>6337</v>
      </c>
      <c r="L74" s="120" t="s">
        <v>6337</v>
      </c>
      <c r="M74" s="113">
        <v>0.81498050511825337</v>
      </c>
      <c r="N74" s="114">
        <v>0.85125016550565324</v>
      </c>
      <c r="O74" s="114">
        <v>0.81821763706662165</v>
      </c>
      <c r="P74" s="114">
        <v>0.8775674910867457</v>
      </c>
      <c r="Q74" s="114">
        <v>0.81548034325016272</v>
      </c>
      <c r="R74" s="114">
        <v>0.81367641507765187</v>
      </c>
      <c r="S74" s="114">
        <v>0.79682992855219503</v>
      </c>
      <c r="T74" s="115">
        <v>0.84427970535168018</v>
      </c>
      <c r="U74" s="53">
        <f t="shared" si="25"/>
        <v>0.84050394969431852</v>
      </c>
      <c r="V74" s="55">
        <f t="shared" si="26"/>
        <v>0.81756659805792253</v>
      </c>
      <c r="W74" s="113">
        <v>22.031753014134711</v>
      </c>
      <c r="X74" s="114">
        <v>32.045781334585236</v>
      </c>
      <c r="Y74" s="114">
        <v>25.592818741039416</v>
      </c>
      <c r="Z74" s="114">
        <v>28.817747892166633</v>
      </c>
      <c r="AA74" s="114">
        <v>28.68683850933963</v>
      </c>
      <c r="AB74" s="114">
        <v>20.384991745710156</v>
      </c>
      <c r="AC74" s="114">
        <v>26.785603952573695</v>
      </c>
      <c r="AD74" s="115">
        <v>48.038311463581508</v>
      </c>
      <c r="AE74" s="53">
        <f t="shared" si="27"/>
        <v>27.122025245481503</v>
      </c>
      <c r="AF74" s="54">
        <f t="shared" si="28"/>
        <v>30.973936417801248</v>
      </c>
      <c r="AG74" s="131" t="s">
        <v>6337</v>
      </c>
      <c r="AH74" s="130" t="s">
        <v>6337</v>
      </c>
      <c r="AI74" s="119" t="s">
        <v>6337</v>
      </c>
      <c r="AJ74" s="119" t="s">
        <v>6337</v>
      </c>
      <c r="AK74" s="119" t="s">
        <v>6337</v>
      </c>
      <c r="AL74" s="119" t="s">
        <v>6337</v>
      </c>
      <c r="AM74" s="119" t="s">
        <v>6337</v>
      </c>
      <c r="AN74" s="119" t="s">
        <v>6337</v>
      </c>
      <c r="AO74" s="119" t="s">
        <v>6337</v>
      </c>
      <c r="AP74" s="118" t="s">
        <v>6337</v>
      </c>
      <c r="AQ74" s="119" t="s">
        <v>6337</v>
      </c>
      <c r="AR74" s="120" t="s">
        <v>6337</v>
      </c>
      <c r="AS74" s="114">
        <v>0.99837259734811612</v>
      </c>
      <c r="AT74" s="114">
        <v>1</v>
      </c>
      <c r="AU74" s="114">
        <v>0.99968831484422638</v>
      </c>
      <c r="AV74" s="114">
        <v>0.99892309320356598</v>
      </c>
      <c r="AW74" s="114">
        <v>0.99915453292248357</v>
      </c>
      <c r="AX74" s="114">
        <v>0.99995242128937889</v>
      </c>
      <c r="AY74" s="114">
        <v>0.99995468469645554</v>
      </c>
      <c r="AZ74" s="115">
        <v>0.99934925292297405</v>
      </c>
      <c r="BA74" s="53">
        <f t="shared" si="39"/>
        <v>0.99924600134897723</v>
      </c>
      <c r="BB74" s="54">
        <f t="shared" si="40"/>
        <v>0.99960272295782304</v>
      </c>
      <c r="BC74" s="113">
        <v>1.3390027295488938</v>
      </c>
      <c r="BD74" s="114">
        <v>1.1656854612000984</v>
      </c>
      <c r="BE74" s="114">
        <v>0.79081473467864316</v>
      </c>
      <c r="BF74" s="114">
        <v>1.0433849507412074</v>
      </c>
      <c r="BG74" s="114">
        <v>1.1772672182907373</v>
      </c>
      <c r="BH74" s="114">
        <v>1.1309121125544046</v>
      </c>
      <c r="BI74" s="114">
        <v>1.4493925062693542</v>
      </c>
      <c r="BJ74" s="115">
        <v>1.399132452683602</v>
      </c>
      <c r="BK74" s="54">
        <f t="shared" si="41"/>
        <v>1.0847219690422107</v>
      </c>
      <c r="BL74" s="54">
        <f t="shared" si="42"/>
        <v>1.2891760724495245</v>
      </c>
      <c r="BM74" s="131" t="s">
        <v>6337</v>
      </c>
    </row>
    <row r="75" spans="1:65" x14ac:dyDescent="0.35">
      <c r="A75" s="143" t="s">
        <v>11471</v>
      </c>
      <c r="B75" s="132" t="s">
        <v>6337</v>
      </c>
      <c r="C75" s="66" t="s">
        <v>6337</v>
      </c>
      <c r="D75" s="66" t="s">
        <v>6337</v>
      </c>
      <c r="E75" s="66" t="s">
        <v>6337</v>
      </c>
      <c r="F75" s="66" t="s">
        <v>6337</v>
      </c>
      <c r="G75" s="66" t="s">
        <v>6337</v>
      </c>
      <c r="H75" s="66" t="s">
        <v>6337</v>
      </c>
      <c r="I75" s="89" t="s">
        <v>6337</v>
      </c>
      <c r="J75" s="65" t="s">
        <v>6337</v>
      </c>
      <c r="K75" s="66" t="s">
        <v>6337</v>
      </c>
      <c r="L75" s="89" t="s">
        <v>6337</v>
      </c>
      <c r="M75" s="59">
        <v>2.2547686571107037E-2</v>
      </c>
      <c r="N75" s="62">
        <v>1.6284522952916054E-2</v>
      </c>
      <c r="O75" s="62">
        <v>1.1633489139295431E-2</v>
      </c>
      <c r="P75" s="62">
        <v>1.1248941320936666E-2</v>
      </c>
      <c r="Q75" s="62">
        <v>1.1108627772296832E-2</v>
      </c>
      <c r="R75" s="62">
        <v>8.4774175609207275E-3</v>
      </c>
      <c r="S75" s="62">
        <v>1.4133483435143646E-2</v>
      </c>
      <c r="T75" s="93">
        <v>1.0867847476566691E-2</v>
      </c>
      <c r="U75" s="5">
        <f t="shared" si="25"/>
        <v>1.5428659996063798E-2</v>
      </c>
      <c r="V75" s="4">
        <f t="shared" si="26"/>
        <v>1.1146844061231974E-2</v>
      </c>
      <c r="W75" s="59">
        <v>0.60954226322588145</v>
      </c>
      <c r="X75" s="62">
        <v>0.61303983580102628</v>
      </c>
      <c r="Y75" s="62">
        <v>0.36388091062817834</v>
      </c>
      <c r="Z75" s="62">
        <v>0.36939512725008783</v>
      </c>
      <c r="AA75" s="62">
        <v>0.39077755043629109</v>
      </c>
      <c r="AB75" s="62">
        <v>0.21238428913761168</v>
      </c>
      <c r="AC75" s="62">
        <v>0.47509998833988398</v>
      </c>
      <c r="AD75" s="93">
        <v>0.61836502607929233</v>
      </c>
      <c r="AE75" s="5">
        <f t="shared" si="27"/>
        <v>0.48896453422629349</v>
      </c>
      <c r="AF75" s="6">
        <f t="shared" si="28"/>
        <v>0.42415671349826978</v>
      </c>
      <c r="AG75" s="133" t="s">
        <v>6337</v>
      </c>
      <c r="AH75" s="132" t="s">
        <v>6337</v>
      </c>
      <c r="AI75" s="66" t="s">
        <v>6337</v>
      </c>
      <c r="AJ75" s="66" t="s">
        <v>6337</v>
      </c>
      <c r="AK75" s="66" t="s">
        <v>6337</v>
      </c>
      <c r="AL75" s="66" t="s">
        <v>6337</v>
      </c>
      <c r="AM75" s="66" t="s">
        <v>6337</v>
      </c>
      <c r="AN75" s="66" t="s">
        <v>6337</v>
      </c>
      <c r="AO75" s="66" t="s">
        <v>6337</v>
      </c>
      <c r="AP75" s="65" t="s">
        <v>6337</v>
      </c>
      <c r="AQ75" s="66" t="s">
        <v>6337</v>
      </c>
      <c r="AR75" s="89" t="s">
        <v>6337</v>
      </c>
      <c r="AS75" s="62">
        <v>0</v>
      </c>
      <c r="AT75" s="62">
        <v>0</v>
      </c>
      <c r="AU75" s="62">
        <v>0</v>
      </c>
      <c r="AV75" s="62">
        <v>0</v>
      </c>
      <c r="AW75" s="62">
        <v>0</v>
      </c>
      <c r="AX75" s="62">
        <v>0</v>
      </c>
      <c r="AY75" s="62">
        <v>0</v>
      </c>
      <c r="AZ75" s="93">
        <v>0</v>
      </c>
      <c r="BA75" s="5">
        <f t="shared" si="39"/>
        <v>0</v>
      </c>
      <c r="BB75" s="6">
        <f t="shared" si="40"/>
        <v>0</v>
      </c>
      <c r="BC75" s="59">
        <v>0</v>
      </c>
      <c r="BD75" s="62">
        <v>0</v>
      </c>
      <c r="BE75" s="62">
        <v>0</v>
      </c>
      <c r="BF75" s="62">
        <v>0</v>
      </c>
      <c r="BG75" s="62">
        <v>0</v>
      </c>
      <c r="BH75" s="62">
        <v>0</v>
      </c>
      <c r="BI75" s="62">
        <v>0</v>
      </c>
      <c r="BJ75" s="93">
        <v>0</v>
      </c>
      <c r="BK75" s="6">
        <f t="shared" si="41"/>
        <v>0</v>
      </c>
      <c r="BL75" s="6">
        <f t="shared" si="42"/>
        <v>0</v>
      </c>
      <c r="BM75" s="133" t="s">
        <v>6337</v>
      </c>
    </row>
    <row r="76" spans="1:65" x14ac:dyDescent="0.35">
      <c r="A76" s="143" t="s">
        <v>11507</v>
      </c>
      <c r="B76" s="132" t="s">
        <v>6337</v>
      </c>
      <c r="C76" s="66" t="s">
        <v>6337</v>
      </c>
      <c r="D76" s="66" t="s">
        <v>6337</v>
      </c>
      <c r="E76" s="66" t="s">
        <v>6337</v>
      </c>
      <c r="F76" s="66" t="s">
        <v>6337</v>
      </c>
      <c r="G76" s="66" t="s">
        <v>6337</v>
      </c>
      <c r="H76" s="66" t="s">
        <v>6337</v>
      </c>
      <c r="I76" s="89" t="s">
        <v>6337</v>
      </c>
      <c r="J76" s="65" t="s">
        <v>6337</v>
      </c>
      <c r="K76" s="66" t="s">
        <v>6337</v>
      </c>
      <c r="L76" s="89" t="s">
        <v>6337</v>
      </c>
      <c r="M76" s="59">
        <v>1.1985392642059505E-2</v>
      </c>
      <c r="N76" s="62">
        <v>1.1466865539375171E-2</v>
      </c>
      <c r="O76" s="62">
        <v>1.603910469956971E-2</v>
      </c>
      <c r="P76" s="62">
        <v>6.1764108278838208E-3</v>
      </c>
      <c r="Q76" s="62">
        <v>1.5477745023461978E-2</v>
      </c>
      <c r="R76" s="62">
        <v>1.1118634196990568E-2</v>
      </c>
      <c r="S76" s="62">
        <v>1.714227323703986E-2</v>
      </c>
      <c r="T76" s="93">
        <v>1.2704686467253231E-2</v>
      </c>
      <c r="U76" s="5">
        <f t="shared" si="25"/>
        <v>1.1416943427222052E-2</v>
      </c>
      <c r="V76" s="4">
        <f t="shared" si="26"/>
        <v>1.4110834731186409E-2</v>
      </c>
      <c r="W76" s="59">
        <v>0.32400678152291212</v>
      </c>
      <c r="X76" s="62">
        <v>0.43167646898444823</v>
      </c>
      <c r="Y76" s="62">
        <v>0.5016830250888592</v>
      </c>
      <c r="Z76" s="62">
        <v>0.20282229221593873</v>
      </c>
      <c r="AA76" s="62">
        <v>0.54447366592205138</v>
      </c>
      <c r="AB76" s="62">
        <v>0.27855454837976729</v>
      </c>
      <c r="AC76" s="62">
        <v>0.57624108397690055</v>
      </c>
      <c r="AD76" s="93">
        <v>0.72287854569101317</v>
      </c>
      <c r="AE76" s="5">
        <f t="shared" si="27"/>
        <v>0.36504714195303956</v>
      </c>
      <c r="AF76" s="6">
        <f t="shared" si="28"/>
        <v>0.53053696099243308</v>
      </c>
      <c r="AG76" s="133" t="s">
        <v>6337</v>
      </c>
      <c r="AH76" s="132" t="s">
        <v>6337</v>
      </c>
      <c r="AI76" s="66" t="s">
        <v>6337</v>
      </c>
      <c r="AJ76" s="66" t="s">
        <v>6337</v>
      </c>
      <c r="AK76" s="66" t="s">
        <v>6337</v>
      </c>
      <c r="AL76" s="66" t="s">
        <v>6337</v>
      </c>
      <c r="AM76" s="66" t="s">
        <v>6337</v>
      </c>
      <c r="AN76" s="66" t="s">
        <v>6337</v>
      </c>
      <c r="AO76" s="66" t="s">
        <v>6337</v>
      </c>
      <c r="AP76" s="65" t="s">
        <v>6337</v>
      </c>
      <c r="AQ76" s="66" t="s">
        <v>6337</v>
      </c>
      <c r="AR76" s="89" t="s">
        <v>6337</v>
      </c>
      <c r="AS76" s="62">
        <v>0</v>
      </c>
      <c r="AT76" s="62">
        <v>0</v>
      </c>
      <c r="AU76" s="62">
        <v>0</v>
      </c>
      <c r="AV76" s="62">
        <v>0</v>
      </c>
      <c r="AW76" s="62">
        <v>0</v>
      </c>
      <c r="AX76" s="62">
        <v>0</v>
      </c>
      <c r="AY76" s="62">
        <v>0</v>
      </c>
      <c r="AZ76" s="93">
        <v>0</v>
      </c>
      <c r="BA76" s="5">
        <f t="shared" si="39"/>
        <v>0</v>
      </c>
      <c r="BB76" s="6">
        <f t="shared" si="40"/>
        <v>0</v>
      </c>
      <c r="BC76" s="59">
        <v>0</v>
      </c>
      <c r="BD76" s="62">
        <v>0</v>
      </c>
      <c r="BE76" s="62">
        <v>0</v>
      </c>
      <c r="BF76" s="62">
        <v>0</v>
      </c>
      <c r="BG76" s="62">
        <v>0</v>
      </c>
      <c r="BH76" s="62">
        <v>0</v>
      </c>
      <c r="BI76" s="62">
        <v>0</v>
      </c>
      <c r="BJ76" s="93">
        <v>0</v>
      </c>
      <c r="BK76" s="6">
        <f t="shared" si="41"/>
        <v>0</v>
      </c>
      <c r="BL76" s="6">
        <f t="shared" si="42"/>
        <v>0</v>
      </c>
      <c r="BM76" s="133" t="s">
        <v>6337</v>
      </c>
    </row>
    <row r="77" spans="1:65" x14ac:dyDescent="0.35">
      <c r="A77" s="141" t="s">
        <v>11524</v>
      </c>
      <c r="B77" s="128" t="s">
        <v>6337</v>
      </c>
      <c r="C77" s="68" t="s">
        <v>6337</v>
      </c>
      <c r="D77" s="68" t="s">
        <v>6337</v>
      </c>
      <c r="E77" s="68" t="s">
        <v>6337</v>
      </c>
      <c r="F77" s="68" t="s">
        <v>6337</v>
      </c>
      <c r="G77" s="68" t="s">
        <v>6337</v>
      </c>
      <c r="H77" s="68" t="s">
        <v>6337</v>
      </c>
      <c r="I77" s="95" t="s">
        <v>6337</v>
      </c>
      <c r="J77" s="67" t="s">
        <v>6337</v>
      </c>
      <c r="K77" s="68" t="s">
        <v>6337</v>
      </c>
      <c r="L77" s="95" t="s">
        <v>6337</v>
      </c>
      <c r="M77" s="94">
        <v>0.15048641566858004</v>
      </c>
      <c r="N77" s="116">
        <v>0.12099844600205562</v>
      </c>
      <c r="O77" s="116">
        <v>0.1541097690945131</v>
      </c>
      <c r="P77" s="116">
        <v>0.10500715676443367</v>
      </c>
      <c r="Q77" s="116">
        <v>0.15793328395407852</v>
      </c>
      <c r="R77" s="116">
        <v>0.16672753316443681</v>
      </c>
      <c r="S77" s="116">
        <v>0.1718943147756215</v>
      </c>
      <c r="T77" s="117">
        <v>0.13214776070449999</v>
      </c>
      <c r="U77" s="8">
        <f t="shared" si="25"/>
        <v>0.13265044688239563</v>
      </c>
      <c r="V77" s="10">
        <f t="shared" si="26"/>
        <v>0.15717572314965922</v>
      </c>
      <c r="W77" s="94">
        <v>4.0681703687028588</v>
      </c>
      <c r="X77" s="116">
        <v>4.5550531436351802</v>
      </c>
      <c r="Y77" s="116">
        <v>4.8203597771361304</v>
      </c>
      <c r="Z77" s="116">
        <v>3.4482473442165702</v>
      </c>
      <c r="AA77" s="116">
        <v>5.555752078564189</v>
      </c>
      <c r="AB77" s="116">
        <v>4.1770159787847696</v>
      </c>
      <c r="AC77" s="116">
        <v>5.7782631805065758</v>
      </c>
      <c r="AD77" s="117">
        <v>7.5190191682901073</v>
      </c>
      <c r="AE77" s="8">
        <f t="shared" si="27"/>
        <v>4.2229576584226844</v>
      </c>
      <c r="AF77" s="9">
        <f t="shared" si="28"/>
        <v>5.7575126015364102</v>
      </c>
      <c r="AG77" s="129" t="s">
        <v>6337</v>
      </c>
      <c r="AH77" s="128" t="s">
        <v>6337</v>
      </c>
      <c r="AI77" s="68" t="s">
        <v>6337</v>
      </c>
      <c r="AJ77" s="68" t="s">
        <v>6337</v>
      </c>
      <c r="AK77" s="68" t="s">
        <v>6337</v>
      </c>
      <c r="AL77" s="68" t="s">
        <v>6337</v>
      </c>
      <c r="AM77" s="68" t="s">
        <v>6337</v>
      </c>
      <c r="AN77" s="68" t="s">
        <v>6337</v>
      </c>
      <c r="AO77" s="68" t="s">
        <v>6337</v>
      </c>
      <c r="AP77" s="67" t="s">
        <v>6337</v>
      </c>
      <c r="AQ77" s="68" t="s">
        <v>6337</v>
      </c>
      <c r="AR77" s="95" t="s">
        <v>6337</v>
      </c>
      <c r="AS77" s="116">
        <v>1.6274026518838189E-3</v>
      </c>
      <c r="AT77" s="116">
        <v>0</v>
      </c>
      <c r="AU77" s="116">
        <v>3.1168515577355201E-4</v>
      </c>
      <c r="AV77" s="116">
        <v>1.0769067964339545E-3</v>
      </c>
      <c r="AW77" s="116">
        <v>8.4546707751645238E-4</v>
      </c>
      <c r="AX77" s="116">
        <v>4.7578710621086217E-5</v>
      </c>
      <c r="AY77" s="116">
        <v>4.5315303544476171E-5</v>
      </c>
      <c r="AZ77" s="117">
        <v>6.5074707702599064E-4</v>
      </c>
      <c r="BA77" s="8">
        <f t="shared" si="39"/>
        <v>7.5399865102283132E-4</v>
      </c>
      <c r="BB77" s="9">
        <f t="shared" si="40"/>
        <v>3.9727704217700139E-4</v>
      </c>
      <c r="BC77" s="94">
        <v>2.1826486411342543E-3</v>
      </c>
      <c r="BD77" s="116">
        <v>0</v>
      </c>
      <c r="BE77" s="116">
        <v>2.4656206350150346E-4</v>
      </c>
      <c r="BF77" s="116">
        <v>1.1248396922596061E-3</v>
      </c>
      <c r="BG77" s="116">
        <v>9.9618291436146997E-4</v>
      </c>
      <c r="BH77" s="116">
        <v>5.3809900346784458E-5</v>
      </c>
      <c r="BI77" s="116">
        <v>6.5682637805354618E-5</v>
      </c>
      <c r="BJ77" s="117">
        <v>9.1107423285003992E-4</v>
      </c>
      <c r="BK77" s="9">
        <f t="shared" si="41"/>
        <v>8.8851259922384106E-4</v>
      </c>
      <c r="BL77" s="9">
        <f t="shared" si="42"/>
        <v>5.0668742134091227E-4</v>
      </c>
      <c r="BM77" s="129" t="s">
        <v>6337</v>
      </c>
    </row>
    <row r="78" spans="1:65" x14ac:dyDescent="0.35">
      <c r="A78" s="142" t="s">
        <v>11489</v>
      </c>
      <c r="B78" s="130" t="s">
        <v>6337</v>
      </c>
      <c r="C78" s="119" t="s">
        <v>6337</v>
      </c>
      <c r="D78" s="119" t="s">
        <v>6337</v>
      </c>
      <c r="E78" s="119" t="s">
        <v>6337</v>
      </c>
      <c r="F78" s="119" t="s">
        <v>6337</v>
      </c>
      <c r="G78" s="119" t="s">
        <v>6337</v>
      </c>
      <c r="H78" s="119" t="s">
        <v>6337</v>
      </c>
      <c r="I78" s="120" t="s">
        <v>6337</v>
      </c>
      <c r="J78" s="118" t="s">
        <v>6337</v>
      </c>
      <c r="K78" s="119" t="s">
        <v>6337</v>
      </c>
      <c r="L78" s="120" t="s">
        <v>6337</v>
      </c>
      <c r="M78" s="113">
        <v>0.67237478183138022</v>
      </c>
      <c r="N78" s="114">
        <v>0.63617202896009495</v>
      </c>
      <c r="O78" s="114">
        <v>0.67316784628741833</v>
      </c>
      <c r="P78" s="114">
        <v>0.60688116790722535</v>
      </c>
      <c r="Q78" s="114">
        <v>0.6203792231897739</v>
      </c>
      <c r="R78" s="114">
        <v>0.67727235101346117</v>
      </c>
      <c r="S78" s="114">
        <v>0.66481861197645387</v>
      </c>
      <c r="T78" s="115">
        <v>0.66426472753397892</v>
      </c>
      <c r="U78" s="53">
        <f t="shared" si="25"/>
        <v>0.64714895624652968</v>
      </c>
      <c r="V78" s="55">
        <f t="shared" si="26"/>
        <v>0.65668372842841694</v>
      </c>
      <c r="W78" s="113">
        <v>1.0277942025580757</v>
      </c>
      <c r="X78" s="114">
        <v>1.2116208459449511</v>
      </c>
      <c r="Y78" s="114">
        <v>0.99059189732273856</v>
      </c>
      <c r="Z78" s="114">
        <v>0.64919279858999457</v>
      </c>
      <c r="AA78" s="114">
        <v>1.7537363329800133</v>
      </c>
      <c r="AB78" s="114">
        <v>0.91071194472222761</v>
      </c>
      <c r="AC78" s="114">
        <v>1.0306360907492125</v>
      </c>
      <c r="AD78" s="115">
        <v>1.5482817818536727</v>
      </c>
      <c r="AE78" s="53">
        <f t="shared" si="27"/>
        <v>0.96979993610394</v>
      </c>
      <c r="AF78" s="54">
        <f t="shared" si="28"/>
        <v>1.3108415375762816</v>
      </c>
      <c r="AG78" s="131" t="s">
        <v>6337</v>
      </c>
      <c r="AH78" s="130" t="s">
        <v>6337</v>
      </c>
      <c r="AI78" s="119" t="s">
        <v>6337</v>
      </c>
      <c r="AJ78" s="119" t="s">
        <v>6337</v>
      </c>
      <c r="AK78" s="119" t="s">
        <v>6337</v>
      </c>
      <c r="AL78" s="119" t="s">
        <v>6337</v>
      </c>
      <c r="AM78" s="119" t="s">
        <v>6337</v>
      </c>
      <c r="AN78" s="119" t="s">
        <v>6337</v>
      </c>
      <c r="AO78" s="119" t="s">
        <v>6337</v>
      </c>
      <c r="AP78" s="118" t="s">
        <v>6337</v>
      </c>
      <c r="AQ78" s="119" t="s">
        <v>6337</v>
      </c>
      <c r="AR78" s="120" t="s">
        <v>6337</v>
      </c>
      <c r="AS78" s="114">
        <v>0.24940402972607437</v>
      </c>
      <c r="AT78" s="114">
        <v>0.14835852729281548</v>
      </c>
      <c r="AU78" s="114">
        <v>0.18482921319098197</v>
      </c>
      <c r="AV78" s="114">
        <v>0.12790149139607587</v>
      </c>
      <c r="AW78" s="114">
        <v>9.6869720263675213E-2</v>
      </c>
      <c r="AX78" s="114">
        <v>0.10868831388725608</v>
      </c>
      <c r="AY78" s="114">
        <v>0.11356815904964891</v>
      </c>
      <c r="AZ78" s="115">
        <v>0.20105087478495162</v>
      </c>
      <c r="BA78" s="53">
        <f t="shared" si="39"/>
        <v>0.17762331540148693</v>
      </c>
      <c r="BB78" s="54">
        <f t="shared" si="40"/>
        <v>0.13004426699638297</v>
      </c>
      <c r="BC78" s="113">
        <v>1.6656638442623269E-2</v>
      </c>
      <c r="BD78" s="114">
        <v>5.6393980591947267E-3</v>
      </c>
      <c r="BE78" s="114">
        <v>2.5707931928453743E-3</v>
      </c>
      <c r="BF78" s="114">
        <v>7.2207676662559093E-3</v>
      </c>
      <c r="BG78" s="114">
        <v>7.583512215443379E-3</v>
      </c>
      <c r="BH78" s="114">
        <v>7.3699704854002339E-3</v>
      </c>
      <c r="BI78" s="114">
        <v>1.0423388422515639E-2</v>
      </c>
      <c r="BJ78" s="115">
        <v>1.3075151756507258E-2</v>
      </c>
      <c r="BK78" s="54">
        <f t="shared" si="41"/>
        <v>8.021899340229819E-3</v>
      </c>
      <c r="BL78" s="54">
        <f t="shared" si="42"/>
        <v>9.6130057199666271E-3</v>
      </c>
      <c r="BM78" s="131" t="s">
        <v>6337</v>
      </c>
    </row>
    <row r="79" spans="1:65" x14ac:dyDescent="0.35">
      <c r="A79" s="143" t="s">
        <v>11472</v>
      </c>
      <c r="B79" s="132" t="s">
        <v>6337</v>
      </c>
      <c r="C79" s="66" t="s">
        <v>6337</v>
      </c>
      <c r="D79" s="66" t="s">
        <v>6337</v>
      </c>
      <c r="E79" s="66" t="s">
        <v>6337</v>
      </c>
      <c r="F79" s="66" t="s">
        <v>6337</v>
      </c>
      <c r="G79" s="66" t="s">
        <v>6337</v>
      </c>
      <c r="H79" s="66" t="s">
        <v>6337</v>
      </c>
      <c r="I79" s="89" t="s">
        <v>6337</v>
      </c>
      <c r="J79" s="65" t="s">
        <v>6337</v>
      </c>
      <c r="K79" s="66" t="s">
        <v>6337</v>
      </c>
      <c r="L79" s="89" t="s">
        <v>6337</v>
      </c>
      <c r="M79" s="59">
        <v>2.9315177485341105E-2</v>
      </c>
      <c r="N79" s="62">
        <v>3.5177691190453039E-2</v>
      </c>
      <c r="O79" s="62">
        <v>3.235629004953014E-2</v>
      </c>
      <c r="P79" s="62">
        <v>6.0217998953771709E-2</v>
      </c>
      <c r="Q79" s="62">
        <v>6.052083868712739E-2</v>
      </c>
      <c r="R79" s="62">
        <v>3.615889694134522E-2</v>
      </c>
      <c r="S79" s="62">
        <v>3.0760535337512863E-2</v>
      </c>
      <c r="T79" s="93">
        <v>3.5296847175076598E-2</v>
      </c>
      <c r="U79" s="5">
        <f t="shared" si="25"/>
        <v>3.9266789419774004E-2</v>
      </c>
      <c r="V79" s="4">
        <f t="shared" si="26"/>
        <v>4.0684279535265516E-2</v>
      </c>
      <c r="W79" s="59">
        <v>4.4811272344760074E-2</v>
      </c>
      <c r="X79" s="62">
        <v>6.6997639032068346E-2</v>
      </c>
      <c r="Y79" s="62">
        <v>4.7613502230176206E-2</v>
      </c>
      <c r="Z79" s="62">
        <v>6.4416385502778728E-2</v>
      </c>
      <c r="AA79" s="62">
        <v>0.1710850230643044</v>
      </c>
      <c r="AB79" s="62">
        <v>4.8622004579378743E-2</v>
      </c>
      <c r="AC79" s="62">
        <v>4.7686567912647575E-2</v>
      </c>
      <c r="AD79" s="93">
        <v>8.2270611659489179E-2</v>
      </c>
      <c r="AE79" s="5">
        <f t="shared" si="27"/>
        <v>5.5959699777445839E-2</v>
      </c>
      <c r="AF79" s="6">
        <f t="shared" si="28"/>
        <v>8.7416051803954967E-2</v>
      </c>
      <c r="AG79" s="133" t="s">
        <v>6337</v>
      </c>
      <c r="AH79" s="132" t="s">
        <v>6337</v>
      </c>
      <c r="AI79" s="66" t="s">
        <v>6337</v>
      </c>
      <c r="AJ79" s="66" t="s">
        <v>6337</v>
      </c>
      <c r="AK79" s="66" t="s">
        <v>6337</v>
      </c>
      <c r="AL79" s="66" t="s">
        <v>6337</v>
      </c>
      <c r="AM79" s="66" t="s">
        <v>6337</v>
      </c>
      <c r="AN79" s="66" t="s">
        <v>6337</v>
      </c>
      <c r="AO79" s="66" t="s">
        <v>6337</v>
      </c>
      <c r="AP79" s="65" t="s">
        <v>6337</v>
      </c>
      <c r="AQ79" s="66" t="s">
        <v>6337</v>
      </c>
      <c r="AR79" s="89" t="s">
        <v>6337</v>
      </c>
      <c r="AS79" s="62">
        <v>5.7148693845277022E-2</v>
      </c>
      <c r="AT79" s="62">
        <v>8.7396882540025811E-2</v>
      </c>
      <c r="AU79" s="62">
        <v>5.6858587437607654E-2</v>
      </c>
      <c r="AV79" s="62">
        <v>6.000535261790866E-2</v>
      </c>
      <c r="AW79" s="62">
        <v>5.7383972595298219E-2</v>
      </c>
      <c r="AX79" s="62">
        <v>5.1968893373238879E-2</v>
      </c>
      <c r="AY79" s="62">
        <v>6.0712545086383053E-2</v>
      </c>
      <c r="AZ79" s="93">
        <v>6.575623913659942E-2</v>
      </c>
      <c r="BA79" s="5">
        <f t="shared" si="39"/>
        <v>6.5352379110204792E-2</v>
      </c>
      <c r="BB79" s="6">
        <f t="shared" si="40"/>
        <v>5.8955412547879893E-2</v>
      </c>
      <c r="BC79" s="59">
        <v>3.8167191279725762E-3</v>
      </c>
      <c r="BD79" s="62">
        <v>3.3221265994580881E-3</v>
      </c>
      <c r="BE79" s="62">
        <v>7.9084722060883156E-4</v>
      </c>
      <c r="BF79" s="62">
        <v>3.3876439223364113E-3</v>
      </c>
      <c r="BG79" s="62">
        <v>4.492343489406107E-3</v>
      </c>
      <c r="BH79" s="62">
        <v>3.5239226428425709E-3</v>
      </c>
      <c r="BI79" s="62">
        <v>5.572252335958071E-3</v>
      </c>
      <c r="BJ79" s="93">
        <v>4.2763942537820381E-3</v>
      </c>
      <c r="BK79" s="6">
        <f t="shared" si="41"/>
        <v>2.8293342175939769E-3</v>
      </c>
      <c r="BL79" s="6">
        <f t="shared" si="42"/>
        <v>4.4662281804971962E-3</v>
      </c>
      <c r="BM79" s="133" t="s">
        <v>6337</v>
      </c>
    </row>
    <row r="80" spans="1:65" x14ac:dyDescent="0.35">
      <c r="A80" s="143" t="s">
        <v>11508</v>
      </c>
      <c r="B80" s="132" t="s">
        <v>6337</v>
      </c>
      <c r="C80" s="66" t="s">
        <v>6337</v>
      </c>
      <c r="D80" s="66" t="s">
        <v>6337</v>
      </c>
      <c r="E80" s="66" t="s">
        <v>6337</v>
      </c>
      <c r="F80" s="66" t="s">
        <v>6337</v>
      </c>
      <c r="G80" s="66" t="s">
        <v>6337</v>
      </c>
      <c r="H80" s="66" t="s">
        <v>6337</v>
      </c>
      <c r="I80" s="89" t="s">
        <v>6337</v>
      </c>
      <c r="J80" s="65" t="s">
        <v>6337</v>
      </c>
      <c r="K80" s="66" t="s">
        <v>6337</v>
      </c>
      <c r="L80" s="89" t="s">
        <v>6337</v>
      </c>
      <c r="M80" s="59">
        <v>0.1630048187253926</v>
      </c>
      <c r="N80" s="62">
        <v>0.14139140647235326</v>
      </c>
      <c r="O80" s="62">
        <v>0.1644548979605979</v>
      </c>
      <c r="P80" s="62">
        <v>0.11225673513219027</v>
      </c>
      <c r="Q80" s="62">
        <v>0.12902210449621754</v>
      </c>
      <c r="R80" s="62">
        <v>0.15808723756151746</v>
      </c>
      <c r="S80" s="62">
        <v>0.17458494654347673</v>
      </c>
      <c r="T80" s="93">
        <v>0.15287405902750467</v>
      </c>
      <c r="U80" s="5">
        <f t="shared" si="25"/>
        <v>0.1452769645726335</v>
      </c>
      <c r="V80" s="4">
        <f t="shared" si="26"/>
        <v>0.15364208690717909</v>
      </c>
      <c r="W80" s="59">
        <v>0.24916967768877971</v>
      </c>
      <c r="X80" s="62">
        <v>0.26928687166490467</v>
      </c>
      <c r="Y80" s="62">
        <v>0.24200159038084884</v>
      </c>
      <c r="Z80" s="62">
        <v>0.12008325170535369</v>
      </c>
      <c r="AA80" s="62">
        <v>0.36472973941511971</v>
      </c>
      <c r="AB80" s="62">
        <v>0.2125761303262664</v>
      </c>
      <c r="AC80" s="62">
        <v>0.27065058584070123</v>
      </c>
      <c r="AD80" s="93">
        <v>0.35632197631357904</v>
      </c>
      <c r="AE80" s="5">
        <f t="shared" si="27"/>
        <v>0.22013534785997171</v>
      </c>
      <c r="AF80" s="6">
        <f t="shared" si="28"/>
        <v>0.30106960797391658</v>
      </c>
      <c r="AG80" s="133" t="s">
        <v>6337</v>
      </c>
      <c r="AH80" s="132" t="s">
        <v>6337</v>
      </c>
      <c r="AI80" s="66" t="s">
        <v>6337</v>
      </c>
      <c r="AJ80" s="66" t="s">
        <v>6337</v>
      </c>
      <c r="AK80" s="66" t="s">
        <v>6337</v>
      </c>
      <c r="AL80" s="66" t="s">
        <v>6337</v>
      </c>
      <c r="AM80" s="66" t="s">
        <v>6337</v>
      </c>
      <c r="AN80" s="66" t="s">
        <v>6337</v>
      </c>
      <c r="AO80" s="66" t="s">
        <v>6337</v>
      </c>
      <c r="AP80" s="65" t="s">
        <v>6337</v>
      </c>
      <c r="AQ80" s="66" t="s">
        <v>6337</v>
      </c>
      <c r="AR80" s="89" t="s">
        <v>6337</v>
      </c>
      <c r="AS80" s="62">
        <v>7.6911094832971122E-2</v>
      </c>
      <c r="AT80" s="62">
        <v>6.4262321117965926E-2</v>
      </c>
      <c r="AU80" s="62">
        <v>2.6939887354524562E-2</v>
      </c>
      <c r="AV80" s="62">
        <v>5.6438467849539722E-2</v>
      </c>
      <c r="AW80" s="62">
        <v>4.6117562007823625E-2</v>
      </c>
      <c r="AX80" s="62">
        <v>4.5901157535389113E-2</v>
      </c>
      <c r="AY80" s="62">
        <v>5.3796120309553573E-2</v>
      </c>
      <c r="AZ80" s="93">
        <v>8.7530790504595682E-2</v>
      </c>
      <c r="BA80" s="5">
        <f t="shared" si="39"/>
        <v>5.6137942788750339E-2</v>
      </c>
      <c r="BB80" s="6">
        <f t="shared" si="40"/>
        <v>5.83364075893405E-2</v>
      </c>
      <c r="BC80" s="59">
        <v>5.1365661583982741E-3</v>
      </c>
      <c r="BD80" s="62">
        <v>2.4427366300066745E-3</v>
      </c>
      <c r="BE80" s="62">
        <v>3.7470742763737549E-4</v>
      </c>
      <c r="BF80" s="62">
        <v>3.1862729615792693E-3</v>
      </c>
      <c r="BG80" s="62">
        <v>3.6103448413068551E-3</v>
      </c>
      <c r="BH80" s="62">
        <v>3.1124797522614754E-3</v>
      </c>
      <c r="BI80" s="62">
        <v>4.9374566102257569E-3</v>
      </c>
      <c r="BJ80" s="93">
        <v>5.6924814201320534E-3</v>
      </c>
      <c r="BK80" s="6">
        <f t="shared" si="41"/>
        <v>2.7850707944053984E-3</v>
      </c>
      <c r="BL80" s="6">
        <f t="shared" si="42"/>
        <v>4.3381906559815352E-3</v>
      </c>
      <c r="BM80" s="133" t="s">
        <v>6337</v>
      </c>
    </row>
    <row r="81" spans="1:65" x14ac:dyDescent="0.35">
      <c r="A81" s="143" t="s">
        <v>11525</v>
      </c>
      <c r="B81" s="132" t="s">
        <v>6337</v>
      </c>
      <c r="C81" s="66" t="s">
        <v>6337</v>
      </c>
      <c r="D81" s="66" t="s">
        <v>6337</v>
      </c>
      <c r="E81" s="66" t="s">
        <v>6337</v>
      </c>
      <c r="F81" s="66" t="s">
        <v>6337</v>
      </c>
      <c r="G81" s="66" t="s">
        <v>6337</v>
      </c>
      <c r="H81" s="66" t="s">
        <v>6337</v>
      </c>
      <c r="I81" s="89" t="s">
        <v>6337</v>
      </c>
      <c r="J81" s="65" t="s">
        <v>6337</v>
      </c>
      <c r="K81" s="66" t="s">
        <v>6337</v>
      </c>
      <c r="L81" s="89" t="s">
        <v>6337</v>
      </c>
      <c r="M81" s="59">
        <v>2.5501607697578369E-2</v>
      </c>
      <c r="N81" s="62">
        <v>5.0243365472848057E-2</v>
      </c>
      <c r="O81" s="62">
        <v>3.5184490720705466E-2</v>
      </c>
      <c r="P81" s="62">
        <v>1.7710385131357032E-2</v>
      </c>
      <c r="Q81" s="62">
        <v>5.030169165199995E-2</v>
      </c>
      <c r="R81" s="62">
        <v>2.9679371925005495E-2</v>
      </c>
      <c r="S81" s="62">
        <v>3.3896369767051543E-2</v>
      </c>
      <c r="T81" s="93">
        <v>3.2712277949980002E-2</v>
      </c>
      <c r="U81" s="5">
        <f t="shared" si="25"/>
        <v>3.2159962255622232E-2</v>
      </c>
      <c r="V81" s="4">
        <f t="shared" si="26"/>
        <v>3.664742782350925E-2</v>
      </c>
      <c r="W81" s="59">
        <v>3.8981837593746273E-2</v>
      </c>
      <c r="X81" s="62">
        <v>9.5690954971476852E-2</v>
      </c>
      <c r="Y81" s="62">
        <v>5.1775306279968611E-2</v>
      </c>
      <c r="Z81" s="62">
        <v>1.8945149554039101E-2</v>
      </c>
      <c r="AA81" s="62">
        <v>0.14219674186845632</v>
      </c>
      <c r="AB81" s="62">
        <v>3.9909142139804871E-2</v>
      </c>
      <c r="AC81" s="62">
        <v>5.2547900130902311E-2</v>
      </c>
      <c r="AD81" s="93">
        <v>7.6246444969181162E-2</v>
      </c>
      <c r="AE81" s="5">
        <f t="shared" si="27"/>
        <v>5.1348312099807711E-2</v>
      </c>
      <c r="AF81" s="6">
        <f t="shared" si="28"/>
        <v>7.772505727708616E-2</v>
      </c>
      <c r="AG81" s="133" t="s">
        <v>6337</v>
      </c>
      <c r="AH81" s="132" t="s">
        <v>6337</v>
      </c>
      <c r="AI81" s="66" t="s">
        <v>6337</v>
      </c>
      <c r="AJ81" s="66" t="s">
        <v>6337</v>
      </c>
      <c r="AK81" s="66" t="s">
        <v>6337</v>
      </c>
      <c r="AL81" s="66" t="s">
        <v>6337</v>
      </c>
      <c r="AM81" s="66" t="s">
        <v>6337</v>
      </c>
      <c r="AN81" s="66" t="s">
        <v>6337</v>
      </c>
      <c r="AO81" s="66" t="s">
        <v>6337</v>
      </c>
      <c r="AP81" s="65" t="s">
        <v>6337</v>
      </c>
      <c r="AQ81" s="66" t="s">
        <v>6337</v>
      </c>
      <c r="AR81" s="89" t="s">
        <v>6337</v>
      </c>
      <c r="AS81" s="62">
        <v>0.15318072417518849</v>
      </c>
      <c r="AT81" s="62">
        <v>0.1765966706770761</v>
      </c>
      <c r="AU81" s="62">
        <v>0.17916773604767217</v>
      </c>
      <c r="AV81" s="62">
        <v>0.19555208735435006</v>
      </c>
      <c r="AW81" s="62">
        <v>0.17740497304740913</v>
      </c>
      <c r="AX81" s="62">
        <v>0.16710001803589325</v>
      </c>
      <c r="AY81" s="62">
        <v>0.18074270828365324</v>
      </c>
      <c r="AZ81" s="93">
        <v>0.16159894830166777</v>
      </c>
      <c r="BA81" s="5">
        <f t="shared" si="39"/>
        <v>0.1761243045635717</v>
      </c>
      <c r="BB81" s="6">
        <f t="shared" si="40"/>
        <v>0.17171166191715584</v>
      </c>
      <c r="BC81" s="59">
        <v>1.0230291554501567E-2</v>
      </c>
      <c r="BD81" s="62">
        <v>6.7127851701503198E-3</v>
      </c>
      <c r="BE81" s="62">
        <v>2.4920475949488366E-3</v>
      </c>
      <c r="BF81" s="62">
        <v>1.1040029119476432E-2</v>
      </c>
      <c r="BG81" s="62">
        <v>1.3888269487342774E-2</v>
      </c>
      <c r="BH81" s="62">
        <v>1.1330769215095703E-2</v>
      </c>
      <c r="BI81" s="62">
        <v>1.6588729347583597E-2</v>
      </c>
      <c r="BJ81" s="93">
        <v>1.0509433371012752E-2</v>
      </c>
      <c r="BK81" s="6">
        <f t="shared" si="41"/>
        <v>7.6187883597692895E-3</v>
      </c>
      <c r="BL81" s="6">
        <f t="shared" si="42"/>
        <v>1.3079300355258706E-2</v>
      </c>
      <c r="BM81" s="133" t="s">
        <v>6337</v>
      </c>
    </row>
    <row r="82" spans="1:65" x14ac:dyDescent="0.35">
      <c r="A82" s="143" t="s">
        <v>11539</v>
      </c>
      <c r="B82" s="132" t="s">
        <v>6337</v>
      </c>
      <c r="C82" s="66" t="s">
        <v>6337</v>
      </c>
      <c r="D82" s="66" t="s">
        <v>6337</v>
      </c>
      <c r="E82" s="66" t="s">
        <v>6337</v>
      </c>
      <c r="F82" s="66" t="s">
        <v>6337</v>
      </c>
      <c r="G82" s="66" t="s">
        <v>6337</v>
      </c>
      <c r="H82" s="66" t="s">
        <v>6337</v>
      </c>
      <c r="I82" s="89" t="s">
        <v>6337</v>
      </c>
      <c r="J82" s="65" t="s">
        <v>6337</v>
      </c>
      <c r="K82" s="66" t="s">
        <v>6337</v>
      </c>
      <c r="L82" s="89" t="s">
        <v>6337</v>
      </c>
      <c r="M82" s="59">
        <v>0.10005717159794665</v>
      </c>
      <c r="N82" s="62">
        <v>0.13546208633837772</v>
      </c>
      <c r="O82" s="62">
        <v>8.5645868837130518E-2</v>
      </c>
      <c r="P82" s="62">
        <v>0.1865230872261055</v>
      </c>
      <c r="Q82" s="62">
        <v>0.13925193065796437</v>
      </c>
      <c r="R82" s="62">
        <v>8.652783157718634E-2</v>
      </c>
      <c r="S82" s="62">
        <v>9.5939536375505105E-2</v>
      </c>
      <c r="T82" s="93">
        <v>0.10169416316645392</v>
      </c>
      <c r="U82" s="5">
        <f t="shared" si="25"/>
        <v>0.12692205349989011</v>
      </c>
      <c r="V82" s="4">
        <f t="shared" si="26"/>
        <v>0.10585336544427744</v>
      </c>
      <c r="W82" s="59">
        <v>0.15294770665345703</v>
      </c>
      <c r="X82" s="62">
        <v>0.25799419051960315</v>
      </c>
      <c r="Y82" s="62">
        <v>0.12603112905217975</v>
      </c>
      <c r="Z82" s="62">
        <v>0.19952743865084338</v>
      </c>
      <c r="AA82" s="62">
        <v>0.39364820919829768</v>
      </c>
      <c r="AB82" s="62">
        <v>0.11635190725022011</v>
      </c>
      <c r="AC82" s="62">
        <v>0.14873041599179004</v>
      </c>
      <c r="AD82" s="93">
        <v>0.23703083066896902</v>
      </c>
      <c r="AE82" s="5">
        <f t="shared" si="27"/>
        <v>0.18412511621902083</v>
      </c>
      <c r="AF82" s="6">
        <f t="shared" si="28"/>
        <v>0.22394034077731922</v>
      </c>
      <c r="AG82" s="133" t="s">
        <v>6337</v>
      </c>
      <c r="AH82" s="132" t="s">
        <v>6337</v>
      </c>
      <c r="AI82" s="66" t="s">
        <v>6337</v>
      </c>
      <c r="AJ82" s="66" t="s">
        <v>6337</v>
      </c>
      <c r="AK82" s="66" t="s">
        <v>6337</v>
      </c>
      <c r="AL82" s="66" t="s">
        <v>6337</v>
      </c>
      <c r="AM82" s="66" t="s">
        <v>6337</v>
      </c>
      <c r="AN82" s="66" t="s">
        <v>6337</v>
      </c>
      <c r="AO82" s="66" t="s">
        <v>6337</v>
      </c>
      <c r="AP82" s="65" t="s">
        <v>6337</v>
      </c>
      <c r="AQ82" s="66" t="s">
        <v>6337</v>
      </c>
      <c r="AR82" s="89" t="s">
        <v>6337</v>
      </c>
      <c r="AS82" s="62">
        <v>-3.0931629129283815E-2</v>
      </c>
      <c r="AT82" s="62">
        <v>2.9366541804150218E-2</v>
      </c>
      <c r="AU82" s="62">
        <v>2.6086657934702811E-2</v>
      </c>
      <c r="AV82" s="62">
        <v>2.4031455370230007E-2</v>
      </c>
      <c r="AW82" s="62">
        <v>3.8444996548353289E-2</v>
      </c>
      <c r="AX82" s="62">
        <v>3.6336808687317444E-2</v>
      </c>
      <c r="AY82" s="62">
        <v>3.1125479540237269E-2</v>
      </c>
      <c r="AZ82" s="93">
        <v>3.0172862000049306E-2</v>
      </c>
      <c r="BA82" s="5">
        <f t="shared" si="39"/>
        <v>1.2138256494949805E-2</v>
      </c>
      <c r="BB82" s="6">
        <f t="shared" si="40"/>
        <v>3.4020036693989328E-2</v>
      </c>
      <c r="BC82" s="59">
        <v>-2.0657924549722312E-3</v>
      </c>
      <c r="BD82" s="62">
        <v>1.1162797439254809E-3</v>
      </c>
      <c r="BE82" s="62">
        <v>3.628398427110323E-4</v>
      </c>
      <c r="BF82" s="62">
        <v>1.3567125294346074E-3</v>
      </c>
      <c r="BG82" s="62">
        <v>3.0096928137454543E-3</v>
      </c>
      <c r="BH82" s="62">
        <v>2.4639374554743607E-3</v>
      </c>
      <c r="BI82" s="62">
        <v>2.8567246823392044E-3</v>
      </c>
      <c r="BJ82" s="93">
        <v>1.9622632828669721E-3</v>
      </c>
      <c r="BK82" s="6">
        <f t="shared" si="41"/>
        <v>1.9250991527472233E-4</v>
      </c>
      <c r="BL82" s="6">
        <f t="shared" si="42"/>
        <v>2.5731545586064977E-3</v>
      </c>
      <c r="BM82" s="133" t="s">
        <v>6337</v>
      </c>
    </row>
    <row r="83" spans="1:65" x14ac:dyDescent="0.35">
      <c r="A83" s="141" t="s">
        <v>11551</v>
      </c>
      <c r="B83" s="128" t="s">
        <v>6337</v>
      </c>
      <c r="C83" s="68" t="s">
        <v>6337</v>
      </c>
      <c r="D83" s="68" t="s">
        <v>6337</v>
      </c>
      <c r="E83" s="68" t="s">
        <v>6337</v>
      </c>
      <c r="F83" s="68" t="s">
        <v>6337</v>
      </c>
      <c r="G83" s="68" t="s">
        <v>6337</v>
      </c>
      <c r="H83" s="68" t="s">
        <v>6337</v>
      </c>
      <c r="I83" s="95" t="s">
        <v>6337</v>
      </c>
      <c r="J83" s="67" t="s">
        <v>6337</v>
      </c>
      <c r="K83" s="68" t="s">
        <v>6337</v>
      </c>
      <c r="L83" s="95" t="s">
        <v>6337</v>
      </c>
      <c r="M83" s="94">
        <v>9.7464426623609483E-3</v>
      </c>
      <c r="N83" s="116">
        <v>1.5534215658730491E-3</v>
      </c>
      <c r="O83" s="116">
        <v>9.1906061446178997E-3</v>
      </c>
      <c r="P83" s="116">
        <v>1.6410625649350061E-2</v>
      </c>
      <c r="Q83" s="116">
        <v>5.2421131691680022E-4</v>
      </c>
      <c r="R83" s="116">
        <v>1.227431098148425E-2</v>
      </c>
      <c r="S83" s="116">
        <v>0</v>
      </c>
      <c r="T83" s="117">
        <v>1.3157925147005848E-2</v>
      </c>
      <c r="U83" s="8">
        <f t="shared" si="25"/>
        <v>9.2252740055504892E-3</v>
      </c>
      <c r="V83" s="10">
        <f t="shared" si="26"/>
        <v>6.4891118613517249E-3</v>
      </c>
      <c r="W83" s="94">
        <v>1.4898442854526111E-2</v>
      </c>
      <c r="X83" s="116">
        <v>2.958567598183881E-3</v>
      </c>
      <c r="Y83" s="116">
        <v>1.3524323879331465E-2</v>
      </c>
      <c r="Z83" s="116">
        <v>1.7554771107253984E-2</v>
      </c>
      <c r="AA83" s="116">
        <v>1.4818814013619383E-3</v>
      </c>
      <c r="AB83" s="116">
        <v>1.6504972641132872E-2</v>
      </c>
      <c r="AC83" s="116">
        <v>0</v>
      </c>
      <c r="AD83" s="117">
        <v>3.0668760431903815E-2</v>
      </c>
      <c r="AE83" s="8">
        <f t="shared" si="27"/>
        <v>1.223402635982386E-2</v>
      </c>
      <c r="AF83" s="9">
        <f t="shared" si="28"/>
        <v>1.2163903618599656E-2</v>
      </c>
      <c r="AG83" s="129" t="s">
        <v>6337</v>
      </c>
      <c r="AH83" s="128" t="s">
        <v>6337</v>
      </c>
      <c r="AI83" s="68" t="s">
        <v>6337</v>
      </c>
      <c r="AJ83" s="68" t="s">
        <v>6337</v>
      </c>
      <c r="AK83" s="68" t="s">
        <v>6337</v>
      </c>
      <c r="AL83" s="68" t="s">
        <v>6337</v>
      </c>
      <c r="AM83" s="68" t="s">
        <v>6337</v>
      </c>
      <c r="AN83" s="68" t="s">
        <v>6337</v>
      </c>
      <c r="AO83" s="68" t="s">
        <v>6337</v>
      </c>
      <c r="AP83" s="67" t="s">
        <v>6337</v>
      </c>
      <c r="AQ83" s="68" t="s">
        <v>6337</v>
      </c>
      <c r="AR83" s="95" t="s">
        <v>6337</v>
      </c>
      <c r="AS83" s="116">
        <v>0.49428708654977277</v>
      </c>
      <c r="AT83" s="116">
        <v>0.49401905656796641</v>
      </c>
      <c r="AU83" s="116">
        <v>0.5261179180345108</v>
      </c>
      <c r="AV83" s="116">
        <v>0.5360711454118956</v>
      </c>
      <c r="AW83" s="116">
        <v>0.58377877553744051</v>
      </c>
      <c r="AX83" s="116">
        <v>0.5900048084809052</v>
      </c>
      <c r="AY83" s="116">
        <v>0.56005498773052398</v>
      </c>
      <c r="AZ83" s="117">
        <v>0.45389028527213637</v>
      </c>
      <c r="BA83" s="8">
        <f>AVERAGE(AS83:AV83)</f>
        <v>0.51262380164103638</v>
      </c>
      <c r="BB83" s="9">
        <f>AVERAGE(AW83:AZ83)</f>
        <v>0.54693221425525151</v>
      </c>
      <c r="BC83" s="94">
        <v>3.3011340260058558E-2</v>
      </c>
      <c r="BD83" s="116">
        <v>1.8778631465624657E-2</v>
      </c>
      <c r="BE83" s="116">
        <v>7.3177845588702261E-3</v>
      </c>
      <c r="BF83" s="116">
        <v>3.026426941040147E-2</v>
      </c>
      <c r="BG83" s="116">
        <v>4.5701520179416234E-2</v>
      </c>
      <c r="BH83" s="116">
        <v>4.000722680507364E-2</v>
      </c>
      <c r="BI83" s="116">
        <v>5.1402353652051459E-2</v>
      </c>
      <c r="BJ83" s="117">
        <v>2.9518321504869955E-2</v>
      </c>
      <c r="BK83" s="9">
        <f>AVERAGE(BC83:BF83)</f>
        <v>2.2343006423738727E-2</v>
      </c>
      <c r="BL83" s="9">
        <f>AVERAGE(BG83:BJ83)</f>
        <v>4.1657355535352825E-2</v>
      </c>
      <c r="BM83" s="129" t="s">
        <v>6337</v>
      </c>
    </row>
    <row r="84" spans="1:65" x14ac:dyDescent="0.35">
      <c r="A84" s="142" t="s">
        <v>11490</v>
      </c>
      <c r="B84" s="130" t="s">
        <v>6337</v>
      </c>
      <c r="C84" s="119" t="s">
        <v>6337</v>
      </c>
      <c r="D84" s="119" t="s">
        <v>6337</v>
      </c>
      <c r="E84" s="119" t="s">
        <v>6337</v>
      </c>
      <c r="F84" s="119" t="s">
        <v>6337</v>
      </c>
      <c r="G84" s="119" t="s">
        <v>6337</v>
      </c>
      <c r="H84" s="119" t="s">
        <v>6337</v>
      </c>
      <c r="I84" s="120" t="s">
        <v>6337</v>
      </c>
      <c r="J84" s="118" t="s">
        <v>6337</v>
      </c>
      <c r="K84" s="119" t="s">
        <v>6337</v>
      </c>
      <c r="L84" s="120" t="s">
        <v>6337</v>
      </c>
      <c r="M84" s="113">
        <v>0.70234754071289407</v>
      </c>
      <c r="N84" s="114">
        <v>0.72075601492831087</v>
      </c>
      <c r="O84" s="114">
        <v>0.7080592301211982</v>
      </c>
      <c r="P84" s="114">
        <v>0.73121643527742697</v>
      </c>
      <c r="Q84" s="114">
        <v>0.7143018310437903</v>
      </c>
      <c r="R84" s="114">
        <v>0.7334597859040386</v>
      </c>
      <c r="S84" s="114">
        <v>0.73928763556709531</v>
      </c>
      <c r="T84" s="115">
        <v>0.70603789050090537</v>
      </c>
      <c r="U84" s="53">
        <f t="shared" si="25"/>
        <v>0.71559480525995744</v>
      </c>
      <c r="V84" s="55">
        <f t="shared" si="26"/>
        <v>0.72327178575395734</v>
      </c>
      <c r="W84" s="113">
        <v>7.3159391328154584</v>
      </c>
      <c r="X84" s="114">
        <v>7.1022594739304568</v>
      </c>
      <c r="Y84" s="114">
        <v>7.7075879304890629</v>
      </c>
      <c r="Z84" s="114">
        <v>5.5935968014281121</v>
      </c>
      <c r="AA84" s="114">
        <v>19.54095567021573</v>
      </c>
      <c r="AB84" s="114">
        <v>8.2941118831590543</v>
      </c>
      <c r="AC84" s="114">
        <v>10.384042331200796</v>
      </c>
      <c r="AD84" s="115">
        <v>14.791319278688146</v>
      </c>
      <c r="AE84" s="53">
        <f t="shared" si="27"/>
        <v>6.9298458346657723</v>
      </c>
      <c r="AF84" s="54">
        <f t="shared" si="28"/>
        <v>13.252607290815931</v>
      </c>
      <c r="AG84" s="131" t="s">
        <v>6337</v>
      </c>
      <c r="AH84" s="130" t="s">
        <v>6337</v>
      </c>
      <c r="AI84" s="119" t="s">
        <v>6337</v>
      </c>
      <c r="AJ84" s="119" t="s">
        <v>6337</v>
      </c>
      <c r="AK84" s="119" t="s">
        <v>6337</v>
      </c>
      <c r="AL84" s="119" t="s">
        <v>6337</v>
      </c>
      <c r="AM84" s="119" t="s">
        <v>6337</v>
      </c>
      <c r="AN84" s="119" t="s">
        <v>6337</v>
      </c>
      <c r="AO84" s="119" t="s">
        <v>6337</v>
      </c>
      <c r="AP84" s="118" t="s">
        <v>6337</v>
      </c>
      <c r="AQ84" s="119" t="s">
        <v>6337</v>
      </c>
      <c r="AR84" s="120" t="s">
        <v>6337</v>
      </c>
      <c r="AS84" s="114">
        <v>9.1238248144228179E-2</v>
      </c>
      <c r="AT84" s="114">
        <v>8.9932938812595398E-2</v>
      </c>
      <c r="AU84" s="114">
        <v>8.9407094257146186E-2</v>
      </c>
      <c r="AV84" s="114">
        <v>9.3861270225485433E-2</v>
      </c>
      <c r="AW84" s="114">
        <v>8.6567784924787325E-2</v>
      </c>
      <c r="AX84" s="114">
        <v>7.8929020440079503E-2</v>
      </c>
      <c r="AY84" s="114">
        <v>8.2880874509010605E-2</v>
      </c>
      <c r="AZ84" s="115">
        <v>8.7001827537057236E-2</v>
      </c>
      <c r="BA84" s="53">
        <f t="shared" ref="BA84:BA108" si="43">AVERAGE(AS84:AV84)</f>
        <v>9.1109887859863792E-2</v>
      </c>
      <c r="BB84" s="54">
        <f t="shared" ref="BB84:BB108" si="44">AVERAGE(AW84:AZ84)</f>
        <v>8.3844876852733674E-2</v>
      </c>
      <c r="BC84" s="113">
        <v>0.13656652031720853</v>
      </c>
      <c r="BD84" s="114">
        <v>0.10267950222903187</v>
      </c>
      <c r="BE84" s="114">
        <v>6.905503357115618E-2</v>
      </c>
      <c r="BF84" s="114">
        <v>0.10371110127574855</v>
      </c>
      <c r="BG84" s="114">
        <v>0.12264353697058143</v>
      </c>
      <c r="BH84" s="114">
        <v>0.11282493464239082</v>
      </c>
      <c r="BI84" s="114">
        <v>0.13494194795245817</v>
      </c>
      <c r="BJ84" s="115">
        <v>0.11076170537161747</v>
      </c>
      <c r="BK84" s="54">
        <f t="shared" ref="BK84:BK108" si="45">AVERAGE(BC84:BF84)</f>
        <v>0.10300303934828628</v>
      </c>
      <c r="BL84" s="54">
        <f t="shared" ref="BL84:BL108" si="46">AVERAGE(BG84:BJ84)</f>
        <v>0.12029303123426197</v>
      </c>
      <c r="BM84" s="131" t="s">
        <v>6337</v>
      </c>
    </row>
    <row r="85" spans="1:65" x14ac:dyDescent="0.35">
      <c r="A85" s="143" t="s">
        <v>11473</v>
      </c>
      <c r="B85" s="132" t="s">
        <v>6337</v>
      </c>
      <c r="C85" s="66" t="s">
        <v>6337</v>
      </c>
      <c r="D85" s="66" t="s">
        <v>6337</v>
      </c>
      <c r="E85" s="66" t="s">
        <v>6337</v>
      </c>
      <c r="F85" s="66" t="s">
        <v>6337</v>
      </c>
      <c r="G85" s="66" t="s">
        <v>6337</v>
      </c>
      <c r="H85" s="66" t="s">
        <v>6337</v>
      </c>
      <c r="I85" s="89" t="s">
        <v>6337</v>
      </c>
      <c r="J85" s="65" t="s">
        <v>6337</v>
      </c>
      <c r="K85" s="66" t="s">
        <v>6337</v>
      </c>
      <c r="L85" s="89" t="s">
        <v>6337</v>
      </c>
      <c r="M85" s="59">
        <v>5.2628857114261046E-2</v>
      </c>
      <c r="N85" s="62">
        <v>4.5758288946824564E-2</v>
      </c>
      <c r="O85" s="62">
        <v>5.782832556536989E-2</v>
      </c>
      <c r="P85" s="62">
        <v>3.0638455398292637E-2</v>
      </c>
      <c r="Q85" s="62">
        <v>5.4137562405539859E-2</v>
      </c>
      <c r="R85" s="62">
        <v>4.3579640080948841E-2</v>
      </c>
      <c r="S85" s="62">
        <v>3.6273225801564807E-2</v>
      </c>
      <c r="T85" s="93">
        <v>5.4722150032426746E-2</v>
      </c>
      <c r="U85" s="5">
        <f t="shared" si="25"/>
        <v>4.6713481756187031E-2</v>
      </c>
      <c r="V85" s="4">
        <f t="shared" si="26"/>
        <v>4.7178144580120068E-2</v>
      </c>
      <c r="W85" s="59">
        <v>0.54820369255762535</v>
      </c>
      <c r="X85" s="62">
        <v>0.45089771635933767</v>
      </c>
      <c r="Y85" s="62">
        <v>0.62949098776912193</v>
      </c>
      <c r="Z85" s="62">
        <v>0.2343754295560459</v>
      </c>
      <c r="AA85" s="62">
        <v>1.4810261728075249</v>
      </c>
      <c r="AB85" s="62">
        <v>0.4928074007679582</v>
      </c>
      <c r="AC85" s="62">
        <v>0.50949413204201921</v>
      </c>
      <c r="AD85" s="93">
        <v>1.1464155162715888</v>
      </c>
      <c r="AE85" s="5">
        <f t="shared" si="27"/>
        <v>0.46574195656053269</v>
      </c>
      <c r="AF85" s="6">
        <f t="shared" si="28"/>
        <v>0.90743580547227276</v>
      </c>
      <c r="AG85" s="133" t="s">
        <v>6337</v>
      </c>
      <c r="AH85" s="132" t="s">
        <v>6337</v>
      </c>
      <c r="AI85" s="66" t="s">
        <v>6337</v>
      </c>
      <c r="AJ85" s="66" t="s">
        <v>6337</v>
      </c>
      <c r="AK85" s="66" t="s">
        <v>6337</v>
      </c>
      <c r="AL85" s="66" t="s">
        <v>6337</v>
      </c>
      <c r="AM85" s="66" t="s">
        <v>6337</v>
      </c>
      <c r="AN85" s="66" t="s">
        <v>6337</v>
      </c>
      <c r="AO85" s="66" t="s">
        <v>6337</v>
      </c>
      <c r="AP85" s="65" t="s">
        <v>6337</v>
      </c>
      <c r="AQ85" s="66" t="s">
        <v>6337</v>
      </c>
      <c r="AR85" s="89" t="s">
        <v>6337</v>
      </c>
      <c r="AS85" s="62">
        <v>9.2990738256368499E-2</v>
      </c>
      <c r="AT85" s="62">
        <v>9.4328501637356052E-2</v>
      </c>
      <c r="AU85" s="62">
        <v>9.5889262539647802E-2</v>
      </c>
      <c r="AV85" s="62">
        <v>9.517495587260752E-2</v>
      </c>
      <c r="AW85" s="62">
        <v>8.1620383008133512E-2</v>
      </c>
      <c r="AX85" s="62">
        <v>6.9435273076970977E-2</v>
      </c>
      <c r="AY85" s="62">
        <v>8.4725850975259864E-2</v>
      </c>
      <c r="AZ85" s="93">
        <v>9.2757358532551945E-2</v>
      </c>
      <c r="BA85" s="5">
        <f t="shared" si="43"/>
        <v>9.4595864576494965E-2</v>
      </c>
      <c r="BB85" s="6">
        <f t="shared" si="44"/>
        <v>8.2134716398229071E-2</v>
      </c>
      <c r="BC85" s="59">
        <v>0.13918966884727441</v>
      </c>
      <c r="BD85" s="62">
        <v>0.10769806615924395</v>
      </c>
      <c r="BE85" s="62">
        <v>7.4061642409987263E-2</v>
      </c>
      <c r="BF85" s="62">
        <v>0.10516264550550246</v>
      </c>
      <c r="BG85" s="62">
        <v>0.11563438373418253</v>
      </c>
      <c r="BH85" s="62">
        <v>9.9254115952612965E-2</v>
      </c>
      <c r="BI85" s="62">
        <v>0.13794583418986814</v>
      </c>
      <c r="BJ85" s="93">
        <v>0.11808905062891872</v>
      </c>
      <c r="BK85" s="6">
        <f t="shared" si="45"/>
        <v>0.10652800573050202</v>
      </c>
      <c r="BL85" s="6">
        <f t="shared" si="46"/>
        <v>0.11773084612639559</v>
      </c>
      <c r="BM85" s="133" t="s">
        <v>6337</v>
      </c>
    </row>
    <row r="86" spans="1:65" x14ac:dyDescent="0.35">
      <c r="A86" s="143" t="s">
        <v>11509</v>
      </c>
      <c r="B86" s="132" t="s">
        <v>6337</v>
      </c>
      <c r="C86" s="66" t="s">
        <v>6337</v>
      </c>
      <c r="D86" s="66" t="s">
        <v>6337</v>
      </c>
      <c r="E86" s="66" t="s">
        <v>6337</v>
      </c>
      <c r="F86" s="66" t="s">
        <v>6337</v>
      </c>
      <c r="G86" s="66" t="s">
        <v>6337</v>
      </c>
      <c r="H86" s="66" t="s">
        <v>6337</v>
      </c>
      <c r="I86" s="89" t="s">
        <v>6337</v>
      </c>
      <c r="J86" s="65" t="s">
        <v>6337</v>
      </c>
      <c r="K86" s="66" t="s">
        <v>6337</v>
      </c>
      <c r="L86" s="89" t="s">
        <v>6337</v>
      </c>
      <c r="M86" s="59">
        <v>0.17105081352275403</v>
      </c>
      <c r="N86" s="62">
        <v>0.16091150256338072</v>
      </c>
      <c r="O86" s="62">
        <v>0.16662443112838449</v>
      </c>
      <c r="P86" s="62">
        <v>0.15771405839391006</v>
      </c>
      <c r="Q86" s="62">
        <v>0.16039184108302415</v>
      </c>
      <c r="R86" s="62">
        <v>0.15648090903894926</v>
      </c>
      <c r="S86" s="62">
        <v>0.16020884821291273</v>
      </c>
      <c r="T86" s="93">
        <v>0.16846793409957733</v>
      </c>
      <c r="U86" s="5">
        <f t="shared" si="25"/>
        <v>0.16407520140210732</v>
      </c>
      <c r="V86" s="4">
        <f t="shared" si="26"/>
        <v>0.16138738310861589</v>
      </c>
      <c r="W86" s="59">
        <v>1.7817352063066203</v>
      </c>
      <c r="X86" s="62">
        <v>1.5856062521501488</v>
      </c>
      <c r="Y86" s="62">
        <v>1.8137924055730676</v>
      </c>
      <c r="Z86" s="62">
        <v>1.2064674835128879</v>
      </c>
      <c r="AA86" s="62">
        <v>4.3877947952166432</v>
      </c>
      <c r="AB86" s="62">
        <v>1.7695178278216954</v>
      </c>
      <c r="AC86" s="62">
        <v>2.2502952594353576</v>
      </c>
      <c r="AD86" s="93">
        <v>3.5293615753680956</v>
      </c>
      <c r="AE86" s="5">
        <f t="shared" si="27"/>
        <v>1.5969003368856813</v>
      </c>
      <c r="AF86" s="6">
        <f t="shared" si="28"/>
        <v>2.9842423644604481</v>
      </c>
      <c r="AG86" s="133" t="s">
        <v>6337</v>
      </c>
      <c r="AH86" s="132" t="s">
        <v>6337</v>
      </c>
      <c r="AI86" s="66" t="s">
        <v>6337</v>
      </c>
      <c r="AJ86" s="66" t="s">
        <v>6337</v>
      </c>
      <c r="AK86" s="66" t="s">
        <v>6337</v>
      </c>
      <c r="AL86" s="66" t="s">
        <v>6337</v>
      </c>
      <c r="AM86" s="66" t="s">
        <v>6337</v>
      </c>
      <c r="AN86" s="66" t="s">
        <v>6337</v>
      </c>
      <c r="AO86" s="66" t="s">
        <v>6337</v>
      </c>
      <c r="AP86" s="65" t="s">
        <v>6337</v>
      </c>
      <c r="AQ86" s="66" t="s">
        <v>6337</v>
      </c>
      <c r="AR86" s="89" t="s">
        <v>6337</v>
      </c>
      <c r="AS86" s="62">
        <v>0.1962521343106845</v>
      </c>
      <c r="AT86" s="62">
        <v>0.20044117288568372</v>
      </c>
      <c r="AU86" s="62">
        <v>0.20134750667194234</v>
      </c>
      <c r="AV86" s="62">
        <v>0.19899346299889423</v>
      </c>
      <c r="AW86" s="62">
        <v>0.18647227053648688</v>
      </c>
      <c r="AX86" s="62">
        <v>0.17806063255507251</v>
      </c>
      <c r="AY86" s="62">
        <v>0.19137495810246033</v>
      </c>
      <c r="AZ86" s="93">
        <v>0.19715986507003347</v>
      </c>
      <c r="BA86" s="5">
        <f t="shared" si="43"/>
        <v>0.19925856921680118</v>
      </c>
      <c r="BB86" s="6">
        <f t="shared" si="44"/>
        <v>0.18826693156601329</v>
      </c>
      <c r="BC86" s="59">
        <v>0.29375258329454368</v>
      </c>
      <c r="BD86" s="62">
        <v>0.22885052050831969</v>
      </c>
      <c r="BE86" s="62">
        <v>0.15551404447514788</v>
      </c>
      <c r="BF86" s="62">
        <v>0.21987589923630299</v>
      </c>
      <c r="BG86" s="62">
        <v>0.26418163321840449</v>
      </c>
      <c r="BH86" s="62">
        <v>0.25452842463261399</v>
      </c>
      <c r="BI86" s="62">
        <v>0.31158587296105922</v>
      </c>
      <c r="BJ86" s="93">
        <v>0.25100349618165674</v>
      </c>
      <c r="BK86" s="6">
        <f t="shared" si="45"/>
        <v>0.22449826187857858</v>
      </c>
      <c r="BL86" s="6">
        <f t="shared" si="46"/>
        <v>0.2703248567484336</v>
      </c>
      <c r="BM86" s="133" t="s">
        <v>6337</v>
      </c>
    </row>
    <row r="87" spans="1:65" x14ac:dyDescent="0.35">
      <c r="A87" s="143" t="s">
        <v>11526</v>
      </c>
      <c r="B87" s="132" t="s">
        <v>6337</v>
      </c>
      <c r="C87" s="66" t="s">
        <v>6337</v>
      </c>
      <c r="D87" s="66" t="s">
        <v>6337</v>
      </c>
      <c r="E87" s="66" t="s">
        <v>6337</v>
      </c>
      <c r="F87" s="66" t="s">
        <v>6337</v>
      </c>
      <c r="G87" s="66" t="s">
        <v>6337</v>
      </c>
      <c r="H87" s="66" t="s">
        <v>6337</v>
      </c>
      <c r="I87" s="89" t="s">
        <v>6337</v>
      </c>
      <c r="J87" s="65" t="s">
        <v>6337</v>
      </c>
      <c r="K87" s="66" t="s">
        <v>6337</v>
      </c>
      <c r="L87" s="89" t="s">
        <v>6337</v>
      </c>
      <c r="M87" s="59">
        <v>6.0890645921218588E-2</v>
      </c>
      <c r="N87" s="62">
        <v>6.1393041956113573E-2</v>
      </c>
      <c r="O87" s="62">
        <v>5.9989621626034093E-2</v>
      </c>
      <c r="P87" s="62">
        <v>6.1041564334830607E-2</v>
      </c>
      <c r="Q87" s="62">
        <v>6.1847606018081043E-2</v>
      </c>
      <c r="R87" s="62">
        <v>6.1502595245936632E-2</v>
      </c>
      <c r="S87" s="62">
        <v>5.5347994339179432E-2</v>
      </c>
      <c r="T87" s="93">
        <v>6.4894237324144385E-2</v>
      </c>
      <c r="U87" s="5">
        <f t="shared" si="25"/>
        <v>6.0828718459549208E-2</v>
      </c>
      <c r="V87" s="4">
        <f t="shared" si="26"/>
        <v>6.0898108231835377E-2</v>
      </c>
      <c r="W87" s="59">
        <v>0.63426186253217531</v>
      </c>
      <c r="X87" s="62">
        <v>0.60496104761551905</v>
      </c>
      <c r="Y87" s="62">
        <v>0.65301780406178933</v>
      </c>
      <c r="Z87" s="62">
        <v>0.46695052592456043</v>
      </c>
      <c r="AA87" s="62">
        <v>1.6919476823155426</v>
      </c>
      <c r="AB87" s="62">
        <v>0.69548380958023537</v>
      </c>
      <c r="AC87" s="62">
        <v>0.77741854254634035</v>
      </c>
      <c r="AD87" s="93">
        <v>1.3595182305688873</v>
      </c>
      <c r="AE87" s="5">
        <f t="shared" si="27"/>
        <v>0.58979781003351106</v>
      </c>
      <c r="AF87" s="6">
        <f t="shared" si="28"/>
        <v>1.1310920662527513</v>
      </c>
      <c r="AG87" s="133" t="s">
        <v>6337</v>
      </c>
      <c r="AH87" s="132" t="s">
        <v>6337</v>
      </c>
      <c r="AI87" s="66" t="s">
        <v>6337</v>
      </c>
      <c r="AJ87" s="66" t="s">
        <v>6337</v>
      </c>
      <c r="AK87" s="66" t="s">
        <v>6337</v>
      </c>
      <c r="AL87" s="66" t="s">
        <v>6337</v>
      </c>
      <c r="AM87" s="66" t="s">
        <v>6337</v>
      </c>
      <c r="AN87" s="66" t="s">
        <v>6337</v>
      </c>
      <c r="AO87" s="66" t="s">
        <v>6337</v>
      </c>
      <c r="AP87" s="65" t="s">
        <v>6337</v>
      </c>
      <c r="AQ87" s="66" t="s">
        <v>6337</v>
      </c>
      <c r="AR87" s="89" t="s">
        <v>6337</v>
      </c>
      <c r="AS87" s="62">
        <v>6.0149039461609481E-2</v>
      </c>
      <c r="AT87" s="62">
        <v>6.1162707480687861E-2</v>
      </c>
      <c r="AU87" s="62">
        <v>6.0474607531097881E-2</v>
      </c>
      <c r="AV87" s="62">
        <v>5.9528823751469027E-2</v>
      </c>
      <c r="AW87" s="62">
        <v>6.3227693818415226E-2</v>
      </c>
      <c r="AX87" s="62">
        <v>6.46224941452445E-2</v>
      </c>
      <c r="AY87" s="62">
        <v>6.6376354352939329E-2</v>
      </c>
      <c r="AZ87" s="93">
        <v>5.8434931669559972E-2</v>
      </c>
      <c r="BA87" s="5">
        <f t="shared" si="43"/>
        <v>6.0328794556216064E-2</v>
      </c>
      <c r="BB87" s="6">
        <f t="shared" si="44"/>
        <v>6.3165368496539753E-2</v>
      </c>
      <c r="BC87" s="59">
        <v>9.0031814362649135E-2</v>
      </c>
      <c r="BD87" s="62">
        <v>6.9831548284924466E-2</v>
      </c>
      <c r="BE87" s="62">
        <v>4.6708553588057922E-2</v>
      </c>
      <c r="BF87" s="62">
        <v>6.5775797132121755E-2</v>
      </c>
      <c r="BG87" s="62">
        <v>8.9576832895986933E-2</v>
      </c>
      <c r="BH87" s="62">
        <v>9.2374498476141875E-2</v>
      </c>
      <c r="BI87" s="62">
        <v>0.10807022256255853</v>
      </c>
      <c r="BJ87" s="93">
        <v>7.4393295729766037E-2</v>
      </c>
      <c r="BK87" s="6">
        <f t="shared" si="45"/>
        <v>6.808692834193833E-2</v>
      </c>
      <c r="BL87" s="6">
        <f t="shared" si="46"/>
        <v>9.1103712416113355E-2</v>
      </c>
      <c r="BM87" s="133" t="s">
        <v>6337</v>
      </c>
    </row>
    <row r="88" spans="1:65" x14ac:dyDescent="0.35">
      <c r="A88" s="141" t="s">
        <v>11540</v>
      </c>
      <c r="B88" s="128" t="s">
        <v>6337</v>
      </c>
      <c r="C88" s="68" t="s">
        <v>6337</v>
      </c>
      <c r="D88" s="68" t="s">
        <v>6337</v>
      </c>
      <c r="E88" s="68" t="s">
        <v>6337</v>
      </c>
      <c r="F88" s="68" t="s">
        <v>6337</v>
      </c>
      <c r="G88" s="68" t="s">
        <v>6337</v>
      </c>
      <c r="H88" s="68" t="s">
        <v>6337</v>
      </c>
      <c r="I88" s="95" t="s">
        <v>6337</v>
      </c>
      <c r="J88" s="67" t="s">
        <v>6337</v>
      </c>
      <c r="K88" s="68" t="s">
        <v>6337</v>
      </c>
      <c r="L88" s="95" t="s">
        <v>6337</v>
      </c>
      <c r="M88" s="94">
        <v>1.3082142728872486E-2</v>
      </c>
      <c r="N88" s="116">
        <v>1.1181151605370436E-2</v>
      </c>
      <c r="O88" s="116">
        <v>7.4983915590132472E-3</v>
      </c>
      <c r="P88" s="116">
        <v>1.9389486595539837E-2</v>
      </c>
      <c r="Q88" s="116">
        <v>9.3211594495645807E-3</v>
      </c>
      <c r="R88" s="116">
        <v>4.9770697301265154E-3</v>
      </c>
      <c r="S88" s="116">
        <v>8.8822960792477364E-3</v>
      </c>
      <c r="T88" s="117">
        <v>5.8777880429461598E-3</v>
      </c>
      <c r="U88" s="8">
        <f t="shared" si="25"/>
        <v>1.2787793122199001E-2</v>
      </c>
      <c r="V88" s="10">
        <f t="shared" si="26"/>
        <v>7.2645783254712479E-3</v>
      </c>
      <c r="W88" s="94">
        <v>0.1362689471854491</v>
      </c>
      <c r="X88" s="116">
        <v>0.1101779773930759</v>
      </c>
      <c r="Y88" s="116">
        <v>8.1623838543053676E-2</v>
      </c>
      <c r="Z88" s="116">
        <v>0.14832403235164676</v>
      </c>
      <c r="AA88" s="116">
        <v>0.25499635543813631</v>
      </c>
      <c r="AB88" s="116">
        <v>5.6281713033622852E-2</v>
      </c>
      <c r="AC88" s="116">
        <v>0.12476082927373196</v>
      </c>
      <c r="AD88" s="117">
        <v>0.12313820655431341</v>
      </c>
      <c r="AE88" s="8">
        <f t="shared" si="27"/>
        <v>0.11909869886830636</v>
      </c>
      <c r="AF88" s="9">
        <f t="shared" si="28"/>
        <v>0.13979427607495112</v>
      </c>
      <c r="AG88" s="129" t="s">
        <v>6337</v>
      </c>
      <c r="AH88" s="128" t="s">
        <v>6337</v>
      </c>
      <c r="AI88" s="68" t="s">
        <v>6337</v>
      </c>
      <c r="AJ88" s="68" t="s">
        <v>6337</v>
      </c>
      <c r="AK88" s="68" t="s">
        <v>6337</v>
      </c>
      <c r="AL88" s="68" t="s">
        <v>6337</v>
      </c>
      <c r="AM88" s="68" t="s">
        <v>6337</v>
      </c>
      <c r="AN88" s="68" t="s">
        <v>6337</v>
      </c>
      <c r="AO88" s="68" t="s">
        <v>6337</v>
      </c>
      <c r="AP88" s="67" t="s">
        <v>6337</v>
      </c>
      <c r="AQ88" s="68" t="s">
        <v>6337</v>
      </c>
      <c r="AR88" s="95" t="s">
        <v>6337</v>
      </c>
      <c r="AS88" s="116">
        <v>0.55936983982710942</v>
      </c>
      <c r="AT88" s="116">
        <v>0.55413467918367698</v>
      </c>
      <c r="AU88" s="116">
        <v>0.55288152900016585</v>
      </c>
      <c r="AV88" s="116">
        <v>0.55244148715154384</v>
      </c>
      <c r="AW88" s="116">
        <v>0.58211186771217704</v>
      </c>
      <c r="AX88" s="116">
        <v>0.60895257978263251</v>
      </c>
      <c r="AY88" s="116">
        <v>0.57464196206032991</v>
      </c>
      <c r="AZ88" s="117">
        <v>0.56464601719079743</v>
      </c>
      <c r="BA88" s="8">
        <f t="shared" si="43"/>
        <v>0.55470688379062405</v>
      </c>
      <c r="BB88" s="9">
        <f t="shared" si="44"/>
        <v>0.5825881066864842</v>
      </c>
      <c r="BC88" s="94">
        <v>0.83727158455327266</v>
      </c>
      <c r="BD88" s="116">
        <v>0.63267445473999606</v>
      </c>
      <c r="BE88" s="116">
        <v>0.42702710409277161</v>
      </c>
      <c r="BF88" s="116">
        <v>0.61041486957569657</v>
      </c>
      <c r="BG88" s="116">
        <v>0.82469776061383948</v>
      </c>
      <c r="BH88" s="116">
        <v>0.8704660799185967</v>
      </c>
      <c r="BI88" s="116">
        <v>0.93559951188996171</v>
      </c>
      <c r="BJ88" s="117">
        <v>0.71884875945514837</v>
      </c>
      <c r="BK88" s="9">
        <f t="shared" si="45"/>
        <v>0.6268470032404343</v>
      </c>
      <c r="BL88" s="9">
        <f t="shared" si="46"/>
        <v>0.83740302796938659</v>
      </c>
      <c r="BM88" s="129" t="s">
        <v>6337</v>
      </c>
    </row>
    <row r="89" spans="1:65" x14ac:dyDescent="0.35">
      <c r="A89" s="142" t="s">
        <v>11491</v>
      </c>
      <c r="B89" s="130" t="s">
        <v>6337</v>
      </c>
      <c r="C89" s="119" t="s">
        <v>6337</v>
      </c>
      <c r="D89" s="119" t="s">
        <v>6337</v>
      </c>
      <c r="E89" s="119" t="s">
        <v>6337</v>
      </c>
      <c r="F89" s="119" t="s">
        <v>6337</v>
      </c>
      <c r="G89" s="119" t="s">
        <v>6337</v>
      </c>
      <c r="H89" s="119" t="s">
        <v>6337</v>
      </c>
      <c r="I89" s="120" t="s">
        <v>6337</v>
      </c>
      <c r="J89" s="118" t="s">
        <v>6337</v>
      </c>
      <c r="K89" s="119" t="s">
        <v>6337</v>
      </c>
      <c r="L89" s="120" t="s">
        <v>6337</v>
      </c>
      <c r="M89" s="113">
        <v>0.85874048738257314</v>
      </c>
      <c r="N89" s="114">
        <v>0.9156727456356063</v>
      </c>
      <c r="O89" s="114">
        <v>0.93882474813231098</v>
      </c>
      <c r="P89" s="114">
        <v>0.94719354075326634</v>
      </c>
      <c r="Q89" s="114">
        <v>0.9874364638661679</v>
      </c>
      <c r="R89" s="114">
        <v>0.97378189597126441</v>
      </c>
      <c r="S89" s="114">
        <v>0.92362521093253458</v>
      </c>
      <c r="T89" s="115">
        <v>0.96421384970880974</v>
      </c>
      <c r="U89" s="53">
        <f t="shared" si="25"/>
        <v>0.91510788047593916</v>
      </c>
      <c r="V89" s="55">
        <f t="shared" si="26"/>
        <v>0.9622643551196941</v>
      </c>
      <c r="W89" s="113">
        <v>0.86121430769891971</v>
      </c>
      <c r="X89" s="114">
        <v>2.1479206654284004</v>
      </c>
      <c r="Y89" s="114">
        <v>0.88101672264374065</v>
      </c>
      <c r="Z89" s="114">
        <v>2.3271844957091372</v>
      </c>
      <c r="AA89" s="114">
        <v>2.0338110265814842</v>
      </c>
      <c r="AB89" s="114">
        <v>0.93999824791278119</v>
      </c>
      <c r="AC89" s="114">
        <v>1.258817064882638</v>
      </c>
      <c r="AD89" s="115">
        <v>3.8637899641700484</v>
      </c>
      <c r="AE89" s="53">
        <f t="shared" si="27"/>
        <v>1.5543340478700496</v>
      </c>
      <c r="AF89" s="54">
        <f t="shared" si="28"/>
        <v>2.0241040758867381</v>
      </c>
      <c r="AG89" s="131" t="s">
        <v>6337</v>
      </c>
      <c r="AH89" s="130" t="s">
        <v>6337</v>
      </c>
      <c r="AI89" s="119" t="s">
        <v>6337</v>
      </c>
      <c r="AJ89" s="119" t="s">
        <v>6337</v>
      </c>
      <c r="AK89" s="119" t="s">
        <v>6337</v>
      </c>
      <c r="AL89" s="119" t="s">
        <v>6337</v>
      </c>
      <c r="AM89" s="119" t="s">
        <v>6337</v>
      </c>
      <c r="AN89" s="119" t="s">
        <v>6337</v>
      </c>
      <c r="AO89" s="119" t="s">
        <v>6337</v>
      </c>
      <c r="AP89" s="118" t="s">
        <v>6337</v>
      </c>
      <c r="AQ89" s="119" t="s">
        <v>6337</v>
      </c>
      <c r="AR89" s="120" t="s">
        <v>6337</v>
      </c>
      <c r="AS89" s="114">
        <v>1.1268682029367334</v>
      </c>
      <c r="AT89" s="114">
        <v>0.99363395567830126</v>
      </c>
      <c r="AU89" s="114">
        <v>0.9908138264262154</v>
      </c>
      <c r="AV89" s="114">
        <v>0.97144840412398181</v>
      </c>
      <c r="AW89" s="114">
        <v>0.97602130078805338</v>
      </c>
      <c r="AX89" s="114">
        <v>0.98696563054235975</v>
      </c>
      <c r="AY89" s="114">
        <v>0.97279713456499706</v>
      </c>
      <c r="AZ89" s="115">
        <v>0.98139760629450146</v>
      </c>
      <c r="BA89" s="53">
        <f t="shared" si="43"/>
        <v>1.0206910972913079</v>
      </c>
      <c r="BB89" s="54">
        <f t="shared" si="44"/>
        <v>0.97929541804747788</v>
      </c>
      <c r="BC89" s="113">
        <v>5.3950978911306E-2</v>
      </c>
      <c r="BD89" s="114">
        <v>1.9604236600040396E-2</v>
      </c>
      <c r="BE89" s="114">
        <v>1.6702252710988245E-2</v>
      </c>
      <c r="BF89" s="114">
        <v>3.1963595117624699E-2</v>
      </c>
      <c r="BG89" s="114">
        <v>1.7025027229966076E-2</v>
      </c>
      <c r="BH89" s="114">
        <v>2.4392509351711038E-2</v>
      </c>
      <c r="BI89" s="114">
        <v>2.4383368083582078E-2</v>
      </c>
      <c r="BJ89" s="115">
        <v>2.0928370795636864E-2</v>
      </c>
      <c r="BK89" s="54">
        <f t="shared" si="45"/>
        <v>3.0555265834989832E-2</v>
      </c>
      <c r="BL89" s="54">
        <f t="shared" si="46"/>
        <v>2.1682318865224013E-2</v>
      </c>
      <c r="BM89" s="131" t="s">
        <v>6337</v>
      </c>
    </row>
    <row r="90" spans="1:65" x14ac:dyDescent="0.35">
      <c r="A90" s="143" t="s">
        <v>11474</v>
      </c>
      <c r="B90" s="132" t="s">
        <v>6337</v>
      </c>
      <c r="C90" s="66" t="s">
        <v>6337</v>
      </c>
      <c r="D90" s="66" t="s">
        <v>6337</v>
      </c>
      <c r="E90" s="66" t="s">
        <v>6337</v>
      </c>
      <c r="F90" s="66" t="s">
        <v>6337</v>
      </c>
      <c r="G90" s="66" t="s">
        <v>6337</v>
      </c>
      <c r="H90" s="66" t="s">
        <v>6337</v>
      </c>
      <c r="I90" s="89" t="s">
        <v>6337</v>
      </c>
      <c r="J90" s="65" t="s">
        <v>6337</v>
      </c>
      <c r="K90" s="66" t="s">
        <v>6337</v>
      </c>
      <c r="L90" s="89" t="s">
        <v>6337</v>
      </c>
      <c r="M90" s="59">
        <v>0</v>
      </c>
      <c r="N90" s="62">
        <v>0</v>
      </c>
      <c r="O90" s="62">
        <v>2.3694931429975998E-2</v>
      </c>
      <c r="P90" s="62">
        <v>0</v>
      </c>
      <c r="Q90" s="62">
        <v>-4.4586225237114724E-2</v>
      </c>
      <c r="R90" s="62">
        <v>-2.8856278693854247E-2</v>
      </c>
      <c r="S90" s="62">
        <v>1.0291965592932377E-2</v>
      </c>
      <c r="T90" s="93">
        <v>0</v>
      </c>
      <c r="U90" s="5">
        <f t="shared" si="25"/>
        <v>5.9237328574939995E-3</v>
      </c>
      <c r="V90" s="4">
        <f t="shared" si="26"/>
        <v>-1.5787634584509151E-2</v>
      </c>
      <c r="W90" s="59">
        <v>0</v>
      </c>
      <c r="X90" s="62">
        <v>0</v>
      </c>
      <c r="Y90" s="62">
        <v>2.2235918762511745E-2</v>
      </c>
      <c r="Z90" s="62">
        <v>0</v>
      </c>
      <c r="AA90" s="62">
        <v>-9.183371268855621E-2</v>
      </c>
      <c r="AB90" s="62">
        <v>-2.7855160920250199E-2</v>
      </c>
      <c r="AC90" s="62">
        <v>1.4027012002506473E-2</v>
      </c>
      <c r="AD90" s="93">
        <v>0</v>
      </c>
      <c r="AE90" s="5">
        <f t="shared" si="27"/>
        <v>5.5589796906279363E-3</v>
      </c>
      <c r="AF90" s="6">
        <f t="shared" si="28"/>
        <v>-2.6415465401574984E-2</v>
      </c>
      <c r="AG90" s="133" t="s">
        <v>6337</v>
      </c>
      <c r="AH90" s="132" t="s">
        <v>6337</v>
      </c>
      <c r="AI90" s="66" t="s">
        <v>6337</v>
      </c>
      <c r="AJ90" s="66" t="s">
        <v>6337</v>
      </c>
      <c r="AK90" s="66" t="s">
        <v>6337</v>
      </c>
      <c r="AL90" s="66" t="s">
        <v>6337</v>
      </c>
      <c r="AM90" s="66" t="s">
        <v>6337</v>
      </c>
      <c r="AN90" s="66" t="s">
        <v>6337</v>
      </c>
      <c r="AO90" s="66" t="s">
        <v>6337</v>
      </c>
      <c r="AP90" s="65" t="s">
        <v>6337</v>
      </c>
      <c r="AQ90" s="66" t="s">
        <v>6337</v>
      </c>
      <c r="AR90" s="89" t="s">
        <v>6337</v>
      </c>
      <c r="AS90" s="62">
        <v>-3.966490681963817E-2</v>
      </c>
      <c r="AT90" s="62">
        <v>0</v>
      </c>
      <c r="AU90" s="62">
        <v>0</v>
      </c>
      <c r="AV90" s="62">
        <v>1.4434640359476123E-2</v>
      </c>
      <c r="AW90" s="62">
        <v>3.7204149189785964E-2</v>
      </c>
      <c r="AX90" s="62">
        <v>0</v>
      </c>
      <c r="AY90" s="62">
        <v>1.6290442879354505E-2</v>
      </c>
      <c r="AZ90" s="93">
        <v>0</v>
      </c>
      <c r="BA90" s="5">
        <f t="shared" si="43"/>
        <v>-6.3075666150405121E-3</v>
      </c>
      <c r="BB90" s="6">
        <f t="shared" si="44"/>
        <v>1.3373648017285116E-2</v>
      </c>
      <c r="BC90" s="59">
        <v>-1.8990335744395494E-3</v>
      </c>
      <c r="BD90" s="62">
        <v>0</v>
      </c>
      <c r="BE90" s="62">
        <v>0</v>
      </c>
      <c r="BF90" s="62">
        <v>4.7494339190857848E-4</v>
      </c>
      <c r="BG90" s="62">
        <v>6.4896294016576165E-4</v>
      </c>
      <c r="BH90" s="62">
        <v>0</v>
      </c>
      <c r="BI90" s="62">
        <v>4.0832343235621419E-4</v>
      </c>
      <c r="BJ90" s="93">
        <v>0</v>
      </c>
      <c r="BK90" s="6">
        <f t="shared" si="45"/>
        <v>-3.5602254563274271E-4</v>
      </c>
      <c r="BL90" s="6">
        <f t="shared" si="46"/>
        <v>2.6432159313049397E-4</v>
      </c>
      <c r="BM90" s="133" t="s">
        <v>6337</v>
      </c>
    </row>
    <row r="91" spans="1:65" x14ac:dyDescent="0.35">
      <c r="A91" s="143" t="s">
        <v>11510</v>
      </c>
      <c r="B91" s="132" t="s">
        <v>6337</v>
      </c>
      <c r="C91" s="66" t="s">
        <v>6337</v>
      </c>
      <c r="D91" s="66" t="s">
        <v>6337</v>
      </c>
      <c r="E91" s="66" t="s">
        <v>6337</v>
      </c>
      <c r="F91" s="66" t="s">
        <v>6337</v>
      </c>
      <c r="G91" s="66" t="s">
        <v>6337</v>
      </c>
      <c r="H91" s="66" t="s">
        <v>6337</v>
      </c>
      <c r="I91" s="89" t="s">
        <v>6337</v>
      </c>
      <c r="J91" s="65" t="s">
        <v>6337</v>
      </c>
      <c r="K91" s="66" t="s">
        <v>6337</v>
      </c>
      <c r="L91" s="89" t="s">
        <v>6337</v>
      </c>
      <c r="M91" s="59">
        <v>5.4047562941548992E-2</v>
      </c>
      <c r="N91" s="62">
        <v>2.5059188577195548E-2</v>
      </c>
      <c r="O91" s="62">
        <v>0</v>
      </c>
      <c r="P91" s="62">
        <v>8.297843264587065E-3</v>
      </c>
      <c r="Q91" s="62">
        <v>1.412818427739861E-2</v>
      </c>
      <c r="R91" s="62">
        <v>1.4955983729752176E-2</v>
      </c>
      <c r="S91" s="62">
        <v>1.4311196255521031E-2</v>
      </c>
      <c r="T91" s="93">
        <v>1.3044683672050238E-2</v>
      </c>
      <c r="U91" s="5">
        <f t="shared" si="25"/>
        <v>2.1851148695832899E-2</v>
      </c>
      <c r="V91" s="4">
        <f t="shared" si="26"/>
        <v>1.4110011983680514E-2</v>
      </c>
      <c r="W91" s="59">
        <v>5.4203260688677875E-2</v>
      </c>
      <c r="X91" s="62">
        <v>5.8782080454369501E-2</v>
      </c>
      <c r="Y91" s="62">
        <v>0</v>
      </c>
      <c r="Z91" s="62">
        <v>2.0387187372302523E-2</v>
      </c>
      <c r="AA91" s="62">
        <v>2.9099651491949482E-2</v>
      </c>
      <c r="AB91" s="62">
        <v>1.4437112211617833E-2</v>
      </c>
      <c r="AC91" s="62">
        <v>1.9504857437948702E-2</v>
      </c>
      <c r="AD91" s="93">
        <v>5.2272551232345255E-2</v>
      </c>
      <c r="AE91" s="5">
        <f t="shared" si="27"/>
        <v>3.3343132128837473E-2</v>
      </c>
      <c r="AF91" s="6">
        <f t="shared" si="28"/>
        <v>2.8828543093465317E-2</v>
      </c>
      <c r="AG91" s="133" t="s">
        <v>6337</v>
      </c>
      <c r="AH91" s="132" t="s">
        <v>6337</v>
      </c>
      <c r="AI91" s="66" t="s">
        <v>6337</v>
      </c>
      <c r="AJ91" s="66" t="s">
        <v>6337</v>
      </c>
      <c r="AK91" s="66" t="s">
        <v>6337</v>
      </c>
      <c r="AL91" s="66" t="s">
        <v>6337</v>
      </c>
      <c r="AM91" s="66" t="s">
        <v>6337</v>
      </c>
      <c r="AN91" s="66" t="s">
        <v>6337</v>
      </c>
      <c r="AO91" s="66" t="s">
        <v>6337</v>
      </c>
      <c r="AP91" s="65" t="s">
        <v>6337</v>
      </c>
      <c r="AQ91" s="66" t="s">
        <v>6337</v>
      </c>
      <c r="AR91" s="89" t="s">
        <v>6337</v>
      </c>
      <c r="AS91" s="62">
        <v>-9.972760846946066E-2</v>
      </c>
      <c r="AT91" s="62">
        <v>0</v>
      </c>
      <c r="AU91" s="62">
        <v>5.7171948771424664E-3</v>
      </c>
      <c r="AV91" s="62">
        <v>0</v>
      </c>
      <c r="AW91" s="62">
        <v>4.0253477039169641E-3</v>
      </c>
      <c r="AX91" s="62">
        <v>1.1602061084509867E-3</v>
      </c>
      <c r="AY91" s="62">
        <v>5.3757164688247152E-3</v>
      </c>
      <c r="AZ91" s="93">
        <v>0</v>
      </c>
      <c r="BA91" s="5">
        <f t="shared" si="43"/>
        <v>-2.3502603398079549E-2</v>
      </c>
      <c r="BB91" s="6">
        <f t="shared" si="44"/>
        <v>2.6403175702981664E-3</v>
      </c>
      <c r="BC91" s="59">
        <v>-4.7746507421089508E-3</v>
      </c>
      <c r="BD91" s="62">
        <v>0</v>
      </c>
      <c r="BE91" s="62">
        <v>9.637535436947384E-5</v>
      </c>
      <c r="BF91" s="62">
        <v>0</v>
      </c>
      <c r="BG91" s="62">
        <v>7.0215326462582639E-5</v>
      </c>
      <c r="BH91" s="62">
        <v>2.8674086994043849E-5</v>
      </c>
      <c r="BI91" s="62">
        <v>1.3474348218648992E-4</v>
      </c>
      <c r="BJ91" s="93">
        <v>0</v>
      </c>
      <c r="BK91" s="6">
        <f t="shared" si="45"/>
        <v>-1.1695688469348692E-3</v>
      </c>
      <c r="BL91" s="6">
        <f t="shared" si="46"/>
        <v>5.8408223910779106E-5</v>
      </c>
      <c r="BM91" s="133" t="s">
        <v>6337</v>
      </c>
    </row>
    <row r="92" spans="1:65" x14ac:dyDescent="0.35">
      <c r="A92" s="143" t="s">
        <v>11527</v>
      </c>
      <c r="B92" s="132" t="s">
        <v>6337</v>
      </c>
      <c r="C92" s="66" t="s">
        <v>6337</v>
      </c>
      <c r="D92" s="66" t="s">
        <v>6337</v>
      </c>
      <c r="E92" s="66" t="s">
        <v>6337</v>
      </c>
      <c r="F92" s="66" t="s">
        <v>6337</v>
      </c>
      <c r="G92" s="66" t="s">
        <v>6337</v>
      </c>
      <c r="H92" s="66" t="s">
        <v>6337</v>
      </c>
      <c r="I92" s="89" t="s">
        <v>6337</v>
      </c>
      <c r="J92" s="65" t="s">
        <v>6337</v>
      </c>
      <c r="K92" s="66" t="s">
        <v>6337</v>
      </c>
      <c r="L92" s="89" t="s">
        <v>6337</v>
      </c>
      <c r="M92" s="59">
        <v>0</v>
      </c>
      <c r="N92" s="62">
        <v>1.6128095821477836E-2</v>
      </c>
      <c r="O92" s="62">
        <v>1.9528159298938995E-2</v>
      </c>
      <c r="P92" s="62">
        <v>4.2145871356068284E-3</v>
      </c>
      <c r="Q92" s="62">
        <v>-1.1803095771271506E-2</v>
      </c>
      <c r="R92" s="62">
        <v>3.2139889595656765E-2</v>
      </c>
      <c r="S92" s="62">
        <v>-2.3814572872968079E-2</v>
      </c>
      <c r="T92" s="93">
        <v>0</v>
      </c>
      <c r="U92" s="5">
        <f t="shared" si="25"/>
        <v>9.9677105640059143E-3</v>
      </c>
      <c r="V92" s="4">
        <f t="shared" si="26"/>
        <v>-8.6944476214570465E-4</v>
      </c>
      <c r="W92" s="59">
        <v>0</v>
      </c>
      <c r="X92" s="62">
        <v>3.7832151796671987E-2</v>
      </c>
      <c r="Y92" s="62">
        <v>1.8325715144432292E-2</v>
      </c>
      <c r="Z92" s="62">
        <v>1.0354928972593472E-2</v>
      </c>
      <c r="AA92" s="62">
        <v>-2.4310694617677021E-2</v>
      </c>
      <c r="AB92" s="62">
        <v>3.1024852724227583E-2</v>
      </c>
      <c r="AC92" s="62">
        <v>-3.2457094469212258E-2</v>
      </c>
      <c r="AD92" s="93">
        <v>0</v>
      </c>
      <c r="AE92" s="5">
        <f t="shared" si="27"/>
        <v>1.6628198978424439E-2</v>
      </c>
      <c r="AF92" s="6">
        <f t="shared" si="28"/>
        <v>-6.4357340906654242E-3</v>
      </c>
      <c r="AG92" s="133" t="s">
        <v>6337</v>
      </c>
      <c r="AH92" s="132" t="s">
        <v>6337</v>
      </c>
      <c r="AI92" s="66" t="s">
        <v>6337</v>
      </c>
      <c r="AJ92" s="66" t="s">
        <v>6337</v>
      </c>
      <c r="AK92" s="66" t="s">
        <v>6337</v>
      </c>
      <c r="AL92" s="66" t="s">
        <v>6337</v>
      </c>
      <c r="AM92" s="66" t="s">
        <v>6337</v>
      </c>
      <c r="AN92" s="66" t="s">
        <v>6337</v>
      </c>
      <c r="AO92" s="66" t="s">
        <v>6337</v>
      </c>
      <c r="AP92" s="65" t="s">
        <v>6337</v>
      </c>
      <c r="AQ92" s="66" t="s">
        <v>6337</v>
      </c>
      <c r="AR92" s="89" t="s">
        <v>6337</v>
      </c>
      <c r="AS92" s="62">
        <v>8.3438143668592632E-3</v>
      </c>
      <c r="AT92" s="62">
        <v>0</v>
      </c>
      <c r="AU92" s="62">
        <v>0</v>
      </c>
      <c r="AV92" s="62">
        <v>0</v>
      </c>
      <c r="AW92" s="62">
        <v>-2.4940667355641821E-2</v>
      </c>
      <c r="AX92" s="62">
        <v>0</v>
      </c>
      <c r="AY92" s="62">
        <v>0</v>
      </c>
      <c r="AZ92" s="93">
        <v>0</v>
      </c>
      <c r="BA92" s="5">
        <f t="shared" si="43"/>
        <v>2.0859535917148158E-3</v>
      </c>
      <c r="BB92" s="6">
        <f t="shared" si="44"/>
        <v>-6.2351668389104553E-3</v>
      </c>
      <c r="BC92" s="59">
        <v>3.9947613374227903E-4</v>
      </c>
      <c r="BD92" s="62">
        <v>0</v>
      </c>
      <c r="BE92" s="62">
        <v>0</v>
      </c>
      <c r="BF92" s="62">
        <v>0</v>
      </c>
      <c r="BG92" s="62">
        <v>-4.3504741189612093E-4</v>
      </c>
      <c r="BH92" s="62">
        <v>0</v>
      </c>
      <c r="BI92" s="62">
        <v>0</v>
      </c>
      <c r="BJ92" s="93">
        <v>0</v>
      </c>
      <c r="BK92" s="6">
        <f t="shared" si="45"/>
        <v>9.9869033435569758E-5</v>
      </c>
      <c r="BL92" s="6">
        <f t="shared" si="46"/>
        <v>-1.0876185297403023E-4</v>
      </c>
      <c r="BM92" s="133" t="s">
        <v>6337</v>
      </c>
    </row>
    <row r="93" spans="1:65" x14ac:dyDescent="0.35">
      <c r="A93" s="143" t="s">
        <v>11541</v>
      </c>
      <c r="B93" s="132" t="s">
        <v>6337</v>
      </c>
      <c r="C93" s="66" t="s">
        <v>6337</v>
      </c>
      <c r="D93" s="66" t="s">
        <v>6337</v>
      </c>
      <c r="E93" s="66" t="s">
        <v>6337</v>
      </c>
      <c r="F93" s="66" t="s">
        <v>6337</v>
      </c>
      <c r="G93" s="66" t="s">
        <v>6337</v>
      </c>
      <c r="H93" s="66" t="s">
        <v>6337</v>
      </c>
      <c r="I93" s="89" t="s">
        <v>6337</v>
      </c>
      <c r="J93" s="65" t="s">
        <v>6337</v>
      </c>
      <c r="K93" s="66" t="s">
        <v>6337</v>
      </c>
      <c r="L93" s="89" t="s">
        <v>6337</v>
      </c>
      <c r="M93" s="59">
        <v>1.8802868171727348E-2</v>
      </c>
      <c r="N93" s="62">
        <v>2.1897812745286072E-2</v>
      </c>
      <c r="O93" s="62">
        <v>5.7498402640987741E-3</v>
      </c>
      <c r="P93" s="62">
        <v>6.7385298234069616E-3</v>
      </c>
      <c r="Q93" s="62">
        <v>3.8307718890069785E-3</v>
      </c>
      <c r="R93" s="62">
        <v>-1.2762849890168631E-2</v>
      </c>
      <c r="S93" s="62">
        <v>1.0695556082720672E-2</v>
      </c>
      <c r="T93" s="93">
        <v>6.95652620411578E-3</v>
      </c>
      <c r="U93" s="5">
        <f t="shared" si="25"/>
        <v>1.3297262751129789E-2</v>
      </c>
      <c r="V93" s="4">
        <f t="shared" si="26"/>
        <v>2.1800010714186999E-3</v>
      </c>
      <c r="W93" s="59">
        <v>1.8857034614293229E-2</v>
      </c>
      <c r="X93" s="62">
        <v>5.1366347581561569E-2</v>
      </c>
      <c r="Y93" s="62">
        <v>5.3957945135969078E-3</v>
      </c>
      <c r="Z93" s="62">
        <v>1.6556069540376278E-2</v>
      </c>
      <c r="AA93" s="62">
        <v>7.8901948563616497E-3</v>
      </c>
      <c r="AB93" s="62">
        <v>-1.2320065288507242E-2</v>
      </c>
      <c r="AC93" s="62">
        <v>1.457706909249961E-2</v>
      </c>
      <c r="AD93" s="93">
        <v>2.7876135715189918E-2</v>
      </c>
      <c r="AE93" s="5">
        <f t="shared" si="27"/>
        <v>2.3043811562456998E-2</v>
      </c>
      <c r="AF93" s="6">
        <f t="shared" si="28"/>
        <v>9.5058335938859838E-3</v>
      </c>
      <c r="AG93" s="133" t="s">
        <v>6337</v>
      </c>
      <c r="AH93" s="132" t="s">
        <v>6337</v>
      </c>
      <c r="AI93" s="66" t="s">
        <v>6337</v>
      </c>
      <c r="AJ93" s="66" t="s">
        <v>6337</v>
      </c>
      <c r="AK93" s="66" t="s">
        <v>6337</v>
      </c>
      <c r="AL93" s="66" t="s">
        <v>6337</v>
      </c>
      <c r="AM93" s="66" t="s">
        <v>6337</v>
      </c>
      <c r="AN93" s="66" t="s">
        <v>6337</v>
      </c>
      <c r="AO93" s="66" t="s">
        <v>6337</v>
      </c>
      <c r="AP93" s="65" t="s">
        <v>6337</v>
      </c>
      <c r="AQ93" s="66" t="s">
        <v>6337</v>
      </c>
      <c r="AR93" s="89" t="s">
        <v>6337</v>
      </c>
      <c r="AS93" s="62">
        <v>4.9507718156586202E-3</v>
      </c>
      <c r="AT93" s="62">
        <v>7.6058049206861433E-4</v>
      </c>
      <c r="AU93" s="62">
        <v>0</v>
      </c>
      <c r="AV93" s="62">
        <v>2.2957003165944324E-3</v>
      </c>
      <c r="AW93" s="62">
        <v>1.9866439940803711E-3</v>
      </c>
      <c r="AX93" s="62">
        <v>8.349784856515486E-4</v>
      </c>
      <c r="AY93" s="62">
        <v>0</v>
      </c>
      <c r="AZ93" s="93">
        <v>1.1886756588018956E-3</v>
      </c>
      <c r="BA93" s="5">
        <f t="shared" si="43"/>
        <v>2.001763156080417E-3</v>
      </c>
      <c r="BB93" s="6">
        <f t="shared" si="44"/>
        <v>1.0025745346334538E-3</v>
      </c>
      <c r="BC93" s="59">
        <v>2.3702770663436873E-4</v>
      </c>
      <c r="BD93" s="62">
        <v>1.5006129606057581E-5</v>
      </c>
      <c r="BE93" s="62">
        <v>0</v>
      </c>
      <c r="BF93" s="62">
        <v>7.5535494339709928E-5</v>
      </c>
      <c r="BG93" s="62">
        <v>3.465361674807505E-5</v>
      </c>
      <c r="BH93" s="62">
        <v>2.063620037968361E-5</v>
      </c>
      <c r="BI93" s="62">
        <v>0</v>
      </c>
      <c r="BJ93" s="93">
        <v>2.5348589382730573E-5</v>
      </c>
      <c r="BK93" s="6">
        <f t="shared" si="45"/>
        <v>8.1892332645034071E-5</v>
      </c>
      <c r="BL93" s="6">
        <f t="shared" si="46"/>
        <v>2.0159601627622308E-5</v>
      </c>
      <c r="BM93" s="133" t="s">
        <v>6337</v>
      </c>
    </row>
    <row r="94" spans="1:65" x14ac:dyDescent="0.35">
      <c r="A94" s="143" t="s">
        <v>11552</v>
      </c>
      <c r="B94" s="132" t="s">
        <v>6337</v>
      </c>
      <c r="C94" s="66" t="s">
        <v>6337</v>
      </c>
      <c r="D94" s="66" t="s">
        <v>6337</v>
      </c>
      <c r="E94" s="66" t="s">
        <v>6337</v>
      </c>
      <c r="F94" s="66" t="s">
        <v>6337</v>
      </c>
      <c r="G94" s="66" t="s">
        <v>6337</v>
      </c>
      <c r="H94" s="66" t="s">
        <v>6337</v>
      </c>
      <c r="I94" s="89" t="s">
        <v>6337</v>
      </c>
      <c r="J94" s="65" t="s">
        <v>6337</v>
      </c>
      <c r="K94" s="66" t="s">
        <v>6337</v>
      </c>
      <c r="L94" s="89" t="s">
        <v>6337</v>
      </c>
      <c r="M94" s="59">
        <v>5.480056053912917E-2</v>
      </c>
      <c r="N94" s="62">
        <v>1.9001964330988354E-2</v>
      </c>
      <c r="O94" s="62">
        <v>1.5531992563772964E-4</v>
      </c>
      <c r="P94" s="62">
        <v>2.6920233433760755E-2</v>
      </c>
      <c r="Q94" s="62">
        <v>2.9584161907217122E-2</v>
      </c>
      <c r="R94" s="62">
        <v>2.2198956232508914E-2</v>
      </c>
      <c r="S94" s="62">
        <v>6.6293405588170387E-2</v>
      </c>
      <c r="T94" s="93">
        <v>1.5546056874935875E-2</v>
      </c>
      <c r="U94" s="5">
        <f t="shared" ref="U94:U145" si="47">AVERAGE(M94:P94)</f>
        <v>2.5219519557379003E-2</v>
      </c>
      <c r="V94" s="4">
        <f t="shared" ref="V94:V145" si="48">AVERAGE(Q94:T94)</f>
        <v>3.3405645150708076E-2</v>
      </c>
      <c r="W94" s="59">
        <v>5.4958427487294251E-2</v>
      </c>
      <c r="X94" s="62">
        <v>4.4573470232459583E-2</v>
      </c>
      <c r="Y94" s="62">
        <v>1.4575611914667693E-4</v>
      </c>
      <c r="Z94" s="62">
        <v>6.6141023109276026E-2</v>
      </c>
      <c r="AA94" s="62">
        <v>6.0934143006516561E-2</v>
      </c>
      <c r="AB94" s="62">
        <v>2.1428802538208887E-2</v>
      </c>
      <c r="AC94" s="62">
        <v>9.0351875691351766E-2</v>
      </c>
      <c r="AD94" s="93">
        <v>6.2296033762566275E-2</v>
      </c>
      <c r="AE94" s="5">
        <f t="shared" ref="AE94:AE145" si="49">AVERAGE(W94:Z94)</f>
        <v>4.1454669237044134E-2</v>
      </c>
      <c r="AF94" s="6">
        <f t="shared" ref="AF94:AF145" si="50">AVERAGE(AA94:AD94)</f>
        <v>5.8752713749660873E-2</v>
      </c>
      <c r="AG94" s="133" t="s">
        <v>6337</v>
      </c>
      <c r="AH94" s="132" t="s">
        <v>6337</v>
      </c>
      <c r="AI94" s="66" t="s">
        <v>6337</v>
      </c>
      <c r="AJ94" s="66" t="s">
        <v>6337</v>
      </c>
      <c r="AK94" s="66" t="s">
        <v>6337</v>
      </c>
      <c r="AL94" s="66" t="s">
        <v>6337</v>
      </c>
      <c r="AM94" s="66" t="s">
        <v>6337</v>
      </c>
      <c r="AN94" s="66" t="s">
        <v>6337</v>
      </c>
      <c r="AO94" s="66" t="s">
        <v>6337</v>
      </c>
      <c r="AP94" s="65" t="s">
        <v>6337</v>
      </c>
      <c r="AQ94" s="66" t="s">
        <v>6337</v>
      </c>
      <c r="AR94" s="89" t="s">
        <v>6337</v>
      </c>
      <c r="AS94" s="62">
        <v>-6.0873466219899962E-4</v>
      </c>
      <c r="AT94" s="62">
        <v>6.759787231569507E-4</v>
      </c>
      <c r="AU94" s="62">
        <v>9.4872867109441314E-4</v>
      </c>
      <c r="AV94" s="62">
        <v>1.162959268657557E-2</v>
      </c>
      <c r="AW94" s="62">
        <v>1.4021873630616028E-3</v>
      </c>
      <c r="AX94" s="62">
        <v>1.0257909129242706E-3</v>
      </c>
      <c r="AY94" s="62">
        <v>9.5501774320124822E-4</v>
      </c>
      <c r="AZ94" s="93">
        <v>8.4268770298904572E-4</v>
      </c>
      <c r="BA94" s="5">
        <f t="shared" si="43"/>
        <v>3.1613913546569834E-3</v>
      </c>
      <c r="BB94" s="6">
        <f t="shared" si="44"/>
        <v>1.0564209305440418E-3</v>
      </c>
      <c r="BC94" s="59">
        <v>-2.9144340782080859E-5</v>
      </c>
      <c r="BD94" s="62">
        <v>1.3336950442998495E-5</v>
      </c>
      <c r="BE94" s="62">
        <v>1.5992818828471365E-5</v>
      </c>
      <c r="BF94" s="62">
        <v>3.8264882667834337E-4</v>
      </c>
      <c r="BG94" s="62">
        <v>2.4458767465795368E-5</v>
      </c>
      <c r="BH94" s="62">
        <v>2.5352062586673393E-5</v>
      </c>
      <c r="BI94" s="62">
        <v>2.3937723839247206E-5</v>
      </c>
      <c r="BJ94" s="93">
        <v>1.7970372660340435E-5</v>
      </c>
      <c r="BK94" s="6">
        <f t="shared" si="45"/>
        <v>9.5708563791933087E-5</v>
      </c>
      <c r="BL94" s="6">
        <f t="shared" si="46"/>
        <v>2.29297316380141E-5</v>
      </c>
      <c r="BM94" s="133" t="s">
        <v>6337</v>
      </c>
    </row>
    <row r="95" spans="1:65" x14ac:dyDescent="0.35">
      <c r="A95" s="143" t="s">
        <v>11559</v>
      </c>
      <c r="B95" s="132" t="s">
        <v>6337</v>
      </c>
      <c r="C95" s="66" t="s">
        <v>6337</v>
      </c>
      <c r="D95" s="66" t="s">
        <v>6337</v>
      </c>
      <c r="E95" s="66" t="s">
        <v>6337</v>
      </c>
      <c r="F95" s="66" t="s">
        <v>6337</v>
      </c>
      <c r="G95" s="66" t="s">
        <v>6337</v>
      </c>
      <c r="H95" s="66" t="s">
        <v>6337</v>
      </c>
      <c r="I95" s="89" t="s">
        <v>6337</v>
      </c>
      <c r="J95" s="65" t="s">
        <v>6337</v>
      </c>
      <c r="K95" s="66" t="s">
        <v>6337</v>
      </c>
      <c r="L95" s="89" t="s">
        <v>6337</v>
      </c>
      <c r="M95" s="59">
        <v>0</v>
      </c>
      <c r="N95" s="62">
        <v>0</v>
      </c>
      <c r="O95" s="62">
        <v>6.0933212453676841E-3</v>
      </c>
      <c r="P95" s="62">
        <v>5.8549801389352479E-3</v>
      </c>
      <c r="Q95" s="62">
        <v>3.2169101020002325E-2</v>
      </c>
      <c r="R95" s="62">
        <v>-2.1166055535616658E-3</v>
      </c>
      <c r="S95" s="62">
        <v>-5.3476948114626888E-3</v>
      </c>
      <c r="T95" s="93">
        <v>0</v>
      </c>
      <c r="U95" s="5">
        <f t="shared" si="47"/>
        <v>2.9870753460757328E-3</v>
      </c>
      <c r="V95" s="4">
        <f t="shared" si="48"/>
        <v>6.1762001637444925E-3</v>
      </c>
      <c r="W95" s="59">
        <v>0</v>
      </c>
      <c r="X95" s="62">
        <v>0</v>
      </c>
      <c r="Y95" s="62">
        <v>5.7181256930955368E-3</v>
      </c>
      <c r="Z95" s="62">
        <v>1.4385253293829591E-2</v>
      </c>
      <c r="AA95" s="62">
        <v>6.6258311054798041E-2</v>
      </c>
      <c r="AB95" s="62">
        <v>-2.0431736512065324E-3</v>
      </c>
      <c r="AC95" s="62">
        <v>-7.2884211114775327E-3</v>
      </c>
      <c r="AD95" s="93">
        <v>0</v>
      </c>
      <c r="AE95" s="5">
        <f t="shared" si="49"/>
        <v>5.0258447467312825E-3</v>
      </c>
      <c r="AF95" s="6">
        <f t="shared" si="50"/>
        <v>1.4231679073028495E-2</v>
      </c>
      <c r="AG95" s="133" t="s">
        <v>6337</v>
      </c>
      <c r="AH95" s="132" t="s">
        <v>6337</v>
      </c>
      <c r="AI95" s="66" t="s">
        <v>6337</v>
      </c>
      <c r="AJ95" s="66" t="s">
        <v>6337</v>
      </c>
      <c r="AK95" s="66" t="s">
        <v>6337</v>
      </c>
      <c r="AL95" s="66" t="s">
        <v>6337</v>
      </c>
      <c r="AM95" s="66" t="s">
        <v>6337</v>
      </c>
      <c r="AN95" s="66" t="s">
        <v>6337</v>
      </c>
      <c r="AO95" s="66" t="s">
        <v>6337</v>
      </c>
      <c r="AP95" s="65" t="s">
        <v>6337</v>
      </c>
      <c r="AQ95" s="66" t="s">
        <v>6337</v>
      </c>
      <c r="AR95" s="89" t="s">
        <v>6337</v>
      </c>
      <c r="AS95" s="62">
        <v>-2.0059890468965703E-4</v>
      </c>
      <c r="AT95" s="62">
        <v>0</v>
      </c>
      <c r="AU95" s="62">
        <v>0</v>
      </c>
      <c r="AV95" s="62">
        <v>0</v>
      </c>
      <c r="AW95" s="62">
        <v>-1.6801864754126402E-4</v>
      </c>
      <c r="AX95" s="62">
        <v>0</v>
      </c>
      <c r="AY95" s="62">
        <v>1.8432918828895824E-5</v>
      </c>
      <c r="AZ95" s="93">
        <v>0</v>
      </c>
      <c r="BA95" s="5">
        <f t="shared" si="43"/>
        <v>-5.0149726172414258E-5</v>
      </c>
      <c r="BB95" s="6">
        <f t="shared" si="44"/>
        <v>-3.7396432178092053E-5</v>
      </c>
      <c r="BC95" s="59">
        <v>-9.6040577312752384E-6</v>
      </c>
      <c r="BD95" s="62">
        <v>0</v>
      </c>
      <c r="BE95" s="62">
        <v>0</v>
      </c>
      <c r="BF95" s="62">
        <v>0</v>
      </c>
      <c r="BG95" s="62">
        <v>-2.9307987922215082E-6</v>
      </c>
      <c r="BH95" s="62">
        <v>0</v>
      </c>
      <c r="BI95" s="62">
        <v>4.6202504992034116E-7</v>
      </c>
      <c r="BJ95" s="93">
        <v>0</v>
      </c>
      <c r="BK95" s="6">
        <f t="shared" si="45"/>
        <v>-2.4010144328188096E-6</v>
      </c>
      <c r="BL95" s="6">
        <f t="shared" si="46"/>
        <v>-6.1719343557529176E-7</v>
      </c>
      <c r="BM95" s="133" t="s">
        <v>6337</v>
      </c>
    </row>
    <row r="96" spans="1:65" x14ac:dyDescent="0.35">
      <c r="A96" s="143" t="s">
        <v>11561</v>
      </c>
      <c r="B96" s="132" t="s">
        <v>6337</v>
      </c>
      <c r="C96" s="66" t="s">
        <v>6337</v>
      </c>
      <c r="D96" s="66" t="s">
        <v>6337</v>
      </c>
      <c r="E96" s="66" t="s">
        <v>6337</v>
      </c>
      <c r="F96" s="66" t="s">
        <v>6337</v>
      </c>
      <c r="G96" s="66" t="s">
        <v>6337</v>
      </c>
      <c r="H96" s="66" t="s">
        <v>6337</v>
      </c>
      <c r="I96" s="89" t="s">
        <v>6337</v>
      </c>
      <c r="J96" s="65" t="s">
        <v>6337</v>
      </c>
      <c r="K96" s="66" t="s">
        <v>6337</v>
      </c>
      <c r="L96" s="89" t="s">
        <v>6337</v>
      </c>
      <c r="M96" s="59">
        <v>0</v>
      </c>
      <c r="N96" s="62">
        <v>2.2401928894459073E-3</v>
      </c>
      <c r="O96" s="62">
        <v>0</v>
      </c>
      <c r="P96" s="62">
        <v>0</v>
      </c>
      <c r="Q96" s="62">
        <v>-1.0197835502194731E-2</v>
      </c>
      <c r="R96" s="62">
        <v>-1.520645466336284E-3</v>
      </c>
      <c r="S96" s="62">
        <v>-5.1851697278484038E-3</v>
      </c>
      <c r="T96" s="93">
        <v>0</v>
      </c>
      <c r="U96" s="5">
        <f t="shared" si="47"/>
        <v>5.6004822236147684E-4</v>
      </c>
      <c r="V96" s="4">
        <f t="shared" si="48"/>
        <v>-4.2259126740948547E-3</v>
      </c>
      <c r="W96" s="59">
        <v>0</v>
      </c>
      <c r="X96" s="62">
        <v>5.2548867755658549E-3</v>
      </c>
      <c r="Y96" s="62">
        <v>0</v>
      </c>
      <c r="Z96" s="62">
        <v>0</v>
      </c>
      <c r="AA96" s="62">
        <v>-2.1004359318898748E-2</v>
      </c>
      <c r="AB96" s="62">
        <v>-1.4678893497264214E-3</v>
      </c>
      <c r="AC96" s="62">
        <v>-7.0669142206916304E-3</v>
      </c>
      <c r="AD96" s="93">
        <v>0</v>
      </c>
      <c r="AE96" s="5">
        <f t="shared" si="49"/>
        <v>1.3137216938914637E-3</v>
      </c>
      <c r="AF96" s="6">
        <f t="shared" si="50"/>
        <v>-7.3847907223292004E-3</v>
      </c>
      <c r="AG96" s="133" t="s">
        <v>6337</v>
      </c>
      <c r="AH96" s="132" t="s">
        <v>6337</v>
      </c>
      <c r="AI96" s="66" t="s">
        <v>6337</v>
      </c>
      <c r="AJ96" s="66" t="s">
        <v>6337</v>
      </c>
      <c r="AK96" s="66" t="s">
        <v>6337</v>
      </c>
      <c r="AL96" s="66" t="s">
        <v>6337</v>
      </c>
      <c r="AM96" s="66" t="s">
        <v>6337</v>
      </c>
      <c r="AN96" s="66" t="s">
        <v>6337</v>
      </c>
      <c r="AO96" s="66" t="s">
        <v>6337</v>
      </c>
      <c r="AP96" s="65" t="s">
        <v>6337</v>
      </c>
      <c r="AQ96" s="66" t="s">
        <v>6337</v>
      </c>
      <c r="AR96" s="89" t="s">
        <v>6337</v>
      </c>
      <c r="AS96" s="62">
        <v>3.3482934193849037E-5</v>
      </c>
      <c r="AT96" s="62">
        <v>4.9294851064733023E-3</v>
      </c>
      <c r="AU96" s="62">
        <v>0</v>
      </c>
      <c r="AV96" s="62">
        <v>0</v>
      </c>
      <c r="AW96" s="62">
        <v>-5.9849465579463487E-5</v>
      </c>
      <c r="AX96" s="62">
        <v>0</v>
      </c>
      <c r="AY96" s="62">
        <v>0</v>
      </c>
      <c r="AZ96" s="93">
        <v>0</v>
      </c>
      <c r="BA96" s="5">
        <f t="shared" si="43"/>
        <v>1.2407420101667877E-3</v>
      </c>
      <c r="BB96" s="6">
        <f t="shared" si="44"/>
        <v>-1.4962366394865872E-5</v>
      </c>
      <c r="BC96" s="59">
        <v>1.603059764995797E-6</v>
      </c>
      <c r="BD96" s="62">
        <v>9.7257940704842115E-5</v>
      </c>
      <c r="BE96" s="62">
        <v>0</v>
      </c>
      <c r="BF96" s="62">
        <v>0</v>
      </c>
      <c r="BG96" s="62">
        <v>-1.0439718686124757E-6</v>
      </c>
      <c r="BH96" s="62">
        <v>0</v>
      </c>
      <c r="BI96" s="62">
        <v>0</v>
      </c>
      <c r="BJ96" s="93">
        <v>0</v>
      </c>
      <c r="BK96" s="6">
        <f t="shared" si="45"/>
        <v>2.4715250117459479E-5</v>
      </c>
      <c r="BL96" s="6">
        <f t="shared" si="46"/>
        <v>-2.6099296715311891E-7</v>
      </c>
      <c r="BM96" s="133" t="s">
        <v>6337</v>
      </c>
    </row>
    <row r="97" spans="1:65" x14ac:dyDescent="0.35">
      <c r="A97" s="143" t="s">
        <v>11562</v>
      </c>
      <c r="B97" s="132" t="s">
        <v>6337</v>
      </c>
      <c r="C97" s="66" t="s">
        <v>6337</v>
      </c>
      <c r="D97" s="66" t="s">
        <v>6337</v>
      </c>
      <c r="E97" s="66" t="s">
        <v>6337</v>
      </c>
      <c r="F97" s="66" t="s">
        <v>6337</v>
      </c>
      <c r="G97" s="66" t="s">
        <v>6337</v>
      </c>
      <c r="H97" s="66" t="s">
        <v>6337</v>
      </c>
      <c r="I97" s="89" t="s">
        <v>6337</v>
      </c>
      <c r="J97" s="65" t="s">
        <v>6337</v>
      </c>
      <c r="K97" s="66" t="s">
        <v>6337</v>
      </c>
      <c r="L97" s="89" t="s">
        <v>6337</v>
      </c>
      <c r="M97" s="59">
        <v>1.3608520965021314E-2</v>
      </c>
      <c r="N97" s="62">
        <v>0</v>
      </c>
      <c r="O97" s="62">
        <v>5.953679703669848E-3</v>
      </c>
      <c r="P97" s="62">
        <v>7.1913180290534998E-4</v>
      </c>
      <c r="Q97" s="62">
        <v>-1.205067106697412E-3</v>
      </c>
      <c r="R97" s="62">
        <v>2.6063395307717547E-3</v>
      </c>
      <c r="S97" s="62">
        <v>1.1045955230237948E-2</v>
      </c>
      <c r="T97" s="93">
        <v>1.9190889509917099E-4</v>
      </c>
      <c r="U97" s="5">
        <f t="shared" si="47"/>
        <v>5.0703331178991277E-3</v>
      </c>
      <c r="V97" s="4">
        <f t="shared" si="48"/>
        <v>3.1597841373528653E-3</v>
      </c>
      <c r="W97" s="59">
        <v>1.3647723769749093E-2</v>
      </c>
      <c r="X97" s="62">
        <v>0</v>
      </c>
      <c r="Y97" s="62">
        <v>5.5870825632075632E-3</v>
      </c>
      <c r="Z97" s="62">
        <v>1.7668536683239815E-3</v>
      </c>
      <c r="AA97" s="62">
        <v>-2.4820622481124236E-3</v>
      </c>
      <c r="AB97" s="62">
        <v>2.5159171704949895E-3</v>
      </c>
      <c r="AC97" s="62">
        <v>1.505463122613792E-2</v>
      </c>
      <c r="AD97" s="93">
        <v>7.6901577709454123E-4</v>
      </c>
      <c r="AE97" s="5">
        <f t="shared" si="49"/>
        <v>5.2504150003201593E-3</v>
      </c>
      <c r="AF97" s="6">
        <f t="shared" si="50"/>
        <v>3.9643754814037572E-3</v>
      </c>
      <c r="AG97" s="133" t="s">
        <v>6337</v>
      </c>
      <c r="AH97" s="132" t="s">
        <v>6337</v>
      </c>
      <c r="AI97" s="66" t="s">
        <v>6337</v>
      </c>
      <c r="AJ97" s="66" t="s">
        <v>6337</v>
      </c>
      <c r="AK97" s="66" t="s">
        <v>6337</v>
      </c>
      <c r="AL97" s="66" t="s">
        <v>6337</v>
      </c>
      <c r="AM97" s="66" t="s">
        <v>6337</v>
      </c>
      <c r="AN97" s="66" t="s">
        <v>6337</v>
      </c>
      <c r="AO97" s="66" t="s">
        <v>6337</v>
      </c>
      <c r="AP97" s="65" t="s">
        <v>6337</v>
      </c>
      <c r="AQ97" s="66" t="s">
        <v>6337</v>
      </c>
      <c r="AR97" s="89" t="s">
        <v>6337</v>
      </c>
      <c r="AS97" s="62">
        <v>7.1729872319077319E-6</v>
      </c>
      <c r="AT97" s="62">
        <v>0</v>
      </c>
      <c r="AU97" s="62">
        <v>1.7966510180205065E-6</v>
      </c>
      <c r="AV97" s="62">
        <v>1.7832296946127259E-4</v>
      </c>
      <c r="AW97" s="62">
        <v>9.7655299048491183E-6</v>
      </c>
      <c r="AX97" s="62">
        <v>5.4877677568211228E-6</v>
      </c>
      <c r="AY97" s="62">
        <v>7.5122675065796318E-7</v>
      </c>
      <c r="AZ97" s="93">
        <v>5.4250978776066117E-6</v>
      </c>
      <c r="BA97" s="5">
        <f t="shared" si="43"/>
        <v>4.682315192780021E-5</v>
      </c>
      <c r="BB97" s="6">
        <f t="shared" si="44"/>
        <v>5.3574055724837033E-6</v>
      </c>
      <c r="BC97" s="59">
        <v>3.4342053655537237E-7</v>
      </c>
      <c r="BD97" s="62">
        <v>0</v>
      </c>
      <c r="BE97" s="62">
        <v>3.028633486542031E-8</v>
      </c>
      <c r="BF97" s="62">
        <v>5.8673658547749529E-6</v>
      </c>
      <c r="BG97" s="62">
        <v>1.7034301650062848E-7</v>
      </c>
      <c r="BH97" s="62">
        <v>1.3562825511433285E-7</v>
      </c>
      <c r="BI97" s="62">
        <v>1.8829659057042154E-8</v>
      </c>
      <c r="BJ97" s="93">
        <v>1.1569058173461929E-7</v>
      </c>
      <c r="BK97" s="6">
        <f t="shared" si="45"/>
        <v>1.5602681815489364E-6</v>
      </c>
      <c r="BL97" s="6">
        <f t="shared" si="46"/>
        <v>1.101228781016557E-7</v>
      </c>
      <c r="BM97" s="133" t="s">
        <v>6337</v>
      </c>
    </row>
    <row r="98" spans="1:65" x14ac:dyDescent="0.35">
      <c r="A98" s="141" t="s">
        <v>11563</v>
      </c>
      <c r="B98" s="128" t="s">
        <v>6337</v>
      </c>
      <c r="C98" s="68" t="s">
        <v>6337</v>
      </c>
      <c r="D98" s="68" t="s">
        <v>6337</v>
      </c>
      <c r="E98" s="68" t="s">
        <v>6337</v>
      </c>
      <c r="F98" s="68" t="s">
        <v>6337</v>
      </c>
      <c r="G98" s="68" t="s">
        <v>6337</v>
      </c>
      <c r="H98" s="68" t="s">
        <v>6337</v>
      </c>
      <c r="I98" s="95" t="s">
        <v>6337</v>
      </c>
      <c r="J98" s="67" t="s">
        <v>6337</v>
      </c>
      <c r="K98" s="68" t="s">
        <v>6337</v>
      </c>
      <c r="L98" s="95" t="s">
        <v>6337</v>
      </c>
      <c r="M98" s="94">
        <v>0</v>
      </c>
      <c r="N98" s="116">
        <v>0</v>
      </c>
      <c r="O98" s="116">
        <v>0</v>
      </c>
      <c r="P98" s="116">
        <v>6.1153647531441433E-5</v>
      </c>
      <c r="Q98" s="116">
        <v>6.4354065748540397E-4</v>
      </c>
      <c r="R98" s="116">
        <v>-4.2668545603302417E-4</v>
      </c>
      <c r="S98" s="116">
        <v>-1.9158522698376527E-3</v>
      </c>
      <c r="T98" s="117">
        <v>4.6974644989048757E-5</v>
      </c>
      <c r="U98" s="8">
        <f t="shared" si="47"/>
        <v>1.5288411882860358E-5</v>
      </c>
      <c r="V98" s="10">
        <f t="shared" si="48"/>
        <v>-4.1300560584905607E-4</v>
      </c>
      <c r="W98" s="94">
        <v>0</v>
      </c>
      <c r="X98" s="116">
        <v>0</v>
      </c>
      <c r="Y98" s="116">
        <v>0</v>
      </c>
      <c r="Z98" s="116">
        <v>1.5024999038533728E-4</v>
      </c>
      <c r="AA98" s="116">
        <v>1.3254929639956118E-3</v>
      </c>
      <c r="AB98" s="116">
        <v>-4.1188235552568173E-4</v>
      </c>
      <c r="AC98" s="116">
        <v>-2.6111322022390475E-3</v>
      </c>
      <c r="AD98" s="117">
        <v>1.8823641864711865E-4</v>
      </c>
      <c r="AE98" s="8">
        <f t="shared" si="49"/>
        <v>3.7562497596334319E-5</v>
      </c>
      <c r="AF98" s="9">
        <f t="shared" si="50"/>
        <v>-3.7732129378049973E-4</v>
      </c>
      <c r="AG98" s="129" t="s">
        <v>6337</v>
      </c>
      <c r="AH98" s="128" t="s">
        <v>6337</v>
      </c>
      <c r="AI98" s="68" t="s">
        <v>6337</v>
      </c>
      <c r="AJ98" s="68" t="s">
        <v>6337</v>
      </c>
      <c r="AK98" s="68" t="s">
        <v>6337</v>
      </c>
      <c r="AL98" s="68" t="s">
        <v>6337</v>
      </c>
      <c r="AM98" s="68" t="s">
        <v>6337</v>
      </c>
      <c r="AN98" s="68" t="s">
        <v>6337</v>
      </c>
      <c r="AO98" s="68" t="s">
        <v>6337</v>
      </c>
      <c r="AP98" s="67" t="s">
        <v>6337</v>
      </c>
      <c r="AQ98" s="68" t="s">
        <v>6337</v>
      </c>
      <c r="AR98" s="95" t="s">
        <v>6337</v>
      </c>
      <c r="AS98" s="116">
        <v>-1.5961846897987725E-6</v>
      </c>
      <c r="AT98" s="116">
        <v>0</v>
      </c>
      <c r="AU98" s="116">
        <v>2.5184533745296104E-3</v>
      </c>
      <c r="AV98" s="116">
        <v>1.3339543910718863E-5</v>
      </c>
      <c r="AW98" s="116">
        <v>4.519140899959322E-3</v>
      </c>
      <c r="AX98" s="116">
        <v>1.0007906182856572E-2</v>
      </c>
      <c r="AY98" s="116">
        <v>4.5625041980431255E-3</v>
      </c>
      <c r="AZ98" s="117">
        <v>1.6565605245829843E-2</v>
      </c>
      <c r="BA98" s="8">
        <f t="shared" si="43"/>
        <v>6.3254918343763264E-4</v>
      </c>
      <c r="BB98" s="9">
        <f t="shared" si="44"/>
        <v>8.9137891316722166E-3</v>
      </c>
      <c r="BC98" s="94">
        <v>-7.6420406852777216E-8</v>
      </c>
      <c r="BD98" s="116">
        <v>0</v>
      </c>
      <c r="BE98" s="116">
        <v>4.2453832980869402E-5</v>
      </c>
      <c r="BF98" s="116">
        <v>4.3891140157926154E-7</v>
      </c>
      <c r="BG98" s="116">
        <v>7.8828706725703239E-5</v>
      </c>
      <c r="BH98" s="116">
        <v>2.4734189074266684E-4</v>
      </c>
      <c r="BI98" s="116">
        <v>1.1436014282003513E-4</v>
      </c>
      <c r="BJ98" s="117">
        <v>3.5326266012395156E-4</v>
      </c>
      <c r="BK98" s="9">
        <f t="shared" si="45"/>
        <v>1.070408099389897E-5</v>
      </c>
      <c r="BL98" s="9">
        <f t="shared" si="46"/>
        <v>1.984483501030892E-4</v>
      </c>
      <c r="BM98" s="129" t="s">
        <v>6337</v>
      </c>
    </row>
    <row r="99" spans="1:65" x14ac:dyDescent="0.35">
      <c r="A99" s="142" t="s">
        <v>11492</v>
      </c>
      <c r="B99" s="130" t="s">
        <v>6337</v>
      </c>
      <c r="C99" s="119" t="s">
        <v>6337</v>
      </c>
      <c r="D99" s="119" t="s">
        <v>6337</v>
      </c>
      <c r="E99" s="119" t="s">
        <v>6337</v>
      </c>
      <c r="F99" s="119" t="s">
        <v>6337</v>
      </c>
      <c r="G99" s="119" t="s">
        <v>6337</v>
      </c>
      <c r="H99" s="119" t="s">
        <v>6337</v>
      </c>
      <c r="I99" s="120" t="s">
        <v>6337</v>
      </c>
      <c r="J99" s="118" t="s">
        <v>6337</v>
      </c>
      <c r="K99" s="119" t="s">
        <v>6337</v>
      </c>
      <c r="L99" s="120" t="s">
        <v>6337</v>
      </c>
      <c r="M99" s="113">
        <v>0.71413560313427116</v>
      </c>
      <c r="N99" s="114">
        <v>0.73484740208486188</v>
      </c>
      <c r="O99" s="114">
        <v>0.6990891560171093</v>
      </c>
      <c r="P99" s="114">
        <v>0.74324615015495943</v>
      </c>
      <c r="Q99" s="114">
        <v>0.72115778696275357</v>
      </c>
      <c r="R99" s="114">
        <v>0.73378275221122291</v>
      </c>
      <c r="S99" s="114">
        <v>0.73610622157466599</v>
      </c>
      <c r="T99" s="115">
        <v>0.72724909515064751</v>
      </c>
      <c r="U99" s="53">
        <f t="shared" si="47"/>
        <v>0.72282957784780044</v>
      </c>
      <c r="V99" s="55">
        <f t="shared" si="48"/>
        <v>0.72957396397482244</v>
      </c>
      <c r="W99" s="113">
        <v>49.450754201904246</v>
      </c>
      <c r="X99" s="114">
        <v>40.008301094968687</v>
      </c>
      <c r="Y99" s="114">
        <v>47.311786592443418</v>
      </c>
      <c r="Z99" s="114">
        <v>28.304567821820015</v>
      </c>
      <c r="AA99" s="114">
        <v>75.056314160912251</v>
      </c>
      <c r="AB99" s="114">
        <v>38.220992831232955</v>
      </c>
      <c r="AC99" s="114">
        <v>54.095615973805039</v>
      </c>
      <c r="AD99" s="115">
        <v>56.395361765381892</v>
      </c>
      <c r="AE99" s="53">
        <f t="shared" si="49"/>
        <v>41.268852427784097</v>
      </c>
      <c r="AF99" s="54">
        <f t="shared" si="50"/>
        <v>55.942071182833033</v>
      </c>
      <c r="AG99" s="131" t="s">
        <v>6337</v>
      </c>
      <c r="AH99" s="130" t="s">
        <v>6337</v>
      </c>
      <c r="AI99" s="119" t="s">
        <v>6337</v>
      </c>
      <c r="AJ99" s="119" t="s">
        <v>6337</v>
      </c>
      <c r="AK99" s="119" t="s">
        <v>6337</v>
      </c>
      <c r="AL99" s="119" t="s">
        <v>6337</v>
      </c>
      <c r="AM99" s="119" t="s">
        <v>6337</v>
      </c>
      <c r="AN99" s="119" t="s">
        <v>6337</v>
      </c>
      <c r="AO99" s="119" t="s">
        <v>6337</v>
      </c>
      <c r="AP99" s="118" t="s">
        <v>6337</v>
      </c>
      <c r="AQ99" s="119" t="s">
        <v>6337</v>
      </c>
      <c r="AR99" s="120" t="s">
        <v>6337</v>
      </c>
      <c r="AS99" s="114">
        <v>9.6634963507847144E-2</v>
      </c>
      <c r="AT99" s="114">
        <v>8.9986322605405136E-2</v>
      </c>
      <c r="AU99" s="114">
        <v>9.0214623674950464E-2</v>
      </c>
      <c r="AV99" s="114">
        <v>9.397879554640004E-2</v>
      </c>
      <c r="AW99" s="114">
        <v>8.9435645625762811E-2</v>
      </c>
      <c r="AX99" s="114">
        <v>8.1458913570548547E-2</v>
      </c>
      <c r="AY99" s="114">
        <v>8.5659597654530323E-2</v>
      </c>
      <c r="AZ99" s="115">
        <v>8.9542094083098142E-2</v>
      </c>
      <c r="BA99" s="53">
        <f t="shared" si="43"/>
        <v>9.2703676333650703E-2</v>
      </c>
      <c r="BB99" s="54">
        <f t="shared" si="44"/>
        <v>8.6524062733484966E-2</v>
      </c>
      <c r="BC99" s="113">
        <v>0.54491849211811383</v>
      </c>
      <c r="BD99" s="114">
        <v>0.46945248442337001</v>
      </c>
      <c r="BE99" s="114">
        <v>0.33134516558274052</v>
      </c>
      <c r="BF99" s="114">
        <v>0.43794664072603262</v>
      </c>
      <c r="BG99" s="114">
        <v>0.38229166924261132</v>
      </c>
      <c r="BH99" s="114">
        <v>0.31177918239566171</v>
      </c>
      <c r="BI99" s="114">
        <v>0.47531311120896275</v>
      </c>
      <c r="BJ99" s="115">
        <v>0.51089734349156568</v>
      </c>
      <c r="BK99" s="54">
        <f t="shared" si="45"/>
        <v>0.44591569571256423</v>
      </c>
      <c r="BL99" s="54">
        <f t="shared" si="46"/>
        <v>0.42007032658470034</v>
      </c>
      <c r="BM99" s="131" t="s">
        <v>6337</v>
      </c>
    </row>
    <row r="100" spans="1:65" x14ac:dyDescent="0.35">
      <c r="A100" s="143" t="s">
        <v>11475</v>
      </c>
      <c r="B100" s="132" t="s">
        <v>6337</v>
      </c>
      <c r="C100" s="66" t="s">
        <v>6337</v>
      </c>
      <c r="D100" s="66" t="s">
        <v>6337</v>
      </c>
      <c r="E100" s="66" t="s">
        <v>6337</v>
      </c>
      <c r="F100" s="66" t="s">
        <v>6337</v>
      </c>
      <c r="G100" s="66" t="s">
        <v>6337</v>
      </c>
      <c r="H100" s="66" t="s">
        <v>6337</v>
      </c>
      <c r="I100" s="89" t="s">
        <v>6337</v>
      </c>
      <c r="J100" s="65" t="s">
        <v>6337</v>
      </c>
      <c r="K100" s="66" t="s">
        <v>6337</v>
      </c>
      <c r="L100" s="89" t="s">
        <v>6337</v>
      </c>
      <c r="M100" s="59">
        <v>4.3350849060695751E-2</v>
      </c>
      <c r="N100" s="62">
        <v>3.9205330524611698E-2</v>
      </c>
      <c r="O100" s="62">
        <v>5.0701746832111726E-2</v>
      </c>
      <c r="P100" s="62">
        <v>4.6194837059750415E-2</v>
      </c>
      <c r="Q100" s="62">
        <v>4.1937398242157253E-2</v>
      </c>
      <c r="R100" s="62">
        <v>3.8668834131682629E-2</v>
      </c>
      <c r="S100" s="62">
        <v>4.1239997488962496E-2</v>
      </c>
      <c r="T100" s="93">
        <v>3.8979484538535759E-2</v>
      </c>
      <c r="U100" s="5">
        <f t="shared" si="47"/>
        <v>4.4863190869292399E-2</v>
      </c>
      <c r="V100" s="4">
        <f t="shared" si="48"/>
        <v>4.0206428600334534E-2</v>
      </c>
      <c r="W100" s="59">
        <v>3.0018559107481644</v>
      </c>
      <c r="X100" s="62">
        <v>2.1345093739275312</v>
      </c>
      <c r="Y100" s="62">
        <v>3.4313080174944912</v>
      </c>
      <c r="Z100" s="62">
        <v>1.759208437612525</v>
      </c>
      <c r="AA100" s="62">
        <v>4.364740413899483</v>
      </c>
      <c r="AB100" s="62">
        <v>2.0141673099911452</v>
      </c>
      <c r="AC100" s="62">
        <v>3.0306809011222442</v>
      </c>
      <c r="AD100" s="93">
        <v>3.0227086518732218</v>
      </c>
      <c r="AE100" s="5">
        <f t="shared" si="49"/>
        <v>2.5817204349456779</v>
      </c>
      <c r="AF100" s="6">
        <f t="shared" si="50"/>
        <v>3.1080743192215237</v>
      </c>
      <c r="AG100" s="133" t="s">
        <v>6337</v>
      </c>
      <c r="AH100" s="132" t="s">
        <v>6337</v>
      </c>
      <c r="AI100" s="66" t="s">
        <v>6337</v>
      </c>
      <c r="AJ100" s="66" t="s">
        <v>6337</v>
      </c>
      <c r="AK100" s="66" t="s">
        <v>6337</v>
      </c>
      <c r="AL100" s="66" t="s">
        <v>6337</v>
      </c>
      <c r="AM100" s="66" t="s">
        <v>6337</v>
      </c>
      <c r="AN100" s="66" t="s">
        <v>6337</v>
      </c>
      <c r="AO100" s="66" t="s">
        <v>6337</v>
      </c>
      <c r="AP100" s="65" t="s">
        <v>6337</v>
      </c>
      <c r="AQ100" s="66" t="s">
        <v>6337</v>
      </c>
      <c r="AR100" s="89" t="s">
        <v>6337</v>
      </c>
      <c r="AS100" s="62">
        <v>9.3310659559912454E-2</v>
      </c>
      <c r="AT100" s="62">
        <v>9.6301397395219229E-2</v>
      </c>
      <c r="AU100" s="62">
        <v>9.7622542064655288E-2</v>
      </c>
      <c r="AV100" s="62">
        <v>9.7455969666734962E-2</v>
      </c>
      <c r="AW100" s="62">
        <v>8.284390523678728E-2</v>
      </c>
      <c r="AX100" s="62">
        <v>7.4192527944417802E-2</v>
      </c>
      <c r="AY100" s="62">
        <v>8.5620812174374061E-2</v>
      </c>
      <c r="AZ100" s="93">
        <v>9.3546301882697455E-2</v>
      </c>
      <c r="BA100" s="5">
        <f t="shared" si="43"/>
        <v>9.617264217163049E-2</v>
      </c>
      <c r="BB100" s="6">
        <f t="shared" si="44"/>
        <v>8.4050886809569153E-2</v>
      </c>
      <c r="BC100" s="59">
        <v>0.52617295086788329</v>
      </c>
      <c r="BD100" s="62">
        <v>0.50239779726160727</v>
      </c>
      <c r="BE100" s="62">
        <v>0.35855337025590073</v>
      </c>
      <c r="BF100" s="62">
        <v>0.45415047390314883</v>
      </c>
      <c r="BG100" s="62">
        <v>0.35411534850512794</v>
      </c>
      <c r="BH100" s="62">
        <v>0.28396752041560647</v>
      </c>
      <c r="BI100" s="62">
        <v>0.47509789601127811</v>
      </c>
      <c r="BJ100" s="93">
        <v>0.53374401855039311</v>
      </c>
      <c r="BK100" s="6">
        <f t="shared" si="45"/>
        <v>0.46031864807213502</v>
      </c>
      <c r="BL100" s="6">
        <f t="shared" si="46"/>
        <v>0.41173119587060136</v>
      </c>
      <c r="BM100" s="133" t="s">
        <v>6337</v>
      </c>
    </row>
    <row r="101" spans="1:65" x14ac:dyDescent="0.35">
      <c r="A101" s="143" t="s">
        <v>11511</v>
      </c>
      <c r="B101" s="132" t="s">
        <v>6337</v>
      </c>
      <c r="C101" s="66" t="s">
        <v>6337</v>
      </c>
      <c r="D101" s="66" t="s">
        <v>6337</v>
      </c>
      <c r="E101" s="66" t="s">
        <v>6337</v>
      </c>
      <c r="F101" s="66" t="s">
        <v>6337</v>
      </c>
      <c r="G101" s="66" t="s">
        <v>6337</v>
      </c>
      <c r="H101" s="66" t="s">
        <v>6337</v>
      </c>
      <c r="I101" s="89" t="s">
        <v>6337</v>
      </c>
      <c r="J101" s="65" t="s">
        <v>6337</v>
      </c>
      <c r="K101" s="66" t="s">
        <v>6337</v>
      </c>
      <c r="L101" s="89" t="s">
        <v>6337</v>
      </c>
      <c r="M101" s="59">
        <v>0.16955721222850145</v>
      </c>
      <c r="N101" s="62">
        <v>0.16058631728575767</v>
      </c>
      <c r="O101" s="62">
        <v>0.17645086673374138</v>
      </c>
      <c r="P101" s="62">
        <v>0.14498644773025562</v>
      </c>
      <c r="Q101" s="62">
        <v>0.16634880769609206</v>
      </c>
      <c r="R101" s="62">
        <v>0.16363808391956858</v>
      </c>
      <c r="S101" s="62">
        <v>0.16092619237929748</v>
      </c>
      <c r="T101" s="93">
        <v>0.16267751742466172</v>
      </c>
      <c r="U101" s="5">
        <f t="shared" si="47"/>
        <v>0.16289521099456403</v>
      </c>
      <c r="V101" s="4">
        <f t="shared" si="48"/>
        <v>0.16339765035490497</v>
      </c>
      <c r="W101" s="59">
        <v>11.741092291536749</v>
      </c>
      <c r="X101" s="62">
        <v>8.7430202726073158</v>
      </c>
      <c r="Y101" s="62">
        <v>11.941546624067696</v>
      </c>
      <c r="Z101" s="62">
        <v>5.5214261683968164</v>
      </c>
      <c r="AA101" s="62">
        <v>17.313171398058991</v>
      </c>
      <c r="AB101" s="62">
        <v>8.5235173674485143</v>
      </c>
      <c r="AC101" s="62">
        <v>11.826284370283815</v>
      </c>
      <c r="AD101" s="93">
        <v>12.615013902984085</v>
      </c>
      <c r="AE101" s="5">
        <f t="shared" si="49"/>
        <v>9.4867713391521438</v>
      </c>
      <c r="AF101" s="6">
        <f t="shared" si="50"/>
        <v>12.569496759693852</v>
      </c>
      <c r="AG101" s="133" t="s">
        <v>6337</v>
      </c>
      <c r="AH101" s="132" t="s">
        <v>6337</v>
      </c>
      <c r="AI101" s="66" t="s">
        <v>6337</v>
      </c>
      <c r="AJ101" s="66" t="s">
        <v>6337</v>
      </c>
      <c r="AK101" s="66" t="s">
        <v>6337</v>
      </c>
      <c r="AL101" s="66" t="s">
        <v>6337</v>
      </c>
      <c r="AM101" s="66" t="s">
        <v>6337</v>
      </c>
      <c r="AN101" s="66" t="s">
        <v>6337</v>
      </c>
      <c r="AO101" s="66" t="s">
        <v>6337</v>
      </c>
      <c r="AP101" s="65" t="s">
        <v>6337</v>
      </c>
      <c r="AQ101" s="66" t="s">
        <v>6337</v>
      </c>
      <c r="AR101" s="89" t="s">
        <v>6337</v>
      </c>
      <c r="AS101" s="62">
        <v>0.19626640997993944</v>
      </c>
      <c r="AT101" s="62">
        <v>0.20181197189014499</v>
      </c>
      <c r="AU101" s="62">
        <v>0.20281320066125966</v>
      </c>
      <c r="AV101" s="62">
        <v>0.20184253915049655</v>
      </c>
      <c r="AW101" s="62">
        <v>0.18816061964090422</v>
      </c>
      <c r="AX101" s="62">
        <v>0.18099168187238132</v>
      </c>
      <c r="AY101" s="62">
        <v>0.19436230321378647</v>
      </c>
      <c r="AZ101" s="93">
        <v>0.19929601348483084</v>
      </c>
      <c r="BA101" s="5">
        <f t="shared" si="43"/>
        <v>0.20068353042046017</v>
      </c>
      <c r="BB101" s="6">
        <f t="shared" si="44"/>
        <v>0.19070265455297572</v>
      </c>
      <c r="BC101" s="59">
        <v>1.1067339635412541</v>
      </c>
      <c r="BD101" s="62">
        <v>1.0528392409772409</v>
      </c>
      <c r="BE101" s="62">
        <v>0.7449033296153974</v>
      </c>
      <c r="BF101" s="62">
        <v>0.94059794512825934</v>
      </c>
      <c r="BG101" s="62">
        <v>0.80429046902887857</v>
      </c>
      <c r="BH101" s="62">
        <v>0.69273497670350481</v>
      </c>
      <c r="BI101" s="62">
        <v>1.078489201115209</v>
      </c>
      <c r="BJ101" s="93">
        <v>1.1371166254316885</v>
      </c>
      <c r="BK101" s="6">
        <f t="shared" si="45"/>
        <v>0.96126861981553802</v>
      </c>
      <c r="BL101" s="6">
        <f t="shared" si="46"/>
        <v>0.92815781806982023</v>
      </c>
      <c r="BM101" s="133" t="s">
        <v>6337</v>
      </c>
    </row>
    <row r="102" spans="1:65" x14ac:dyDescent="0.35">
      <c r="A102" s="143" t="s">
        <v>11528</v>
      </c>
      <c r="B102" s="132" t="s">
        <v>6337</v>
      </c>
      <c r="C102" s="66" t="s">
        <v>6337</v>
      </c>
      <c r="D102" s="66" t="s">
        <v>6337</v>
      </c>
      <c r="E102" s="66" t="s">
        <v>6337</v>
      </c>
      <c r="F102" s="66" t="s">
        <v>6337</v>
      </c>
      <c r="G102" s="66" t="s">
        <v>6337</v>
      </c>
      <c r="H102" s="66" t="s">
        <v>6337</v>
      </c>
      <c r="I102" s="89" t="s">
        <v>6337</v>
      </c>
      <c r="J102" s="65" t="s">
        <v>6337</v>
      </c>
      <c r="K102" s="66" t="s">
        <v>6337</v>
      </c>
      <c r="L102" s="89" t="s">
        <v>6337</v>
      </c>
      <c r="M102" s="59">
        <v>6.0806437789357196E-2</v>
      </c>
      <c r="N102" s="62">
        <v>5.3671770284561882E-2</v>
      </c>
      <c r="O102" s="62">
        <v>6.0654282483949662E-2</v>
      </c>
      <c r="P102" s="62">
        <v>5.2508435879615109E-2</v>
      </c>
      <c r="Q102" s="62">
        <v>5.8610319779852142E-2</v>
      </c>
      <c r="R102" s="62">
        <v>5.3557596580966357E-2</v>
      </c>
      <c r="S102" s="62">
        <v>5.3887632098472971E-2</v>
      </c>
      <c r="T102" s="93">
        <v>6.03133871391687E-2</v>
      </c>
      <c r="U102" s="5">
        <f t="shared" si="47"/>
        <v>5.6910231609370962E-2</v>
      </c>
      <c r="V102" s="4">
        <f t="shared" si="48"/>
        <v>5.6592233899615041E-2</v>
      </c>
      <c r="W102" s="59">
        <v>4.2105787693790768</v>
      </c>
      <c r="X102" s="62">
        <v>2.9221255185124377</v>
      </c>
      <c r="Y102" s="62">
        <v>4.104859078558178</v>
      </c>
      <c r="Z102" s="62">
        <v>1.9996451838497777</v>
      </c>
      <c r="AA102" s="62">
        <v>6.1000167425153462</v>
      </c>
      <c r="AB102" s="62">
        <v>2.7896874228926221</v>
      </c>
      <c r="AC102" s="62">
        <v>3.960141303385242</v>
      </c>
      <c r="AD102" s="93">
        <v>4.6770704971511323</v>
      </c>
      <c r="AE102" s="5">
        <f t="shared" si="49"/>
        <v>3.3093021375748672</v>
      </c>
      <c r="AF102" s="6">
        <f t="shared" si="50"/>
        <v>4.381728991486086</v>
      </c>
      <c r="AG102" s="133" t="s">
        <v>6337</v>
      </c>
      <c r="AH102" s="132" t="s">
        <v>6337</v>
      </c>
      <c r="AI102" s="66" t="s">
        <v>6337</v>
      </c>
      <c r="AJ102" s="66" t="s">
        <v>6337</v>
      </c>
      <c r="AK102" s="66" t="s">
        <v>6337</v>
      </c>
      <c r="AL102" s="66" t="s">
        <v>6337</v>
      </c>
      <c r="AM102" s="66" t="s">
        <v>6337</v>
      </c>
      <c r="AN102" s="66" t="s">
        <v>6337</v>
      </c>
      <c r="AO102" s="66" t="s">
        <v>6337</v>
      </c>
      <c r="AP102" s="65" t="s">
        <v>6337</v>
      </c>
      <c r="AQ102" s="66" t="s">
        <v>6337</v>
      </c>
      <c r="AR102" s="89" t="s">
        <v>6337</v>
      </c>
      <c r="AS102" s="62">
        <v>6.306877859151086E-2</v>
      </c>
      <c r="AT102" s="62">
        <v>5.9828099412229045E-2</v>
      </c>
      <c r="AU102" s="62">
        <v>6.0973801921016355E-2</v>
      </c>
      <c r="AV102" s="62">
        <v>6.0704253586228427E-2</v>
      </c>
      <c r="AW102" s="62">
        <v>6.2863988143017149E-2</v>
      </c>
      <c r="AX102" s="62">
        <v>6.6975817120280612E-2</v>
      </c>
      <c r="AY102" s="62">
        <v>6.6379788191162456E-2</v>
      </c>
      <c r="AZ102" s="93">
        <v>6.0682413877117744E-2</v>
      </c>
      <c r="BA102" s="5">
        <f t="shared" si="43"/>
        <v>6.1143733377746173E-2</v>
      </c>
      <c r="BB102" s="6">
        <f t="shared" si="44"/>
        <v>6.4225501832894494E-2</v>
      </c>
      <c r="BC102" s="59">
        <v>0.35564088278489914</v>
      </c>
      <c r="BD102" s="62">
        <v>0.31211909870525412</v>
      </c>
      <c r="BE102" s="62">
        <v>0.22394788860975073</v>
      </c>
      <c r="BF102" s="62">
        <v>0.2828853443088028</v>
      </c>
      <c r="BG102" s="62">
        <v>0.26871141583752362</v>
      </c>
      <c r="BH102" s="62">
        <v>0.25634598580740481</v>
      </c>
      <c r="BI102" s="62">
        <v>0.36833214853262541</v>
      </c>
      <c r="BJ102" s="93">
        <v>0.34623362747920328</v>
      </c>
      <c r="BK102" s="6">
        <f t="shared" si="45"/>
        <v>0.2936483036021767</v>
      </c>
      <c r="BL102" s="6">
        <f t="shared" si="46"/>
        <v>0.30990579441418931</v>
      </c>
      <c r="BM102" s="133" t="s">
        <v>6337</v>
      </c>
    </row>
    <row r="103" spans="1:65" x14ac:dyDescent="0.35">
      <c r="A103" s="141" t="s">
        <v>11542</v>
      </c>
      <c r="B103" s="128" t="s">
        <v>6337</v>
      </c>
      <c r="C103" s="68" t="s">
        <v>6337</v>
      </c>
      <c r="D103" s="68" t="s">
        <v>6337</v>
      </c>
      <c r="E103" s="68" t="s">
        <v>6337</v>
      </c>
      <c r="F103" s="68" t="s">
        <v>6337</v>
      </c>
      <c r="G103" s="68" t="s">
        <v>6337</v>
      </c>
      <c r="H103" s="68" t="s">
        <v>6337</v>
      </c>
      <c r="I103" s="95" t="s">
        <v>6337</v>
      </c>
      <c r="J103" s="67" t="s">
        <v>6337</v>
      </c>
      <c r="K103" s="68" t="s">
        <v>6337</v>
      </c>
      <c r="L103" s="95" t="s">
        <v>6337</v>
      </c>
      <c r="M103" s="94">
        <v>1.2149897787174294E-2</v>
      </c>
      <c r="N103" s="116">
        <v>1.1689179820206739E-2</v>
      </c>
      <c r="O103" s="116">
        <v>1.3103947933087865E-2</v>
      </c>
      <c r="P103" s="116">
        <v>1.3064129175419529E-2</v>
      </c>
      <c r="Q103" s="116">
        <v>1.1945687319144922E-2</v>
      </c>
      <c r="R103" s="116">
        <v>1.0352733156559588E-2</v>
      </c>
      <c r="S103" s="116">
        <v>7.839956458601232E-3</v>
      </c>
      <c r="T103" s="117">
        <v>1.0780515746986288E-2</v>
      </c>
      <c r="U103" s="8">
        <f t="shared" si="47"/>
        <v>1.2501788678972106E-2</v>
      </c>
      <c r="V103" s="10">
        <f t="shared" si="48"/>
        <v>1.0229723170323007E-2</v>
      </c>
      <c r="W103" s="94">
        <v>0.84132706227622478</v>
      </c>
      <c r="X103" s="116">
        <v>0.63640998726162223</v>
      </c>
      <c r="Y103" s="116">
        <v>0.88682707032802288</v>
      </c>
      <c r="Z103" s="116">
        <v>0.49751287672540961</v>
      </c>
      <c r="AA103" s="116">
        <v>1.2432775136075382</v>
      </c>
      <c r="AB103" s="116">
        <v>0.53924916955070368</v>
      </c>
      <c r="AC103" s="116">
        <v>0.57614955750353758</v>
      </c>
      <c r="AD103" s="117">
        <v>0.83598740737208954</v>
      </c>
      <c r="AE103" s="8">
        <f t="shared" si="49"/>
        <v>0.71551924914781984</v>
      </c>
      <c r="AF103" s="9">
        <f t="shared" si="50"/>
        <v>0.79866591200846726</v>
      </c>
      <c r="AG103" s="129" t="s">
        <v>6337</v>
      </c>
      <c r="AH103" s="128" t="s">
        <v>6337</v>
      </c>
      <c r="AI103" s="68" t="s">
        <v>6337</v>
      </c>
      <c r="AJ103" s="68" t="s">
        <v>6337</v>
      </c>
      <c r="AK103" s="68" t="s">
        <v>6337</v>
      </c>
      <c r="AL103" s="68" t="s">
        <v>6337</v>
      </c>
      <c r="AM103" s="68" t="s">
        <v>6337</v>
      </c>
      <c r="AN103" s="68" t="s">
        <v>6337</v>
      </c>
      <c r="AO103" s="68" t="s">
        <v>6337</v>
      </c>
      <c r="AP103" s="67" t="s">
        <v>6337</v>
      </c>
      <c r="AQ103" s="68" t="s">
        <v>6337</v>
      </c>
      <c r="AR103" s="95" t="s">
        <v>6337</v>
      </c>
      <c r="AS103" s="116">
        <v>0.55071918836079015</v>
      </c>
      <c r="AT103" s="116">
        <v>0.55207220869700158</v>
      </c>
      <c r="AU103" s="116">
        <v>0.54837583167811821</v>
      </c>
      <c r="AV103" s="116">
        <v>0.54601844205013994</v>
      </c>
      <c r="AW103" s="116">
        <v>0.57669584135352858</v>
      </c>
      <c r="AX103" s="116">
        <v>0.59638105949237175</v>
      </c>
      <c r="AY103" s="116">
        <v>0.56797749876614678</v>
      </c>
      <c r="AZ103" s="117">
        <v>0.55693317667225573</v>
      </c>
      <c r="BA103" s="8">
        <f t="shared" si="43"/>
        <v>0.5492964176965125</v>
      </c>
      <c r="BB103" s="9">
        <f t="shared" si="44"/>
        <v>0.57449689407107574</v>
      </c>
      <c r="BC103" s="94">
        <v>3.1054709269663476</v>
      </c>
      <c r="BD103" s="116">
        <v>2.8801229170169149</v>
      </c>
      <c r="BE103" s="116">
        <v>2.0141045137387357</v>
      </c>
      <c r="BF103" s="116">
        <v>2.5444776247665022</v>
      </c>
      <c r="BG103" s="116">
        <v>2.4650799386951059</v>
      </c>
      <c r="BH103" s="116">
        <v>2.2826132951522258</v>
      </c>
      <c r="BI103" s="116">
        <v>3.1516275983925794</v>
      </c>
      <c r="BJ103" s="117">
        <v>3.1776750742518414</v>
      </c>
      <c r="BK103" s="9">
        <f t="shared" si="45"/>
        <v>2.6360439956221251</v>
      </c>
      <c r="BL103" s="9">
        <f t="shared" si="46"/>
        <v>2.7692489766229382</v>
      </c>
      <c r="BM103" s="129" t="s">
        <v>6337</v>
      </c>
    </row>
    <row r="104" spans="1:65" x14ac:dyDescent="0.35">
      <c r="A104" s="142" t="s">
        <v>11493</v>
      </c>
      <c r="B104" s="130" t="s">
        <v>6337</v>
      </c>
      <c r="C104" s="119" t="s">
        <v>6337</v>
      </c>
      <c r="D104" s="119" t="s">
        <v>6337</v>
      </c>
      <c r="E104" s="119" t="s">
        <v>6337</v>
      </c>
      <c r="F104" s="119" t="s">
        <v>6337</v>
      </c>
      <c r="G104" s="119" t="s">
        <v>6337</v>
      </c>
      <c r="H104" s="119" t="s">
        <v>6337</v>
      </c>
      <c r="I104" s="120" t="s">
        <v>6337</v>
      </c>
      <c r="J104" s="118" t="s">
        <v>6337</v>
      </c>
      <c r="K104" s="119" t="s">
        <v>6337</v>
      </c>
      <c r="L104" s="120" t="s">
        <v>6337</v>
      </c>
      <c r="M104" s="113">
        <v>0.91618310130515312</v>
      </c>
      <c r="N104" s="114">
        <v>0.88677521928016789</v>
      </c>
      <c r="O104" s="114">
        <v>0.89550516707542782</v>
      </c>
      <c r="P104" s="114">
        <v>0.96125549920808517</v>
      </c>
      <c r="Q104" s="114">
        <v>0.85265799693286681</v>
      </c>
      <c r="R104" s="114">
        <v>0.88567185637224077</v>
      </c>
      <c r="S104" s="114">
        <v>0.88864182156222837</v>
      </c>
      <c r="T104" s="115">
        <v>0.90595373880079666</v>
      </c>
      <c r="U104" s="53">
        <f t="shared" si="47"/>
        <v>0.9149297467172085</v>
      </c>
      <c r="V104" s="55">
        <f t="shared" si="48"/>
        <v>0.88323135341703318</v>
      </c>
      <c r="W104" s="113">
        <v>11.479972761003969</v>
      </c>
      <c r="X104" s="114">
        <v>8.4247356817129262</v>
      </c>
      <c r="Y104" s="114">
        <v>9.8568816659188663</v>
      </c>
      <c r="Z104" s="114">
        <v>8.0016628773384948</v>
      </c>
      <c r="AA104" s="114">
        <v>9.003445271030694</v>
      </c>
      <c r="AB104" s="114">
        <v>6.9964207528778433</v>
      </c>
      <c r="AC104" s="114">
        <v>9.7537806482165124</v>
      </c>
      <c r="AD104" s="115">
        <v>13.270648628246736</v>
      </c>
      <c r="AE104" s="53">
        <f t="shared" si="49"/>
        <v>9.4408132464935637</v>
      </c>
      <c r="AF104" s="54">
        <f t="shared" si="50"/>
        <v>9.7560738250929475</v>
      </c>
      <c r="AG104" s="131" t="s">
        <v>6337</v>
      </c>
      <c r="AH104" s="130" t="s">
        <v>6337</v>
      </c>
      <c r="AI104" s="119" t="s">
        <v>6337</v>
      </c>
      <c r="AJ104" s="119" t="s">
        <v>6337</v>
      </c>
      <c r="AK104" s="119" t="s">
        <v>6337</v>
      </c>
      <c r="AL104" s="119" t="s">
        <v>6337</v>
      </c>
      <c r="AM104" s="119" t="s">
        <v>6337</v>
      </c>
      <c r="AN104" s="119" t="s">
        <v>6337</v>
      </c>
      <c r="AO104" s="119" t="s">
        <v>6337</v>
      </c>
      <c r="AP104" s="118" t="s">
        <v>6337</v>
      </c>
      <c r="AQ104" s="119" t="s">
        <v>6337</v>
      </c>
      <c r="AR104" s="120" t="s">
        <v>6337</v>
      </c>
      <c r="AS104" s="114">
        <v>0.68074651919867413</v>
      </c>
      <c r="AT104" s="114">
        <v>0.69146197492615347</v>
      </c>
      <c r="AU104" s="114">
        <v>0.6695309464250514</v>
      </c>
      <c r="AV104" s="114">
        <v>0.67317912214745101</v>
      </c>
      <c r="AW104" s="114">
        <v>0.75082759847678737</v>
      </c>
      <c r="AX104" s="114">
        <v>0.77702025979992806</v>
      </c>
      <c r="AY104" s="114">
        <v>0.68435686328960177</v>
      </c>
      <c r="AZ104" s="115">
        <v>0.68845970336962081</v>
      </c>
      <c r="BA104" s="53">
        <f t="shared" si="43"/>
        <v>0.6787296406743325</v>
      </c>
      <c r="BB104" s="54">
        <f t="shared" si="44"/>
        <v>0.72516610623398448</v>
      </c>
      <c r="BC104" s="113">
        <v>1.0647042000878244</v>
      </c>
      <c r="BD104" s="114">
        <v>1.372123041646814</v>
      </c>
      <c r="BE104" s="114">
        <v>0.73738884894896473</v>
      </c>
      <c r="BF104" s="114">
        <v>1.0572410721904164</v>
      </c>
      <c r="BG104" s="114">
        <v>1.3488288956704513</v>
      </c>
      <c r="BH104" s="114">
        <v>1.2283317337923743</v>
      </c>
      <c r="BI104" s="114">
        <v>1.4378914711724666</v>
      </c>
      <c r="BJ104" s="115">
        <v>0.29516521792437661</v>
      </c>
      <c r="BK104" s="54">
        <f t="shared" si="45"/>
        <v>1.057864290718505</v>
      </c>
      <c r="BL104" s="54">
        <f t="shared" si="46"/>
        <v>1.077554329639917</v>
      </c>
      <c r="BM104" s="131" t="s">
        <v>6337</v>
      </c>
    </row>
    <row r="105" spans="1:65" x14ac:dyDescent="0.35">
      <c r="A105" s="143" t="s">
        <v>11476</v>
      </c>
      <c r="B105" s="132" t="s">
        <v>6337</v>
      </c>
      <c r="C105" s="66" t="s">
        <v>6337</v>
      </c>
      <c r="D105" s="66" t="s">
        <v>6337</v>
      </c>
      <c r="E105" s="66" t="s">
        <v>6337</v>
      </c>
      <c r="F105" s="66" t="s">
        <v>6337</v>
      </c>
      <c r="G105" s="66" t="s">
        <v>6337</v>
      </c>
      <c r="H105" s="66" t="s">
        <v>6337</v>
      </c>
      <c r="I105" s="89" t="s">
        <v>6337</v>
      </c>
      <c r="J105" s="65" t="s">
        <v>6337</v>
      </c>
      <c r="K105" s="66" t="s">
        <v>6337</v>
      </c>
      <c r="L105" s="89" t="s">
        <v>6337</v>
      </c>
      <c r="M105" s="59">
        <v>0</v>
      </c>
      <c r="N105" s="62">
        <v>0</v>
      </c>
      <c r="O105" s="62">
        <v>0</v>
      </c>
      <c r="P105" s="62">
        <v>-2.5653497744923547E-2</v>
      </c>
      <c r="Q105" s="62">
        <v>0</v>
      </c>
      <c r="R105" s="62">
        <v>0</v>
      </c>
      <c r="S105" s="62">
        <v>0</v>
      </c>
      <c r="T105" s="93">
        <v>0</v>
      </c>
      <c r="U105" s="5">
        <f t="shared" si="47"/>
        <v>-6.4133744362308868E-3</v>
      </c>
      <c r="V105" s="4">
        <f t="shared" si="48"/>
        <v>0</v>
      </c>
      <c r="W105" s="59">
        <v>0</v>
      </c>
      <c r="X105" s="62">
        <v>0</v>
      </c>
      <c r="Y105" s="62">
        <v>0</v>
      </c>
      <c r="Z105" s="62">
        <v>-0.21354430819750883</v>
      </c>
      <c r="AA105" s="62">
        <v>0</v>
      </c>
      <c r="AB105" s="62">
        <v>0</v>
      </c>
      <c r="AC105" s="62">
        <v>0</v>
      </c>
      <c r="AD105" s="93">
        <v>0</v>
      </c>
      <c r="AE105" s="5">
        <f t="shared" si="49"/>
        <v>-5.3386077049377208E-2</v>
      </c>
      <c r="AF105" s="6">
        <f t="shared" si="50"/>
        <v>0</v>
      </c>
      <c r="AG105" s="133" t="s">
        <v>6337</v>
      </c>
      <c r="AH105" s="132" t="s">
        <v>6337</v>
      </c>
      <c r="AI105" s="66" t="s">
        <v>6337</v>
      </c>
      <c r="AJ105" s="66" t="s">
        <v>6337</v>
      </c>
      <c r="AK105" s="66" t="s">
        <v>6337</v>
      </c>
      <c r="AL105" s="66" t="s">
        <v>6337</v>
      </c>
      <c r="AM105" s="66" t="s">
        <v>6337</v>
      </c>
      <c r="AN105" s="66" t="s">
        <v>6337</v>
      </c>
      <c r="AO105" s="66" t="s">
        <v>6337</v>
      </c>
      <c r="AP105" s="65" t="s">
        <v>6337</v>
      </c>
      <c r="AQ105" s="66" t="s">
        <v>6337</v>
      </c>
      <c r="AR105" s="89" t="s">
        <v>6337</v>
      </c>
      <c r="AS105" s="62">
        <v>7.4055972203535547E-3</v>
      </c>
      <c r="AT105" s="62">
        <v>5.6340076925361629E-3</v>
      </c>
      <c r="AU105" s="62">
        <v>8.6289534170737158E-3</v>
      </c>
      <c r="AV105" s="62">
        <v>8.4333251100759832E-3</v>
      </c>
      <c r="AW105" s="62">
        <v>0</v>
      </c>
      <c r="AX105" s="62">
        <v>0</v>
      </c>
      <c r="AY105" s="62">
        <v>3.0242936330139758E-3</v>
      </c>
      <c r="AZ105" s="93">
        <v>9.0105727760813655E-3</v>
      </c>
      <c r="BA105" s="5">
        <f t="shared" si="43"/>
        <v>7.5254708600098544E-3</v>
      </c>
      <c r="BB105" s="6">
        <f t="shared" si="44"/>
        <v>3.0087166022738352E-3</v>
      </c>
      <c r="BC105" s="59">
        <v>1.1582535117403953E-2</v>
      </c>
      <c r="BD105" s="62">
        <v>1.1180009967388117E-2</v>
      </c>
      <c r="BE105" s="62">
        <v>9.5035099748932931E-3</v>
      </c>
      <c r="BF105" s="62">
        <v>1.3244703212221947E-2</v>
      </c>
      <c r="BG105" s="62">
        <v>0</v>
      </c>
      <c r="BH105" s="62">
        <v>0</v>
      </c>
      <c r="BI105" s="62">
        <v>6.3542959156263684E-3</v>
      </c>
      <c r="BJ105" s="93">
        <v>3.86312759346442E-3</v>
      </c>
      <c r="BK105" s="6">
        <f t="shared" si="45"/>
        <v>1.1377689567976827E-2</v>
      </c>
      <c r="BL105" s="6">
        <f t="shared" si="46"/>
        <v>2.5543558772726971E-3</v>
      </c>
      <c r="BM105" s="133" t="s">
        <v>6337</v>
      </c>
    </row>
    <row r="106" spans="1:65" x14ac:dyDescent="0.35">
      <c r="A106" s="143" t="s">
        <v>11512</v>
      </c>
      <c r="B106" s="132" t="s">
        <v>6337</v>
      </c>
      <c r="C106" s="66" t="s">
        <v>6337</v>
      </c>
      <c r="D106" s="66" t="s">
        <v>6337</v>
      </c>
      <c r="E106" s="66" t="s">
        <v>6337</v>
      </c>
      <c r="F106" s="66" t="s">
        <v>6337</v>
      </c>
      <c r="G106" s="66" t="s">
        <v>6337</v>
      </c>
      <c r="H106" s="66" t="s">
        <v>6337</v>
      </c>
      <c r="I106" s="89" t="s">
        <v>6337</v>
      </c>
      <c r="J106" s="65" t="s">
        <v>6337</v>
      </c>
      <c r="K106" s="66" t="s">
        <v>6337</v>
      </c>
      <c r="L106" s="89" t="s">
        <v>6337</v>
      </c>
      <c r="M106" s="59">
        <v>3.3280227505765772E-2</v>
      </c>
      <c r="N106" s="62">
        <v>3.6470447208786831E-2</v>
      </c>
      <c r="O106" s="62">
        <v>4.0287234850309717E-2</v>
      </c>
      <c r="P106" s="62">
        <v>2.5757758300128109E-2</v>
      </c>
      <c r="Q106" s="62">
        <v>6.7186299936075625E-2</v>
      </c>
      <c r="R106" s="62">
        <v>4.7117631334907199E-2</v>
      </c>
      <c r="S106" s="62">
        <v>4.6199643121414911E-2</v>
      </c>
      <c r="T106" s="93">
        <v>3.4283539328039556E-2</v>
      </c>
      <c r="U106" s="5">
        <f t="shared" si="47"/>
        <v>3.3948916966247605E-2</v>
      </c>
      <c r="V106" s="4">
        <f t="shared" si="48"/>
        <v>4.8696778430109319E-2</v>
      </c>
      <c r="W106" s="59">
        <v>0.41700846119290591</v>
      </c>
      <c r="X106" s="62">
        <v>0.346484510671492</v>
      </c>
      <c r="Y106" s="62">
        <v>0.44344412647385367</v>
      </c>
      <c r="Z106" s="62">
        <v>0.21441219172570539</v>
      </c>
      <c r="AA106" s="62">
        <v>0.70943822331280715</v>
      </c>
      <c r="AB106" s="62">
        <v>0.37220870385141924</v>
      </c>
      <c r="AC106" s="62">
        <v>0.50708977914180975</v>
      </c>
      <c r="AD106" s="93">
        <v>0.50219430051398017</v>
      </c>
      <c r="AE106" s="5">
        <f t="shared" si="49"/>
        <v>0.35533732251598926</v>
      </c>
      <c r="AF106" s="6">
        <f t="shared" si="50"/>
        <v>0.52273275170500411</v>
      </c>
      <c r="AG106" s="133" t="s">
        <v>6337</v>
      </c>
      <c r="AH106" s="132" t="s">
        <v>6337</v>
      </c>
      <c r="AI106" s="66" t="s">
        <v>6337</v>
      </c>
      <c r="AJ106" s="66" t="s">
        <v>6337</v>
      </c>
      <c r="AK106" s="66" t="s">
        <v>6337</v>
      </c>
      <c r="AL106" s="66" t="s">
        <v>6337</v>
      </c>
      <c r="AM106" s="66" t="s">
        <v>6337</v>
      </c>
      <c r="AN106" s="66" t="s">
        <v>6337</v>
      </c>
      <c r="AO106" s="66" t="s">
        <v>6337</v>
      </c>
      <c r="AP106" s="65" t="s">
        <v>6337</v>
      </c>
      <c r="AQ106" s="66" t="s">
        <v>6337</v>
      </c>
      <c r="AR106" s="89" t="s">
        <v>6337</v>
      </c>
      <c r="AS106" s="62">
        <v>1.7637264045277989E-2</v>
      </c>
      <c r="AT106" s="62">
        <v>1.9627550633741542E-2</v>
      </c>
      <c r="AU106" s="62">
        <v>1.9911545404042091E-2</v>
      </c>
      <c r="AV106" s="62">
        <v>2.0446005692554038E-2</v>
      </c>
      <c r="AW106" s="62">
        <v>1.4641347394458821E-2</v>
      </c>
      <c r="AX106" s="62">
        <v>1.1580981643981912E-2</v>
      </c>
      <c r="AY106" s="62">
        <v>1.7718808526837698E-2</v>
      </c>
      <c r="AZ106" s="93">
        <v>1.9706762675611649E-2</v>
      </c>
      <c r="BA106" s="5">
        <f t="shared" si="43"/>
        <v>1.9405591443903913E-2</v>
      </c>
      <c r="BB106" s="6">
        <f t="shared" si="44"/>
        <v>1.591197506022252E-2</v>
      </c>
      <c r="BC106" s="59">
        <v>2.7585112192964441E-2</v>
      </c>
      <c r="BD106" s="62">
        <v>3.8948511201245033E-2</v>
      </c>
      <c r="BE106" s="62">
        <v>2.1929608518738184E-2</v>
      </c>
      <c r="BF106" s="62">
        <v>3.2110854703055414E-2</v>
      </c>
      <c r="BG106" s="62">
        <v>2.6302539327616205E-2</v>
      </c>
      <c r="BH106" s="62">
        <v>1.8307485657365969E-2</v>
      </c>
      <c r="BI106" s="62">
        <v>3.7228710672397247E-2</v>
      </c>
      <c r="BJ106" s="93">
        <v>8.4489344420031823E-3</v>
      </c>
      <c r="BK106" s="6">
        <f t="shared" si="45"/>
        <v>3.0143521654000766E-2</v>
      </c>
      <c r="BL106" s="6">
        <f t="shared" si="46"/>
        <v>2.257191752484565E-2</v>
      </c>
      <c r="BM106" s="133" t="s">
        <v>6337</v>
      </c>
    </row>
    <row r="107" spans="1:65" x14ac:dyDescent="0.35">
      <c r="A107" s="143" t="s">
        <v>11529</v>
      </c>
      <c r="B107" s="132" t="s">
        <v>6337</v>
      </c>
      <c r="C107" s="66" t="s">
        <v>6337</v>
      </c>
      <c r="D107" s="66" t="s">
        <v>6337</v>
      </c>
      <c r="E107" s="66" t="s">
        <v>6337</v>
      </c>
      <c r="F107" s="66" t="s">
        <v>6337</v>
      </c>
      <c r="G107" s="66" t="s">
        <v>6337</v>
      </c>
      <c r="H107" s="66" t="s">
        <v>6337</v>
      </c>
      <c r="I107" s="89" t="s">
        <v>6337</v>
      </c>
      <c r="J107" s="65" t="s">
        <v>6337</v>
      </c>
      <c r="K107" s="66" t="s">
        <v>6337</v>
      </c>
      <c r="L107" s="89" t="s">
        <v>6337</v>
      </c>
      <c r="M107" s="59">
        <v>4.2189812684929121E-2</v>
      </c>
      <c r="N107" s="62">
        <v>7.4866860932492355E-2</v>
      </c>
      <c r="O107" s="62">
        <v>5.1889954115742751E-2</v>
      </c>
      <c r="P107" s="62">
        <v>3.2439553781471141E-2</v>
      </c>
      <c r="Q107" s="62">
        <v>6.6677524855100562E-2</v>
      </c>
      <c r="R107" s="62">
        <v>5.4576293582901649E-2</v>
      </c>
      <c r="S107" s="62">
        <v>5.5028305749780571E-2</v>
      </c>
      <c r="T107" s="93">
        <v>5.3881755583348394E-2</v>
      </c>
      <c r="U107" s="5">
        <f t="shared" si="47"/>
        <v>5.034654537865884E-2</v>
      </c>
      <c r="V107" s="4">
        <f t="shared" si="48"/>
        <v>5.7540969942782794E-2</v>
      </c>
      <c r="W107" s="59">
        <v>0.52864749385235343</v>
      </c>
      <c r="X107" s="62">
        <v>0.71126650921504131</v>
      </c>
      <c r="Y107" s="62">
        <v>0.57115598678143076</v>
      </c>
      <c r="Z107" s="62">
        <v>0.27003265361234979</v>
      </c>
      <c r="AA107" s="62">
        <v>0.70406593030283038</v>
      </c>
      <c r="AB107" s="62">
        <v>0.43112887723744403</v>
      </c>
      <c r="AC107" s="62">
        <v>0.60399365717761866</v>
      </c>
      <c r="AD107" s="93">
        <v>0.78927412647602557</v>
      </c>
      <c r="AE107" s="5">
        <f t="shared" si="49"/>
        <v>0.52027566086529375</v>
      </c>
      <c r="AF107" s="6">
        <f t="shared" si="50"/>
        <v>0.63211564779847962</v>
      </c>
      <c r="AG107" s="133" t="s">
        <v>6337</v>
      </c>
      <c r="AH107" s="132" t="s">
        <v>6337</v>
      </c>
      <c r="AI107" s="66" t="s">
        <v>6337</v>
      </c>
      <c r="AJ107" s="66" t="s">
        <v>6337</v>
      </c>
      <c r="AK107" s="66" t="s">
        <v>6337</v>
      </c>
      <c r="AL107" s="66" t="s">
        <v>6337</v>
      </c>
      <c r="AM107" s="66" t="s">
        <v>6337</v>
      </c>
      <c r="AN107" s="66" t="s">
        <v>6337</v>
      </c>
      <c r="AO107" s="66" t="s">
        <v>6337</v>
      </c>
      <c r="AP107" s="65" t="s">
        <v>6337</v>
      </c>
      <c r="AQ107" s="66" t="s">
        <v>6337</v>
      </c>
      <c r="AR107" s="89" t="s">
        <v>6337</v>
      </c>
      <c r="AS107" s="62">
        <v>7.3195334512749885E-2</v>
      </c>
      <c r="AT107" s="62">
        <v>7.0826439192733542E-2</v>
      </c>
      <c r="AU107" s="62">
        <v>7.6506709212034243E-2</v>
      </c>
      <c r="AV107" s="62">
        <v>7.4859714186607973E-2</v>
      </c>
      <c r="AW107" s="62">
        <v>5.2891884428281397E-2</v>
      </c>
      <c r="AX107" s="62">
        <v>4.3449970710968691E-2</v>
      </c>
      <c r="AY107" s="62">
        <v>6.8124845642446363E-2</v>
      </c>
      <c r="AZ107" s="93">
        <v>6.8500052607223402E-2</v>
      </c>
      <c r="BA107" s="5">
        <f t="shared" si="43"/>
        <v>7.3847049276031404E-2</v>
      </c>
      <c r="BB107" s="6">
        <f t="shared" si="44"/>
        <v>5.8241688347229967E-2</v>
      </c>
      <c r="BC107" s="59">
        <v>0.11447929278330106</v>
      </c>
      <c r="BD107" s="62">
        <v>0.14054654152822438</v>
      </c>
      <c r="BE107" s="62">
        <v>8.4260771729765468E-2</v>
      </c>
      <c r="BF107" s="62">
        <v>0.11756865578071497</v>
      </c>
      <c r="BG107" s="62">
        <v>9.5017953799328203E-2</v>
      </c>
      <c r="BH107" s="62">
        <v>6.8686726225612615E-2</v>
      </c>
      <c r="BI107" s="62">
        <v>0.14313604462641583</v>
      </c>
      <c r="BJ107" s="93">
        <v>2.9368215534885497E-2</v>
      </c>
      <c r="BK107" s="6">
        <f t="shared" si="45"/>
        <v>0.11421381545550147</v>
      </c>
      <c r="BL107" s="6">
        <f t="shared" si="46"/>
        <v>8.4052235046560536E-2</v>
      </c>
      <c r="BM107" s="133" t="s">
        <v>6337</v>
      </c>
    </row>
    <row r="108" spans="1:65" x14ac:dyDescent="0.35">
      <c r="A108" s="143" t="s">
        <v>11543</v>
      </c>
      <c r="B108" s="132" t="s">
        <v>6337</v>
      </c>
      <c r="C108" s="66" t="s">
        <v>6337</v>
      </c>
      <c r="D108" s="66" t="s">
        <v>6337</v>
      </c>
      <c r="E108" s="66" t="s">
        <v>6337</v>
      </c>
      <c r="F108" s="66" t="s">
        <v>6337</v>
      </c>
      <c r="G108" s="66" t="s">
        <v>6337</v>
      </c>
      <c r="H108" s="66" t="s">
        <v>6337</v>
      </c>
      <c r="I108" s="89" t="s">
        <v>6337</v>
      </c>
      <c r="J108" s="65" t="s">
        <v>6337</v>
      </c>
      <c r="K108" s="66" t="s">
        <v>6337</v>
      </c>
      <c r="L108" s="89" t="s">
        <v>6337</v>
      </c>
      <c r="M108" s="59">
        <v>6.9362193217116074E-3</v>
      </c>
      <c r="N108" s="62">
        <v>0</v>
      </c>
      <c r="O108" s="62">
        <v>7.8553572779485534E-3</v>
      </c>
      <c r="P108" s="62">
        <v>3.1730971468412121E-3</v>
      </c>
      <c r="Q108" s="62">
        <v>1.3478178275957105E-2</v>
      </c>
      <c r="R108" s="62">
        <v>8.3507545405581262E-3</v>
      </c>
      <c r="S108" s="62">
        <v>5.8839395563614928E-3</v>
      </c>
      <c r="T108" s="93">
        <v>4.2539254551106857E-3</v>
      </c>
      <c r="U108" s="5">
        <f t="shared" si="47"/>
        <v>4.4911684366253429E-3</v>
      </c>
      <c r="V108" s="4">
        <f t="shared" si="48"/>
        <v>7.9916994569968532E-3</v>
      </c>
      <c r="W108" s="59">
        <v>8.6912330913072711E-2</v>
      </c>
      <c r="X108" s="62">
        <v>0</v>
      </c>
      <c r="Y108" s="62">
        <v>8.6464411350215709E-2</v>
      </c>
      <c r="Z108" s="62">
        <v>2.6413428757479367E-2</v>
      </c>
      <c r="AA108" s="62">
        <v>0.14231971188599432</v>
      </c>
      <c r="AB108" s="62">
        <v>6.5967312779998774E-2</v>
      </c>
      <c r="AC108" s="62">
        <v>6.4582438489358809E-2</v>
      </c>
      <c r="AD108" s="93">
        <v>6.2312618832230875E-2</v>
      </c>
      <c r="AE108" s="5">
        <f t="shared" si="49"/>
        <v>4.9947542755191948E-2</v>
      </c>
      <c r="AF108" s="6">
        <f t="shared" si="50"/>
        <v>8.379552049689569E-2</v>
      </c>
      <c r="AG108" s="133" t="s">
        <v>6337</v>
      </c>
      <c r="AH108" s="132" t="s">
        <v>6337</v>
      </c>
      <c r="AI108" s="66" t="s">
        <v>6337</v>
      </c>
      <c r="AJ108" s="66" t="s">
        <v>6337</v>
      </c>
      <c r="AK108" s="66" t="s">
        <v>6337</v>
      </c>
      <c r="AL108" s="66" t="s">
        <v>6337</v>
      </c>
      <c r="AM108" s="66" t="s">
        <v>6337</v>
      </c>
      <c r="AN108" s="66" t="s">
        <v>6337</v>
      </c>
      <c r="AO108" s="66" t="s">
        <v>6337</v>
      </c>
      <c r="AP108" s="65" t="s">
        <v>6337</v>
      </c>
      <c r="AQ108" s="66" t="s">
        <v>6337</v>
      </c>
      <c r="AR108" s="89" t="s">
        <v>6337</v>
      </c>
      <c r="AS108" s="62">
        <v>1.1088950013971532E-2</v>
      </c>
      <c r="AT108" s="62">
        <v>1.0176698334642019E-2</v>
      </c>
      <c r="AU108" s="62">
        <v>1.1756970391445442E-2</v>
      </c>
      <c r="AV108" s="62">
        <v>1.1246646814634748E-2</v>
      </c>
      <c r="AW108" s="62">
        <v>9.4861802186762389E-3</v>
      </c>
      <c r="AX108" s="62">
        <v>8.7954533003417202E-3</v>
      </c>
      <c r="AY108" s="62">
        <v>1.1629887118190583E-2</v>
      </c>
      <c r="AZ108" s="93">
        <v>1.1897258367425641E-2</v>
      </c>
      <c r="BA108" s="5">
        <f t="shared" si="43"/>
        <v>1.1067316388673436E-2</v>
      </c>
      <c r="BB108" s="6">
        <f t="shared" si="44"/>
        <v>1.0452194751158545E-2</v>
      </c>
      <c r="BC108" s="59">
        <v>1.7343388943563215E-2</v>
      </c>
      <c r="BD108" s="62">
        <v>2.0194432635782123E-2</v>
      </c>
      <c r="BE108" s="62">
        <v>1.2948555866409812E-2</v>
      </c>
      <c r="BF108" s="62">
        <v>1.7663080368447513E-2</v>
      </c>
      <c r="BG108" s="62">
        <v>1.7041507284023375E-2</v>
      </c>
      <c r="BH108" s="62">
        <v>1.3904057539864427E-2</v>
      </c>
      <c r="BI108" s="62">
        <v>2.4435373406737133E-2</v>
      </c>
      <c r="BJ108" s="93">
        <v>5.1007442287997811E-3</v>
      </c>
      <c r="BK108" s="6">
        <f t="shared" si="45"/>
        <v>1.7037364453550665E-2</v>
      </c>
      <c r="BL108" s="6">
        <f t="shared" si="46"/>
        <v>1.5120420614856179E-2</v>
      </c>
      <c r="BM108" s="133" t="s">
        <v>6337</v>
      </c>
    </row>
    <row r="109" spans="1:65" x14ac:dyDescent="0.35">
      <c r="A109" s="141" t="s">
        <v>11553</v>
      </c>
      <c r="B109" s="128" t="s">
        <v>6337</v>
      </c>
      <c r="C109" s="68" t="s">
        <v>6337</v>
      </c>
      <c r="D109" s="68" t="s">
        <v>6337</v>
      </c>
      <c r="E109" s="68" t="s">
        <v>6337</v>
      </c>
      <c r="F109" s="68" t="s">
        <v>6337</v>
      </c>
      <c r="G109" s="68" t="s">
        <v>6337</v>
      </c>
      <c r="H109" s="68" t="s">
        <v>6337</v>
      </c>
      <c r="I109" s="95" t="s">
        <v>6337</v>
      </c>
      <c r="J109" s="67" t="s">
        <v>6337</v>
      </c>
      <c r="K109" s="68" t="s">
        <v>6337</v>
      </c>
      <c r="L109" s="95" t="s">
        <v>6337</v>
      </c>
      <c r="M109" s="94">
        <v>1.4106391824401246E-3</v>
      </c>
      <c r="N109" s="116">
        <v>1.8874725785529029E-3</v>
      </c>
      <c r="O109" s="116">
        <v>4.4622866805711404E-3</v>
      </c>
      <c r="P109" s="116">
        <v>3.0275893083979632E-3</v>
      </c>
      <c r="Q109" s="116">
        <v>0</v>
      </c>
      <c r="R109" s="116">
        <v>4.2834641693922744E-3</v>
      </c>
      <c r="S109" s="116">
        <v>4.2462900102147923E-3</v>
      </c>
      <c r="T109" s="117">
        <v>1.6270408327047866E-3</v>
      </c>
      <c r="U109" s="8">
        <f t="shared" si="47"/>
        <v>2.6969969374905328E-3</v>
      </c>
      <c r="V109" s="10">
        <f t="shared" si="48"/>
        <v>2.5391987530779632E-3</v>
      </c>
      <c r="W109" s="94">
        <v>1.7675614587245887E-2</v>
      </c>
      <c r="X109" s="116">
        <v>1.7931779367602551E-2</v>
      </c>
      <c r="Y109" s="116">
        <v>4.9116669994703523E-2</v>
      </c>
      <c r="Z109" s="116">
        <v>2.520219545874422E-2</v>
      </c>
      <c r="AA109" s="116">
        <v>0</v>
      </c>
      <c r="AB109" s="116">
        <v>3.3837495674412701E-2</v>
      </c>
      <c r="AC109" s="116">
        <v>4.6607508586008886E-2</v>
      </c>
      <c r="AD109" s="117">
        <v>2.3833322022839932E-2</v>
      </c>
      <c r="AE109" s="8">
        <f t="shared" si="49"/>
        <v>2.7481564852074043E-2</v>
      </c>
      <c r="AF109" s="9">
        <f t="shared" si="50"/>
        <v>2.6069581570815379E-2</v>
      </c>
      <c r="AG109" s="129" t="s">
        <v>6337</v>
      </c>
      <c r="AH109" s="128" t="s">
        <v>6337</v>
      </c>
      <c r="AI109" s="68" t="s">
        <v>6337</v>
      </c>
      <c r="AJ109" s="68" t="s">
        <v>6337</v>
      </c>
      <c r="AK109" s="68" t="s">
        <v>6337</v>
      </c>
      <c r="AL109" s="68" t="s">
        <v>6337</v>
      </c>
      <c r="AM109" s="68" t="s">
        <v>6337</v>
      </c>
      <c r="AN109" s="68" t="s">
        <v>6337</v>
      </c>
      <c r="AO109" s="68" t="s">
        <v>6337</v>
      </c>
      <c r="AP109" s="67" t="s">
        <v>6337</v>
      </c>
      <c r="AQ109" s="68" t="s">
        <v>6337</v>
      </c>
      <c r="AR109" s="95" t="s">
        <v>6337</v>
      </c>
      <c r="AS109" s="116">
        <v>0.20992633500897287</v>
      </c>
      <c r="AT109" s="116">
        <v>0.20227332922019317</v>
      </c>
      <c r="AU109" s="116">
        <v>0.21366487515035332</v>
      </c>
      <c r="AV109" s="116">
        <v>0.21183518604867629</v>
      </c>
      <c r="AW109" s="116">
        <v>0.17215298948179625</v>
      </c>
      <c r="AX109" s="116">
        <v>0.15915333454477965</v>
      </c>
      <c r="AY109" s="116">
        <v>0.21514530178990943</v>
      </c>
      <c r="AZ109" s="117">
        <v>0.20242565020403705</v>
      </c>
      <c r="BA109" s="8">
        <f>AVERAGE(AS109:AV109)</f>
        <v>0.20942493135704893</v>
      </c>
      <c r="BB109" s="9">
        <f>AVERAGE(AW109:AZ109)</f>
        <v>0.18721931900513059</v>
      </c>
      <c r="BC109" s="94">
        <v>0.32832992059393323</v>
      </c>
      <c r="BD109" s="116">
        <v>0.40138706942385355</v>
      </c>
      <c r="BE109" s="116">
        <v>0.23532011057771204</v>
      </c>
      <c r="BF109" s="116">
        <v>0.33269133260003747</v>
      </c>
      <c r="BG109" s="116">
        <v>0.30926530559102366</v>
      </c>
      <c r="BH109" s="116">
        <v>0.25159330003900243</v>
      </c>
      <c r="BI109" s="116">
        <v>0.45203841899021918</v>
      </c>
      <c r="BJ109" s="117">
        <v>8.6786504516561558E-2</v>
      </c>
      <c r="BK109" s="9">
        <f>AVERAGE(BC109:BF109)</f>
        <v>0.32443210829888408</v>
      </c>
      <c r="BL109" s="9">
        <f>AVERAGE(BG109:BJ109)</f>
        <v>0.27492088228420175</v>
      </c>
      <c r="BM109" s="129" t="s">
        <v>6337</v>
      </c>
    </row>
    <row r="110" spans="1:65" x14ac:dyDescent="0.35">
      <c r="A110" s="142" t="s">
        <v>11494</v>
      </c>
      <c r="B110" s="130" t="s">
        <v>6337</v>
      </c>
      <c r="C110" s="119" t="s">
        <v>6337</v>
      </c>
      <c r="D110" s="119" t="s">
        <v>6337</v>
      </c>
      <c r="E110" s="119" t="s">
        <v>6337</v>
      </c>
      <c r="F110" s="119" t="s">
        <v>6337</v>
      </c>
      <c r="G110" s="119" t="s">
        <v>6337</v>
      </c>
      <c r="H110" s="119" t="s">
        <v>6337</v>
      </c>
      <c r="I110" s="120" t="s">
        <v>6337</v>
      </c>
      <c r="J110" s="118" t="s">
        <v>6337</v>
      </c>
      <c r="K110" s="119" t="s">
        <v>6337</v>
      </c>
      <c r="L110" s="120" t="s">
        <v>6337</v>
      </c>
      <c r="M110" s="113">
        <v>0.70467915982001805</v>
      </c>
      <c r="N110" s="114">
        <v>0.71966307525872641</v>
      </c>
      <c r="O110" s="114">
        <v>0.70505721624348772</v>
      </c>
      <c r="P110" s="114">
        <v>0.72747719986990389</v>
      </c>
      <c r="Q110" s="114">
        <v>0.72030467923198638</v>
      </c>
      <c r="R110" s="114">
        <v>0.7287197375668496</v>
      </c>
      <c r="S110" s="114">
        <v>0.73391821142961722</v>
      </c>
      <c r="T110" s="115">
        <v>0.71337969565506987</v>
      </c>
      <c r="U110" s="53">
        <f t="shared" si="47"/>
        <v>0.7142191627980341</v>
      </c>
      <c r="V110" s="55">
        <f t="shared" si="48"/>
        <v>0.72408058097088068</v>
      </c>
      <c r="W110" s="113">
        <v>178.41022683054709</v>
      </c>
      <c r="X110" s="114">
        <v>141.98590883161077</v>
      </c>
      <c r="Y110" s="114">
        <v>191.35765086716259</v>
      </c>
      <c r="Z110" s="114">
        <v>110.52197391762368</v>
      </c>
      <c r="AA110" s="114">
        <v>278.03310498691911</v>
      </c>
      <c r="AB110" s="114">
        <v>159.17888695916122</v>
      </c>
      <c r="AC110" s="114">
        <v>217.82833191869756</v>
      </c>
      <c r="AD110" s="115">
        <v>205.99819150480994</v>
      </c>
      <c r="AE110" s="53">
        <f t="shared" si="49"/>
        <v>155.56894011173603</v>
      </c>
      <c r="AF110" s="54">
        <f t="shared" si="50"/>
        <v>215.25962884239695</v>
      </c>
      <c r="AG110" s="131" t="s">
        <v>6337</v>
      </c>
      <c r="AH110" s="130" t="s">
        <v>6337</v>
      </c>
      <c r="AI110" s="119" t="s">
        <v>6337</v>
      </c>
      <c r="AJ110" s="119" t="s">
        <v>6337</v>
      </c>
      <c r="AK110" s="119" t="s">
        <v>6337</v>
      </c>
      <c r="AL110" s="119" t="s">
        <v>6337</v>
      </c>
      <c r="AM110" s="119" t="s">
        <v>6337</v>
      </c>
      <c r="AN110" s="119" t="s">
        <v>6337</v>
      </c>
      <c r="AO110" s="119" t="s">
        <v>6337</v>
      </c>
      <c r="AP110" s="118" t="s">
        <v>6337</v>
      </c>
      <c r="AQ110" s="119" t="s">
        <v>6337</v>
      </c>
      <c r="AR110" s="120" t="s">
        <v>6337</v>
      </c>
      <c r="AS110" s="114">
        <v>6.1461465690009688E-2</v>
      </c>
      <c r="AT110" s="114">
        <v>6.1133172962243125E-2</v>
      </c>
      <c r="AU110" s="114">
        <v>6.2235919751281274E-2</v>
      </c>
      <c r="AV110" s="114">
        <v>6.4556036404767952E-2</v>
      </c>
      <c r="AW110" s="114">
        <v>5.8999522470520684E-2</v>
      </c>
      <c r="AX110" s="114">
        <v>5.3295022705264247E-2</v>
      </c>
      <c r="AY110" s="114">
        <v>5.7427488544463605E-2</v>
      </c>
      <c r="AZ110" s="115">
        <v>6.033534638567678E-2</v>
      </c>
      <c r="BA110" s="53">
        <f t="shared" ref="BA110:BA130" si="51">AVERAGE(AS110:AV110)</f>
        <v>6.2346648702075506E-2</v>
      </c>
      <c r="BB110" s="54">
        <f t="shared" ref="BB110:BB130" si="52">AVERAGE(AW110:AZ110)</f>
        <v>5.7514345026481332E-2</v>
      </c>
      <c r="BC110" s="113">
        <v>1.6668129193415546</v>
      </c>
      <c r="BD110" s="114">
        <v>1.4856251940061003</v>
      </c>
      <c r="BE110" s="114">
        <v>0.98924007351488574</v>
      </c>
      <c r="BF110" s="114">
        <v>1.4613863135668921</v>
      </c>
      <c r="BG110" s="114">
        <v>1.5530474236017213</v>
      </c>
      <c r="BH110" s="114">
        <v>1.3822816680767105</v>
      </c>
      <c r="BI110" s="114">
        <v>1.5174723240236965</v>
      </c>
      <c r="BJ110" s="115">
        <v>1.5806510386799826</v>
      </c>
      <c r="BK110" s="54">
        <f t="shared" ref="BK110:BK130" si="53">AVERAGE(BC110:BF110)</f>
        <v>1.4007661251073582</v>
      </c>
      <c r="BL110" s="54">
        <f t="shared" ref="BL110:BL130" si="54">AVERAGE(BG110:BJ110)</f>
        <v>1.5083631135955275</v>
      </c>
      <c r="BM110" s="131" t="s">
        <v>6337</v>
      </c>
    </row>
    <row r="111" spans="1:65" x14ac:dyDescent="0.35">
      <c r="A111" s="143" t="s">
        <v>11477</v>
      </c>
      <c r="B111" s="132" t="s">
        <v>6337</v>
      </c>
      <c r="C111" s="66" t="s">
        <v>6337</v>
      </c>
      <c r="D111" s="66" t="s">
        <v>6337</v>
      </c>
      <c r="E111" s="66" t="s">
        <v>6337</v>
      </c>
      <c r="F111" s="66" t="s">
        <v>6337</v>
      </c>
      <c r="G111" s="66" t="s">
        <v>6337</v>
      </c>
      <c r="H111" s="66" t="s">
        <v>6337</v>
      </c>
      <c r="I111" s="89" t="s">
        <v>6337</v>
      </c>
      <c r="J111" s="65" t="s">
        <v>6337</v>
      </c>
      <c r="K111" s="66" t="s">
        <v>6337</v>
      </c>
      <c r="L111" s="89" t="s">
        <v>6337</v>
      </c>
      <c r="M111" s="59">
        <v>2.7880558258932566E-2</v>
      </c>
      <c r="N111" s="62">
        <v>2.5601823828495011E-2</v>
      </c>
      <c r="O111" s="62">
        <v>2.8240185318284435E-2</v>
      </c>
      <c r="P111" s="62">
        <v>2.3795656525542032E-2</v>
      </c>
      <c r="Q111" s="62">
        <v>2.7298980131410064E-2</v>
      </c>
      <c r="R111" s="62">
        <v>2.420150070466091E-2</v>
      </c>
      <c r="S111" s="62">
        <v>2.2417950118727974E-2</v>
      </c>
      <c r="T111" s="93">
        <v>2.2930538013801162E-2</v>
      </c>
      <c r="U111" s="5">
        <f t="shared" si="47"/>
        <v>2.637955598281351E-2</v>
      </c>
      <c r="V111" s="4">
        <f t="shared" si="48"/>
        <v>2.4212242242150031E-2</v>
      </c>
      <c r="W111" s="59">
        <v>7.0587822185757494</v>
      </c>
      <c r="X111" s="62">
        <v>5.0511112060720871</v>
      </c>
      <c r="Y111" s="62">
        <v>7.6645914658563115</v>
      </c>
      <c r="Z111" s="62">
        <v>3.6151551283517969</v>
      </c>
      <c r="AA111" s="62">
        <v>10.537235738916612</v>
      </c>
      <c r="AB111" s="62">
        <v>5.2864877212906283</v>
      </c>
      <c r="AC111" s="62">
        <v>6.6536905657196481</v>
      </c>
      <c r="AD111" s="93">
        <v>6.6215079989594958</v>
      </c>
      <c r="AE111" s="5">
        <f t="shared" si="49"/>
        <v>5.8474100047139865</v>
      </c>
      <c r="AF111" s="6">
        <f t="shared" si="50"/>
        <v>7.2747305062215961</v>
      </c>
      <c r="AG111" s="133" t="s">
        <v>6337</v>
      </c>
      <c r="AH111" s="132" t="s">
        <v>6337</v>
      </c>
      <c r="AI111" s="66" t="s">
        <v>6337</v>
      </c>
      <c r="AJ111" s="66" t="s">
        <v>6337</v>
      </c>
      <c r="AK111" s="66" t="s">
        <v>6337</v>
      </c>
      <c r="AL111" s="66" t="s">
        <v>6337</v>
      </c>
      <c r="AM111" s="66" t="s">
        <v>6337</v>
      </c>
      <c r="AN111" s="66" t="s">
        <v>6337</v>
      </c>
      <c r="AO111" s="66" t="s">
        <v>6337</v>
      </c>
      <c r="AP111" s="65" t="s">
        <v>6337</v>
      </c>
      <c r="AQ111" s="66" t="s">
        <v>6337</v>
      </c>
      <c r="AR111" s="89" t="s">
        <v>6337</v>
      </c>
      <c r="AS111" s="62">
        <v>5.7491745354464725E-2</v>
      </c>
      <c r="AT111" s="62">
        <v>5.9460212203858262E-2</v>
      </c>
      <c r="AU111" s="62">
        <v>6.1265328958394441E-2</v>
      </c>
      <c r="AV111" s="62">
        <v>6.1177305592085132E-2</v>
      </c>
      <c r="AW111" s="62">
        <v>5.0060590918802057E-2</v>
      </c>
      <c r="AX111" s="62">
        <v>4.2278581922916315E-2</v>
      </c>
      <c r="AY111" s="62">
        <v>5.3329513367623885E-2</v>
      </c>
      <c r="AZ111" s="93">
        <v>5.9235429113673313E-2</v>
      </c>
      <c r="BA111" s="5">
        <f t="shared" si="51"/>
        <v>5.9848648027200635E-2</v>
      </c>
      <c r="BB111" s="6">
        <f t="shared" si="52"/>
        <v>5.1226028830753889E-2</v>
      </c>
      <c r="BC111" s="59">
        <v>1.5591555267432071</v>
      </c>
      <c r="BD111" s="62">
        <v>1.4449698095264638</v>
      </c>
      <c r="BE111" s="62">
        <v>0.97381253084908503</v>
      </c>
      <c r="BF111" s="62">
        <v>1.3849003450677986</v>
      </c>
      <c r="BG111" s="62">
        <v>1.3177474748083182</v>
      </c>
      <c r="BH111" s="62">
        <v>1.0965547208323845</v>
      </c>
      <c r="BI111" s="62">
        <v>1.4091868309087465</v>
      </c>
      <c r="BJ111" s="93">
        <v>1.5518356678799061</v>
      </c>
      <c r="BK111" s="6">
        <f t="shared" si="53"/>
        <v>1.3407095530466386</v>
      </c>
      <c r="BL111" s="6">
        <f t="shared" si="54"/>
        <v>1.3438311736073389</v>
      </c>
      <c r="BM111" s="133" t="s">
        <v>6337</v>
      </c>
    </row>
    <row r="112" spans="1:65" x14ac:dyDescent="0.35">
      <c r="A112" s="143" t="s">
        <v>11513</v>
      </c>
      <c r="B112" s="132" t="s">
        <v>6337</v>
      </c>
      <c r="C112" s="66" t="s">
        <v>6337</v>
      </c>
      <c r="D112" s="66" t="s">
        <v>6337</v>
      </c>
      <c r="E112" s="66" t="s">
        <v>6337</v>
      </c>
      <c r="F112" s="66" t="s">
        <v>6337</v>
      </c>
      <c r="G112" s="66" t="s">
        <v>6337</v>
      </c>
      <c r="H112" s="66" t="s">
        <v>6337</v>
      </c>
      <c r="I112" s="89" t="s">
        <v>6337</v>
      </c>
      <c r="J112" s="65" t="s">
        <v>6337</v>
      </c>
      <c r="K112" s="66" t="s">
        <v>6337</v>
      </c>
      <c r="L112" s="89" t="s">
        <v>6337</v>
      </c>
      <c r="M112" s="59">
        <v>0.18723196277025556</v>
      </c>
      <c r="N112" s="62">
        <v>0.18148798763061774</v>
      </c>
      <c r="O112" s="62">
        <v>0.18785359105530547</v>
      </c>
      <c r="P112" s="62">
        <v>0.17549000302237963</v>
      </c>
      <c r="Q112" s="62">
        <v>0.17854360088146651</v>
      </c>
      <c r="R112" s="62">
        <v>0.18129622317022748</v>
      </c>
      <c r="S112" s="62">
        <v>0.17499368957213995</v>
      </c>
      <c r="T112" s="93">
        <v>0.18171437566940887</v>
      </c>
      <c r="U112" s="5">
        <f t="shared" si="47"/>
        <v>0.18301588611963959</v>
      </c>
      <c r="V112" s="4">
        <f t="shared" si="48"/>
        <v>0.17913697232331072</v>
      </c>
      <c r="W112" s="59">
        <v>47.403270669025567</v>
      </c>
      <c r="X112" s="62">
        <v>35.806668080739399</v>
      </c>
      <c r="Y112" s="62">
        <v>50.984829405518354</v>
      </c>
      <c r="Z112" s="62">
        <v>26.661318788151267</v>
      </c>
      <c r="AA112" s="62">
        <v>68.916714218139376</v>
      </c>
      <c r="AB112" s="62">
        <v>39.601687077247782</v>
      </c>
      <c r="AC112" s="62">
        <v>51.938462490998148</v>
      </c>
      <c r="AD112" s="93">
        <v>52.472523378942959</v>
      </c>
      <c r="AE112" s="5">
        <f t="shared" si="49"/>
        <v>40.214021735858651</v>
      </c>
      <c r="AF112" s="6">
        <f t="shared" si="50"/>
        <v>53.232346791332063</v>
      </c>
      <c r="AG112" s="133" t="s">
        <v>6337</v>
      </c>
      <c r="AH112" s="132" t="s">
        <v>6337</v>
      </c>
      <c r="AI112" s="66" t="s">
        <v>6337</v>
      </c>
      <c r="AJ112" s="66" t="s">
        <v>6337</v>
      </c>
      <c r="AK112" s="66" t="s">
        <v>6337</v>
      </c>
      <c r="AL112" s="66" t="s">
        <v>6337</v>
      </c>
      <c r="AM112" s="66" t="s">
        <v>6337</v>
      </c>
      <c r="AN112" s="66" t="s">
        <v>6337</v>
      </c>
      <c r="AO112" s="66" t="s">
        <v>6337</v>
      </c>
      <c r="AP112" s="65" t="s">
        <v>6337</v>
      </c>
      <c r="AQ112" s="66" t="s">
        <v>6337</v>
      </c>
      <c r="AR112" s="89" t="s">
        <v>6337</v>
      </c>
      <c r="AS112" s="62">
        <v>4.7669599299706461E-2</v>
      </c>
      <c r="AT112" s="62">
        <v>4.9653087861209685E-2</v>
      </c>
      <c r="AU112" s="62">
        <v>5.0216781280246751E-2</v>
      </c>
      <c r="AV112" s="62">
        <v>5.0168849226842227E-2</v>
      </c>
      <c r="AW112" s="62">
        <v>4.3951307448950823E-2</v>
      </c>
      <c r="AX112" s="62">
        <v>3.9546053733670324E-2</v>
      </c>
      <c r="AY112" s="62">
        <v>4.7106594702122827E-2</v>
      </c>
      <c r="AZ112" s="93">
        <v>4.9368781999186796E-2</v>
      </c>
      <c r="BA112" s="5">
        <f t="shared" si="51"/>
        <v>4.9427079417001279E-2</v>
      </c>
      <c r="BB112" s="6">
        <f t="shared" si="52"/>
        <v>4.4993184470982689E-2</v>
      </c>
      <c r="BC112" s="59">
        <v>1.2927824463760087</v>
      </c>
      <c r="BD112" s="62">
        <v>1.2066423958130004</v>
      </c>
      <c r="BE112" s="62">
        <v>0.79819584259184229</v>
      </c>
      <c r="BF112" s="62">
        <v>1.1356965778972954</v>
      </c>
      <c r="BG112" s="62">
        <v>1.1569324960490281</v>
      </c>
      <c r="BH112" s="62">
        <v>1.025682743830215</v>
      </c>
      <c r="BI112" s="62">
        <v>1.2447515214621747</v>
      </c>
      <c r="BJ112" s="93">
        <v>1.2933515960373305</v>
      </c>
      <c r="BK112" s="6">
        <f t="shared" si="53"/>
        <v>1.1083293156695366</v>
      </c>
      <c r="BL112" s="6">
        <f t="shared" si="54"/>
        <v>1.1801795893446871</v>
      </c>
      <c r="BM112" s="133" t="s">
        <v>6337</v>
      </c>
    </row>
    <row r="113" spans="1:65" x14ac:dyDescent="0.35">
      <c r="A113" s="143" t="s">
        <v>11530</v>
      </c>
      <c r="B113" s="132" t="s">
        <v>6337</v>
      </c>
      <c r="C113" s="66" t="s">
        <v>6337</v>
      </c>
      <c r="D113" s="66" t="s">
        <v>6337</v>
      </c>
      <c r="E113" s="66" t="s">
        <v>6337</v>
      </c>
      <c r="F113" s="66" t="s">
        <v>6337</v>
      </c>
      <c r="G113" s="66" t="s">
        <v>6337</v>
      </c>
      <c r="H113" s="66" t="s">
        <v>6337</v>
      </c>
      <c r="I113" s="89" t="s">
        <v>6337</v>
      </c>
      <c r="J113" s="65" t="s">
        <v>6337</v>
      </c>
      <c r="K113" s="66" t="s">
        <v>6337</v>
      </c>
      <c r="L113" s="89" t="s">
        <v>6337</v>
      </c>
      <c r="M113" s="59">
        <v>3.5703053418671263E-2</v>
      </c>
      <c r="N113" s="62">
        <v>3.134771630993375E-2</v>
      </c>
      <c r="O113" s="62">
        <v>3.7015851793102114E-2</v>
      </c>
      <c r="P113" s="62">
        <v>3.4149519695646259E-2</v>
      </c>
      <c r="Q113" s="62">
        <v>3.344892073685455E-2</v>
      </c>
      <c r="R113" s="62">
        <v>3.0340004999245673E-2</v>
      </c>
      <c r="S113" s="62">
        <v>3.2439567622465609E-2</v>
      </c>
      <c r="T113" s="93">
        <v>3.7780437093223526E-2</v>
      </c>
      <c r="U113" s="5">
        <f t="shared" si="47"/>
        <v>3.455403530433835E-2</v>
      </c>
      <c r="V113" s="4">
        <f t="shared" si="48"/>
        <v>3.3502232612947339E-2</v>
      </c>
      <c r="W113" s="59">
        <v>9.0392766271038685</v>
      </c>
      <c r="X113" s="62">
        <v>6.1847469226641838</v>
      </c>
      <c r="Y113" s="62">
        <v>10.046371104056471</v>
      </c>
      <c r="Z113" s="62">
        <v>5.1881657951294589</v>
      </c>
      <c r="AA113" s="62">
        <v>12.911074381531018</v>
      </c>
      <c r="AB113" s="62">
        <v>6.6273602554538691</v>
      </c>
      <c r="AC113" s="62">
        <v>9.6281258501556177</v>
      </c>
      <c r="AD113" s="93">
        <v>10.909620448783199</v>
      </c>
      <c r="AE113" s="5">
        <f t="shared" si="49"/>
        <v>7.6146401122384955</v>
      </c>
      <c r="AF113" s="6">
        <f t="shared" si="50"/>
        <v>10.019045233980927</v>
      </c>
      <c r="AG113" s="133" t="s">
        <v>6337</v>
      </c>
      <c r="AH113" s="132" t="s">
        <v>6337</v>
      </c>
      <c r="AI113" s="66" t="s">
        <v>6337</v>
      </c>
      <c r="AJ113" s="66" t="s">
        <v>6337</v>
      </c>
      <c r="AK113" s="66" t="s">
        <v>6337</v>
      </c>
      <c r="AL113" s="66" t="s">
        <v>6337</v>
      </c>
      <c r="AM113" s="66" t="s">
        <v>6337</v>
      </c>
      <c r="AN113" s="66" t="s">
        <v>6337</v>
      </c>
      <c r="AO113" s="66" t="s">
        <v>6337</v>
      </c>
      <c r="AP113" s="65" t="s">
        <v>6337</v>
      </c>
      <c r="AQ113" s="66" t="s">
        <v>6337</v>
      </c>
      <c r="AR113" s="89" t="s">
        <v>6337</v>
      </c>
      <c r="AS113" s="62">
        <v>0.18929461631200473</v>
      </c>
      <c r="AT113" s="62">
        <v>0.19525072466872515</v>
      </c>
      <c r="AU113" s="62">
        <v>0.19788209908229912</v>
      </c>
      <c r="AV113" s="62">
        <v>0.19456871876176907</v>
      </c>
      <c r="AW113" s="62">
        <v>0.18071712811576601</v>
      </c>
      <c r="AX113" s="62">
        <v>0.17283196608213933</v>
      </c>
      <c r="AY113" s="62">
        <v>0.19048455207224893</v>
      </c>
      <c r="AZ113" s="93">
        <v>0.19578695576575275</v>
      </c>
      <c r="BA113" s="5">
        <f t="shared" si="51"/>
        <v>0.19424903970619953</v>
      </c>
      <c r="BB113" s="6">
        <f t="shared" si="52"/>
        <v>0.18495515050897676</v>
      </c>
      <c r="BC113" s="59">
        <v>5.1336021438541506</v>
      </c>
      <c r="BD113" s="62">
        <v>4.7448771536029737</v>
      </c>
      <c r="BE113" s="62">
        <v>3.1453363752919143</v>
      </c>
      <c r="BF113" s="62">
        <v>4.4045464759310162</v>
      </c>
      <c r="BG113" s="62">
        <v>4.7570261329000836</v>
      </c>
      <c r="BH113" s="62">
        <v>4.4826410844065423</v>
      </c>
      <c r="BI113" s="62">
        <v>5.0333915560295779</v>
      </c>
      <c r="BJ113" s="93">
        <v>5.1291800499979443</v>
      </c>
      <c r="BK113" s="6">
        <f t="shared" si="53"/>
        <v>4.3570905371700137</v>
      </c>
      <c r="BL113" s="6">
        <f t="shared" si="54"/>
        <v>4.850559705833537</v>
      </c>
      <c r="BM113" s="133" t="s">
        <v>6337</v>
      </c>
    </row>
    <row r="114" spans="1:65" x14ac:dyDescent="0.35">
      <c r="A114" s="143" t="s">
        <v>11544</v>
      </c>
      <c r="B114" s="132" t="s">
        <v>6337</v>
      </c>
      <c r="C114" s="66" t="s">
        <v>6337</v>
      </c>
      <c r="D114" s="66" t="s">
        <v>6337</v>
      </c>
      <c r="E114" s="66" t="s">
        <v>6337</v>
      </c>
      <c r="F114" s="66" t="s">
        <v>6337</v>
      </c>
      <c r="G114" s="66" t="s">
        <v>6337</v>
      </c>
      <c r="H114" s="66" t="s">
        <v>6337</v>
      </c>
      <c r="I114" s="89" t="s">
        <v>6337</v>
      </c>
      <c r="J114" s="65" t="s">
        <v>6337</v>
      </c>
      <c r="K114" s="66" t="s">
        <v>6337</v>
      </c>
      <c r="L114" s="89" t="s">
        <v>6337</v>
      </c>
      <c r="M114" s="59">
        <v>3.6257504819646388E-2</v>
      </c>
      <c r="N114" s="62">
        <v>3.4233341249292733E-2</v>
      </c>
      <c r="O114" s="62">
        <v>3.4126210912790632E-2</v>
      </c>
      <c r="P114" s="62">
        <v>3.2099627884014222E-2</v>
      </c>
      <c r="Q114" s="62">
        <v>3.3393621202967579E-2</v>
      </c>
      <c r="R114" s="62">
        <v>2.9211350556516576E-2</v>
      </c>
      <c r="S114" s="62">
        <v>2.9790080197890551E-2</v>
      </c>
      <c r="T114" s="93">
        <v>3.5994936140128019E-2</v>
      </c>
      <c r="U114" s="5">
        <f t="shared" si="47"/>
        <v>3.4179171216435995E-2</v>
      </c>
      <c r="V114" s="4">
        <f t="shared" si="48"/>
        <v>3.2097497024375678E-2</v>
      </c>
      <c r="W114" s="59">
        <v>9.1796522843600741</v>
      </c>
      <c r="X114" s="62">
        <v>6.7540662244982386</v>
      </c>
      <c r="Y114" s="62">
        <v>9.262101575333336</v>
      </c>
      <c r="Z114" s="62">
        <v>4.8767359807247432</v>
      </c>
      <c r="AA114" s="62">
        <v>12.889729107018409</v>
      </c>
      <c r="AB114" s="62">
        <v>6.3808210872477265</v>
      </c>
      <c r="AC114" s="62">
        <v>8.841752904033271</v>
      </c>
      <c r="AD114" s="93">
        <v>10.394032509417974</v>
      </c>
      <c r="AE114" s="5">
        <f t="shared" si="49"/>
        <v>7.5181390162290977</v>
      </c>
      <c r="AF114" s="6">
        <f t="shared" si="50"/>
        <v>9.6265839019293455</v>
      </c>
      <c r="AG114" s="133" t="s">
        <v>6337</v>
      </c>
      <c r="AH114" s="132" t="s">
        <v>6337</v>
      </c>
      <c r="AI114" s="66" t="s">
        <v>6337</v>
      </c>
      <c r="AJ114" s="66" t="s">
        <v>6337</v>
      </c>
      <c r="AK114" s="66" t="s">
        <v>6337</v>
      </c>
      <c r="AL114" s="66" t="s">
        <v>6337</v>
      </c>
      <c r="AM114" s="66" t="s">
        <v>6337</v>
      </c>
      <c r="AN114" s="66" t="s">
        <v>6337</v>
      </c>
      <c r="AO114" s="66" t="s">
        <v>6337</v>
      </c>
      <c r="AP114" s="65" t="s">
        <v>6337</v>
      </c>
      <c r="AQ114" s="66" t="s">
        <v>6337</v>
      </c>
      <c r="AR114" s="89" t="s">
        <v>6337</v>
      </c>
      <c r="AS114" s="62">
        <v>3.6959561041759369E-2</v>
      </c>
      <c r="AT114" s="62">
        <v>3.7135062268592478E-2</v>
      </c>
      <c r="AU114" s="62">
        <v>3.794788667823959E-2</v>
      </c>
      <c r="AV114" s="62">
        <v>3.6430665864686858E-2</v>
      </c>
      <c r="AW114" s="62">
        <v>3.8627258214292796E-2</v>
      </c>
      <c r="AX114" s="62">
        <v>3.9690098003349883E-2</v>
      </c>
      <c r="AY114" s="62">
        <v>3.8255168766341059E-2</v>
      </c>
      <c r="AZ114" s="93">
        <v>3.84280763593845E-2</v>
      </c>
      <c r="BA114" s="5">
        <f t="shared" si="51"/>
        <v>3.7118293963319574E-2</v>
      </c>
      <c r="BB114" s="6">
        <f t="shared" si="52"/>
        <v>3.875015033584206E-2</v>
      </c>
      <c r="BC114" s="59">
        <v>1.0023300477133092</v>
      </c>
      <c r="BD114" s="62">
        <v>0.90243613105571141</v>
      </c>
      <c r="BE114" s="62">
        <v>0.6031817374490307</v>
      </c>
      <c r="BF114" s="62">
        <v>0.82469865645050378</v>
      </c>
      <c r="BG114" s="62">
        <v>1.0167872779051736</v>
      </c>
      <c r="BH114" s="62">
        <v>1.0294187353593056</v>
      </c>
      <c r="BI114" s="62">
        <v>1.0108601529532639</v>
      </c>
      <c r="BJ114" s="93">
        <v>1.0067295946833978</v>
      </c>
      <c r="BK114" s="6">
        <f t="shared" si="53"/>
        <v>0.83316164316713881</v>
      </c>
      <c r="BL114" s="6">
        <f t="shared" si="54"/>
        <v>1.0159489402252853</v>
      </c>
      <c r="BM114" s="133" t="s">
        <v>6337</v>
      </c>
    </row>
    <row r="115" spans="1:65" x14ac:dyDescent="0.35">
      <c r="A115" s="141" t="s">
        <v>11554</v>
      </c>
      <c r="B115" s="128" t="s">
        <v>6337</v>
      </c>
      <c r="C115" s="68" t="s">
        <v>6337</v>
      </c>
      <c r="D115" s="68" t="s">
        <v>6337</v>
      </c>
      <c r="E115" s="68" t="s">
        <v>6337</v>
      </c>
      <c r="F115" s="68" t="s">
        <v>6337</v>
      </c>
      <c r="G115" s="68" t="s">
        <v>6337</v>
      </c>
      <c r="H115" s="68" t="s">
        <v>6337</v>
      </c>
      <c r="I115" s="95" t="s">
        <v>6337</v>
      </c>
      <c r="J115" s="67" t="s">
        <v>6337</v>
      </c>
      <c r="K115" s="68" t="s">
        <v>6337</v>
      </c>
      <c r="L115" s="95" t="s">
        <v>6337</v>
      </c>
      <c r="M115" s="94">
        <v>8.2477609124760876E-3</v>
      </c>
      <c r="N115" s="116">
        <v>7.6660557229342226E-3</v>
      </c>
      <c r="O115" s="116">
        <v>7.706944677029654E-3</v>
      </c>
      <c r="P115" s="116">
        <v>6.9879930025138655E-3</v>
      </c>
      <c r="Q115" s="116">
        <v>7.0101978153146467E-3</v>
      </c>
      <c r="R115" s="116">
        <v>6.231183002499723E-3</v>
      </c>
      <c r="S115" s="116">
        <v>6.4405010591586844E-3</v>
      </c>
      <c r="T115" s="117">
        <v>8.2000174283683464E-3</v>
      </c>
      <c r="U115" s="8">
        <f t="shared" si="47"/>
        <v>7.6521885787384581E-3</v>
      </c>
      <c r="V115" s="10">
        <f t="shared" si="48"/>
        <v>6.9704748263353499E-3</v>
      </c>
      <c r="W115" s="94">
        <v>2.0881629245496782</v>
      </c>
      <c r="X115" s="116">
        <v>1.5124742763594887</v>
      </c>
      <c r="Y115" s="116">
        <v>2.0917207778074416</v>
      </c>
      <c r="Z115" s="116">
        <v>1.0616508400517444</v>
      </c>
      <c r="AA115" s="116">
        <v>2.7058925498618316</v>
      </c>
      <c r="AB115" s="116">
        <v>1.3611169337728553</v>
      </c>
      <c r="AC115" s="116">
        <v>1.9115530594401682</v>
      </c>
      <c r="AD115" s="117">
        <v>2.367867729962069</v>
      </c>
      <c r="AE115" s="8">
        <f t="shared" si="49"/>
        <v>1.6885022046920883</v>
      </c>
      <c r="AF115" s="9">
        <f t="shared" si="50"/>
        <v>2.0866075682592307</v>
      </c>
      <c r="AG115" s="129" t="s">
        <v>6337</v>
      </c>
      <c r="AH115" s="128" t="s">
        <v>6337</v>
      </c>
      <c r="AI115" s="68" t="s">
        <v>6337</v>
      </c>
      <c r="AJ115" s="68" t="s">
        <v>6337</v>
      </c>
      <c r="AK115" s="68" t="s">
        <v>6337</v>
      </c>
      <c r="AL115" s="68" t="s">
        <v>6337</v>
      </c>
      <c r="AM115" s="68" t="s">
        <v>6337</v>
      </c>
      <c r="AN115" s="68" t="s">
        <v>6337</v>
      </c>
      <c r="AO115" s="68" t="s">
        <v>6337</v>
      </c>
      <c r="AP115" s="67" t="s">
        <v>6337</v>
      </c>
      <c r="AQ115" s="68" t="s">
        <v>6337</v>
      </c>
      <c r="AR115" s="95" t="s">
        <v>6337</v>
      </c>
      <c r="AS115" s="116">
        <v>0.60712301230205501</v>
      </c>
      <c r="AT115" s="116">
        <v>0.5973677400353713</v>
      </c>
      <c r="AU115" s="116">
        <v>0.59045198424953882</v>
      </c>
      <c r="AV115" s="116">
        <v>0.59309842414984881</v>
      </c>
      <c r="AW115" s="116">
        <v>0.62764419283166761</v>
      </c>
      <c r="AX115" s="116">
        <v>0.65235827755265996</v>
      </c>
      <c r="AY115" s="116">
        <v>0.61339668254719959</v>
      </c>
      <c r="AZ115" s="117">
        <v>0.59684541037632577</v>
      </c>
      <c r="BA115" s="8">
        <f t="shared" si="51"/>
        <v>0.59701029018420348</v>
      </c>
      <c r="BB115" s="9">
        <f t="shared" si="52"/>
        <v>0.62256114082696323</v>
      </c>
      <c r="BC115" s="94">
        <v>16.464958477212445</v>
      </c>
      <c r="BD115" s="116">
        <v>14.516906642996384</v>
      </c>
      <c r="BE115" s="116">
        <v>9.3852355141581878</v>
      </c>
      <c r="BF115" s="116">
        <v>13.426256751826616</v>
      </c>
      <c r="BG115" s="116">
        <v>16.521509934302369</v>
      </c>
      <c r="BH115" s="116">
        <v>16.919833078334918</v>
      </c>
      <c r="BI115" s="116">
        <v>16.208483306607373</v>
      </c>
      <c r="BJ115" s="117">
        <v>15.636013951296016</v>
      </c>
      <c r="BK115" s="9">
        <f t="shared" si="53"/>
        <v>13.448339346548408</v>
      </c>
      <c r="BL115" s="9">
        <f t="shared" si="54"/>
        <v>16.321460067635172</v>
      </c>
      <c r="BM115" s="129" t="s">
        <v>6337</v>
      </c>
    </row>
    <row r="116" spans="1:65" x14ac:dyDescent="0.35">
      <c r="A116" s="142" t="s">
        <v>11495</v>
      </c>
      <c r="B116" s="130" t="s">
        <v>6337</v>
      </c>
      <c r="C116" s="119" t="s">
        <v>6337</v>
      </c>
      <c r="D116" s="119" t="s">
        <v>6337</v>
      </c>
      <c r="E116" s="119" t="s">
        <v>6337</v>
      </c>
      <c r="F116" s="119" t="s">
        <v>6337</v>
      </c>
      <c r="G116" s="119" t="s">
        <v>6337</v>
      </c>
      <c r="H116" s="119" t="s">
        <v>6337</v>
      </c>
      <c r="I116" s="120" t="s">
        <v>6337</v>
      </c>
      <c r="J116" s="118" t="s">
        <v>6337</v>
      </c>
      <c r="K116" s="119" t="s">
        <v>6337</v>
      </c>
      <c r="L116" s="120" t="s">
        <v>6337</v>
      </c>
      <c r="M116" s="113">
        <v>0.99820303292321788</v>
      </c>
      <c r="N116" s="114">
        <v>0.99711920369516671</v>
      </c>
      <c r="O116" s="114">
        <v>0.99907400521575296</v>
      </c>
      <c r="P116" s="114">
        <v>0.99836286115687622</v>
      </c>
      <c r="Q116" s="114">
        <v>0.99767049943822128</v>
      </c>
      <c r="R116" s="114">
        <v>0.99690388222327919</v>
      </c>
      <c r="S116" s="114">
        <v>0.99897618148829659</v>
      </c>
      <c r="T116" s="115">
        <v>0.99932038689771485</v>
      </c>
      <c r="U116" s="53">
        <f t="shared" si="47"/>
        <v>0.99818977574775347</v>
      </c>
      <c r="V116" s="55">
        <f t="shared" si="48"/>
        <v>0.99821773751187792</v>
      </c>
      <c r="W116" s="113">
        <v>41.950926960496581</v>
      </c>
      <c r="X116" s="114">
        <v>40.624859470623704</v>
      </c>
      <c r="Y116" s="114">
        <v>33.757482785484669</v>
      </c>
      <c r="Z116" s="114">
        <v>37.347132086147262</v>
      </c>
      <c r="AA116" s="114">
        <v>58.793684193696421</v>
      </c>
      <c r="AB116" s="114">
        <v>23.158879006976665</v>
      </c>
      <c r="AC116" s="114">
        <v>37.267519195872758</v>
      </c>
      <c r="AD116" s="115">
        <v>70.842636481220424</v>
      </c>
      <c r="AE116" s="53">
        <f t="shared" si="49"/>
        <v>38.420100325688054</v>
      </c>
      <c r="AF116" s="54">
        <f t="shared" si="50"/>
        <v>47.515679719441565</v>
      </c>
      <c r="AG116" s="131" t="s">
        <v>6337</v>
      </c>
      <c r="AH116" s="130" t="s">
        <v>6337</v>
      </c>
      <c r="AI116" s="119" t="s">
        <v>6337</v>
      </c>
      <c r="AJ116" s="119" t="s">
        <v>6337</v>
      </c>
      <c r="AK116" s="119" t="s">
        <v>6337</v>
      </c>
      <c r="AL116" s="119" t="s">
        <v>6337</v>
      </c>
      <c r="AM116" s="119" t="s">
        <v>6337</v>
      </c>
      <c r="AN116" s="119" t="s">
        <v>6337</v>
      </c>
      <c r="AO116" s="119" t="s">
        <v>6337</v>
      </c>
      <c r="AP116" s="118" t="s">
        <v>6337</v>
      </c>
      <c r="AQ116" s="119" t="s">
        <v>6337</v>
      </c>
      <c r="AR116" s="120" t="s">
        <v>6337</v>
      </c>
      <c r="AS116" s="114">
        <v>0.999470353385981</v>
      </c>
      <c r="AT116" s="114">
        <v>0.99804803028662825</v>
      </c>
      <c r="AU116" s="114">
        <v>0.99919045515925575</v>
      </c>
      <c r="AV116" s="114">
        <v>0.99935957572848122</v>
      </c>
      <c r="AW116" s="114">
        <v>0.99841753169950165</v>
      </c>
      <c r="AX116" s="114">
        <v>0.99833208207597257</v>
      </c>
      <c r="AY116" s="114">
        <v>0.99951988808666836</v>
      </c>
      <c r="AZ116" s="115">
        <v>0.99843933714076649</v>
      </c>
      <c r="BA116" s="53">
        <f t="shared" si="51"/>
        <v>0.99901710364008656</v>
      </c>
      <c r="BB116" s="54">
        <f t="shared" si="52"/>
        <v>0.99867720975072727</v>
      </c>
      <c r="BC116" s="113">
        <v>0.78072449097612595</v>
      </c>
      <c r="BD116" s="114">
        <v>0.91452583146980815</v>
      </c>
      <c r="BE116" s="114">
        <v>0.78252751171345158</v>
      </c>
      <c r="BF116" s="114">
        <v>0.67068535106816696</v>
      </c>
      <c r="BG116" s="114">
        <v>0.87206727546652063</v>
      </c>
      <c r="BH116" s="114">
        <v>1.0029794050002159</v>
      </c>
      <c r="BI116" s="114">
        <v>1.0346657215335873</v>
      </c>
      <c r="BJ116" s="115">
        <v>0.78708491715704931</v>
      </c>
      <c r="BK116" s="54">
        <f t="shared" si="53"/>
        <v>0.78711579630688822</v>
      </c>
      <c r="BL116" s="54">
        <f t="shared" si="54"/>
        <v>0.92419932978934316</v>
      </c>
      <c r="BM116" s="131" t="s">
        <v>6337</v>
      </c>
    </row>
    <row r="117" spans="1:65" x14ac:dyDescent="0.35">
      <c r="A117" s="143" t="s">
        <v>11478</v>
      </c>
      <c r="B117" s="132" t="s">
        <v>6337</v>
      </c>
      <c r="C117" s="66" t="s">
        <v>6337</v>
      </c>
      <c r="D117" s="66" t="s">
        <v>6337</v>
      </c>
      <c r="E117" s="66" t="s">
        <v>6337</v>
      </c>
      <c r="F117" s="66" t="s">
        <v>6337</v>
      </c>
      <c r="G117" s="66" t="s">
        <v>6337</v>
      </c>
      <c r="H117" s="66" t="s">
        <v>6337</v>
      </c>
      <c r="I117" s="89" t="s">
        <v>6337</v>
      </c>
      <c r="J117" s="65" t="s">
        <v>6337</v>
      </c>
      <c r="K117" s="66" t="s">
        <v>6337</v>
      </c>
      <c r="L117" s="89" t="s">
        <v>6337</v>
      </c>
      <c r="M117" s="59">
        <v>0</v>
      </c>
      <c r="N117" s="62">
        <v>2.0052944322688769E-3</v>
      </c>
      <c r="O117" s="62">
        <v>0</v>
      </c>
      <c r="P117" s="62">
        <v>0</v>
      </c>
      <c r="Q117" s="62">
        <v>2.0950390210418986E-3</v>
      </c>
      <c r="R117" s="62">
        <v>0</v>
      </c>
      <c r="S117" s="62">
        <v>0</v>
      </c>
      <c r="T117" s="93">
        <v>0</v>
      </c>
      <c r="U117" s="5">
        <f t="shared" si="47"/>
        <v>5.0132360806721921E-4</v>
      </c>
      <c r="V117" s="4">
        <f t="shared" si="48"/>
        <v>5.2375975526047466E-4</v>
      </c>
      <c r="W117" s="59">
        <v>0</v>
      </c>
      <c r="X117" s="62">
        <v>8.1700166044592792E-2</v>
      </c>
      <c r="Y117" s="62">
        <v>0</v>
      </c>
      <c r="Z117" s="62">
        <v>0</v>
      </c>
      <c r="AA117" s="62">
        <v>0.12346266893324699</v>
      </c>
      <c r="AB117" s="62">
        <v>0</v>
      </c>
      <c r="AC117" s="62">
        <v>0</v>
      </c>
      <c r="AD117" s="93">
        <v>0</v>
      </c>
      <c r="AE117" s="5">
        <f t="shared" si="49"/>
        <v>2.0425041511148198E-2</v>
      </c>
      <c r="AF117" s="6">
        <f t="shared" si="50"/>
        <v>3.0865667233311748E-2</v>
      </c>
      <c r="AG117" s="133" t="s">
        <v>6337</v>
      </c>
      <c r="AH117" s="132" t="s">
        <v>6337</v>
      </c>
      <c r="AI117" s="66" t="s">
        <v>6337</v>
      </c>
      <c r="AJ117" s="66" t="s">
        <v>6337</v>
      </c>
      <c r="AK117" s="66" t="s">
        <v>6337</v>
      </c>
      <c r="AL117" s="66" t="s">
        <v>6337</v>
      </c>
      <c r="AM117" s="66" t="s">
        <v>6337</v>
      </c>
      <c r="AN117" s="66" t="s">
        <v>6337</v>
      </c>
      <c r="AO117" s="66" t="s">
        <v>6337</v>
      </c>
      <c r="AP117" s="65" t="s">
        <v>6337</v>
      </c>
      <c r="AQ117" s="66" t="s">
        <v>6337</v>
      </c>
      <c r="AR117" s="89" t="s">
        <v>6337</v>
      </c>
      <c r="AS117" s="62">
        <v>0</v>
      </c>
      <c r="AT117" s="62">
        <v>0</v>
      </c>
      <c r="AU117" s="62">
        <v>0</v>
      </c>
      <c r="AV117" s="62">
        <v>0</v>
      </c>
      <c r="AW117" s="62">
        <v>0</v>
      </c>
      <c r="AX117" s="62">
        <v>0</v>
      </c>
      <c r="AY117" s="62">
        <v>0</v>
      </c>
      <c r="AZ117" s="93">
        <v>0</v>
      </c>
      <c r="BA117" s="5">
        <f t="shared" si="51"/>
        <v>0</v>
      </c>
      <c r="BB117" s="6">
        <f t="shared" si="52"/>
        <v>0</v>
      </c>
      <c r="BC117" s="59">
        <v>0</v>
      </c>
      <c r="BD117" s="62">
        <v>0</v>
      </c>
      <c r="BE117" s="62">
        <v>0</v>
      </c>
      <c r="BF117" s="62">
        <v>0</v>
      </c>
      <c r="BG117" s="62">
        <v>0</v>
      </c>
      <c r="BH117" s="62">
        <v>0</v>
      </c>
      <c r="BI117" s="62">
        <v>0</v>
      </c>
      <c r="BJ117" s="93">
        <v>0</v>
      </c>
      <c r="BK117" s="6">
        <f t="shared" si="53"/>
        <v>0</v>
      </c>
      <c r="BL117" s="6">
        <f t="shared" si="54"/>
        <v>0</v>
      </c>
      <c r="BM117" s="133" t="s">
        <v>6337</v>
      </c>
    </row>
    <row r="118" spans="1:65" x14ac:dyDescent="0.35">
      <c r="A118" s="143" t="s">
        <v>11514</v>
      </c>
      <c r="B118" s="132" t="s">
        <v>6337</v>
      </c>
      <c r="C118" s="66" t="s">
        <v>6337</v>
      </c>
      <c r="D118" s="66" t="s">
        <v>6337</v>
      </c>
      <c r="E118" s="66" t="s">
        <v>6337</v>
      </c>
      <c r="F118" s="66" t="s">
        <v>6337</v>
      </c>
      <c r="G118" s="66" t="s">
        <v>6337</v>
      </c>
      <c r="H118" s="66" t="s">
        <v>6337</v>
      </c>
      <c r="I118" s="89" t="s">
        <v>6337</v>
      </c>
      <c r="J118" s="65" t="s">
        <v>6337</v>
      </c>
      <c r="K118" s="66" t="s">
        <v>6337</v>
      </c>
      <c r="L118" s="89" t="s">
        <v>6337</v>
      </c>
      <c r="M118" s="59">
        <v>5.3066575979110952E-4</v>
      </c>
      <c r="N118" s="62">
        <v>0</v>
      </c>
      <c r="O118" s="62">
        <v>0</v>
      </c>
      <c r="P118" s="62">
        <v>8.3886982625842562E-4</v>
      </c>
      <c r="Q118" s="62">
        <v>0</v>
      </c>
      <c r="R118" s="62">
        <v>1.4444492427467385E-3</v>
      </c>
      <c r="S118" s="62">
        <v>1.0140498588207514E-3</v>
      </c>
      <c r="T118" s="93">
        <v>0</v>
      </c>
      <c r="U118" s="5">
        <f t="shared" si="47"/>
        <v>3.4238389651238378E-4</v>
      </c>
      <c r="V118" s="4">
        <f t="shared" si="48"/>
        <v>6.1462477539187248E-4</v>
      </c>
      <c r="W118" s="59">
        <v>2.2301996482859469E-2</v>
      </c>
      <c r="X118" s="62">
        <v>0</v>
      </c>
      <c r="Y118" s="62">
        <v>0</v>
      </c>
      <c r="Z118" s="62">
        <v>3.1380756860339511E-2</v>
      </c>
      <c r="AA118" s="62">
        <v>0</v>
      </c>
      <c r="AB118" s="62">
        <v>3.3555717698567945E-2</v>
      </c>
      <c r="AC118" s="62">
        <v>3.782985348346582E-2</v>
      </c>
      <c r="AD118" s="93">
        <v>0</v>
      </c>
      <c r="AE118" s="5">
        <f t="shared" si="49"/>
        <v>1.3420688335799746E-2</v>
      </c>
      <c r="AF118" s="6">
        <f t="shared" si="50"/>
        <v>1.7846392795508439E-2</v>
      </c>
      <c r="AG118" s="133" t="s">
        <v>6337</v>
      </c>
      <c r="AH118" s="132" t="s">
        <v>6337</v>
      </c>
      <c r="AI118" s="66" t="s">
        <v>6337</v>
      </c>
      <c r="AJ118" s="66" t="s">
        <v>6337</v>
      </c>
      <c r="AK118" s="66" t="s">
        <v>6337</v>
      </c>
      <c r="AL118" s="66" t="s">
        <v>6337</v>
      </c>
      <c r="AM118" s="66" t="s">
        <v>6337</v>
      </c>
      <c r="AN118" s="66" t="s">
        <v>6337</v>
      </c>
      <c r="AO118" s="66" t="s">
        <v>6337</v>
      </c>
      <c r="AP118" s="65" t="s">
        <v>6337</v>
      </c>
      <c r="AQ118" s="66" t="s">
        <v>6337</v>
      </c>
      <c r="AR118" s="89" t="s">
        <v>6337</v>
      </c>
      <c r="AS118" s="62">
        <v>0</v>
      </c>
      <c r="AT118" s="62">
        <v>0</v>
      </c>
      <c r="AU118" s="62">
        <v>0</v>
      </c>
      <c r="AV118" s="62">
        <v>0</v>
      </c>
      <c r="AW118" s="62">
        <v>0</v>
      </c>
      <c r="AX118" s="62">
        <v>0</v>
      </c>
      <c r="AY118" s="62">
        <v>0</v>
      </c>
      <c r="AZ118" s="93">
        <v>6.6842388615364972E-4</v>
      </c>
      <c r="BA118" s="5">
        <f t="shared" si="51"/>
        <v>0</v>
      </c>
      <c r="BB118" s="6">
        <f t="shared" si="52"/>
        <v>1.6710597153841243E-4</v>
      </c>
      <c r="BC118" s="59">
        <v>0</v>
      </c>
      <c r="BD118" s="62">
        <v>0</v>
      </c>
      <c r="BE118" s="62">
        <v>0</v>
      </c>
      <c r="BF118" s="62">
        <v>0</v>
      </c>
      <c r="BG118" s="62">
        <v>0</v>
      </c>
      <c r="BH118" s="62">
        <v>0</v>
      </c>
      <c r="BI118" s="62">
        <v>0</v>
      </c>
      <c r="BJ118" s="93">
        <v>5.2692871713733809E-4</v>
      </c>
      <c r="BK118" s="6">
        <f t="shared" si="53"/>
        <v>0</v>
      </c>
      <c r="BL118" s="6">
        <f t="shared" si="54"/>
        <v>1.3173217928433452E-4</v>
      </c>
      <c r="BM118" s="133" t="s">
        <v>6337</v>
      </c>
    </row>
    <row r="119" spans="1:65" x14ac:dyDescent="0.35">
      <c r="A119" s="143" t="s">
        <v>11531</v>
      </c>
      <c r="B119" s="132" t="s">
        <v>6337</v>
      </c>
      <c r="C119" s="66" t="s">
        <v>6337</v>
      </c>
      <c r="D119" s="66" t="s">
        <v>6337</v>
      </c>
      <c r="E119" s="66" t="s">
        <v>6337</v>
      </c>
      <c r="F119" s="66" t="s">
        <v>6337</v>
      </c>
      <c r="G119" s="66" t="s">
        <v>6337</v>
      </c>
      <c r="H119" s="66" t="s">
        <v>6337</v>
      </c>
      <c r="I119" s="89" t="s">
        <v>6337</v>
      </c>
      <c r="J119" s="65" t="s">
        <v>6337</v>
      </c>
      <c r="K119" s="66" t="s">
        <v>6337</v>
      </c>
      <c r="L119" s="89" t="s">
        <v>6337</v>
      </c>
      <c r="M119" s="59">
        <v>6.8276030722998627E-4</v>
      </c>
      <c r="N119" s="62">
        <v>5.5703693063353032E-4</v>
      </c>
      <c r="O119" s="62">
        <v>2.3649630238293018E-4</v>
      </c>
      <c r="P119" s="62">
        <v>0</v>
      </c>
      <c r="Q119" s="62">
        <v>0</v>
      </c>
      <c r="R119" s="62">
        <v>1.6516685339740538E-3</v>
      </c>
      <c r="S119" s="62">
        <v>0</v>
      </c>
      <c r="T119" s="93">
        <v>6.7961310228523348E-4</v>
      </c>
      <c r="U119" s="5">
        <f t="shared" si="47"/>
        <v>3.690733850616117E-4</v>
      </c>
      <c r="V119" s="4">
        <f t="shared" si="48"/>
        <v>5.8282040906482179E-4</v>
      </c>
      <c r="W119" s="59">
        <v>2.8693989935346699E-2</v>
      </c>
      <c r="X119" s="62">
        <v>2.2694926487297803E-2</v>
      </c>
      <c r="Y119" s="62">
        <v>7.9909194062140355E-3</v>
      </c>
      <c r="Z119" s="62">
        <v>0</v>
      </c>
      <c r="AA119" s="62">
        <v>0</v>
      </c>
      <c r="AB119" s="62">
        <v>3.8369588502985191E-2</v>
      </c>
      <c r="AC119" s="62">
        <v>0</v>
      </c>
      <c r="AD119" s="93">
        <v>4.8178326575053845E-2</v>
      </c>
      <c r="AE119" s="5">
        <f t="shared" si="49"/>
        <v>1.4844958957214634E-2</v>
      </c>
      <c r="AF119" s="6">
        <f t="shared" si="50"/>
        <v>2.1636978769509759E-2</v>
      </c>
      <c r="AG119" s="133" t="s">
        <v>6337</v>
      </c>
      <c r="AH119" s="132" t="s">
        <v>6337</v>
      </c>
      <c r="AI119" s="66" t="s">
        <v>6337</v>
      </c>
      <c r="AJ119" s="66" t="s">
        <v>6337</v>
      </c>
      <c r="AK119" s="66" t="s">
        <v>6337</v>
      </c>
      <c r="AL119" s="66" t="s">
        <v>6337</v>
      </c>
      <c r="AM119" s="66" t="s">
        <v>6337</v>
      </c>
      <c r="AN119" s="66" t="s">
        <v>6337</v>
      </c>
      <c r="AO119" s="66" t="s">
        <v>6337</v>
      </c>
      <c r="AP119" s="65" t="s">
        <v>6337</v>
      </c>
      <c r="AQ119" s="66" t="s">
        <v>6337</v>
      </c>
      <c r="AR119" s="89" t="s">
        <v>6337</v>
      </c>
      <c r="AS119" s="62">
        <v>0</v>
      </c>
      <c r="AT119" s="62">
        <v>1.9519697133717573E-3</v>
      </c>
      <c r="AU119" s="62">
        <v>0</v>
      </c>
      <c r="AV119" s="62">
        <v>3.9925916358698414E-4</v>
      </c>
      <c r="AW119" s="62">
        <v>1.5824683004984443E-3</v>
      </c>
      <c r="AX119" s="62">
        <v>1.1196512640201336E-3</v>
      </c>
      <c r="AY119" s="62">
        <v>3.7317487079457326E-4</v>
      </c>
      <c r="AZ119" s="93">
        <v>0</v>
      </c>
      <c r="BA119" s="5">
        <f t="shared" si="51"/>
        <v>5.878072192396853E-4</v>
      </c>
      <c r="BB119" s="6">
        <f t="shared" si="52"/>
        <v>7.6882360882828777E-4</v>
      </c>
      <c r="BC119" s="59">
        <v>0</v>
      </c>
      <c r="BD119" s="62">
        <v>1.7886180533942047E-3</v>
      </c>
      <c r="BE119" s="62">
        <v>0</v>
      </c>
      <c r="BF119" s="62">
        <v>2.6794887325948063E-4</v>
      </c>
      <c r="BG119" s="62">
        <v>1.382206116692234E-3</v>
      </c>
      <c r="BH119" s="62">
        <v>1.1248633383187164E-3</v>
      </c>
      <c r="BI119" s="62">
        <v>3.862967126026717E-4</v>
      </c>
      <c r="BJ119" s="93">
        <v>0</v>
      </c>
      <c r="BK119" s="6">
        <f t="shared" si="53"/>
        <v>5.1414173166342133E-4</v>
      </c>
      <c r="BL119" s="6">
        <f t="shared" si="54"/>
        <v>7.2334154190340557E-4</v>
      </c>
      <c r="BM119" s="133" t="s">
        <v>6337</v>
      </c>
    </row>
    <row r="120" spans="1:65" x14ac:dyDescent="0.35">
      <c r="A120" s="143" t="s">
        <v>11545</v>
      </c>
      <c r="B120" s="132" t="s">
        <v>6337</v>
      </c>
      <c r="C120" s="66" t="s">
        <v>6337</v>
      </c>
      <c r="D120" s="66" t="s">
        <v>6337</v>
      </c>
      <c r="E120" s="66" t="s">
        <v>6337</v>
      </c>
      <c r="F120" s="66" t="s">
        <v>6337</v>
      </c>
      <c r="G120" s="66" t="s">
        <v>6337</v>
      </c>
      <c r="H120" s="66" t="s">
        <v>6337</v>
      </c>
      <c r="I120" s="89" t="s">
        <v>6337</v>
      </c>
      <c r="J120" s="65" t="s">
        <v>6337</v>
      </c>
      <c r="K120" s="66" t="s">
        <v>6337</v>
      </c>
      <c r="L120" s="89" t="s">
        <v>6337</v>
      </c>
      <c r="M120" s="59">
        <v>5.8354100976113193E-4</v>
      </c>
      <c r="N120" s="62">
        <v>3.1846494193107694E-4</v>
      </c>
      <c r="O120" s="62">
        <v>6.8949848186414557E-4</v>
      </c>
      <c r="P120" s="62">
        <v>7.9826901686534267E-4</v>
      </c>
      <c r="Q120" s="62">
        <v>2.3446154073686649E-4</v>
      </c>
      <c r="R120" s="62">
        <v>0</v>
      </c>
      <c r="S120" s="62">
        <v>9.7686528826228311E-6</v>
      </c>
      <c r="T120" s="93">
        <v>0</v>
      </c>
      <c r="U120" s="5">
        <f t="shared" si="47"/>
        <v>5.9744336260542433E-4</v>
      </c>
      <c r="V120" s="4">
        <f t="shared" si="48"/>
        <v>6.1057548404872331E-5</v>
      </c>
      <c r="W120" s="59">
        <v>2.4524155378745163E-2</v>
      </c>
      <c r="X120" s="62">
        <v>1.2974971762980448E-2</v>
      </c>
      <c r="Y120" s="62">
        <v>2.3297306316282594E-2</v>
      </c>
      <c r="Z120" s="62">
        <v>2.9861946565803033E-2</v>
      </c>
      <c r="AA120" s="62">
        <v>1.3817044594796516E-2</v>
      </c>
      <c r="AB120" s="62">
        <v>0</v>
      </c>
      <c r="AC120" s="62">
        <v>3.6442656548486406E-4</v>
      </c>
      <c r="AD120" s="93">
        <v>0</v>
      </c>
      <c r="AE120" s="5">
        <f t="shared" si="49"/>
        <v>2.266459500595281E-2</v>
      </c>
      <c r="AF120" s="6">
        <f t="shared" si="50"/>
        <v>3.5453677900703453E-3</v>
      </c>
      <c r="AG120" s="133" t="s">
        <v>6337</v>
      </c>
      <c r="AH120" s="132" t="s">
        <v>6337</v>
      </c>
      <c r="AI120" s="66" t="s">
        <v>6337</v>
      </c>
      <c r="AJ120" s="66" t="s">
        <v>6337</v>
      </c>
      <c r="AK120" s="66" t="s">
        <v>6337</v>
      </c>
      <c r="AL120" s="66" t="s">
        <v>6337</v>
      </c>
      <c r="AM120" s="66" t="s">
        <v>6337</v>
      </c>
      <c r="AN120" s="66" t="s">
        <v>6337</v>
      </c>
      <c r="AO120" s="66" t="s">
        <v>6337</v>
      </c>
      <c r="AP120" s="65" t="s">
        <v>6337</v>
      </c>
      <c r="AQ120" s="66" t="s">
        <v>6337</v>
      </c>
      <c r="AR120" s="89" t="s">
        <v>6337</v>
      </c>
      <c r="AS120" s="62">
        <v>0</v>
      </c>
      <c r="AT120" s="62">
        <v>0</v>
      </c>
      <c r="AU120" s="62">
        <v>8.0954484074415966E-4</v>
      </c>
      <c r="AV120" s="62">
        <v>0</v>
      </c>
      <c r="AW120" s="62">
        <v>0</v>
      </c>
      <c r="AX120" s="62">
        <v>5.4826666000710577E-4</v>
      </c>
      <c r="AY120" s="62">
        <v>1.0693704253701294E-4</v>
      </c>
      <c r="AZ120" s="93">
        <v>8.9223897307985764E-4</v>
      </c>
      <c r="BA120" s="5">
        <f t="shared" si="51"/>
        <v>2.0238621018603992E-4</v>
      </c>
      <c r="BB120" s="6">
        <f t="shared" si="52"/>
        <v>3.8686066890599412E-4</v>
      </c>
      <c r="BC120" s="59">
        <v>0</v>
      </c>
      <c r="BD120" s="62">
        <v>0</v>
      </c>
      <c r="BE120" s="62">
        <v>6.3400436481053147E-4</v>
      </c>
      <c r="BF120" s="62">
        <v>0</v>
      </c>
      <c r="BG120" s="62">
        <v>0</v>
      </c>
      <c r="BH120" s="62">
        <v>5.508188891334612E-4</v>
      </c>
      <c r="BI120" s="62">
        <v>1.1069723933860579E-4</v>
      </c>
      <c r="BJ120" s="93">
        <v>7.0336555470854826E-4</v>
      </c>
      <c r="BK120" s="6">
        <f t="shared" si="53"/>
        <v>1.5850109120263287E-4</v>
      </c>
      <c r="BL120" s="6">
        <f t="shared" si="54"/>
        <v>3.4122042079515381E-4</v>
      </c>
      <c r="BM120" s="133" t="s">
        <v>6337</v>
      </c>
    </row>
    <row r="121" spans="1:65" x14ac:dyDescent="0.35">
      <c r="A121" s="143" t="s">
        <v>11573</v>
      </c>
      <c r="B121" s="132" t="s">
        <v>6337</v>
      </c>
      <c r="C121" s="66" t="s">
        <v>6337</v>
      </c>
      <c r="D121" s="66" t="s">
        <v>6337</v>
      </c>
      <c r="E121" s="66" t="s">
        <v>6337</v>
      </c>
      <c r="F121" s="66" t="s">
        <v>6337</v>
      </c>
      <c r="G121" s="66" t="s">
        <v>6337</v>
      </c>
      <c r="H121" s="66" t="s">
        <v>6337</v>
      </c>
      <c r="I121" s="89" t="s">
        <v>6337</v>
      </c>
      <c r="J121" s="65" t="s">
        <v>6337</v>
      </c>
      <c r="K121" s="66" t="s">
        <v>6337</v>
      </c>
      <c r="L121" s="89" t="s">
        <v>6337</v>
      </c>
      <c r="M121" s="65" t="s">
        <v>6337</v>
      </c>
      <c r="N121" s="66" t="s">
        <v>6337</v>
      </c>
      <c r="O121" s="66" t="s">
        <v>6337</v>
      </c>
      <c r="P121" s="66" t="s">
        <v>6337</v>
      </c>
      <c r="Q121" s="66" t="s">
        <v>6337</v>
      </c>
      <c r="R121" s="66" t="s">
        <v>6337</v>
      </c>
      <c r="S121" s="66" t="s">
        <v>6337</v>
      </c>
      <c r="T121" s="89" t="s">
        <v>6337</v>
      </c>
      <c r="U121" s="65" t="s">
        <v>6337</v>
      </c>
      <c r="V121" s="89" t="s">
        <v>6337</v>
      </c>
      <c r="W121" s="65" t="s">
        <v>6337</v>
      </c>
      <c r="X121" s="66" t="s">
        <v>6337</v>
      </c>
      <c r="Y121" s="66" t="s">
        <v>6337</v>
      </c>
      <c r="Z121" s="66" t="s">
        <v>6337</v>
      </c>
      <c r="AA121" s="66" t="s">
        <v>6337</v>
      </c>
      <c r="AB121" s="66" t="s">
        <v>6337</v>
      </c>
      <c r="AC121" s="66" t="s">
        <v>6337</v>
      </c>
      <c r="AD121" s="89" t="s">
        <v>6337</v>
      </c>
      <c r="AE121" s="65" t="s">
        <v>6337</v>
      </c>
      <c r="AF121" s="66" t="s">
        <v>6337</v>
      </c>
      <c r="AG121" s="133" t="s">
        <v>6337</v>
      </c>
      <c r="AH121" s="132" t="s">
        <v>6337</v>
      </c>
      <c r="AI121" s="66" t="s">
        <v>6337</v>
      </c>
      <c r="AJ121" s="66" t="s">
        <v>6337</v>
      </c>
      <c r="AK121" s="66" t="s">
        <v>6337</v>
      </c>
      <c r="AL121" s="66" t="s">
        <v>6337</v>
      </c>
      <c r="AM121" s="66" t="s">
        <v>6337</v>
      </c>
      <c r="AN121" s="66" t="s">
        <v>6337</v>
      </c>
      <c r="AO121" s="66" t="s">
        <v>6337</v>
      </c>
      <c r="AP121" s="65" t="s">
        <v>6337</v>
      </c>
      <c r="AQ121" s="66" t="s">
        <v>6337</v>
      </c>
      <c r="AR121" s="89" t="s">
        <v>6337</v>
      </c>
      <c r="AS121" s="62">
        <v>1.0274741794306482E-4</v>
      </c>
      <c r="AT121" s="62">
        <v>0</v>
      </c>
      <c r="AU121" s="62">
        <v>0</v>
      </c>
      <c r="AV121" s="62">
        <v>0</v>
      </c>
      <c r="AW121" s="62">
        <v>0</v>
      </c>
      <c r="AX121" s="62">
        <v>0</v>
      </c>
      <c r="AY121" s="62">
        <v>0</v>
      </c>
      <c r="AZ121" s="93">
        <v>0</v>
      </c>
      <c r="BA121" s="5">
        <f t="shared" si="51"/>
        <v>2.5686854485766206E-5</v>
      </c>
      <c r="BB121" s="6">
        <f t="shared" si="52"/>
        <v>0</v>
      </c>
      <c r="BC121" s="59">
        <v>8.0259934975511718E-5</v>
      </c>
      <c r="BD121" s="62">
        <v>0</v>
      </c>
      <c r="BE121" s="62">
        <v>0</v>
      </c>
      <c r="BF121" s="62">
        <v>0</v>
      </c>
      <c r="BG121" s="62">
        <v>0</v>
      </c>
      <c r="BH121" s="62">
        <v>0</v>
      </c>
      <c r="BI121" s="62">
        <v>0</v>
      </c>
      <c r="BJ121" s="93">
        <v>0</v>
      </c>
      <c r="BK121" s="6">
        <f t="shared" si="53"/>
        <v>2.0064983743877929E-5</v>
      </c>
      <c r="BL121" s="6">
        <f t="shared" si="54"/>
        <v>0</v>
      </c>
      <c r="BM121" s="133" t="s">
        <v>6337</v>
      </c>
    </row>
    <row r="122" spans="1:65" x14ac:dyDescent="0.35">
      <c r="A122" s="141" t="s">
        <v>11574</v>
      </c>
      <c r="B122" s="128" t="s">
        <v>6337</v>
      </c>
      <c r="C122" s="68" t="s">
        <v>6337</v>
      </c>
      <c r="D122" s="68" t="s">
        <v>6337</v>
      </c>
      <c r="E122" s="68" t="s">
        <v>6337</v>
      </c>
      <c r="F122" s="68" t="s">
        <v>6337</v>
      </c>
      <c r="G122" s="68" t="s">
        <v>6337</v>
      </c>
      <c r="H122" s="68" t="s">
        <v>6337</v>
      </c>
      <c r="I122" s="95" t="s">
        <v>6337</v>
      </c>
      <c r="J122" s="67" t="s">
        <v>6337</v>
      </c>
      <c r="K122" s="68" t="s">
        <v>6337</v>
      </c>
      <c r="L122" s="95" t="s">
        <v>6337</v>
      </c>
      <c r="M122" s="67" t="s">
        <v>6337</v>
      </c>
      <c r="N122" s="68" t="s">
        <v>6337</v>
      </c>
      <c r="O122" s="68" t="s">
        <v>6337</v>
      </c>
      <c r="P122" s="68" t="s">
        <v>6337</v>
      </c>
      <c r="Q122" s="68" t="s">
        <v>6337</v>
      </c>
      <c r="R122" s="68" t="s">
        <v>6337</v>
      </c>
      <c r="S122" s="68" t="s">
        <v>6337</v>
      </c>
      <c r="T122" s="95" t="s">
        <v>6337</v>
      </c>
      <c r="U122" s="67" t="s">
        <v>6337</v>
      </c>
      <c r="V122" s="95" t="s">
        <v>6337</v>
      </c>
      <c r="W122" s="67" t="s">
        <v>6337</v>
      </c>
      <c r="X122" s="68" t="s">
        <v>6337</v>
      </c>
      <c r="Y122" s="68" t="s">
        <v>6337</v>
      </c>
      <c r="Z122" s="68" t="s">
        <v>6337</v>
      </c>
      <c r="AA122" s="68" t="s">
        <v>6337</v>
      </c>
      <c r="AB122" s="68" t="s">
        <v>6337</v>
      </c>
      <c r="AC122" s="68" t="s">
        <v>6337</v>
      </c>
      <c r="AD122" s="95" t="s">
        <v>6337</v>
      </c>
      <c r="AE122" s="67" t="s">
        <v>6337</v>
      </c>
      <c r="AF122" s="68" t="s">
        <v>6337</v>
      </c>
      <c r="AG122" s="129" t="s">
        <v>6337</v>
      </c>
      <c r="AH122" s="128" t="s">
        <v>6337</v>
      </c>
      <c r="AI122" s="68" t="s">
        <v>6337</v>
      </c>
      <c r="AJ122" s="68" t="s">
        <v>6337</v>
      </c>
      <c r="AK122" s="68" t="s">
        <v>6337</v>
      </c>
      <c r="AL122" s="68" t="s">
        <v>6337</v>
      </c>
      <c r="AM122" s="68" t="s">
        <v>6337</v>
      </c>
      <c r="AN122" s="68" t="s">
        <v>6337</v>
      </c>
      <c r="AO122" s="68" t="s">
        <v>6337</v>
      </c>
      <c r="AP122" s="67" t="s">
        <v>6337</v>
      </c>
      <c r="AQ122" s="68" t="s">
        <v>6337</v>
      </c>
      <c r="AR122" s="95" t="s">
        <v>6337</v>
      </c>
      <c r="AS122" s="116">
        <v>4.2689919607573573E-4</v>
      </c>
      <c r="AT122" s="116">
        <v>0</v>
      </c>
      <c r="AU122" s="116">
        <v>0</v>
      </c>
      <c r="AV122" s="116">
        <v>2.4116510793176278E-4</v>
      </c>
      <c r="AW122" s="116">
        <v>0</v>
      </c>
      <c r="AX122" s="116">
        <v>0</v>
      </c>
      <c r="AY122" s="116">
        <v>0</v>
      </c>
      <c r="AZ122" s="117">
        <v>0</v>
      </c>
      <c r="BA122" s="8">
        <f t="shared" si="51"/>
        <v>1.6701607600187464E-4</v>
      </c>
      <c r="BB122" s="9">
        <f t="shared" si="52"/>
        <v>0</v>
      </c>
      <c r="BC122" s="94">
        <v>3.3346727736869062E-4</v>
      </c>
      <c r="BD122" s="116">
        <v>0</v>
      </c>
      <c r="BE122" s="116">
        <v>0</v>
      </c>
      <c r="BF122" s="116">
        <v>1.6184955746354092E-4</v>
      </c>
      <c r="BG122" s="116">
        <v>0</v>
      </c>
      <c r="BH122" s="116">
        <v>0</v>
      </c>
      <c r="BI122" s="116">
        <v>0</v>
      </c>
      <c r="BJ122" s="117">
        <v>0</v>
      </c>
      <c r="BK122" s="9">
        <f t="shared" si="53"/>
        <v>1.2382920870805789E-4</v>
      </c>
      <c r="BL122" s="9">
        <f t="shared" si="54"/>
        <v>0</v>
      </c>
      <c r="BM122" s="129" t="s">
        <v>6337</v>
      </c>
    </row>
    <row r="123" spans="1:65" x14ac:dyDescent="0.35">
      <c r="A123" s="142" t="s">
        <v>11496</v>
      </c>
      <c r="B123" s="130" t="s">
        <v>6337</v>
      </c>
      <c r="C123" s="119" t="s">
        <v>6337</v>
      </c>
      <c r="D123" s="119" t="s">
        <v>6337</v>
      </c>
      <c r="E123" s="119" t="s">
        <v>6337</v>
      </c>
      <c r="F123" s="119" t="s">
        <v>6337</v>
      </c>
      <c r="G123" s="119" t="s">
        <v>6337</v>
      </c>
      <c r="H123" s="119" t="s">
        <v>6337</v>
      </c>
      <c r="I123" s="120" t="s">
        <v>6337</v>
      </c>
      <c r="J123" s="118" t="s">
        <v>6337</v>
      </c>
      <c r="K123" s="119" t="s">
        <v>6337</v>
      </c>
      <c r="L123" s="120" t="s">
        <v>6337</v>
      </c>
      <c r="M123" s="113">
        <v>0.79098867928406058</v>
      </c>
      <c r="N123" s="114">
        <v>0.82746485373700851</v>
      </c>
      <c r="O123" s="114">
        <v>0.74475323590519538</v>
      </c>
      <c r="P123" s="114">
        <v>0.84607306029621265</v>
      </c>
      <c r="Q123" s="114">
        <v>0.74890222492100833</v>
      </c>
      <c r="R123" s="114">
        <v>0.79565403315080285</v>
      </c>
      <c r="S123" s="114">
        <v>0.76873389386983415</v>
      </c>
      <c r="T123" s="115">
        <v>0.83919467771414924</v>
      </c>
      <c r="U123" s="53">
        <f t="shared" si="47"/>
        <v>0.80231995730561934</v>
      </c>
      <c r="V123" s="55">
        <f t="shared" si="48"/>
        <v>0.78812120741394864</v>
      </c>
      <c r="W123" s="113">
        <v>1.0041840072560306</v>
      </c>
      <c r="X123" s="114">
        <v>1.57400077611649</v>
      </c>
      <c r="Y123" s="114">
        <v>0.76031745409448404</v>
      </c>
      <c r="Z123" s="114">
        <v>1.617771791517332</v>
      </c>
      <c r="AA123" s="114">
        <v>1.6553891881614333</v>
      </c>
      <c r="AB123" s="114">
        <v>0.79547411034337123</v>
      </c>
      <c r="AC123" s="114">
        <v>1.0457011928563482</v>
      </c>
      <c r="AD123" s="115">
        <v>2.3512944334060952</v>
      </c>
      <c r="AE123" s="53">
        <f t="shared" si="49"/>
        <v>1.2390685072460843</v>
      </c>
      <c r="AF123" s="54">
        <f t="shared" si="50"/>
        <v>1.461964731191812</v>
      </c>
      <c r="AG123" s="131" t="s">
        <v>6337</v>
      </c>
      <c r="AH123" s="130" t="s">
        <v>6337</v>
      </c>
      <c r="AI123" s="119" t="s">
        <v>6337</v>
      </c>
      <c r="AJ123" s="119" t="s">
        <v>6337</v>
      </c>
      <c r="AK123" s="119" t="s">
        <v>6337</v>
      </c>
      <c r="AL123" s="119" t="s">
        <v>6337</v>
      </c>
      <c r="AM123" s="119" t="s">
        <v>6337</v>
      </c>
      <c r="AN123" s="119" t="s">
        <v>6337</v>
      </c>
      <c r="AO123" s="119" t="s">
        <v>6337</v>
      </c>
      <c r="AP123" s="118" t="s">
        <v>6337</v>
      </c>
      <c r="AQ123" s="119" t="s">
        <v>6337</v>
      </c>
      <c r="AR123" s="120" t="s">
        <v>6337</v>
      </c>
      <c r="AS123" s="114">
        <v>3.6067304944844114E-2</v>
      </c>
      <c r="AT123" s="114">
        <v>3.885178479221299E-2</v>
      </c>
      <c r="AU123" s="114">
        <v>3.0221506819255704E-2</v>
      </c>
      <c r="AV123" s="114">
        <v>3.5041015619654066E-2</v>
      </c>
      <c r="AW123" s="114">
        <v>3.4418713930905766E-2</v>
      </c>
      <c r="AX123" s="114">
        <v>3.2767493998104864E-2</v>
      </c>
      <c r="AY123" s="114">
        <v>2.9577657265537214E-2</v>
      </c>
      <c r="AZ123" s="115">
        <v>3.872429004911019E-2</v>
      </c>
      <c r="BA123" s="53">
        <f t="shared" si="51"/>
        <v>3.5045403043991716E-2</v>
      </c>
      <c r="BB123" s="54">
        <f t="shared" si="52"/>
        <v>3.3872038810914509E-2</v>
      </c>
      <c r="BC123" s="113">
        <v>1.7100632370465364E-2</v>
      </c>
      <c r="BD123" s="114">
        <v>1.6916564002362397E-2</v>
      </c>
      <c r="BE123" s="114">
        <v>1.8383326911261277E-2</v>
      </c>
      <c r="BF123" s="114">
        <v>1.3203244259374119E-2</v>
      </c>
      <c r="BG123" s="114">
        <v>1.2558400762810087E-2</v>
      </c>
      <c r="BH123" s="114">
        <v>1.5036149874439809E-2</v>
      </c>
      <c r="BI123" s="114">
        <v>2.4863994140359062E-2</v>
      </c>
      <c r="BJ123" s="115">
        <v>5.2067138001093815E-3</v>
      </c>
      <c r="BK123" s="54">
        <f t="shared" si="53"/>
        <v>1.6400941885865789E-2</v>
      </c>
      <c r="BL123" s="54">
        <f t="shared" si="54"/>
        <v>1.4416314644429586E-2</v>
      </c>
      <c r="BM123" s="131" t="s">
        <v>6337</v>
      </c>
    </row>
    <row r="124" spans="1:65" x14ac:dyDescent="0.35">
      <c r="A124" s="143" t="s">
        <v>11479</v>
      </c>
      <c r="B124" s="132" t="s">
        <v>6337</v>
      </c>
      <c r="C124" s="66" t="s">
        <v>6337</v>
      </c>
      <c r="D124" s="66" t="s">
        <v>6337</v>
      </c>
      <c r="E124" s="66" t="s">
        <v>6337</v>
      </c>
      <c r="F124" s="66" t="s">
        <v>6337</v>
      </c>
      <c r="G124" s="66" t="s">
        <v>6337</v>
      </c>
      <c r="H124" s="66" t="s">
        <v>6337</v>
      </c>
      <c r="I124" s="89" t="s">
        <v>6337</v>
      </c>
      <c r="J124" s="65" t="s">
        <v>6337</v>
      </c>
      <c r="K124" s="66" t="s">
        <v>6337</v>
      </c>
      <c r="L124" s="89" t="s">
        <v>6337</v>
      </c>
      <c r="M124" s="59">
        <v>3.1812067672427898E-2</v>
      </c>
      <c r="N124" s="62">
        <v>2.6650105840211862E-2</v>
      </c>
      <c r="O124" s="62">
        <v>4.3299747747922432E-2</v>
      </c>
      <c r="P124" s="62">
        <v>0</v>
      </c>
      <c r="Q124" s="62">
        <v>6.6387566144612969E-2</v>
      </c>
      <c r="R124" s="62">
        <v>3.1969346561923885E-2</v>
      </c>
      <c r="S124" s="62">
        <v>1.7891085133951799E-2</v>
      </c>
      <c r="T124" s="93">
        <v>5.3391160429273457E-2</v>
      </c>
      <c r="U124" s="5">
        <f t="shared" si="47"/>
        <v>2.5440480315140547E-2</v>
      </c>
      <c r="V124" s="4">
        <f t="shared" si="48"/>
        <v>4.2409789567440528E-2</v>
      </c>
      <c r="W124" s="59">
        <v>4.038638027451022E-2</v>
      </c>
      <c r="X124" s="62">
        <v>5.0693738938442083E-2</v>
      </c>
      <c r="Y124" s="62">
        <v>4.4204647101156819E-2</v>
      </c>
      <c r="Z124" s="62">
        <v>0</v>
      </c>
      <c r="AA124" s="62">
        <v>0.14674446886005169</v>
      </c>
      <c r="AB124" s="62">
        <v>3.1962117270868326E-2</v>
      </c>
      <c r="AC124" s="62">
        <v>2.4337068022183151E-2</v>
      </c>
      <c r="AD124" s="93">
        <v>0.14959382089075163</v>
      </c>
      <c r="AE124" s="5">
        <f t="shared" si="49"/>
        <v>3.3821191578527282E-2</v>
      </c>
      <c r="AF124" s="6">
        <f t="shared" si="50"/>
        <v>8.8159368760963697E-2</v>
      </c>
      <c r="AG124" s="133" t="s">
        <v>6337</v>
      </c>
      <c r="AH124" s="132" t="s">
        <v>6337</v>
      </c>
      <c r="AI124" s="66" t="s">
        <v>6337</v>
      </c>
      <c r="AJ124" s="66" t="s">
        <v>6337</v>
      </c>
      <c r="AK124" s="66" t="s">
        <v>6337</v>
      </c>
      <c r="AL124" s="66" t="s">
        <v>6337</v>
      </c>
      <c r="AM124" s="66" t="s">
        <v>6337</v>
      </c>
      <c r="AN124" s="66" t="s">
        <v>6337</v>
      </c>
      <c r="AO124" s="66" t="s">
        <v>6337</v>
      </c>
      <c r="AP124" s="65" t="s">
        <v>6337</v>
      </c>
      <c r="AQ124" s="66" t="s">
        <v>6337</v>
      </c>
      <c r="AR124" s="89" t="s">
        <v>6337</v>
      </c>
      <c r="AS124" s="62">
        <v>3.0159168510548963E-3</v>
      </c>
      <c r="AT124" s="62">
        <v>3.3182702013850951E-3</v>
      </c>
      <c r="AU124" s="62">
        <v>2.2612788445990906E-3</v>
      </c>
      <c r="AV124" s="62">
        <v>3.6294219326878704E-3</v>
      </c>
      <c r="AW124" s="62">
        <v>2.6785979571928645E-3</v>
      </c>
      <c r="AX124" s="62">
        <v>2.4587767100195091E-3</v>
      </c>
      <c r="AY124" s="62">
        <v>2.797066710415525E-3</v>
      </c>
      <c r="AZ124" s="93">
        <v>1.0290461558935723E-2</v>
      </c>
      <c r="BA124" s="5">
        <f t="shared" si="51"/>
        <v>3.0562219574317381E-3</v>
      </c>
      <c r="BB124" s="6">
        <f t="shared" si="52"/>
        <v>4.5562257341409049E-3</v>
      </c>
      <c r="BC124" s="59">
        <v>1.4299400914110701E-3</v>
      </c>
      <c r="BD124" s="62">
        <v>1.4448172854626162E-3</v>
      </c>
      <c r="BE124" s="62">
        <v>1.3755048180224406E-3</v>
      </c>
      <c r="BF124" s="62">
        <v>1.367544389059598E-3</v>
      </c>
      <c r="BG124" s="62">
        <v>9.7734350842978079E-4</v>
      </c>
      <c r="BH124" s="62">
        <v>1.128268616506761E-3</v>
      </c>
      <c r="BI124" s="62">
        <v>2.3513103040448615E-3</v>
      </c>
      <c r="BJ124" s="93">
        <v>1.3836144740279591E-3</v>
      </c>
      <c r="BK124" s="6">
        <f t="shared" si="53"/>
        <v>1.4044516459889311E-3</v>
      </c>
      <c r="BL124" s="6">
        <f t="shared" si="54"/>
        <v>1.4601342257523405E-3</v>
      </c>
      <c r="BM124" s="133" t="s">
        <v>6337</v>
      </c>
    </row>
    <row r="125" spans="1:65" x14ac:dyDescent="0.35">
      <c r="A125" s="143" t="s">
        <v>11515</v>
      </c>
      <c r="B125" s="132" t="s">
        <v>6337</v>
      </c>
      <c r="C125" s="66" t="s">
        <v>6337</v>
      </c>
      <c r="D125" s="66" t="s">
        <v>6337</v>
      </c>
      <c r="E125" s="66" t="s">
        <v>6337</v>
      </c>
      <c r="F125" s="66" t="s">
        <v>6337</v>
      </c>
      <c r="G125" s="66" t="s">
        <v>6337</v>
      </c>
      <c r="H125" s="66" t="s">
        <v>6337</v>
      </c>
      <c r="I125" s="89" t="s">
        <v>6337</v>
      </c>
      <c r="J125" s="65" t="s">
        <v>6337</v>
      </c>
      <c r="K125" s="66" t="s">
        <v>6337</v>
      </c>
      <c r="L125" s="89" t="s">
        <v>6337</v>
      </c>
      <c r="M125" s="59">
        <v>7.4978297951882822E-2</v>
      </c>
      <c r="N125" s="62">
        <v>6.3111726614706987E-2</v>
      </c>
      <c r="O125" s="62">
        <v>9.8564080355101405E-2</v>
      </c>
      <c r="P125" s="62">
        <v>6.7430600235299606E-2</v>
      </c>
      <c r="Q125" s="62">
        <v>8.0310761876639478E-2</v>
      </c>
      <c r="R125" s="62">
        <v>7.4089494268412895E-2</v>
      </c>
      <c r="S125" s="62">
        <v>0.12045109271919481</v>
      </c>
      <c r="T125" s="93">
        <v>4.2144720397742828E-2</v>
      </c>
      <c r="U125" s="5">
        <f t="shared" si="47"/>
        <v>7.6021176289247705E-2</v>
      </c>
      <c r="V125" s="4">
        <f t="shared" si="48"/>
        <v>7.9249017315497494E-2</v>
      </c>
      <c r="W125" s="59">
        <v>9.5187212745834249E-2</v>
      </c>
      <c r="X125" s="62">
        <v>0.12005090757023609</v>
      </c>
      <c r="Y125" s="62">
        <v>0.10062392082079448</v>
      </c>
      <c r="Z125" s="62">
        <v>0.12893369150361303</v>
      </c>
      <c r="AA125" s="62">
        <v>0.17752059278181348</v>
      </c>
      <c r="AB125" s="62">
        <v>7.4072740265725107E-2</v>
      </c>
      <c r="AC125" s="62">
        <v>0.16384844266882304</v>
      </c>
      <c r="AD125" s="93">
        <v>0.11808302542931898</v>
      </c>
      <c r="AE125" s="5">
        <f t="shared" si="49"/>
        <v>0.11119893316011947</v>
      </c>
      <c r="AF125" s="6">
        <f t="shared" si="50"/>
        <v>0.13338120028642014</v>
      </c>
      <c r="AG125" s="133" t="s">
        <v>6337</v>
      </c>
      <c r="AH125" s="132" t="s">
        <v>6337</v>
      </c>
      <c r="AI125" s="66" t="s">
        <v>6337</v>
      </c>
      <c r="AJ125" s="66" t="s">
        <v>6337</v>
      </c>
      <c r="AK125" s="66" t="s">
        <v>6337</v>
      </c>
      <c r="AL125" s="66" t="s">
        <v>6337</v>
      </c>
      <c r="AM125" s="66" t="s">
        <v>6337</v>
      </c>
      <c r="AN125" s="66" t="s">
        <v>6337</v>
      </c>
      <c r="AO125" s="66" t="s">
        <v>6337</v>
      </c>
      <c r="AP125" s="65" t="s">
        <v>6337</v>
      </c>
      <c r="AQ125" s="66" t="s">
        <v>6337</v>
      </c>
      <c r="AR125" s="89" t="s">
        <v>6337</v>
      </c>
      <c r="AS125" s="62">
        <v>0</v>
      </c>
      <c r="AT125" s="62">
        <v>3.4534996878436528E-3</v>
      </c>
      <c r="AU125" s="62">
        <v>2.5127275621226477E-3</v>
      </c>
      <c r="AV125" s="62">
        <v>2.9987607343817469E-3</v>
      </c>
      <c r="AW125" s="62">
        <v>3.1478780917791813E-3</v>
      </c>
      <c r="AX125" s="62">
        <v>1.2712163374283851E-3</v>
      </c>
      <c r="AY125" s="62">
        <v>2.5003327650013059E-3</v>
      </c>
      <c r="AZ125" s="93">
        <v>8.44534391562159E-3</v>
      </c>
      <c r="BA125" s="5">
        <f t="shared" si="51"/>
        <v>2.241246996087012E-3</v>
      </c>
      <c r="BB125" s="6">
        <f t="shared" si="52"/>
        <v>3.8411927774576154E-3</v>
      </c>
      <c r="BC125" s="59">
        <v>0</v>
      </c>
      <c r="BD125" s="62">
        <v>1.5036979334152759E-3</v>
      </c>
      <c r="BE125" s="62">
        <v>1.5284576142975664E-3</v>
      </c>
      <c r="BF125" s="62">
        <v>1.1299150367449651E-3</v>
      </c>
      <c r="BG125" s="62">
        <v>1.1485703593804354E-3</v>
      </c>
      <c r="BH125" s="62">
        <v>5.8332808036876821E-4</v>
      </c>
      <c r="BI125" s="62">
        <v>2.1018655622322188E-3</v>
      </c>
      <c r="BJ125" s="93">
        <v>1.1355273048613873E-3</v>
      </c>
      <c r="BK125" s="6">
        <f t="shared" si="53"/>
        <v>1.0405176461144518E-3</v>
      </c>
      <c r="BL125" s="6">
        <f t="shared" si="54"/>
        <v>1.2423228267107024E-3</v>
      </c>
      <c r="BM125" s="133" t="s">
        <v>6337</v>
      </c>
    </row>
    <row r="126" spans="1:65" x14ac:dyDescent="0.35">
      <c r="A126" s="143" t="s">
        <v>11532</v>
      </c>
      <c r="B126" s="132" t="s">
        <v>6337</v>
      </c>
      <c r="C126" s="66" t="s">
        <v>6337</v>
      </c>
      <c r="D126" s="66" t="s">
        <v>6337</v>
      </c>
      <c r="E126" s="66" t="s">
        <v>6337</v>
      </c>
      <c r="F126" s="66" t="s">
        <v>6337</v>
      </c>
      <c r="G126" s="66" t="s">
        <v>6337</v>
      </c>
      <c r="H126" s="66" t="s">
        <v>6337</v>
      </c>
      <c r="I126" s="89" t="s">
        <v>6337</v>
      </c>
      <c r="J126" s="65" t="s">
        <v>6337</v>
      </c>
      <c r="K126" s="66" t="s">
        <v>6337</v>
      </c>
      <c r="L126" s="89" t="s">
        <v>6337</v>
      </c>
      <c r="M126" s="59">
        <v>6.359986399978533E-2</v>
      </c>
      <c r="N126" s="62">
        <v>3.5174975409402842E-2</v>
      </c>
      <c r="O126" s="62">
        <v>4.6979189931589109E-2</v>
      </c>
      <c r="P126" s="62">
        <v>2.3335297091446459E-2</v>
      </c>
      <c r="Q126" s="62">
        <v>4.3549866238008654E-2</v>
      </c>
      <c r="R126" s="62">
        <v>6.772298270611038E-2</v>
      </c>
      <c r="S126" s="62">
        <v>2.7990236762747152E-2</v>
      </c>
      <c r="T126" s="93">
        <v>2.7975204114028224E-2</v>
      </c>
      <c r="U126" s="5">
        <f t="shared" si="47"/>
        <v>4.2272331608055935E-2</v>
      </c>
      <c r="V126" s="4">
        <f t="shared" si="48"/>
        <v>4.1809572455223605E-2</v>
      </c>
      <c r="W126" s="59">
        <v>8.0741947343733592E-2</v>
      </c>
      <c r="X126" s="62">
        <v>6.6909716278868339E-2</v>
      </c>
      <c r="Y126" s="62">
        <v>4.7960984071177604E-2</v>
      </c>
      <c r="Z126" s="62">
        <v>4.4619297260217364E-2</v>
      </c>
      <c r="AA126" s="62">
        <v>9.6263537905606003E-2</v>
      </c>
      <c r="AB126" s="62">
        <v>6.7707668375172003E-2</v>
      </c>
      <c r="AC126" s="62">
        <v>3.8074845150632003E-2</v>
      </c>
      <c r="AD126" s="93">
        <v>7.8382219827566019E-2</v>
      </c>
      <c r="AE126" s="5">
        <f t="shared" si="49"/>
        <v>6.0057986238499228E-2</v>
      </c>
      <c r="AF126" s="6">
        <f t="shared" si="50"/>
        <v>7.0107067814744004E-2</v>
      </c>
      <c r="AG126" s="133" t="s">
        <v>6337</v>
      </c>
      <c r="AH126" s="132" t="s">
        <v>6337</v>
      </c>
      <c r="AI126" s="66" t="s">
        <v>6337</v>
      </c>
      <c r="AJ126" s="66" t="s">
        <v>6337</v>
      </c>
      <c r="AK126" s="66" t="s">
        <v>6337</v>
      </c>
      <c r="AL126" s="66" t="s">
        <v>6337</v>
      </c>
      <c r="AM126" s="66" t="s">
        <v>6337</v>
      </c>
      <c r="AN126" s="66" t="s">
        <v>6337</v>
      </c>
      <c r="AO126" s="66" t="s">
        <v>6337</v>
      </c>
      <c r="AP126" s="65" t="s">
        <v>6337</v>
      </c>
      <c r="AQ126" s="66" t="s">
        <v>6337</v>
      </c>
      <c r="AR126" s="89" t="s">
        <v>6337</v>
      </c>
      <c r="AS126" s="62">
        <v>1.249166327185995E-2</v>
      </c>
      <c r="AT126" s="62">
        <v>1.4208371843890183E-2</v>
      </c>
      <c r="AU126" s="62">
        <v>1.1326803735514051E-2</v>
      </c>
      <c r="AV126" s="62">
        <v>1.2613760941223802E-2</v>
      </c>
      <c r="AW126" s="62">
        <v>1.3001432417731322E-2</v>
      </c>
      <c r="AX126" s="62">
        <v>1.2508685999772871E-2</v>
      </c>
      <c r="AY126" s="62">
        <v>1.2676042040912806E-2</v>
      </c>
      <c r="AZ126" s="93">
        <v>3.1707201679936882E-2</v>
      </c>
      <c r="BA126" s="5">
        <f t="shared" si="51"/>
        <v>1.2660149948121997E-2</v>
      </c>
      <c r="BB126" s="6">
        <f t="shared" si="52"/>
        <v>1.7473340534588468E-2</v>
      </c>
      <c r="BC126" s="59">
        <v>5.9226865338120657E-3</v>
      </c>
      <c r="BD126" s="62">
        <v>6.1865068220677086E-3</v>
      </c>
      <c r="BE126" s="62">
        <v>6.8899389158511301E-3</v>
      </c>
      <c r="BF126" s="62">
        <v>4.7527893752862295E-3</v>
      </c>
      <c r="BG126" s="62">
        <v>4.7438494976957445E-3</v>
      </c>
      <c r="BH126" s="62">
        <v>5.7399103341796527E-3</v>
      </c>
      <c r="BI126" s="62">
        <v>1.0655916126103527E-2</v>
      </c>
      <c r="BJ126" s="93">
        <v>4.2632240472429833E-3</v>
      </c>
      <c r="BK126" s="6">
        <f t="shared" si="53"/>
        <v>5.9379804117542833E-3</v>
      </c>
      <c r="BL126" s="6">
        <f t="shared" si="54"/>
        <v>6.3507250013054763E-3</v>
      </c>
      <c r="BM126" s="133" t="s">
        <v>6337</v>
      </c>
    </row>
    <row r="127" spans="1:65" x14ac:dyDescent="0.35">
      <c r="A127" s="143" t="s">
        <v>11546</v>
      </c>
      <c r="B127" s="132" t="s">
        <v>6337</v>
      </c>
      <c r="C127" s="66" t="s">
        <v>6337</v>
      </c>
      <c r="D127" s="66" t="s">
        <v>6337</v>
      </c>
      <c r="E127" s="66" t="s">
        <v>6337</v>
      </c>
      <c r="F127" s="66" t="s">
        <v>6337</v>
      </c>
      <c r="G127" s="66" t="s">
        <v>6337</v>
      </c>
      <c r="H127" s="66" t="s">
        <v>6337</v>
      </c>
      <c r="I127" s="89" t="s">
        <v>6337</v>
      </c>
      <c r="J127" s="65" t="s">
        <v>6337</v>
      </c>
      <c r="K127" s="66" t="s">
        <v>6337</v>
      </c>
      <c r="L127" s="89" t="s">
        <v>6337</v>
      </c>
      <c r="M127" s="59">
        <v>2.8456604703106101E-2</v>
      </c>
      <c r="N127" s="62">
        <v>1.9437278931972422E-2</v>
      </c>
      <c r="O127" s="62">
        <v>3.3833968662759589E-2</v>
      </c>
      <c r="P127" s="62">
        <v>3.7219990446388226E-2</v>
      </c>
      <c r="Q127" s="62">
        <v>2.9657664355891431E-2</v>
      </c>
      <c r="R127" s="62">
        <v>2.4692796950461195E-2</v>
      </c>
      <c r="S127" s="62">
        <v>3.4959376164803282E-2</v>
      </c>
      <c r="T127" s="93">
        <v>2.4921649930482775E-2</v>
      </c>
      <c r="U127" s="5">
        <f t="shared" si="47"/>
        <v>2.9736960686056583E-2</v>
      </c>
      <c r="V127" s="4">
        <f t="shared" si="48"/>
        <v>2.8557871850409672E-2</v>
      </c>
      <c r="W127" s="59">
        <v>3.6126518737954999E-2</v>
      </c>
      <c r="X127" s="62">
        <v>3.6973524599077427E-2</v>
      </c>
      <c r="Y127" s="62">
        <v>3.4541047524708678E-2</v>
      </c>
      <c r="Z127" s="62">
        <v>7.1168145459720167E-2</v>
      </c>
      <c r="AA127" s="62">
        <v>6.5555923439861288E-2</v>
      </c>
      <c r="AB127" s="62">
        <v>2.4687213119844422E-2</v>
      </c>
      <c r="AC127" s="62">
        <v>4.7554897277937123E-2</v>
      </c>
      <c r="AD127" s="93">
        <v>6.9826630588807836E-2</v>
      </c>
      <c r="AE127" s="5">
        <f t="shared" si="49"/>
        <v>4.4702309080365321E-2</v>
      </c>
      <c r="AF127" s="6">
        <f t="shared" si="50"/>
        <v>5.1906166106612667E-2</v>
      </c>
      <c r="AG127" s="133" t="s">
        <v>6337</v>
      </c>
      <c r="AH127" s="132" t="s">
        <v>6337</v>
      </c>
      <c r="AI127" s="66" t="s">
        <v>6337</v>
      </c>
      <c r="AJ127" s="66" t="s">
        <v>6337</v>
      </c>
      <c r="AK127" s="66" t="s">
        <v>6337</v>
      </c>
      <c r="AL127" s="66" t="s">
        <v>6337</v>
      </c>
      <c r="AM127" s="66" t="s">
        <v>6337</v>
      </c>
      <c r="AN127" s="66" t="s">
        <v>6337</v>
      </c>
      <c r="AO127" s="66" t="s">
        <v>6337</v>
      </c>
      <c r="AP127" s="65" t="s">
        <v>6337</v>
      </c>
      <c r="AQ127" s="66" t="s">
        <v>6337</v>
      </c>
      <c r="AR127" s="89" t="s">
        <v>6337</v>
      </c>
      <c r="AS127" s="62">
        <v>1.5302712845563062E-2</v>
      </c>
      <c r="AT127" s="62">
        <v>0</v>
      </c>
      <c r="AU127" s="62">
        <v>0</v>
      </c>
      <c r="AV127" s="62">
        <v>0</v>
      </c>
      <c r="AW127" s="62">
        <v>0</v>
      </c>
      <c r="AX127" s="62">
        <v>0</v>
      </c>
      <c r="AY127" s="62">
        <v>0</v>
      </c>
      <c r="AZ127" s="93">
        <v>7.4077544514894597E-4</v>
      </c>
      <c r="BA127" s="5">
        <f t="shared" si="51"/>
        <v>3.8256782113907655E-3</v>
      </c>
      <c r="BB127" s="6">
        <f t="shared" si="52"/>
        <v>1.8519386128723649E-4</v>
      </c>
      <c r="BC127" s="59">
        <v>7.2554926696894867E-3</v>
      </c>
      <c r="BD127" s="62">
        <v>0</v>
      </c>
      <c r="BE127" s="62">
        <v>0</v>
      </c>
      <c r="BF127" s="62">
        <v>0</v>
      </c>
      <c r="BG127" s="62">
        <v>0</v>
      </c>
      <c r="BH127" s="62">
        <v>0</v>
      </c>
      <c r="BI127" s="62">
        <v>0</v>
      </c>
      <c r="BJ127" s="93">
        <v>9.9601715826106246E-5</v>
      </c>
      <c r="BK127" s="6">
        <f t="shared" si="53"/>
        <v>1.8138731674223717E-3</v>
      </c>
      <c r="BL127" s="6">
        <f t="shared" si="54"/>
        <v>2.4900428956526561E-5</v>
      </c>
      <c r="BM127" s="133" t="s">
        <v>6337</v>
      </c>
    </row>
    <row r="128" spans="1:65" x14ac:dyDescent="0.35">
      <c r="A128" s="141" t="s">
        <v>11555</v>
      </c>
      <c r="B128" s="128" t="s">
        <v>6337</v>
      </c>
      <c r="C128" s="68" t="s">
        <v>6337</v>
      </c>
      <c r="D128" s="68" t="s">
        <v>6337</v>
      </c>
      <c r="E128" s="68" t="s">
        <v>6337</v>
      </c>
      <c r="F128" s="68" t="s">
        <v>6337</v>
      </c>
      <c r="G128" s="68" t="s">
        <v>6337</v>
      </c>
      <c r="H128" s="68" t="s">
        <v>6337</v>
      </c>
      <c r="I128" s="95" t="s">
        <v>6337</v>
      </c>
      <c r="J128" s="67" t="s">
        <v>6337</v>
      </c>
      <c r="K128" s="68" t="s">
        <v>6337</v>
      </c>
      <c r="L128" s="95" t="s">
        <v>6337</v>
      </c>
      <c r="M128" s="94">
        <v>1.0164486388737284E-2</v>
      </c>
      <c r="N128" s="116">
        <v>2.8161059466697513E-2</v>
      </c>
      <c r="O128" s="116">
        <v>3.2569777397431943E-2</v>
      </c>
      <c r="P128" s="116">
        <v>2.594105193065303E-2</v>
      </c>
      <c r="Q128" s="116">
        <v>3.1191916463838964E-2</v>
      </c>
      <c r="R128" s="116">
        <v>5.8713463622887957E-3</v>
      </c>
      <c r="S128" s="116">
        <v>2.9974315349468858E-2</v>
      </c>
      <c r="T128" s="117">
        <v>1.2372587414323339E-2</v>
      </c>
      <c r="U128" s="8">
        <f t="shared" si="47"/>
        <v>2.4209093795879943E-2</v>
      </c>
      <c r="V128" s="10">
        <f t="shared" si="48"/>
        <v>1.9852541397479991E-2</v>
      </c>
      <c r="W128" s="94">
        <v>1.2904122322939129E-2</v>
      </c>
      <c r="X128" s="116">
        <v>5.3567869688556473E-2</v>
      </c>
      <c r="Y128" s="116">
        <v>3.3250436570633202E-2</v>
      </c>
      <c r="Z128" s="116">
        <v>4.9601747207273124E-2</v>
      </c>
      <c r="AA128" s="116">
        <v>6.8947266484246178E-2</v>
      </c>
      <c r="AB128" s="116">
        <v>5.870018663217476E-3</v>
      </c>
      <c r="AC128" s="116">
        <v>4.0773767835582501E-2</v>
      </c>
      <c r="AD128" s="117">
        <v>3.4666087246132543E-2</v>
      </c>
      <c r="AE128" s="8">
        <f t="shared" si="49"/>
        <v>3.7331043947350484E-2</v>
      </c>
      <c r="AF128" s="9">
        <f t="shared" si="50"/>
        <v>3.7564285057294672E-2</v>
      </c>
      <c r="AG128" s="129" t="s">
        <v>6337</v>
      </c>
      <c r="AH128" s="128" t="s">
        <v>6337</v>
      </c>
      <c r="AI128" s="68" t="s">
        <v>6337</v>
      </c>
      <c r="AJ128" s="68" t="s">
        <v>6337</v>
      </c>
      <c r="AK128" s="68" t="s">
        <v>6337</v>
      </c>
      <c r="AL128" s="68" t="s">
        <v>6337</v>
      </c>
      <c r="AM128" s="68" t="s">
        <v>6337</v>
      </c>
      <c r="AN128" s="68" t="s">
        <v>6337</v>
      </c>
      <c r="AO128" s="68" t="s">
        <v>6337</v>
      </c>
      <c r="AP128" s="67" t="s">
        <v>6337</v>
      </c>
      <c r="AQ128" s="68" t="s">
        <v>6337</v>
      </c>
      <c r="AR128" s="95" t="s">
        <v>6337</v>
      </c>
      <c r="AS128" s="116">
        <v>0.93312240208667796</v>
      </c>
      <c r="AT128" s="116">
        <v>0.94016807347466813</v>
      </c>
      <c r="AU128" s="116">
        <v>0.95367768303850853</v>
      </c>
      <c r="AV128" s="116">
        <v>0.94571704077205243</v>
      </c>
      <c r="AW128" s="116">
        <v>0.94675337760239076</v>
      </c>
      <c r="AX128" s="116">
        <v>0.95099382695467449</v>
      </c>
      <c r="AY128" s="116">
        <v>0.95244890121813319</v>
      </c>
      <c r="AZ128" s="117">
        <v>0.91009192735124655</v>
      </c>
      <c r="BA128" s="8">
        <f t="shared" si="51"/>
        <v>0.94317129984297687</v>
      </c>
      <c r="BB128" s="9">
        <f t="shared" si="52"/>
        <v>0.9400720082816113</v>
      </c>
      <c r="BC128" s="94">
        <v>0.44242238723220495</v>
      </c>
      <c r="BD128" s="116">
        <v>0.40936120368657236</v>
      </c>
      <c r="BE128" s="116">
        <v>0.58010901706928486</v>
      </c>
      <c r="BF128" s="116">
        <v>0.35634050180218924</v>
      </c>
      <c r="BG128" s="116">
        <v>0.34544313199333998</v>
      </c>
      <c r="BH128" s="116">
        <v>0.43638630749683127</v>
      </c>
      <c r="BI128" s="116">
        <v>0.80066124528639082</v>
      </c>
      <c r="BJ128" s="117">
        <v>0.12236733563090238</v>
      </c>
      <c r="BK128" s="9">
        <f t="shared" si="53"/>
        <v>0.44705827744756282</v>
      </c>
      <c r="BL128" s="9">
        <f t="shared" si="54"/>
        <v>0.42621450510186609</v>
      </c>
      <c r="BM128" s="129" t="s">
        <v>6337</v>
      </c>
    </row>
    <row r="129" spans="1:65" x14ac:dyDescent="0.35">
      <c r="A129" s="142" t="s">
        <v>11497</v>
      </c>
      <c r="B129" s="130" t="s">
        <v>6337</v>
      </c>
      <c r="C129" s="119" t="s">
        <v>6337</v>
      </c>
      <c r="D129" s="119" t="s">
        <v>6337</v>
      </c>
      <c r="E129" s="119" t="s">
        <v>6337</v>
      </c>
      <c r="F129" s="119" t="s">
        <v>6337</v>
      </c>
      <c r="G129" s="119" t="s">
        <v>6337</v>
      </c>
      <c r="H129" s="119" t="s">
        <v>6337</v>
      </c>
      <c r="I129" s="120" t="s">
        <v>6337</v>
      </c>
      <c r="J129" s="118" t="s">
        <v>6337</v>
      </c>
      <c r="K129" s="119" t="s">
        <v>6337</v>
      </c>
      <c r="L129" s="120" t="s">
        <v>6337</v>
      </c>
      <c r="M129" s="113">
        <v>0.29451990253290333</v>
      </c>
      <c r="N129" s="114">
        <v>0.33459256385358899</v>
      </c>
      <c r="O129" s="114">
        <v>0.26557503940752258</v>
      </c>
      <c r="P129" s="114">
        <v>0.42138610993912945</v>
      </c>
      <c r="Q129" s="114">
        <v>0.28366559562603971</v>
      </c>
      <c r="R129" s="114">
        <v>0.28561613116422435</v>
      </c>
      <c r="S129" s="114">
        <v>0.2801812696703605</v>
      </c>
      <c r="T129" s="115">
        <v>0.32380634348978721</v>
      </c>
      <c r="U129" s="53">
        <f t="shared" si="47"/>
        <v>0.32901840393328607</v>
      </c>
      <c r="V129" s="55">
        <f t="shared" si="48"/>
        <v>0.29331733498760293</v>
      </c>
      <c r="W129" s="113">
        <v>5.4815605201527804</v>
      </c>
      <c r="X129" s="114">
        <v>6.1672784578964954</v>
      </c>
      <c r="Y129" s="114">
        <v>4.3776271835633169</v>
      </c>
      <c r="Z129" s="114">
        <v>5.1581468438984324</v>
      </c>
      <c r="AA129" s="114">
        <v>9.5706655099098672</v>
      </c>
      <c r="AB129" s="114">
        <v>3.7925786742954597</v>
      </c>
      <c r="AC129" s="114">
        <v>4.1962469647998208</v>
      </c>
      <c r="AD129" s="115">
        <v>7.1619556099613124</v>
      </c>
      <c r="AE129" s="53">
        <f t="shared" si="49"/>
        <v>5.2961532513777563</v>
      </c>
      <c r="AF129" s="54">
        <f t="shared" si="50"/>
        <v>6.1803616897416145</v>
      </c>
      <c r="AG129" s="131" t="s">
        <v>6337</v>
      </c>
      <c r="AH129" s="130" t="s">
        <v>6337</v>
      </c>
      <c r="AI129" s="119" t="s">
        <v>6337</v>
      </c>
      <c r="AJ129" s="119" t="s">
        <v>6337</v>
      </c>
      <c r="AK129" s="119" t="s">
        <v>6337</v>
      </c>
      <c r="AL129" s="119" t="s">
        <v>6337</v>
      </c>
      <c r="AM129" s="119" t="s">
        <v>6337</v>
      </c>
      <c r="AN129" s="119" t="s">
        <v>6337</v>
      </c>
      <c r="AO129" s="119" t="s">
        <v>6337</v>
      </c>
      <c r="AP129" s="118" t="s">
        <v>6337</v>
      </c>
      <c r="AQ129" s="119" t="s">
        <v>6337</v>
      </c>
      <c r="AR129" s="120" t="s">
        <v>6337</v>
      </c>
      <c r="AS129" s="114">
        <v>9.2284355738463553E-2</v>
      </c>
      <c r="AT129" s="114">
        <v>9.5139112365770218E-2</v>
      </c>
      <c r="AU129" s="114">
        <v>9.319362718521769E-2</v>
      </c>
      <c r="AV129" s="114">
        <v>9.6072318292050748E-2</v>
      </c>
      <c r="AW129" s="114">
        <v>8.7291920036562484E-2</v>
      </c>
      <c r="AX129" s="114">
        <v>8.4561560296039728E-2</v>
      </c>
      <c r="AY129" s="114">
        <v>8.5722667187639282E-2</v>
      </c>
      <c r="AZ129" s="115">
        <v>8.86811497489991E-2</v>
      </c>
      <c r="BA129" s="53">
        <f t="shared" si="51"/>
        <v>9.4172353395375552E-2</v>
      </c>
      <c r="BB129" s="54">
        <f t="shared" si="52"/>
        <v>8.6564324317310148E-2</v>
      </c>
      <c r="BC129" s="113">
        <v>0.20897598868125641</v>
      </c>
      <c r="BD129" s="114">
        <v>0.10389524914241598</v>
      </c>
      <c r="BE129" s="114">
        <v>6.7243006305602968E-2</v>
      </c>
      <c r="BF129" s="114">
        <v>0.10351561040357396</v>
      </c>
      <c r="BG129" s="114">
        <v>0.1170971480478856</v>
      </c>
      <c r="BH129" s="114">
        <v>9.1453888146190959E-2</v>
      </c>
      <c r="BI129" s="114">
        <v>0.10747399890187848</v>
      </c>
      <c r="BJ129" s="115">
        <v>0.11143632233825419</v>
      </c>
      <c r="BK129" s="54">
        <f t="shared" si="53"/>
        <v>0.12090746363321234</v>
      </c>
      <c r="BL129" s="54">
        <f t="shared" si="54"/>
        <v>0.1068653393585523</v>
      </c>
      <c r="BM129" s="131" t="s">
        <v>6337</v>
      </c>
    </row>
    <row r="130" spans="1:65" x14ac:dyDescent="0.35">
      <c r="A130" s="143" t="s">
        <v>11480</v>
      </c>
      <c r="B130" s="132" t="s">
        <v>6337</v>
      </c>
      <c r="C130" s="66" t="s">
        <v>6337</v>
      </c>
      <c r="D130" s="66" t="s">
        <v>6337</v>
      </c>
      <c r="E130" s="66" t="s">
        <v>6337</v>
      </c>
      <c r="F130" s="66" t="s">
        <v>6337</v>
      </c>
      <c r="G130" s="66" t="s">
        <v>6337</v>
      </c>
      <c r="H130" s="66" t="s">
        <v>6337</v>
      </c>
      <c r="I130" s="89" t="s">
        <v>6337</v>
      </c>
      <c r="J130" s="65" t="s">
        <v>6337</v>
      </c>
      <c r="K130" s="66" t="s">
        <v>6337</v>
      </c>
      <c r="L130" s="89" t="s">
        <v>6337</v>
      </c>
      <c r="M130" s="59">
        <v>2.5671205509170503E-2</v>
      </c>
      <c r="N130" s="62">
        <v>2.352354921048053E-2</v>
      </c>
      <c r="O130" s="62">
        <v>3.188401941257106E-2</v>
      </c>
      <c r="P130" s="62">
        <v>3.4156605067608328E-2</v>
      </c>
      <c r="Q130" s="62">
        <v>2.845367178751524E-2</v>
      </c>
      <c r="R130" s="62">
        <v>3.0775252944151937E-2</v>
      </c>
      <c r="S130" s="62">
        <v>2.776117450238965E-2</v>
      </c>
      <c r="T130" s="93">
        <v>2.7148967781947937E-2</v>
      </c>
      <c r="U130" s="5">
        <f t="shared" si="47"/>
        <v>2.8808844799957604E-2</v>
      </c>
      <c r="V130" s="4">
        <f t="shared" si="48"/>
        <v>2.8534766754001187E-2</v>
      </c>
      <c r="W130" s="59">
        <v>0.47778864998122406</v>
      </c>
      <c r="X130" s="62">
        <v>0.43359086235564748</v>
      </c>
      <c r="Y130" s="62">
        <v>0.52556275775432681</v>
      </c>
      <c r="Z130" s="62">
        <v>0.41810771753539655</v>
      </c>
      <c r="AA130" s="62">
        <v>0.96000565245166902</v>
      </c>
      <c r="AB130" s="62">
        <v>0.40865187668594466</v>
      </c>
      <c r="AC130" s="62">
        <v>0.41577634501402266</v>
      </c>
      <c r="AD130" s="93">
        <v>0.60048144830959294</v>
      </c>
      <c r="AE130" s="5">
        <f t="shared" si="49"/>
        <v>0.46376249690664872</v>
      </c>
      <c r="AF130" s="6">
        <f t="shared" si="50"/>
        <v>0.59622883061530729</v>
      </c>
      <c r="AG130" s="133" t="s">
        <v>6337</v>
      </c>
      <c r="AH130" s="132" t="s">
        <v>6337</v>
      </c>
      <c r="AI130" s="66" t="s">
        <v>6337</v>
      </c>
      <c r="AJ130" s="66" t="s">
        <v>6337</v>
      </c>
      <c r="AK130" s="66" t="s">
        <v>6337</v>
      </c>
      <c r="AL130" s="66" t="s">
        <v>6337</v>
      </c>
      <c r="AM130" s="66" t="s">
        <v>6337</v>
      </c>
      <c r="AN130" s="66" t="s">
        <v>6337</v>
      </c>
      <c r="AO130" s="66" t="s">
        <v>6337</v>
      </c>
      <c r="AP130" s="65" t="s">
        <v>6337</v>
      </c>
      <c r="AQ130" s="66" t="s">
        <v>6337</v>
      </c>
      <c r="AR130" s="89" t="s">
        <v>6337</v>
      </c>
      <c r="AS130" s="62">
        <v>9.2619786975005697E-2</v>
      </c>
      <c r="AT130" s="62">
        <v>9.5133166515067188E-2</v>
      </c>
      <c r="AU130" s="62">
        <v>9.8674789459208517E-2</v>
      </c>
      <c r="AV130" s="62">
        <v>9.8964015245976047E-2</v>
      </c>
      <c r="AW130" s="62">
        <v>8.3497951625597019E-2</v>
      </c>
      <c r="AX130" s="62">
        <v>7.5039012676771918E-2</v>
      </c>
      <c r="AY130" s="62">
        <v>8.615921077481796E-2</v>
      </c>
      <c r="AZ130" s="93">
        <v>9.2794220734670529E-2</v>
      </c>
      <c r="BA130" s="5">
        <f t="shared" si="51"/>
        <v>9.6347939548814363E-2</v>
      </c>
      <c r="BB130" s="6">
        <f t="shared" si="52"/>
        <v>8.4372598952964353E-2</v>
      </c>
      <c r="BC130" s="59">
        <v>0.209735565683556</v>
      </c>
      <c r="BD130" s="62">
        <v>0.10388875606480789</v>
      </c>
      <c r="BE130" s="62">
        <v>7.1197888634836531E-2</v>
      </c>
      <c r="BF130" s="62">
        <v>0.10663134426541104</v>
      </c>
      <c r="BG130" s="62">
        <v>0.1120077551175692</v>
      </c>
      <c r="BH130" s="62">
        <v>8.1155189756633439E-2</v>
      </c>
      <c r="BI130" s="62">
        <v>0.1080213113753269</v>
      </c>
      <c r="BJ130" s="93">
        <v>0.11660478830262984</v>
      </c>
      <c r="BK130" s="6">
        <f t="shared" si="53"/>
        <v>0.12286338866215286</v>
      </c>
      <c r="BL130" s="6">
        <f t="shared" si="54"/>
        <v>0.10444726113803984</v>
      </c>
      <c r="BM130" s="133" t="s">
        <v>6337</v>
      </c>
    </row>
    <row r="131" spans="1:65" x14ac:dyDescent="0.35">
      <c r="A131" s="143" t="s">
        <v>11516</v>
      </c>
      <c r="B131" s="132" t="s">
        <v>6337</v>
      </c>
      <c r="C131" s="66" t="s">
        <v>6337</v>
      </c>
      <c r="D131" s="66" t="s">
        <v>6337</v>
      </c>
      <c r="E131" s="66" t="s">
        <v>6337</v>
      </c>
      <c r="F131" s="66" t="s">
        <v>6337</v>
      </c>
      <c r="G131" s="66" t="s">
        <v>6337</v>
      </c>
      <c r="H131" s="66" t="s">
        <v>6337</v>
      </c>
      <c r="I131" s="89" t="s">
        <v>6337</v>
      </c>
      <c r="J131" s="65" t="s">
        <v>6337</v>
      </c>
      <c r="K131" s="66" t="s">
        <v>6337</v>
      </c>
      <c r="L131" s="89" t="s">
        <v>6337</v>
      </c>
      <c r="M131" s="59">
        <v>0.46594764128520866</v>
      </c>
      <c r="N131" s="62">
        <v>0.44707318607208846</v>
      </c>
      <c r="O131" s="62">
        <v>0.48654083145632943</v>
      </c>
      <c r="P131" s="62">
        <v>0.36668399190321616</v>
      </c>
      <c r="Q131" s="62">
        <v>0.47229760603493337</v>
      </c>
      <c r="R131" s="62">
        <v>0.48456687287194788</v>
      </c>
      <c r="S131" s="62">
        <v>0.49244996603175512</v>
      </c>
      <c r="T131" s="93">
        <v>0.44092477695400839</v>
      </c>
      <c r="U131" s="5">
        <f t="shared" si="47"/>
        <v>0.44156141267921067</v>
      </c>
      <c r="V131" s="4">
        <f t="shared" si="48"/>
        <v>0.47255980547316118</v>
      </c>
      <c r="W131" s="59">
        <v>8.6721480380836642</v>
      </c>
      <c r="X131" s="62">
        <v>8.2405442542113665</v>
      </c>
      <c r="Y131" s="62">
        <v>8.0199343072615399</v>
      </c>
      <c r="Z131" s="62">
        <v>4.488543478134277</v>
      </c>
      <c r="AA131" s="62">
        <v>15.934968773761979</v>
      </c>
      <c r="AB131" s="62">
        <v>6.4343634262992992</v>
      </c>
      <c r="AC131" s="62">
        <v>7.3753740844551876</v>
      </c>
      <c r="AD131" s="93">
        <v>9.7523836186868902</v>
      </c>
      <c r="AE131" s="5">
        <f t="shared" si="49"/>
        <v>7.3552925194227115</v>
      </c>
      <c r="AF131" s="6">
        <f t="shared" si="50"/>
        <v>9.87427247580084</v>
      </c>
      <c r="AG131" s="133" t="s">
        <v>6337</v>
      </c>
      <c r="AH131" s="132" t="s">
        <v>6337</v>
      </c>
      <c r="AI131" s="66" t="s">
        <v>6337</v>
      </c>
      <c r="AJ131" s="66" t="s">
        <v>6337</v>
      </c>
      <c r="AK131" s="66" t="s">
        <v>6337</v>
      </c>
      <c r="AL131" s="66" t="s">
        <v>6337</v>
      </c>
      <c r="AM131" s="66" t="s">
        <v>6337</v>
      </c>
      <c r="AN131" s="66" t="s">
        <v>6337</v>
      </c>
      <c r="AO131" s="66" t="s">
        <v>6337</v>
      </c>
      <c r="AP131" s="65" t="s">
        <v>6337</v>
      </c>
      <c r="AQ131" s="66" t="s">
        <v>6337</v>
      </c>
      <c r="AR131" s="89" t="s">
        <v>6337</v>
      </c>
      <c r="AS131" s="62">
        <v>0.18681736694479578</v>
      </c>
      <c r="AT131" s="62">
        <v>0.19113603517359837</v>
      </c>
      <c r="AU131" s="62">
        <v>0.19435119053779629</v>
      </c>
      <c r="AV131" s="62">
        <v>0.19074320725375821</v>
      </c>
      <c r="AW131" s="62">
        <v>0.18153779685777285</v>
      </c>
      <c r="AX131" s="62">
        <v>0.17441396641924278</v>
      </c>
      <c r="AY131" s="62">
        <v>0.18655188388236407</v>
      </c>
      <c r="AZ131" s="93">
        <v>0.19268456888936658</v>
      </c>
      <c r="BA131" s="5">
        <f>AVERAGE(AS131:AV131)</f>
        <v>0.19076194997748713</v>
      </c>
      <c r="BB131" s="6">
        <f>AVERAGE(AW131:AZ131)</f>
        <v>0.18379705401218657</v>
      </c>
      <c r="BC131" s="59">
        <v>0.42304401052285828</v>
      </c>
      <c r="BD131" s="62">
        <v>0.20872725738819564</v>
      </c>
      <c r="BE131" s="62">
        <v>0.1402323176547359</v>
      </c>
      <c r="BF131" s="62">
        <v>0.20552121443749877</v>
      </c>
      <c r="BG131" s="62">
        <v>0.24352263377913805</v>
      </c>
      <c r="BH131" s="62">
        <v>0.18862986113544974</v>
      </c>
      <c r="BI131" s="62">
        <v>0.23388769413380522</v>
      </c>
      <c r="BJ131" s="93">
        <v>0.24212653747878751</v>
      </c>
      <c r="BK131" s="6">
        <f>AVERAGE(BC131:BF131)</f>
        <v>0.24438120000082214</v>
      </c>
      <c r="BL131" s="6">
        <f>AVERAGE(BG131:BJ131)</f>
        <v>0.22704168163179514</v>
      </c>
      <c r="BM131" s="133" t="s">
        <v>6337</v>
      </c>
    </row>
    <row r="132" spans="1:65" x14ac:dyDescent="0.35">
      <c r="A132" s="143" t="s">
        <v>11533</v>
      </c>
      <c r="B132" s="132" t="s">
        <v>6337</v>
      </c>
      <c r="C132" s="66" t="s">
        <v>6337</v>
      </c>
      <c r="D132" s="66" t="s">
        <v>6337</v>
      </c>
      <c r="E132" s="66" t="s">
        <v>6337</v>
      </c>
      <c r="F132" s="66" t="s">
        <v>6337</v>
      </c>
      <c r="G132" s="66" t="s">
        <v>6337</v>
      </c>
      <c r="H132" s="66" t="s">
        <v>6337</v>
      </c>
      <c r="I132" s="89" t="s">
        <v>6337</v>
      </c>
      <c r="J132" s="65" t="s">
        <v>6337</v>
      </c>
      <c r="K132" s="66" t="s">
        <v>6337</v>
      </c>
      <c r="L132" s="89" t="s">
        <v>6337</v>
      </c>
      <c r="M132" s="59">
        <v>5.0875149441014005E-2</v>
      </c>
      <c r="N132" s="62">
        <v>4.9738399272087688E-2</v>
      </c>
      <c r="O132" s="62">
        <v>4.8897803668654677E-2</v>
      </c>
      <c r="P132" s="62">
        <v>4.7983697586551688E-2</v>
      </c>
      <c r="Q132" s="62">
        <v>5.7165728741829215E-2</v>
      </c>
      <c r="R132" s="62">
        <v>4.9200272979404477E-2</v>
      </c>
      <c r="S132" s="62">
        <v>4.1764400857382276E-2</v>
      </c>
      <c r="T132" s="93">
        <v>4.7955121198657961E-2</v>
      </c>
      <c r="U132" s="5">
        <f t="shared" si="47"/>
        <v>4.9373762492077013E-2</v>
      </c>
      <c r="V132" s="4">
        <f t="shared" si="48"/>
        <v>4.9021380944318488E-2</v>
      </c>
      <c r="W132" s="59">
        <v>0.94688069714263068</v>
      </c>
      <c r="X132" s="62">
        <v>0.91678833153993533</v>
      </c>
      <c r="Y132" s="62">
        <v>0.80601081725898649</v>
      </c>
      <c r="Z132" s="62">
        <v>0.58736382720446478</v>
      </c>
      <c r="AA132" s="62">
        <v>1.9287290276102294</v>
      </c>
      <c r="AB132" s="62">
        <v>0.65331011000886063</v>
      </c>
      <c r="AC132" s="62">
        <v>0.62550127116157095</v>
      </c>
      <c r="AD132" s="93">
        <v>1.0606723932384465</v>
      </c>
      <c r="AE132" s="5">
        <f t="shared" si="49"/>
        <v>0.81426091828650426</v>
      </c>
      <c r="AF132" s="6">
        <f t="shared" si="50"/>
        <v>1.0670532005047768</v>
      </c>
      <c r="AG132" s="133" t="s">
        <v>6337</v>
      </c>
      <c r="AH132" s="132" t="s">
        <v>6337</v>
      </c>
      <c r="AI132" s="66" t="s">
        <v>6337</v>
      </c>
      <c r="AJ132" s="66" t="s">
        <v>6337</v>
      </c>
      <c r="AK132" s="66" t="s">
        <v>6337</v>
      </c>
      <c r="AL132" s="66" t="s">
        <v>6337</v>
      </c>
      <c r="AM132" s="66" t="s">
        <v>6337</v>
      </c>
      <c r="AN132" s="66" t="s">
        <v>6337</v>
      </c>
      <c r="AO132" s="66" t="s">
        <v>6337</v>
      </c>
      <c r="AP132" s="65" t="s">
        <v>6337</v>
      </c>
      <c r="AQ132" s="66" t="s">
        <v>6337</v>
      </c>
      <c r="AR132" s="89" t="s">
        <v>6337</v>
      </c>
      <c r="AS132" s="62">
        <v>7.7616660167035403E-2</v>
      </c>
      <c r="AT132" s="62">
        <v>7.3887068925184235E-2</v>
      </c>
      <c r="AU132" s="62">
        <v>7.4253319041717419E-2</v>
      </c>
      <c r="AV132" s="62">
        <v>7.7096896675240237E-2</v>
      </c>
      <c r="AW132" s="62">
        <v>7.426627331419336E-2</v>
      </c>
      <c r="AX132" s="62">
        <v>7.4481396848766576E-2</v>
      </c>
      <c r="AY132" s="62">
        <v>7.6747138436132192E-2</v>
      </c>
      <c r="AZ132" s="93">
        <v>7.1443793788456514E-2</v>
      </c>
      <c r="BA132" s="5">
        <f t="shared" ref="BA132:BA151" si="55">AVERAGE(AS132:AV132)</f>
        <v>7.5713486202294331E-2</v>
      </c>
      <c r="BB132" s="6">
        <f t="shared" ref="BB132:BB151" si="56">AVERAGE(AW132:AZ132)</f>
        <v>7.423465059688715E-2</v>
      </c>
      <c r="BC132" s="59">
        <v>0.17576129959135547</v>
      </c>
      <c r="BD132" s="62">
        <v>8.0687271969407032E-2</v>
      </c>
      <c r="BE132" s="62">
        <v>5.3576800810754811E-2</v>
      </c>
      <c r="BF132" s="62">
        <v>8.3070050368703435E-2</v>
      </c>
      <c r="BG132" s="62">
        <v>9.9623983498064131E-2</v>
      </c>
      <c r="BH132" s="62">
        <v>8.0552124541369965E-2</v>
      </c>
      <c r="BI132" s="62">
        <v>9.622101297842664E-2</v>
      </c>
      <c r="BJ132" s="93">
        <v>8.9775940616602781E-2</v>
      </c>
      <c r="BK132" s="6">
        <f t="shared" ref="BK132:BK151" si="57">AVERAGE(BC132:BF132)</f>
        <v>9.82738556850552E-2</v>
      </c>
      <c r="BL132" s="6">
        <f t="shared" ref="BL132:BL151" si="58">AVERAGE(BG132:BJ132)</f>
        <v>9.1543265408615876E-2</v>
      </c>
      <c r="BM132" s="133" t="s">
        <v>6337</v>
      </c>
    </row>
    <row r="133" spans="1:65" x14ac:dyDescent="0.35">
      <c r="A133" s="143" t="s">
        <v>11547</v>
      </c>
      <c r="B133" s="132" t="s">
        <v>6337</v>
      </c>
      <c r="C133" s="66" t="s">
        <v>6337</v>
      </c>
      <c r="D133" s="66" t="s">
        <v>6337</v>
      </c>
      <c r="E133" s="66" t="s">
        <v>6337</v>
      </c>
      <c r="F133" s="66" t="s">
        <v>6337</v>
      </c>
      <c r="G133" s="66" t="s">
        <v>6337</v>
      </c>
      <c r="H133" s="66" t="s">
        <v>6337</v>
      </c>
      <c r="I133" s="89" t="s">
        <v>6337</v>
      </c>
      <c r="J133" s="65" t="s">
        <v>6337</v>
      </c>
      <c r="K133" s="66" t="s">
        <v>6337</v>
      </c>
      <c r="L133" s="89" t="s">
        <v>6337</v>
      </c>
      <c r="M133" s="59">
        <v>0.11512031890273534</v>
      </c>
      <c r="N133" s="62">
        <v>9.92448249141612E-2</v>
      </c>
      <c r="O133" s="62">
        <v>0.12017399163678708</v>
      </c>
      <c r="P133" s="62">
        <v>9.7880499264110424E-2</v>
      </c>
      <c r="Q133" s="62">
        <v>0.10258634521819072</v>
      </c>
      <c r="R133" s="62">
        <v>0.11163990269191508</v>
      </c>
      <c r="S133" s="62">
        <v>0.11523457639677176</v>
      </c>
      <c r="T133" s="93">
        <v>0.11485982843636154</v>
      </c>
      <c r="U133" s="5">
        <f t="shared" si="47"/>
        <v>0.10810490867944851</v>
      </c>
      <c r="V133" s="4">
        <f t="shared" si="48"/>
        <v>0.11108016318580978</v>
      </c>
      <c r="W133" s="59">
        <v>2.1426022137642571</v>
      </c>
      <c r="X133" s="62">
        <v>1.8293008777644131</v>
      </c>
      <c r="Y133" s="62">
        <v>1.9808975034707588</v>
      </c>
      <c r="Z133" s="62">
        <v>1.1981457775893605</v>
      </c>
      <c r="AA133" s="62">
        <v>3.4611867322175773</v>
      </c>
      <c r="AB133" s="62">
        <v>1.4824201715215026</v>
      </c>
      <c r="AC133" s="62">
        <v>1.7258567712747432</v>
      </c>
      <c r="AD133" s="93">
        <v>2.5404721345582248</v>
      </c>
      <c r="AE133" s="5">
        <f t="shared" si="49"/>
        <v>1.7877365931471974</v>
      </c>
      <c r="AF133" s="6">
        <f t="shared" si="50"/>
        <v>2.3024839523930121</v>
      </c>
      <c r="AG133" s="133" t="s">
        <v>6337</v>
      </c>
      <c r="AH133" s="132" t="s">
        <v>6337</v>
      </c>
      <c r="AI133" s="66" t="s">
        <v>6337</v>
      </c>
      <c r="AJ133" s="66" t="s">
        <v>6337</v>
      </c>
      <c r="AK133" s="66" t="s">
        <v>6337</v>
      </c>
      <c r="AL133" s="66" t="s">
        <v>6337</v>
      </c>
      <c r="AM133" s="66" t="s">
        <v>6337</v>
      </c>
      <c r="AN133" s="66" t="s">
        <v>6337</v>
      </c>
      <c r="AO133" s="66" t="s">
        <v>6337</v>
      </c>
      <c r="AP133" s="65" t="s">
        <v>6337</v>
      </c>
      <c r="AQ133" s="66" t="s">
        <v>6337</v>
      </c>
      <c r="AR133" s="89" t="s">
        <v>6337</v>
      </c>
      <c r="AS133" s="62">
        <v>0.51389904512598983</v>
      </c>
      <c r="AT133" s="62">
        <v>0.51279559038756894</v>
      </c>
      <c r="AU133" s="62">
        <v>0.50647156688624018</v>
      </c>
      <c r="AV133" s="62">
        <v>0.50687990399691185</v>
      </c>
      <c r="AW133" s="62">
        <v>0.5385295101125942</v>
      </c>
      <c r="AX133" s="62">
        <v>0.55677755431930354</v>
      </c>
      <c r="AY133" s="62">
        <v>0.52767385328936534</v>
      </c>
      <c r="AZ133" s="93">
        <v>0.51979191336053887</v>
      </c>
      <c r="BA133" s="5">
        <f t="shared" si="55"/>
        <v>0.51001152659917759</v>
      </c>
      <c r="BB133" s="6">
        <f t="shared" si="56"/>
        <v>0.53569320777045049</v>
      </c>
      <c r="BC133" s="59">
        <v>1.1637136129758641</v>
      </c>
      <c r="BD133" s="62">
        <v>0.559990778741143</v>
      </c>
      <c r="BE133" s="62">
        <v>0.36543991037127599</v>
      </c>
      <c r="BF133" s="62">
        <v>0.54615089545400075</v>
      </c>
      <c r="BG133" s="62">
        <v>0.72240672157740093</v>
      </c>
      <c r="BH133" s="62">
        <v>0.60215861671384108</v>
      </c>
      <c r="BI133" s="62">
        <v>0.6615661993441645</v>
      </c>
      <c r="BJ133" s="93">
        <v>0.65316811261478547</v>
      </c>
      <c r="BK133" s="6">
        <f t="shared" si="57"/>
        <v>0.6588237993855709</v>
      </c>
      <c r="BL133" s="6">
        <f t="shared" si="58"/>
        <v>0.65982491256254794</v>
      </c>
      <c r="BM133" s="133" t="s">
        <v>6337</v>
      </c>
    </row>
    <row r="134" spans="1:65" x14ac:dyDescent="0.35">
      <c r="A134" s="143" t="s">
        <v>11556</v>
      </c>
      <c r="B134" s="132" t="s">
        <v>6337</v>
      </c>
      <c r="C134" s="66" t="s">
        <v>6337</v>
      </c>
      <c r="D134" s="66" t="s">
        <v>6337</v>
      </c>
      <c r="E134" s="66" t="s">
        <v>6337</v>
      </c>
      <c r="F134" s="66" t="s">
        <v>6337</v>
      </c>
      <c r="G134" s="66" t="s">
        <v>6337</v>
      </c>
      <c r="H134" s="66" t="s">
        <v>6337</v>
      </c>
      <c r="I134" s="89" t="s">
        <v>6337</v>
      </c>
      <c r="J134" s="65" t="s">
        <v>6337</v>
      </c>
      <c r="K134" s="66" t="s">
        <v>6337</v>
      </c>
      <c r="L134" s="89" t="s">
        <v>6337</v>
      </c>
      <c r="M134" s="59">
        <v>3.9969320243331691E-2</v>
      </c>
      <c r="N134" s="62">
        <v>3.6540448451222604E-2</v>
      </c>
      <c r="O134" s="62">
        <v>3.9977160071029659E-2</v>
      </c>
      <c r="P134" s="62">
        <v>2.5078294753120699E-2</v>
      </c>
      <c r="Q134" s="62">
        <v>4.4691344791866455E-2</v>
      </c>
      <c r="R134" s="62">
        <v>3.1767105084623874E-2</v>
      </c>
      <c r="S134" s="62">
        <v>3.0197221673379019E-2</v>
      </c>
      <c r="T134" s="93">
        <v>3.6720021285237693E-2</v>
      </c>
      <c r="U134" s="5">
        <f t="shared" si="47"/>
        <v>3.5391305879676163E-2</v>
      </c>
      <c r="V134" s="4">
        <f t="shared" si="48"/>
        <v>3.584392320877676E-2</v>
      </c>
      <c r="W134" s="59">
        <v>0.74390302991056245</v>
      </c>
      <c r="X134" s="62">
        <v>0.67352100710078366</v>
      </c>
      <c r="Y134" s="62">
        <v>0.65896668240744438</v>
      </c>
      <c r="Z134" s="62">
        <v>0.30698099410502699</v>
      </c>
      <c r="AA134" s="62">
        <v>1.5078526221942095</v>
      </c>
      <c r="AB134" s="62">
        <v>0.42182227172166925</v>
      </c>
      <c r="AC134" s="62">
        <v>0.45226078082017074</v>
      </c>
      <c r="AD134" s="93">
        <v>0.81217421378281762</v>
      </c>
      <c r="AE134" s="5">
        <f t="shared" si="49"/>
        <v>0.59584292838095432</v>
      </c>
      <c r="AF134" s="6">
        <f t="shared" si="50"/>
        <v>0.79852747212971686</v>
      </c>
      <c r="AG134" s="133" t="s">
        <v>6337</v>
      </c>
      <c r="AH134" s="132" t="s">
        <v>6337</v>
      </c>
      <c r="AI134" s="66" t="s">
        <v>6337</v>
      </c>
      <c r="AJ134" s="66" t="s">
        <v>6337</v>
      </c>
      <c r="AK134" s="66" t="s">
        <v>6337</v>
      </c>
      <c r="AL134" s="66" t="s">
        <v>6337</v>
      </c>
      <c r="AM134" s="66" t="s">
        <v>6337</v>
      </c>
      <c r="AN134" s="66" t="s">
        <v>6337</v>
      </c>
      <c r="AO134" s="66" t="s">
        <v>6337</v>
      </c>
      <c r="AP134" s="65" t="s">
        <v>6337</v>
      </c>
      <c r="AQ134" s="66" t="s">
        <v>6337</v>
      </c>
      <c r="AR134" s="89" t="s">
        <v>6337</v>
      </c>
      <c r="AS134" s="62">
        <v>1.8029138778698498E-2</v>
      </c>
      <c r="AT134" s="62">
        <v>1.271963046431342E-2</v>
      </c>
      <c r="AU134" s="62">
        <v>1.4661778282460762E-2</v>
      </c>
      <c r="AV134" s="62">
        <v>1.1803811579438524E-2</v>
      </c>
      <c r="AW134" s="62">
        <v>1.5785864412961124E-2</v>
      </c>
      <c r="AX134" s="62">
        <v>1.4535835709511686E-2</v>
      </c>
      <c r="AY134" s="62">
        <v>1.5634839041261124E-2</v>
      </c>
      <c r="AZ134" s="93">
        <v>1.5780401820757298E-2</v>
      </c>
      <c r="BA134" s="5">
        <f t="shared" si="55"/>
        <v>1.4303589776227801E-2</v>
      </c>
      <c r="BB134" s="6">
        <f t="shared" si="56"/>
        <v>1.5434235246122807E-2</v>
      </c>
      <c r="BC134" s="59">
        <v>4.0826606754754233E-2</v>
      </c>
      <c r="BD134" s="62">
        <v>1.3890282799871574E-2</v>
      </c>
      <c r="BE134" s="62">
        <v>1.0579071544660779E-2</v>
      </c>
      <c r="BF134" s="62">
        <v>1.2718322847377925E-2</v>
      </c>
      <c r="BG134" s="62">
        <v>2.1175839659090052E-2</v>
      </c>
      <c r="BH134" s="62">
        <v>1.5720602699798431E-2</v>
      </c>
      <c r="BI134" s="62">
        <v>1.9602034433593079E-2</v>
      </c>
      <c r="BJ134" s="93">
        <v>1.982957989270917E-2</v>
      </c>
      <c r="BK134" s="6">
        <f t="shared" si="57"/>
        <v>1.9503570986666129E-2</v>
      </c>
      <c r="BL134" s="6">
        <f t="shared" si="58"/>
        <v>1.9082014171297682E-2</v>
      </c>
      <c r="BM134" s="133" t="s">
        <v>6337</v>
      </c>
    </row>
    <row r="135" spans="1:65" x14ac:dyDescent="0.35">
      <c r="A135" s="141" t="s">
        <v>11560</v>
      </c>
      <c r="B135" s="128" t="s">
        <v>6337</v>
      </c>
      <c r="C135" s="68" t="s">
        <v>6337</v>
      </c>
      <c r="D135" s="68" t="s">
        <v>6337</v>
      </c>
      <c r="E135" s="68" t="s">
        <v>6337</v>
      </c>
      <c r="F135" s="68" t="s">
        <v>6337</v>
      </c>
      <c r="G135" s="68" t="s">
        <v>6337</v>
      </c>
      <c r="H135" s="68" t="s">
        <v>6337</v>
      </c>
      <c r="I135" s="95" t="s">
        <v>6337</v>
      </c>
      <c r="J135" s="67" t="s">
        <v>6337</v>
      </c>
      <c r="K135" s="68" t="s">
        <v>6337</v>
      </c>
      <c r="L135" s="95" t="s">
        <v>6337</v>
      </c>
      <c r="M135" s="94">
        <v>7.896462085636425E-3</v>
      </c>
      <c r="N135" s="116">
        <v>9.2870282263704772E-3</v>
      </c>
      <c r="O135" s="116">
        <v>6.9511543471054617E-3</v>
      </c>
      <c r="P135" s="116">
        <v>6.8308014862632181E-3</v>
      </c>
      <c r="Q135" s="116">
        <v>1.1139707799625328E-2</v>
      </c>
      <c r="R135" s="116">
        <v>6.4344622637323781E-3</v>
      </c>
      <c r="S135" s="116">
        <v>1.2411390867961461E-2</v>
      </c>
      <c r="T135" s="117">
        <v>8.5849408539991623E-3</v>
      </c>
      <c r="U135" s="8">
        <f t="shared" si="47"/>
        <v>7.7413615363438959E-3</v>
      </c>
      <c r="V135" s="10">
        <f t="shared" si="48"/>
        <v>9.6426254463295828E-3</v>
      </c>
      <c r="W135" s="94">
        <v>0.14696777516647513</v>
      </c>
      <c r="X135" s="116">
        <v>0.17118040060039719</v>
      </c>
      <c r="Y135" s="116">
        <v>0.11457990289644387</v>
      </c>
      <c r="Z135" s="116">
        <v>8.3615184023875494E-2</v>
      </c>
      <c r="AA135" s="116">
        <v>0.3758454281107087</v>
      </c>
      <c r="AB135" s="116">
        <v>8.5440567598609768E-2</v>
      </c>
      <c r="AC135" s="116">
        <v>0.18588416463349694</v>
      </c>
      <c r="AD135" s="117">
        <v>0.18988190486893469</v>
      </c>
      <c r="AE135" s="8">
        <f t="shared" si="49"/>
        <v>0.12908581567179792</v>
      </c>
      <c r="AF135" s="9">
        <f t="shared" si="50"/>
        <v>0.20926301630293753</v>
      </c>
      <c r="AG135" s="129" t="s">
        <v>6337</v>
      </c>
      <c r="AH135" s="128" t="s">
        <v>6337</v>
      </c>
      <c r="AI135" s="68" t="s">
        <v>6337</v>
      </c>
      <c r="AJ135" s="68" t="s">
        <v>6337</v>
      </c>
      <c r="AK135" s="68" t="s">
        <v>6337</v>
      </c>
      <c r="AL135" s="68" t="s">
        <v>6337</v>
      </c>
      <c r="AM135" s="68" t="s">
        <v>6337</v>
      </c>
      <c r="AN135" s="68" t="s">
        <v>6337</v>
      </c>
      <c r="AO135" s="68" t="s">
        <v>6337</v>
      </c>
      <c r="AP135" s="67" t="s">
        <v>6337</v>
      </c>
      <c r="AQ135" s="68" t="s">
        <v>6337</v>
      </c>
      <c r="AR135" s="95" t="s">
        <v>6337</v>
      </c>
      <c r="AS135" s="116">
        <v>1.8733646270011364E-2</v>
      </c>
      <c r="AT135" s="116">
        <v>1.9189396168497623E-2</v>
      </c>
      <c r="AU135" s="116">
        <v>1.8393728607359043E-2</v>
      </c>
      <c r="AV135" s="116">
        <v>1.843984695662431E-2</v>
      </c>
      <c r="AW135" s="116">
        <v>1.9090683640318913E-2</v>
      </c>
      <c r="AX135" s="116">
        <v>2.0190673730363762E-2</v>
      </c>
      <c r="AY135" s="116">
        <v>2.1510407388420093E-2</v>
      </c>
      <c r="AZ135" s="117">
        <v>1.882395165721111E-2</v>
      </c>
      <c r="BA135" s="8">
        <f t="shared" si="55"/>
        <v>1.8689154500623084E-2</v>
      </c>
      <c r="BB135" s="9">
        <f t="shared" si="56"/>
        <v>1.9903929104078469E-2</v>
      </c>
      <c r="BC135" s="94">
        <v>4.2421949197710633E-2</v>
      </c>
      <c r="BD135" s="116">
        <v>2.0955493973432163E-2</v>
      </c>
      <c r="BE135" s="116">
        <v>1.3271826047397177E-2</v>
      </c>
      <c r="BF135" s="116">
        <v>1.9868491230333834E-2</v>
      </c>
      <c r="BG135" s="116">
        <v>2.5609066768487166E-2</v>
      </c>
      <c r="BH135" s="116">
        <v>2.1836347513793469E-2</v>
      </c>
      <c r="BI135" s="116">
        <v>2.6968473752475231E-2</v>
      </c>
      <c r="BJ135" s="117">
        <v>2.3654090530962773E-2</v>
      </c>
      <c r="BK135" s="9">
        <f t="shared" si="57"/>
        <v>2.4129440112218455E-2</v>
      </c>
      <c r="BL135" s="9">
        <f t="shared" si="58"/>
        <v>2.451699464142966E-2</v>
      </c>
      <c r="BM135" s="129" t="s">
        <v>6337</v>
      </c>
    </row>
    <row r="136" spans="1:65" x14ac:dyDescent="0.35">
      <c r="A136" s="142" t="s">
        <v>11498</v>
      </c>
      <c r="B136" s="130" t="s">
        <v>6337</v>
      </c>
      <c r="C136" s="119" t="s">
        <v>6337</v>
      </c>
      <c r="D136" s="119" t="s">
        <v>6337</v>
      </c>
      <c r="E136" s="119" t="s">
        <v>6337</v>
      </c>
      <c r="F136" s="119" t="s">
        <v>6337</v>
      </c>
      <c r="G136" s="119" t="s">
        <v>6337</v>
      </c>
      <c r="H136" s="119" t="s">
        <v>6337</v>
      </c>
      <c r="I136" s="120" t="s">
        <v>6337</v>
      </c>
      <c r="J136" s="118" t="s">
        <v>6337</v>
      </c>
      <c r="K136" s="119" t="s">
        <v>6337</v>
      </c>
      <c r="L136" s="120" t="s">
        <v>6337</v>
      </c>
      <c r="M136" s="113">
        <v>1.0023417873316243</v>
      </c>
      <c r="N136" s="114">
        <v>0.97923566681569307</v>
      </c>
      <c r="O136" s="114">
        <v>1.0574389712834169</v>
      </c>
      <c r="P136" s="114">
        <v>0.96905719751575237</v>
      </c>
      <c r="Q136" s="114">
        <v>1.0634689349955759</v>
      </c>
      <c r="R136" s="114">
        <v>0.98764198340318299</v>
      </c>
      <c r="S136" s="114">
        <v>0.99026110572576875</v>
      </c>
      <c r="T136" s="115">
        <v>0.99710397919357863</v>
      </c>
      <c r="U136" s="53">
        <f t="shared" si="47"/>
        <v>1.0020184057366217</v>
      </c>
      <c r="V136" s="55">
        <f t="shared" si="48"/>
        <v>1.0096190008295265</v>
      </c>
      <c r="W136" s="113">
        <v>0.66492427772586038</v>
      </c>
      <c r="X136" s="114">
        <v>2.006449913812351</v>
      </c>
      <c r="Y136" s="114">
        <v>0.52391837750742176</v>
      </c>
      <c r="Z136" s="114">
        <v>2.313849660265364</v>
      </c>
      <c r="AA136" s="114">
        <v>1.7801329024335941</v>
      </c>
      <c r="AB136" s="114">
        <v>0.60956141242582507</v>
      </c>
      <c r="AC136" s="114">
        <v>1.0313329449189097</v>
      </c>
      <c r="AD136" s="115">
        <v>3.6209414331499281</v>
      </c>
      <c r="AE136" s="53">
        <f t="shared" si="49"/>
        <v>1.3772855573277494</v>
      </c>
      <c r="AF136" s="54">
        <f t="shared" si="50"/>
        <v>1.7604921732320642</v>
      </c>
      <c r="AG136" s="131" t="s">
        <v>6337</v>
      </c>
      <c r="AH136" s="130" t="s">
        <v>6337</v>
      </c>
      <c r="AI136" s="119" t="s">
        <v>6337</v>
      </c>
      <c r="AJ136" s="119" t="s">
        <v>6337</v>
      </c>
      <c r="AK136" s="119" t="s">
        <v>6337</v>
      </c>
      <c r="AL136" s="119" t="s">
        <v>6337</v>
      </c>
      <c r="AM136" s="119" t="s">
        <v>6337</v>
      </c>
      <c r="AN136" s="119" t="s">
        <v>6337</v>
      </c>
      <c r="AO136" s="119" t="s">
        <v>6337</v>
      </c>
      <c r="AP136" s="118" t="s">
        <v>6337</v>
      </c>
      <c r="AQ136" s="119" t="s">
        <v>6337</v>
      </c>
      <c r="AR136" s="120" t="s">
        <v>6337</v>
      </c>
      <c r="AS136" s="114">
        <v>0.31756022734861733</v>
      </c>
      <c r="AT136" s="114">
        <v>0.50185697381878969</v>
      </c>
      <c r="AU136" s="114">
        <v>0.6832772481558087</v>
      </c>
      <c r="AV136" s="114">
        <v>0.48019485839595738</v>
      </c>
      <c r="AW136" s="114">
        <v>0.44553690941358109</v>
      </c>
      <c r="AX136" s="114">
        <v>0.65451829128200534</v>
      </c>
      <c r="AY136" s="114">
        <v>0.41740941827181133</v>
      </c>
      <c r="AZ136" s="115">
        <v>0.14452093057132848</v>
      </c>
      <c r="BA136" s="53">
        <f t="shared" si="55"/>
        <v>0.49572232692979329</v>
      </c>
      <c r="BB136" s="54">
        <f t="shared" si="56"/>
        <v>0.41549638738468153</v>
      </c>
      <c r="BC136" s="113">
        <v>6.0328215215183112E-2</v>
      </c>
      <c r="BD136" s="114">
        <v>1.9039401273084896E-2</v>
      </c>
      <c r="BE136" s="114">
        <v>1.3478559701078191E-2</v>
      </c>
      <c r="BF136" s="114">
        <v>2.4024291041179126E-2</v>
      </c>
      <c r="BG136" s="114">
        <v>2.1286572697307552E-2</v>
      </c>
      <c r="BH136" s="114">
        <v>2.5353465101281968E-2</v>
      </c>
      <c r="BI136" s="114">
        <v>2.1494255198603859E-2</v>
      </c>
      <c r="BJ136" s="115">
        <v>2.1921412618534926E-2</v>
      </c>
      <c r="BK136" s="54">
        <f t="shared" si="57"/>
        <v>2.9217616807631332E-2</v>
      </c>
      <c r="BL136" s="54">
        <f t="shared" si="58"/>
        <v>2.2513926403932079E-2</v>
      </c>
      <c r="BM136" s="131" t="s">
        <v>6337</v>
      </c>
    </row>
    <row r="137" spans="1:65" x14ac:dyDescent="0.35">
      <c r="A137" s="143" t="s">
        <v>11564</v>
      </c>
      <c r="B137" s="132" t="s">
        <v>6337</v>
      </c>
      <c r="C137" s="66" t="s">
        <v>6337</v>
      </c>
      <c r="D137" s="66" t="s">
        <v>6337</v>
      </c>
      <c r="E137" s="66" t="s">
        <v>6337</v>
      </c>
      <c r="F137" s="66" t="s">
        <v>6337</v>
      </c>
      <c r="G137" s="66" t="s">
        <v>6337</v>
      </c>
      <c r="H137" s="66" t="s">
        <v>6337</v>
      </c>
      <c r="I137" s="89" t="s">
        <v>6337</v>
      </c>
      <c r="J137" s="65" t="s">
        <v>6337</v>
      </c>
      <c r="K137" s="66" t="s">
        <v>6337</v>
      </c>
      <c r="L137" s="89" t="s">
        <v>6337</v>
      </c>
      <c r="M137" s="59">
        <v>-3.1430575763129097E-2</v>
      </c>
      <c r="N137" s="62">
        <v>0</v>
      </c>
      <c r="O137" s="62">
        <v>-1.1482119528147065E-2</v>
      </c>
      <c r="P137" s="62">
        <v>0</v>
      </c>
      <c r="Q137" s="62">
        <v>-7.2968920121230199E-2</v>
      </c>
      <c r="R137" s="62">
        <v>4.1501159807185183E-2</v>
      </c>
      <c r="S137" s="62">
        <v>0</v>
      </c>
      <c r="T137" s="93">
        <v>0</v>
      </c>
      <c r="U137" s="5">
        <f t="shared" si="47"/>
        <v>-1.0728173822819041E-2</v>
      </c>
      <c r="V137" s="4">
        <f t="shared" si="48"/>
        <v>-7.8669400785112541E-3</v>
      </c>
      <c r="W137" s="59">
        <v>-2.0850126326113293E-2</v>
      </c>
      <c r="X137" s="62">
        <v>0</v>
      </c>
      <c r="Y137" s="62">
        <v>-5.6889273016217925E-3</v>
      </c>
      <c r="Z137" s="62">
        <v>0</v>
      </c>
      <c r="AA137" s="62">
        <v>-0.12214214377911374</v>
      </c>
      <c r="AB137" s="62">
        <v>2.5614044374873982E-2</v>
      </c>
      <c r="AC137" s="62">
        <v>0</v>
      </c>
      <c r="AD137" s="93">
        <v>0</v>
      </c>
      <c r="AE137" s="5">
        <f t="shared" si="49"/>
        <v>-6.6347634069337715E-3</v>
      </c>
      <c r="AF137" s="6">
        <f t="shared" si="50"/>
        <v>-2.413202485105994E-2</v>
      </c>
      <c r="AG137" s="133" t="s">
        <v>6337</v>
      </c>
      <c r="AH137" s="132" t="s">
        <v>6337</v>
      </c>
      <c r="AI137" s="66" t="s">
        <v>6337</v>
      </c>
      <c r="AJ137" s="66" t="s">
        <v>6337</v>
      </c>
      <c r="AK137" s="66" t="s">
        <v>6337</v>
      </c>
      <c r="AL137" s="66" t="s">
        <v>6337</v>
      </c>
      <c r="AM137" s="66" t="s">
        <v>6337</v>
      </c>
      <c r="AN137" s="66" t="s">
        <v>6337</v>
      </c>
      <c r="AO137" s="66" t="s">
        <v>6337</v>
      </c>
      <c r="AP137" s="65" t="s">
        <v>6337</v>
      </c>
      <c r="AQ137" s="66" t="s">
        <v>6337</v>
      </c>
      <c r="AR137" s="89" t="s">
        <v>6337</v>
      </c>
      <c r="AS137" s="62">
        <v>0</v>
      </c>
      <c r="AT137" s="62">
        <v>1.126227135179142E-2</v>
      </c>
      <c r="AU137" s="62">
        <v>7.4215476787678021E-3</v>
      </c>
      <c r="AV137" s="62">
        <v>1.2078204580635821E-2</v>
      </c>
      <c r="AW137" s="62">
        <v>3.951097685778145E-3</v>
      </c>
      <c r="AX137" s="62">
        <v>4.8230333380689508E-2</v>
      </c>
      <c r="AY137" s="62">
        <v>1.4562970543819642E-2</v>
      </c>
      <c r="AZ137" s="93">
        <v>2.3579299481663739E-3</v>
      </c>
      <c r="BA137" s="5">
        <f t="shared" si="55"/>
        <v>7.6905059027987614E-3</v>
      </c>
      <c r="BB137" s="6">
        <f t="shared" si="56"/>
        <v>1.7275582889613415E-2</v>
      </c>
      <c r="BC137" s="59">
        <v>0</v>
      </c>
      <c r="BD137" s="62">
        <v>4.2726695990987721E-4</v>
      </c>
      <c r="BE137" s="62">
        <v>1.4639997707030294E-4</v>
      </c>
      <c r="BF137" s="62">
        <v>6.0427615378761562E-4</v>
      </c>
      <c r="BG137" s="62">
        <v>1.8877297558395366E-4</v>
      </c>
      <c r="BH137" s="62">
        <v>1.868253478134882E-3</v>
      </c>
      <c r="BI137" s="62">
        <v>7.4991169728416554E-4</v>
      </c>
      <c r="BJ137" s="93">
        <v>3.5765861121302779E-4</v>
      </c>
      <c r="BK137" s="6">
        <f t="shared" si="57"/>
        <v>2.9448577269194893E-4</v>
      </c>
      <c r="BL137" s="6">
        <f t="shared" si="58"/>
        <v>7.9114919055400725E-4</v>
      </c>
      <c r="BM137" s="133" t="s">
        <v>6337</v>
      </c>
    </row>
    <row r="138" spans="1:65" x14ac:dyDescent="0.35">
      <c r="A138" s="143" t="s">
        <v>11565</v>
      </c>
      <c r="B138" s="132" t="s">
        <v>6337</v>
      </c>
      <c r="C138" s="66" t="s">
        <v>6337</v>
      </c>
      <c r="D138" s="66" t="s">
        <v>6337</v>
      </c>
      <c r="E138" s="66" t="s">
        <v>6337</v>
      </c>
      <c r="F138" s="66" t="s">
        <v>6337</v>
      </c>
      <c r="G138" s="66" t="s">
        <v>6337</v>
      </c>
      <c r="H138" s="66" t="s">
        <v>6337</v>
      </c>
      <c r="I138" s="89" t="s">
        <v>6337</v>
      </c>
      <c r="J138" s="65" t="s">
        <v>6337</v>
      </c>
      <c r="K138" s="66" t="s">
        <v>6337</v>
      </c>
      <c r="L138" s="89" t="s">
        <v>6337</v>
      </c>
      <c r="M138" s="59">
        <v>7.848877082337084E-3</v>
      </c>
      <c r="N138" s="62">
        <v>0</v>
      </c>
      <c r="O138" s="62">
        <v>-1.9046234059998852E-2</v>
      </c>
      <c r="P138" s="62">
        <v>2.4052771017882918E-2</v>
      </c>
      <c r="Q138" s="62">
        <v>1.6366194694650001E-2</v>
      </c>
      <c r="R138" s="62">
        <v>-7.8222251583209262E-3</v>
      </c>
      <c r="S138" s="62">
        <v>5.24793209239772E-3</v>
      </c>
      <c r="T138" s="93">
        <v>0</v>
      </c>
      <c r="U138" s="5">
        <f t="shared" si="47"/>
        <v>3.2138535100552875E-3</v>
      </c>
      <c r="V138" s="4">
        <f t="shared" si="48"/>
        <v>3.4479754071816988E-3</v>
      </c>
      <c r="W138" s="59">
        <v>5.2067159035896517E-3</v>
      </c>
      <c r="X138" s="62">
        <v>0</v>
      </c>
      <c r="Y138" s="62">
        <v>-9.4366410897737656E-3</v>
      </c>
      <c r="Z138" s="62">
        <v>5.7431590406472673E-2</v>
      </c>
      <c r="AA138" s="62">
        <v>2.7395254064193041E-2</v>
      </c>
      <c r="AB138" s="62">
        <v>-4.8277885063057763E-3</v>
      </c>
      <c r="AC138" s="62">
        <v>5.4655941026990435E-3</v>
      </c>
      <c r="AD138" s="93">
        <v>0</v>
      </c>
      <c r="AE138" s="5">
        <f t="shared" si="49"/>
        <v>1.330041630507214E-2</v>
      </c>
      <c r="AF138" s="6">
        <f t="shared" si="50"/>
        <v>7.0082649151465776E-3</v>
      </c>
      <c r="AG138" s="133" t="s">
        <v>6337</v>
      </c>
      <c r="AH138" s="132" t="s">
        <v>6337</v>
      </c>
      <c r="AI138" s="66" t="s">
        <v>6337</v>
      </c>
      <c r="AJ138" s="66" t="s">
        <v>6337</v>
      </c>
      <c r="AK138" s="66" t="s">
        <v>6337</v>
      </c>
      <c r="AL138" s="66" t="s">
        <v>6337</v>
      </c>
      <c r="AM138" s="66" t="s">
        <v>6337</v>
      </c>
      <c r="AN138" s="66" t="s">
        <v>6337</v>
      </c>
      <c r="AO138" s="66" t="s">
        <v>6337</v>
      </c>
      <c r="AP138" s="65" t="s">
        <v>6337</v>
      </c>
      <c r="AQ138" s="66" t="s">
        <v>6337</v>
      </c>
      <c r="AR138" s="89" t="s">
        <v>6337</v>
      </c>
      <c r="AS138" s="62">
        <v>0</v>
      </c>
      <c r="AT138" s="62">
        <v>0</v>
      </c>
      <c r="AU138" s="62">
        <v>0</v>
      </c>
      <c r="AV138" s="62">
        <v>0</v>
      </c>
      <c r="AW138" s="62">
        <v>2.8985259957673383E-5</v>
      </c>
      <c r="AX138" s="62">
        <v>0</v>
      </c>
      <c r="AY138" s="62">
        <v>0</v>
      </c>
      <c r="AZ138" s="93">
        <v>0</v>
      </c>
      <c r="BA138" s="5">
        <f t="shared" si="55"/>
        <v>0</v>
      </c>
      <c r="BB138" s="6">
        <f t="shared" si="56"/>
        <v>7.2463149894183458E-6</v>
      </c>
      <c r="BC138" s="59">
        <v>0</v>
      </c>
      <c r="BD138" s="62">
        <v>0</v>
      </c>
      <c r="BE138" s="62">
        <v>0</v>
      </c>
      <c r="BF138" s="62">
        <v>0</v>
      </c>
      <c r="BG138" s="62">
        <v>1.3848388993214228E-6</v>
      </c>
      <c r="BH138" s="62">
        <v>0</v>
      </c>
      <c r="BI138" s="62">
        <v>0</v>
      </c>
      <c r="BJ138" s="93">
        <v>0</v>
      </c>
      <c r="BK138" s="6">
        <f t="shared" si="57"/>
        <v>0</v>
      </c>
      <c r="BL138" s="6">
        <f t="shared" si="58"/>
        <v>3.4620972483035569E-7</v>
      </c>
      <c r="BM138" s="133" t="s">
        <v>6337</v>
      </c>
    </row>
    <row r="139" spans="1:65" x14ac:dyDescent="0.35">
      <c r="A139" s="143" t="s">
        <v>11566</v>
      </c>
      <c r="B139" s="132" t="s">
        <v>6337</v>
      </c>
      <c r="C139" s="66" t="s">
        <v>6337</v>
      </c>
      <c r="D139" s="66" t="s">
        <v>6337</v>
      </c>
      <c r="E139" s="66" t="s">
        <v>6337</v>
      </c>
      <c r="F139" s="66" t="s">
        <v>6337</v>
      </c>
      <c r="G139" s="66" t="s">
        <v>6337</v>
      </c>
      <c r="H139" s="66" t="s">
        <v>6337</v>
      </c>
      <c r="I139" s="89" t="s">
        <v>6337</v>
      </c>
      <c r="J139" s="65" t="s">
        <v>6337</v>
      </c>
      <c r="K139" s="66" t="s">
        <v>6337</v>
      </c>
      <c r="L139" s="89" t="s">
        <v>6337</v>
      </c>
      <c r="M139" s="59">
        <v>3.6111986973647488E-3</v>
      </c>
      <c r="N139" s="62">
        <v>1.0325451901216363E-2</v>
      </c>
      <c r="O139" s="62">
        <v>-3.4147825505863476E-2</v>
      </c>
      <c r="P139" s="62">
        <v>3.4031765920801023E-3</v>
      </c>
      <c r="Q139" s="62">
        <v>-2.3912315121747782E-2</v>
      </c>
      <c r="R139" s="62">
        <v>-2.3019370534227424E-2</v>
      </c>
      <c r="S139" s="62">
        <v>3.6710325384325311E-3</v>
      </c>
      <c r="T139" s="93">
        <v>2.2731020080218657E-3</v>
      </c>
      <c r="U139" s="5">
        <f t="shared" si="47"/>
        <v>-4.2019995788005662E-3</v>
      </c>
      <c r="V139" s="4">
        <f t="shared" si="48"/>
        <v>-1.0246887777380202E-2</v>
      </c>
      <c r="W139" s="59">
        <v>2.39556378464684E-3</v>
      </c>
      <c r="X139" s="62">
        <v>2.1156809110761784E-2</v>
      </c>
      <c r="Y139" s="62">
        <v>-1.6918870800387262E-2</v>
      </c>
      <c r="Z139" s="62">
        <v>8.125876389540548E-3</v>
      </c>
      <c r="AA139" s="62">
        <v>-4.0026650070188165E-2</v>
      </c>
      <c r="AB139" s="62">
        <v>-1.4207293990932894E-2</v>
      </c>
      <c r="AC139" s="62">
        <v>3.8232914297688558E-3</v>
      </c>
      <c r="AD139" s="93">
        <v>8.254674953036915E-3</v>
      </c>
      <c r="AE139" s="5">
        <f t="shared" si="49"/>
        <v>3.6898446211404774E-3</v>
      </c>
      <c r="AF139" s="6">
        <f t="shared" si="50"/>
        <v>-1.0538994419578821E-2</v>
      </c>
      <c r="AG139" s="133" t="s">
        <v>6337</v>
      </c>
      <c r="AH139" s="132" t="s">
        <v>6337</v>
      </c>
      <c r="AI139" s="66" t="s">
        <v>6337</v>
      </c>
      <c r="AJ139" s="66" t="s">
        <v>6337</v>
      </c>
      <c r="AK139" s="66" t="s">
        <v>6337</v>
      </c>
      <c r="AL139" s="66" t="s">
        <v>6337</v>
      </c>
      <c r="AM139" s="66" t="s">
        <v>6337</v>
      </c>
      <c r="AN139" s="66" t="s">
        <v>6337</v>
      </c>
      <c r="AO139" s="66" t="s">
        <v>6337</v>
      </c>
      <c r="AP139" s="65" t="s">
        <v>6337</v>
      </c>
      <c r="AQ139" s="66" t="s">
        <v>6337</v>
      </c>
      <c r="AR139" s="89" t="s">
        <v>6337</v>
      </c>
      <c r="AS139" s="62">
        <v>0</v>
      </c>
      <c r="AT139" s="62">
        <v>1.5584824151057487E-3</v>
      </c>
      <c r="AU139" s="62">
        <v>0</v>
      </c>
      <c r="AV139" s="62">
        <v>0</v>
      </c>
      <c r="AW139" s="62">
        <v>0</v>
      </c>
      <c r="AX139" s="62">
        <v>0</v>
      </c>
      <c r="AY139" s="62">
        <v>0</v>
      </c>
      <c r="AZ139" s="93">
        <v>1.0594069214024183E-3</v>
      </c>
      <c r="BA139" s="5">
        <f t="shared" si="55"/>
        <v>3.8962060377643719E-4</v>
      </c>
      <c r="BB139" s="6">
        <f t="shared" si="56"/>
        <v>2.6485173035060457E-4</v>
      </c>
      <c r="BC139" s="59">
        <v>0</v>
      </c>
      <c r="BD139" s="62">
        <v>5.9125554941394467E-5</v>
      </c>
      <c r="BE139" s="62">
        <v>0</v>
      </c>
      <c r="BF139" s="62">
        <v>0</v>
      </c>
      <c r="BG139" s="62">
        <v>0</v>
      </c>
      <c r="BH139" s="62">
        <v>0</v>
      </c>
      <c r="BI139" s="62">
        <v>0</v>
      </c>
      <c r="BJ139" s="93">
        <v>1.6069434484807809E-4</v>
      </c>
      <c r="BK139" s="6">
        <f t="shared" si="57"/>
        <v>1.4781388735348617E-5</v>
      </c>
      <c r="BL139" s="6">
        <f t="shared" si="58"/>
        <v>4.0173586212019522E-5</v>
      </c>
      <c r="BM139" s="133" t="s">
        <v>6337</v>
      </c>
    </row>
    <row r="140" spans="1:65" x14ac:dyDescent="0.35">
      <c r="A140" s="143" t="s">
        <v>11567</v>
      </c>
      <c r="B140" s="132" t="s">
        <v>6337</v>
      </c>
      <c r="C140" s="66" t="s">
        <v>6337</v>
      </c>
      <c r="D140" s="66" t="s">
        <v>6337</v>
      </c>
      <c r="E140" s="66" t="s">
        <v>6337</v>
      </c>
      <c r="F140" s="66" t="s">
        <v>6337</v>
      </c>
      <c r="G140" s="66" t="s">
        <v>6337</v>
      </c>
      <c r="H140" s="66" t="s">
        <v>6337</v>
      </c>
      <c r="I140" s="89" t="s">
        <v>6337</v>
      </c>
      <c r="J140" s="65" t="s">
        <v>6337</v>
      </c>
      <c r="K140" s="66" t="s">
        <v>6337</v>
      </c>
      <c r="L140" s="89" t="s">
        <v>6337</v>
      </c>
      <c r="M140" s="59">
        <v>1.2506318202047976E-2</v>
      </c>
      <c r="N140" s="62">
        <v>9.7029121810730048E-3</v>
      </c>
      <c r="O140" s="62">
        <v>5.0072036163429506E-3</v>
      </c>
      <c r="P140" s="62">
        <v>1.9095157099376435E-3</v>
      </c>
      <c r="Q140" s="62">
        <v>5.0031977740049999E-3</v>
      </c>
      <c r="R140" s="62">
        <v>-2.8148862314702171E-3</v>
      </c>
      <c r="S140" s="62">
        <v>0</v>
      </c>
      <c r="T140" s="93">
        <v>0</v>
      </c>
      <c r="U140" s="5">
        <f t="shared" si="47"/>
        <v>7.2814874273503943E-3</v>
      </c>
      <c r="V140" s="4">
        <f t="shared" si="48"/>
        <v>5.470778856336957E-4</v>
      </c>
      <c r="W140" s="59">
        <v>8.2963263655247265E-3</v>
      </c>
      <c r="X140" s="62">
        <v>1.9881227746483817E-2</v>
      </c>
      <c r="Y140" s="62">
        <v>2.4808675164862764E-3</v>
      </c>
      <c r="Z140" s="62">
        <v>4.5594133019571017E-3</v>
      </c>
      <c r="AA140" s="62">
        <v>8.3748163033327046E-3</v>
      </c>
      <c r="AB140" s="62">
        <v>-1.7373158046204049E-3</v>
      </c>
      <c r="AC140" s="62">
        <v>0</v>
      </c>
      <c r="AD140" s="93">
        <v>0</v>
      </c>
      <c r="AE140" s="5">
        <f t="shared" si="49"/>
        <v>8.8044587326129801E-3</v>
      </c>
      <c r="AF140" s="6">
        <f t="shared" si="50"/>
        <v>1.659375124678075E-3</v>
      </c>
      <c r="AG140" s="133" t="s">
        <v>6337</v>
      </c>
      <c r="AH140" s="132" t="s">
        <v>6337</v>
      </c>
      <c r="AI140" s="66" t="s">
        <v>6337</v>
      </c>
      <c r="AJ140" s="66" t="s">
        <v>6337</v>
      </c>
      <c r="AK140" s="66" t="s">
        <v>6337</v>
      </c>
      <c r="AL140" s="66" t="s">
        <v>6337</v>
      </c>
      <c r="AM140" s="66" t="s">
        <v>6337</v>
      </c>
      <c r="AN140" s="66" t="s">
        <v>6337</v>
      </c>
      <c r="AO140" s="66" t="s">
        <v>6337</v>
      </c>
      <c r="AP140" s="65" t="s">
        <v>6337</v>
      </c>
      <c r="AQ140" s="66" t="s">
        <v>6337</v>
      </c>
      <c r="AR140" s="89" t="s">
        <v>6337</v>
      </c>
      <c r="AS140" s="62">
        <v>1.9269804949525893E-3</v>
      </c>
      <c r="AT140" s="62">
        <v>0</v>
      </c>
      <c r="AU140" s="62">
        <v>0</v>
      </c>
      <c r="AV140" s="62">
        <v>0</v>
      </c>
      <c r="AW140" s="62">
        <v>0</v>
      </c>
      <c r="AX140" s="62">
        <v>0</v>
      </c>
      <c r="AY140" s="62">
        <v>0</v>
      </c>
      <c r="AZ140" s="93">
        <v>0</v>
      </c>
      <c r="BA140" s="5">
        <f t="shared" si="55"/>
        <v>4.8174512373814734E-4</v>
      </c>
      <c r="BB140" s="6">
        <f t="shared" si="56"/>
        <v>0</v>
      </c>
      <c r="BC140" s="59">
        <v>3.6607636600328834E-4</v>
      </c>
      <c r="BD140" s="62">
        <v>0</v>
      </c>
      <c r="BE140" s="62">
        <v>0</v>
      </c>
      <c r="BF140" s="62">
        <v>0</v>
      </c>
      <c r="BG140" s="62">
        <v>0</v>
      </c>
      <c r="BH140" s="62">
        <v>0</v>
      </c>
      <c r="BI140" s="62">
        <v>0</v>
      </c>
      <c r="BJ140" s="93">
        <v>0</v>
      </c>
      <c r="BK140" s="6">
        <f t="shared" si="57"/>
        <v>9.1519091500822086E-5</v>
      </c>
      <c r="BL140" s="6">
        <f t="shared" si="58"/>
        <v>0</v>
      </c>
      <c r="BM140" s="133" t="s">
        <v>6337</v>
      </c>
    </row>
    <row r="141" spans="1:65" x14ac:dyDescent="0.35">
      <c r="A141" s="143" t="s">
        <v>11568</v>
      </c>
      <c r="B141" s="132" t="s">
        <v>6337</v>
      </c>
      <c r="C141" s="66" t="s">
        <v>6337</v>
      </c>
      <c r="D141" s="66" t="s">
        <v>6337</v>
      </c>
      <c r="E141" s="66" t="s">
        <v>6337</v>
      </c>
      <c r="F141" s="66" t="s">
        <v>6337</v>
      </c>
      <c r="G141" s="66" t="s">
        <v>6337</v>
      </c>
      <c r="H141" s="66" t="s">
        <v>6337</v>
      </c>
      <c r="I141" s="89" t="s">
        <v>6337</v>
      </c>
      <c r="J141" s="65" t="s">
        <v>6337</v>
      </c>
      <c r="K141" s="66" t="s">
        <v>6337</v>
      </c>
      <c r="L141" s="89" t="s">
        <v>6337</v>
      </c>
      <c r="M141" s="59">
        <v>1.1380219930288489E-2</v>
      </c>
      <c r="N141" s="62">
        <v>0</v>
      </c>
      <c r="O141" s="62">
        <v>2.8712295524799332E-3</v>
      </c>
      <c r="P141" s="62">
        <v>0</v>
      </c>
      <c r="Q141" s="62">
        <v>1.9174586128172823E-2</v>
      </c>
      <c r="R141" s="62">
        <v>5.574003764130058E-3</v>
      </c>
      <c r="S141" s="62">
        <v>6.7296938041670707E-5</v>
      </c>
      <c r="T141" s="93">
        <v>0</v>
      </c>
      <c r="U141" s="5">
        <f t="shared" si="47"/>
        <v>3.5628623706921055E-3</v>
      </c>
      <c r="V141" s="4">
        <f t="shared" si="48"/>
        <v>6.2039717075861381E-3</v>
      </c>
      <c r="W141" s="59">
        <v>7.5493056491767142E-3</v>
      </c>
      <c r="X141" s="62">
        <v>0</v>
      </c>
      <c r="Y141" s="62">
        <v>1.4225784839014264E-3</v>
      </c>
      <c r="Z141" s="62">
        <v>0</v>
      </c>
      <c r="AA141" s="62">
        <v>3.2096200024356342E-2</v>
      </c>
      <c r="AB141" s="62">
        <v>3.4402118018741095E-3</v>
      </c>
      <c r="AC141" s="62">
        <v>7.0088130184284953E-5</v>
      </c>
      <c r="AD141" s="93">
        <v>0</v>
      </c>
      <c r="AE141" s="5">
        <f t="shared" si="49"/>
        <v>2.242971033269535E-3</v>
      </c>
      <c r="AF141" s="6">
        <f t="shared" si="50"/>
        <v>8.901624989103683E-3</v>
      </c>
      <c r="AG141" s="133" t="s">
        <v>6337</v>
      </c>
      <c r="AH141" s="132" t="s">
        <v>6337</v>
      </c>
      <c r="AI141" s="66" t="s">
        <v>6337</v>
      </c>
      <c r="AJ141" s="66" t="s">
        <v>6337</v>
      </c>
      <c r="AK141" s="66" t="s">
        <v>6337</v>
      </c>
      <c r="AL141" s="66" t="s">
        <v>6337</v>
      </c>
      <c r="AM141" s="66" t="s">
        <v>6337</v>
      </c>
      <c r="AN141" s="66" t="s">
        <v>6337</v>
      </c>
      <c r="AO141" s="66" t="s">
        <v>6337</v>
      </c>
      <c r="AP141" s="65" t="s">
        <v>6337</v>
      </c>
      <c r="AQ141" s="66" t="s">
        <v>6337</v>
      </c>
      <c r="AR141" s="89" t="s">
        <v>6337</v>
      </c>
      <c r="AS141" s="62">
        <v>6.1728156757567647E-3</v>
      </c>
      <c r="AT141" s="62">
        <v>9.8962306253749604E-4</v>
      </c>
      <c r="AU141" s="62">
        <v>1.5649684594485056E-3</v>
      </c>
      <c r="AV141" s="62">
        <v>1.3088632373828772E-3</v>
      </c>
      <c r="AW141" s="62">
        <v>1.0933426978330997E-3</v>
      </c>
      <c r="AX141" s="62">
        <v>1.5493364913556338E-3</v>
      </c>
      <c r="AY141" s="62">
        <v>2.9807010359478824E-3</v>
      </c>
      <c r="AZ141" s="93">
        <v>2.8391155342486109E-4</v>
      </c>
      <c r="BA141" s="5">
        <f t="shared" si="55"/>
        <v>2.5090676087814109E-3</v>
      </c>
      <c r="BB141" s="6">
        <f t="shared" si="56"/>
        <v>1.4768229446403692E-3</v>
      </c>
      <c r="BC141" s="59">
        <v>1.1726750408258628E-3</v>
      </c>
      <c r="BD141" s="62">
        <v>3.7544223911799175E-5</v>
      </c>
      <c r="BE141" s="62">
        <v>3.0871100812903201E-5</v>
      </c>
      <c r="BF141" s="62">
        <v>6.5482815565796328E-5</v>
      </c>
      <c r="BG141" s="62">
        <v>5.2237016347596015E-5</v>
      </c>
      <c r="BH141" s="62">
        <v>6.0015203833017258E-5</v>
      </c>
      <c r="BI141" s="62">
        <v>1.5348946605628938E-4</v>
      </c>
      <c r="BJ141" s="93">
        <v>4.3064643198680948E-5</v>
      </c>
      <c r="BK141" s="6">
        <f t="shared" si="57"/>
        <v>3.2664329527909035E-4</v>
      </c>
      <c r="BL141" s="6">
        <f t="shared" si="58"/>
        <v>7.7201582358895897E-5</v>
      </c>
      <c r="BM141" s="133" t="s">
        <v>6337</v>
      </c>
    </row>
    <row r="142" spans="1:65" x14ac:dyDescent="0.35">
      <c r="A142" s="143" t="s">
        <v>11569</v>
      </c>
      <c r="B142" s="132" t="s">
        <v>6337</v>
      </c>
      <c r="C142" s="66" t="s">
        <v>6337</v>
      </c>
      <c r="D142" s="66" t="s">
        <v>6337</v>
      </c>
      <c r="E142" s="66" t="s">
        <v>6337</v>
      </c>
      <c r="F142" s="66" t="s">
        <v>6337</v>
      </c>
      <c r="G142" s="66" t="s">
        <v>6337</v>
      </c>
      <c r="H142" s="66" t="s">
        <v>6337</v>
      </c>
      <c r="I142" s="89" t="s">
        <v>6337</v>
      </c>
      <c r="J142" s="65" t="s">
        <v>6337</v>
      </c>
      <c r="K142" s="66" t="s">
        <v>6337</v>
      </c>
      <c r="L142" s="89" t="s">
        <v>6337</v>
      </c>
      <c r="M142" s="59">
        <v>-6.6245936592269211E-3</v>
      </c>
      <c r="N142" s="62">
        <v>1.9252031798488799E-4</v>
      </c>
      <c r="O142" s="62">
        <v>-5.2968946895581035E-4</v>
      </c>
      <c r="P142" s="62">
        <v>1.5524774140278131E-3</v>
      </c>
      <c r="Q142" s="62">
        <v>-7.028991050731969E-3</v>
      </c>
      <c r="R142" s="62">
        <v>-8.4576136239840696E-4</v>
      </c>
      <c r="S142" s="62">
        <v>7.4767864072698665E-4</v>
      </c>
      <c r="T142" s="93">
        <v>5.523297105730332E-4</v>
      </c>
      <c r="U142" s="5">
        <f t="shared" si="47"/>
        <v>-1.3523213490425076E-3</v>
      </c>
      <c r="V142" s="4">
        <f t="shared" si="48"/>
        <v>-1.6436860154575889E-3</v>
      </c>
      <c r="W142" s="59">
        <v>-4.3945620244119701E-3</v>
      </c>
      <c r="X142" s="62">
        <v>3.9447335153143385E-4</v>
      </c>
      <c r="Y142" s="62">
        <v>-2.624397763790343E-4</v>
      </c>
      <c r="Z142" s="62">
        <v>3.7069012502324596E-3</v>
      </c>
      <c r="AA142" s="62">
        <v>-1.17657769104194E-2</v>
      </c>
      <c r="AB142" s="62">
        <v>-5.2199430492243844E-4</v>
      </c>
      <c r="AC142" s="62">
        <v>7.7868918604935241E-4</v>
      </c>
      <c r="AD142" s="93">
        <v>2.0057622630200449E-3</v>
      </c>
      <c r="AE142" s="5">
        <f t="shared" si="49"/>
        <v>-1.3890679975677789E-4</v>
      </c>
      <c r="AF142" s="6">
        <f t="shared" si="50"/>
        <v>-2.3758299415681102E-3</v>
      </c>
      <c r="AG142" s="133" t="s">
        <v>6337</v>
      </c>
      <c r="AH142" s="132" t="s">
        <v>6337</v>
      </c>
      <c r="AI142" s="66" t="s">
        <v>6337</v>
      </c>
      <c r="AJ142" s="66" t="s">
        <v>6337</v>
      </c>
      <c r="AK142" s="66" t="s">
        <v>6337</v>
      </c>
      <c r="AL142" s="66" t="s">
        <v>6337</v>
      </c>
      <c r="AM142" s="66" t="s">
        <v>6337</v>
      </c>
      <c r="AN142" s="66" t="s">
        <v>6337</v>
      </c>
      <c r="AO142" s="66" t="s">
        <v>6337</v>
      </c>
      <c r="AP142" s="65" t="s">
        <v>6337</v>
      </c>
      <c r="AQ142" s="66" t="s">
        <v>6337</v>
      </c>
      <c r="AR142" s="89" t="s">
        <v>6337</v>
      </c>
      <c r="AS142" s="62">
        <v>0.61600230157500924</v>
      </c>
      <c r="AT142" s="62">
        <v>0.43549620243891113</v>
      </c>
      <c r="AU142" s="62">
        <v>0.29559278672074552</v>
      </c>
      <c r="AV142" s="62">
        <v>0.46465576139347636</v>
      </c>
      <c r="AW142" s="62">
        <v>0.50917601167778415</v>
      </c>
      <c r="AX142" s="62">
        <v>0.27831930143772593</v>
      </c>
      <c r="AY142" s="62">
        <v>0.52662514502913804</v>
      </c>
      <c r="AZ142" s="93">
        <v>0.79802521791013414</v>
      </c>
      <c r="BA142" s="5">
        <f t="shared" si="55"/>
        <v>0.45293676303203556</v>
      </c>
      <c r="BB142" s="6">
        <f t="shared" si="56"/>
        <v>0.52803641901369547</v>
      </c>
      <c r="BC142" s="59">
        <v>0.1170244766882237</v>
      </c>
      <c r="BD142" s="62">
        <v>1.6521812754828759E-2</v>
      </c>
      <c r="BE142" s="62">
        <v>5.8309639809858357E-3</v>
      </c>
      <c r="BF142" s="62">
        <v>2.3246865414108187E-2</v>
      </c>
      <c r="BG142" s="62">
        <v>2.4327080336778679E-2</v>
      </c>
      <c r="BH142" s="62">
        <v>1.0780995412967401E-2</v>
      </c>
      <c r="BI142" s="62">
        <v>2.7118255520259996E-2</v>
      </c>
      <c r="BJ142" s="93">
        <v>0.12104710378383698</v>
      </c>
      <c r="BK142" s="6">
        <f t="shared" si="57"/>
        <v>4.0656029709536627E-2</v>
      </c>
      <c r="BL142" s="6">
        <f t="shared" si="58"/>
        <v>4.5818358763460763E-2</v>
      </c>
      <c r="BM142" s="133" t="s">
        <v>6337</v>
      </c>
    </row>
    <row r="143" spans="1:65" x14ac:dyDescent="0.35">
      <c r="A143" s="143" t="s">
        <v>11570</v>
      </c>
      <c r="B143" s="132" t="s">
        <v>6337</v>
      </c>
      <c r="C143" s="66" t="s">
        <v>6337</v>
      </c>
      <c r="D143" s="66" t="s">
        <v>6337</v>
      </c>
      <c r="E143" s="66" t="s">
        <v>6337</v>
      </c>
      <c r="F143" s="66" t="s">
        <v>6337</v>
      </c>
      <c r="G143" s="66" t="s">
        <v>6337</v>
      </c>
      <c r="H143" s="66" t="s">
        <v>6337</v>
      </c>
      <c r="I143" s="89" t="s">
        <v>6337</v>
      </c>
      <c r="J143" s="65" t="s">
        <v>6337</v>
      </c>
      <c r="K143" s="66" t="s">
        <v>6337</v>
      </c>
      <c r="L143" s="89" t="s">
        <v>6337</v>
      </c>
      <c r="M143" s="59">
        <v>-1.4179511308770774E-4</v>
      </c>
      <c r="N143" s="62">
        <v>5.4344878403261572E-4</v>
      </c>
      <c r="O143" s="62">
        <v>-1.5591973962961436E-4</v>
      </c>
      <c r="P143" s="62">
        <v>0</v>
      </c>
      <c r="Q143" s="62">
        <v>-7.1156540536493383E-4</v>
      </c>
      <c r="R143" s="62">
        <v>-3.14191852558726E-4</v>
      </c>
      <c r="S143" s="62">
        <v>0</v>
      </c>
      <c r="T143" s="93">
        <v>7.0589087826566032E-5</v>
      </c>
      <c r="U143" s="5">
        <f t="shared" si="47"/>
        <v>6.1433482828823411E-5</v>
      </c>
      <c r="V143" s="4">
        <f t="shared" si="48"/>
        <v>-2.3879204252427345E-4</v>
      </c>
      <c r="W143" s="59">
        <v>-9.4062738226144895E-5</v>
      </c>
      <c r="X143" s="62">
        <v>1.1135243566336508E-3</v>
      </c>
      <c r="Y143" s="62">
        <v>-7.7251944770846445E-5</v>
      </c>
      <c r="Z143" s="62">
        <v>0</v>
      </c>
      <c r="AA143" s="62">
        <v>-1.1910841479623342E-3</v>
      </c>
      <c r="AB143" s="62">
        <v>-1.9391564214236133E-4</v>
      </c>
      <c r="AC143" s="62">
        <v>0</v>
      </c>
      <c r="AD143" s="93">
        <v>2.56341322643393E-4</v>
      </c>
      <c r="AE143" s="5">
        <f t="shared" si="49"/>
        <v>2.3555241840916486E-4</v>
      </c>
      <c r="AF143" s="6">
        <f t="shared" si="50"/>
        <v>-2.8216461686532564E-4</v>
      </c>
      <c r="AG143" s="133" t="s">
        <v>6337</v>
      </c>
      <c r="AH143" s="132" t="s">
        <v>6337</v>
      </c>
      <c r="AI143" s="66" t="s">
        <v>6337</v>
      </c>
      <c r="AJ143" s="66" t="s">
        <v>6337</v>
      </c>
      <c r="AK143" s="66" t="s">
        <v>6337</v>
      </c>
      <c r="AL143" s="66" t="s">
        <v>6337</v>
      </c>
      <c r="AM143" s="66" t="s">
        <v>6337</v>
      </c>
      <c r="AN143" s="66" t="s">
        <v>6337</v>
      </c>
      <c r="AO143" s="66" t="s">
        <v>6337</v>
      </c>
      <c r="AP143" s="65" t="s">
        <v>6337</v>
      </c>
      <c r="AQ143" s="66" t="s">
        <v>6337</v>
      </c>
      <c r="AR143" s="89" t="s">
        <v>6337</v>
      </c>
      <c r="AS143" s="62">
        <v>5.8337674905664001E-2</v>
      </c>
      <c r="AT143" s="62">
        <v>3.6018003568652431E-2</v>
      </c>
      <c r="AU143" s="62">
        <v>1.2143448985229502E-2</v>
      </c>
      <c r="AV143" s="62">
        <v>4.1762312392547456E-2</v>
      </c>
      <c r="AW143" s="62">
        <v>3.6144911968452868E-2</v>
      </c>
      <c r="AX143" s="62">
        <v>1.7382737408223454E-2</v>
      </c>
      <c r="AY143" s="62">
        <v>2.922924016741996E-2</v>
      </c>
      <c r="AZ143" s="93">
        <v>4.5399669174101903E-2</v>
      </c>
      <c r="BA143" s="5">
        <f t="shared" si="55"/>
        <v>3.7065359963023348E-2</v>
      </c>
      <c r="BB143" s="6">
        <f t="shared" si="56"/>
        <v>3.203913967954955E-2</v>
      </c>
      <c r="BC143" s="59">
        <v>1.1082646703734352E-2</v>
      </c>
      <c r="BD143" s="62">
        <v>1.3664475314167732E-3</v>
      </c>
      <c r="BE143" s="62">
        <v>2.3954581038104444E-4</v>
      </c>
      <c r="BF143" s="62">
        <v>2.0893808626411738E-3</v>
      </c>
      <c r="BG143" s="62">
        <v>1.7269080967207528E-3</v>
      </c>
      <c r="BH143" s="62">
        <v>6.7333889994260947E-4</v>
      </c>
      <c r="BI143" s="62">
        <v>1.5051427205954714E-3</v>
      </c>
      <c r="BJ143" s="93">
        <v>6.8863719377953636E-3</v>
      </c>
      <c r="BK143" s="6">
        <f t="shared" si="57"/>
        <v>3.6945052270433358E-3</v>
      </c>
      <c r="BL143" s="6">
        <f t="shared" si="58"/>
        <v>2.6979404137635493E-3</v>
      </c>
      <c r="BM143" s="133" t="s">
        <v>6337</v>
      </c>
    </row>
    <row r="144" spans="1:65" x14ac:dyDescent="0.35">
      <c r="A144" s="143" t="s">
        <v>11571</v>
      </c>
      <c r="B144" s="132" t="s">
        <v>6337</v>
      </c>
      <c r="C144" s="66" t="s">
        <v>6337</v>
      </c>
      <c r="D144" s="66" t="s">
        <v>6337</v>
      </c>
      <c r="E144" s="66" t="s">
        <v>6337</v>
      </c>
      <c r="F144" s="66" t="s">
        <v>6337</v>
      </c>
      <c r="G144" s="66" t="s">
        <v>6337</v>
      </c>
      <c r="H144" s="66" t="s">
        <v>6337</v>
      </c>
      <c r="I144" s="89" t="s">
        <v>6337</v>
      </c>
      <c r="J144" s="65" t="s">
        <v>6337</v>
      </c>
      <c r="K144" s="66" t="s">
        <v>6337</v>
      </c>
      <c r="L144" s="89" t="s">
        <v>6337</v>
      </c>
      <c r="M144" s="59">
        <v>5.4155801061355185E-4</v>
      </c>
      <c r="N144" s="62">
        <v>0</v>
      </c>
      <c r="O144" s="62">
        <v>3.768651983845612E-5</v>
      </c>
      <c r="P144" s="62">
        <v>0</v>
      </c>
      <c r="Q144" s="62">
        <v>6.1249038897821101E-4</v>
      </c>
      <c r="R144" s="62">
        <v>8.7699358992765177E-5</v>
      </c>
      <c r="S144" s="62">
        <v>0</v>
      </c>
      <c r="T144" s="93">
        <v>0</v>
      </c>
      <c r="U144" s="5">
        <f t="shared" si="47"/>
        <v>1.4481113261300199E-4</v>
      </c>
      <c r="V144" s="4">
        <f t="shared" si="48"/>
        <v>1.7504743699274405E-4</v>
      </c>
      <c r="W144" s="59">
        <v>3.5925377311914121E-4</v>
      </c>
      <c r="X144" s="62">
        <v>0</v>
      </c>
      <c r="Y144" s="62">
        <v>1.8672151172659203E-5</v>
      </c>
      <c r="Z144" s="62">
        <v>0</v>
      </c>
      <c r="AA144" s="62">
        <v>1.0252431998392126E-3</v>
      </c>
      <c r="AB144" s="62">
        <v>5.4127048095166201E-5</v>
      </c>
      <c r="AC144" s="62">
        <v>0</v>
      </c>
      <c r="AD144" s="93">
        <v>0</v>
      </c>
      <c r="AE144" s="5">
        <f t="shared" si="49"/>
        <v>9.4481481072950104E-5</v>
      </c>
      <c r="AF144" s="6">
        <f t="shared" si="50"/>
        <v>2.6984256198359471E-4</v>
      </c>
      <c r="AG144" s="133" t="s">
        <v>6337</v>
      </c>
      <c r="AH144" s="132" t="s">
        <v>6337</v>
      </c>
      <c r="AI144" s="66" t="s">
        <v>6337</v>
      </c>
      <c r="AJ144" s="66" t="s">
        <v>6337</v>
      </c>
      <c r="AK144" s="66" t="s">
        <v>6337</v>
      </c>
      <c r="AL144" s="66" t="s">
        <v>6337</v>
      </c>
      <c r="AM144" s="66" t="s">
        <v>6337</v>
      </c>
      <c r="AN144" s="66" t="s">
        <v>6337</v>
      </c>
      <c r="AO144" s="66" t="s">
        <v>6337</v>
      </c>
      <c r="AP144" s="65" t="s">
        <v>6337</v>
      </c>
      <c r="AQ144" s="66" t="s">
        <v>6337</v>
      </c>
      <c r="AR144" s="89" t="s">
        <v>6337</v>
      </c>
      <c r="AS144" s="62">
        <v>0</v>
      </c>
      <c r="AT144" s="62">
        <v>1.2818443344211956E-2</v>
      </c>
      <c r="AU144" s="62">
        <v>0</v>
      </c>
      <c r="AV144" s="62">
        <v>0</v>
      </c>
      <c r="AW144" s="62">
        <v>4.0687412966130395E-3</v>
      </c>
      <c r="AX144" s="62">
        <v>0</v>
      </c>
      <c r="AY144" s="62">
        <v>5.7565232589955571E-3</v>
      </c>
      <c r="AZ144" s="93">
        <v>8.3529339214417075E-3</v>
      </c>
      <c r="BA144" s="5">
        <f t="shared" si="55"/>
        <v>3.2046108360529891E-3</v>
      </c>
      <c r="BB144" s="6">
        <f t="shared" si="56"/>
        <v>4.5445496192625763E-3</v>
      </c>
      <c r="BC144" s="59">
        <v>0</v>
      </c>
      <c r="BD144" s="62">
        <v>4.8630486225918063E-4</v>
      </c>
      <c r="BE144" s="62">
        <v>0</v>
      </c>
      <c r="BF144" s="62">
        <v>0</v>
      </c>
      <c r="BG144" s="62">
        <v>1.9439367551138913E-4</v>
      </c>
      <c r="BH144" s="62">
        <v>0</v>
      </c>
      <c r="BI144" s="62">
        <v>2.9642881681451799E-4</v>
      </c>
      <c r="BJ144" s="93">
        <v>1.2670006368171525E-3</v>
      </c>
      <c r="BK144" s="6">
        <f t="shared" si="57"/>
        <v>1.2157621556479516E-4</v>
      </c>
      <c r="BL144" s="6">
        <f t="shared" si="58"/>
        <v>4.3945578228576492E-4</v>
      </c>
      <c r="BM144" s="133" t="s">
        <v>6337</v>
      </c>
    </row>
    <row r="145" spans="1:65" x14ac:dyDescent="0.35">
      <c r="A145" s="141" t="s">
        <v>11572</v>
      </c>
      <c r="B145" s="128" t="s">
        <v>6337</v>
      </c>
      <c r="C145" s="68" t="s">
        <v>6337</v>
      </c>
      <c r="D145" s="68" t="s">
        <v>6337</v>
      </c>
      <c r="E145" s="68" t="s">
        <v>6337</v>
      </c>
      <c r="F145" s="68" t="s">
        <v>6337</v>
      </c>
      <c r="G145" s="68" t="s">
        <v>6337</v>
      </c>
      <c r="H145" s="68" t="s">
        <v>6337</v>
      </c>
      <c r="I145" s="95" t="s">
        <v>6337</v>
      </c>
      <c r="J145" s="67" t="s">
        <v>6337</v>
      </c>
      <c r="K145" s="68" t="s">
        <v>6337</v>
      </c>
      <c r="L145" s="95" t="s">
        <v>6337</v>
      </c>
      <c r="M145" s="94">
        <v>-3.2994718832367304E-5</v>
      </c>
      <c r="N145" s="116">
        <v>0</v>
      </c>
      <c r="O145" s="116">
        <v>6.6973305166600872E-6</v>
      </c>
      <c r="P145" s="116">
        <v>2.4861750319276665E-5</v>
      </c>
      <c r="Q145" s="116">
        <v>-3.6122823069716125E-6</v>
      </c>
      <c r="R145" s="116">
        <v>1.1588805484693288E-5</v>
      </c>
      <c r="S145" s="116">
        <v>4.9540646323334144E-6</v>
      </c>
      <c r="T145" s="117">
        <v>0</v>
      </c>
      <c r="U145" s="8">
        <f t="shared" si="47"/>
        <v>-3.5890949910763746E-7</v>
      </c>
      <c r="V145" s="10">
        <f t="shared" si="48"/>
        <v>3.2326469525137723E-6</v>
      </c>
      <c r="W145" s="94">
        <v>-2.1887733172119234E-5</v>
      </c>
      <c r="X145" s="116">
        <v>0</v>
      </c>
      <c r="Y145" s="116">
        <v>3.3182572547527618E-6</v>
      </c>
      <c r="Z145" s="116">
        <v>5.9363216822839292E-5</v>
      </c>
      <c r="AA145" s="116">
        <v>-6.0465730365181248E-6</v>
      </c>
      <c r="AB145" s="116">
        <v>7.1524790949414622E-6</v>
      </c>
      <c r="AC145" s="116">
        <v>5.1595382642423423E-6</v>
      </c>
      <c r="AD145" s="117">
        <v>0</v>
      </c>
      <c r="AE145" s="8">
        <f t="shared" si="49"/>
        <v>1.0198435226368206E-5</v>
      </c>
      <c r="AF145" s="9">
        <f t="shared" si="50"/>
        <v>1.5663610806664199E-6</v>
      </c>
      <c r="AG145" s="129" t="s">
        <v>6337</v>
      </c>
      <c r="AH145" s="128" t="s">
        <v>6337</v>
      </c>
      <c r="AI145" s="68" t="s">
        <v>6337</v>
      </c>
      <c r="AJ145" s="68" t="s">
        <v>6337</v>
      </c>
      <c r="AK145" s="68" t="s">
        <v>6337</v>
      </c>
      <c r="AL145" s="68" t="s">
        <v>6337</v>
      </c>
      <c r="AM145" s="68" t="s">
        <v>6337</v>
      </c>
      <c r="AN145" s="68" t="s">
        <v>6337</v>
      </c>
      <c r="AO145" s="68" t="s">
        <v>6337</v>
      </c>
      <c r="AP145" s="67" t="s">
        <v>6337</v>
      </c>
      <c r="AQ145" s="68" t="s">
        <v>6337</v>
      </c>
      <c r="AR145" s="95" t="s">
        <v>6337</v>
      </c>
      <c r="AS145" s="116">
        <v>0</v>
      </c>
      <c r="AT145" s="116">
        <v>0</v>
      </c>
      <c r="AU145" s="116">
        <v>0</v>
      </c>
      <c r="AV145" s="116">
        <v>0</v>
      </c>
      <c r="AW145" s="116">
        <v>0</v>
      </c>
      <c r="AX145" s="116">
        <v>0</v>
      </c>
      <c r="AY145" s="116">
        <v>3.4360016928673921E-3</v>
      </c>
      <c r="AZ145" s="117">
        <v>0</v>
      </c>
      <c r="BA145" s="8">
        <f t="shared" si="55"/>
        <v>0</v>
      </c>
      <c r="BB145" s="9">
        <f t="shared" si="56"/>
        <v>8.5900042321684802E-4</v>
      </c>
      <c r="BC145" s="94">
        <v>0</v>
      </c>
      <c r="BD145" s="116">
        <v>0</v>
      </c>
      <c r="BE145" s="116">
        <v>0</v>
      </c>
      <c r="BF145" s="116">
        <v>0</v>
      </c>
      <c r="BG145" s="116">
        <v>0</v>
      </c>
      <c r="BH145" s="116">
        <v>0</v>
      </c>
      <c r="BI145" s="116">
        <v>1.7693490854879009E-4</v>
      </c>
      <c r="BJ145" s="117">
        <v>0</v>
      </c>
      <c r="BK145" s="9">
        <f t="shared" si="57"/>
        <v>0</v>
      </c>
      <c r="BL145" s="9">
        <f t="shared" si="58"/>
        <v>4.4233727137197521E-5</v>
      </c>
      <c r="BM145" s="129" t="s">
        <v>6337</v>
      </c>
    </row>
    <row r="146" spans="1:65" x14ac:dyDescent="0.35">
      <c r="A146" s="144" t="s">
        <v>11575</v>
      </c>
      <c r="B146" s="132" t="s">
        <v>6337</v>
      </c>
      <c r="C146" s="66" t="s">
        <v>6337</v>
      </c>
      <c r="D146" s="66" t="s">
        <v>6337</v>
      </c>
      <c r="E146" s="66" t="s">
        <v>6337</v>
      </c>
      <c r="F146" s="66" t="s">
        <v>6337</v>
      </c>
      <c r="G146" s="66" t="s">
        <v>6337</v>
      </c>
      <c r="H146" s="66" t="s">
        <v>6337</v>
      </c>
      <c r="I146" s="89" t="s">
        <v>6337</v>
      </c>
      <c r="J146" s="65" t="s">
        <v>6337</v>
      </c>
      <c r="K146" s="66" t="s">
        <v>6337</v>
      </c>
      <c r="L146" s="89" t="s">
        <v>6337</v>
      </c>
      <c r="M146" s="65" t="s">
        <v>6337</v>
      </c>
      <c r="N146" s="66" t="s">
        <v>6337</v>
      </c>
      <c r="O146" s="66" t="s">
        <v>6337</v>
      </c>
      <c r="P146" s="66" t="s">
        <v>6337</v>
      </c>
      <c r="Q146" s="66" t="s">
        <v>6337</v>
      </c>
      <c r="R146" s="66" t="s">
        <v>6337</v>
      </c>
      <c r="S146" s="66" t="s">
        <v>6337</v>
      </c>
      <c r="T146" s="89" t="s">
        <v>6337</v>
      </c>
      <c r="U146" s="65" t="s">
        <v>6337</v>
      </c>
      <c r="V146" s="89" t="s">
        <v>6337</v>
      </c>
      <c r="W146" s="65" t="s">
        <v>6337</v>
      </c>
      <c r="X146" s="66" t="s">
        <v>6337</v>
      </c>
      <c r="Y146" s="66" t="s">
        <v>6337</v>
      </c>
      <c r="Z146" s="66" t="s">
        <v>6337</v>
      </c>
      <c r="AA146" s="66" t="s">
        <v>6337</v>
      </c>
      <c r="AB146" s="66" t="s">
        <v>6337</v>
      </c>
      <c r="AC146" s="66" t="s">
        <v>6337</v>
      </c>
      <c r="AD146" s="89" t="s">
        <v>6337</v>
      </c>
      <c r="AE146" s="65" t="s">
        <v>6337</v>
      </c>
      <c r="AF146" s="66" t="s">
        <v>6337</v>
      </c>
      <c r="AG146" s="133" t="s">
        <v>6337</v>
      </c>
      <c r="AH146" s="132" t="s">
        <v>6337</v>
      </c>
      <c r="AI146" s="66" t="s">
        <v>6337</v>
      </c>
      <c r="AJ146" s="66" t="s">
        <v>6337</v>
      </c>
      <c r="AK146" s="66" t="s">
        <v>6337</v>
      </c>
      <c r="AL146" s="66" t="s">
        <v>6337</v>
      </c>
      <c r="AM146" s="66" t="s">
        <v>6337</v>
      </c>
      <c r="AN146" s="66" t="s">
        <v>6337</v>
      </c>
      <c r="AO146" s="66" t="s">
        <v>6337</v>
      </c>
      <c r="AP146" s="65" t="s">
        <v>6337</v>
      </c>
      <c r="AQ146" s="66" t="s">
        <v>6337</v>
      </c>
      <c r="AR146" s="89" t="s">
        <v>6337</v>
      </c>
      <c r="AS146" s="62">
        <v>1.0172222674449489</v>
      </c>
      <c r="AT146" s="62">
        <v>0.95647675703261825</v>
      </c>
      <c r="AU146" s="62">
        <v>0.98777039286665291</v>
      </c>
      <c r="AV146" s="62">
        <v>0.91786599394676394</v>
      </c>
      <c r="AW146" s="62">
        <v>0.969029176487049</v>
      </c>
      <c r="AX146" s="62">
        <v>0.96672778749649169</v>
      </c>
      <c r="AY146" s="62">
        <v>0.97280267908943696</v>
      </c>
      <c r="AZ146" s="93">
        <v>0.96837277080651074</v>
      </c>
      <c r="BA146" s="5">
        <f t="shared" si="55"/>
        <v>0.96983385282274603</v>
      </c>
      <c r="BB146" s="6">
        <f t="shared" si="56"/>
        <v>0.96923310346987201</v>
      </c>
      <c r="BC146" s="59">
        <v>5.3120685391769819E-2</v>
      </c>
      <c r="BD146" s="62">
        <v>2.9892279169022314E-2</v>
      </c>
      <c r="BE146" s="62">
        <v>1.4050293162047301E-2</v>
      </c>
      <c r="BF146" s="62">
        <v>3.6073608487507978E-2</v>
      </c>
      <c r="BG146" s="62">
        <v>3.940932207761836E-2</v>
      </c>
      <c r="BH146" s="62">
        <v>4.3461024695002147E-2</v>
      </c>
      <c r="BI146" s="62">
        <v>5.6519171000487374E-2</v>
      </c>
      <c r="BJ146" s="93">
        <v>3.8825668081241098E-2</v>
      </c>
      <c r="BK146" s="6">
        <f t="shared" si="57"/>
        <v>3.328421655258685E-2</v>
      </c>
      <c r="BL146" s="6">
        <f t="shared" si="58"/>
        <v>4.4553796463587245E-2</v>
      </c>
      <c r="BM146" s="133" t="s">
        <v>6337</v>
      </c>
    </row>
    <row r="147" spans="1:65" x14ac:dyDescent="0.35">
      <c r="A147" s="144" t="s">
        <v>11576</v>
      </c>
      <c r="B147" s="132" t="s">
        <v>6337</v>
      </c>
      <c r="C147" s="66" t="s">
        <v>6337</v>
      </c>
      <c r="D147" s="66" t="s">
        <v>6337</v>
      </c>
      <c r="E147" s="66" t="s">
        <v>6337</v>
      </c>
      <c r="F147" s="66" t="s">
        <v>6337</v>
      </c>
      <c r="G147" s="66" t="s">
        <v>6337</v>
      </c>
      <c r="H147" s="66" t="s">
        <v>6337</v>
      </c>
      <c r="I147" s="89" t="s">
        <v>6337</v>
      </c>
      <c r="J147" s="65" t="s">
        <v>6337</v>
      </c>
      <c r="K147" s="66" t="s">
        <v>6337</v>
      </c>
      <c r="L147" s="89" t="s">
        <v>6337</v>
      </c>
      <c r="M147" s="65" t="s">
        <v>6337</v>
      </c>
      <c r="N147" s="66" t="s">
        <v>6337</v>
      </c>
      <c r="O147" s="66" t="s">
        <v>6337</v>
      </c>
      <c r="P147" s="66" t="s">
        <v>6337</v>
      </c>
      <c r="Q147" s="66" t="s">
        <v>6337</v>
      </c>
      <c r="R147" s="66" t="s">
        <v>6337</v>
      </c>
      <c r="S147" s="66" t="s">
        <v>6337</v>
      </c>
      <c r="T147" s="89" t="s">
        <v>6337</v>
      </c>
      <c r="U147" s="65" t="s">
        <v>6337</v>
      </c>
      <c r="V147" s="89" t="s">
        <v>6337</v>
      </c>
      <c r="W147" s="65" t="s">
        <v>6337</v>
      </c>
      <c r="X147" s="66" t="s">
        <v>6337</v>
      </c>
      <c r="Y147" s="66" t="s">
        <v>6337</v>
      </c>
      <c r="Z147" s="66" t="s">
        <v>6337</v>
      </c>
      <c r="AA147" s="66" t="s">
        <v>6337</v>
      </c>
      <c r="AB147" s="66" t="s">
        <v>6337</v>
      </c>
      <c r="AC147" s="66" t="s">
        <v>6337</v>
      </c>
      <c r="AD147" s="89" t="s">
        <v>6337</v>
      </c>
      <c r="AE147" s="65" t="s">
        <v>6337</v>
      </c>
      <c r="AF147" s="66" t="s">
        <v>6337</v>
      </c>
      <c r="AG147" s="133" t="s">
        <v>6337</v>
      </c>
      <c r="AH147" s="132" t="s">
        <v>6337</v>
      </c>
      <c r="AI147" s="66" t="s">
        <v>6337</v>
      </c>
      <c r="AJ147" s="66" t="s">
        <v>6337</v>
      </c>
      <c r="AK147" s="66" t="s">
        <v>6337</v>
      </c>
      <c r="AL147" s="66" t="s">
        <v>6337</v>
      </c>
      <c r="AM147" s="66" t="s">
        <v>6337</v>
      </c>
      <c r="AN147" s="66" t="s">
        <v>6337</v>
      </c>
      <c r="AO147" s="66" t="s">
        <v>6337</v>
      </c>
      <c r="AP147" s="65" t="s">
        <v>6337</v>
      </c>
      <c r="AQ147" s="66" t="s">
        <v>6337</v>
      </c>
      <c r="AR147" s="89" t="s">
        <v>6337</v>
      </c>
      <c r="AS147" s="62">
        <v>-1.5122817717279735E-3</v>
      </c>
      <c r="AT147" s="62">
        <v>1.3951149788531691E-2</v>
      </c>
      <c r="AU147" s="62">
        <v>0</v>
      </c>
      <c r="AV147" s="62">
        <v>1.2815135901581438E-2</v>
      </c>
      <c r="AW147" s="62">
        <v>1.2248517228308378E-2</v>
      </c>
      <c r="AX147" s="62">
        <v>9.8028179722359568E-3</v>
      </c>
      <c r="AY147" s="62">
        <v>7.7158577742076316E-3</v>
      </c>
      <c r="AZ147" s="93">
        <v>1.1054168544656313E-2</v>
      </c>
      <c r="BA147" s="5">
        <f t="shared" si="55"/>
        <v>6.3135009795962892E-3</v>
      </c>
      <c r="BB147" s="6">
        <f t="shared" si="56"/>
        <v>1.020534037985207E-2</v>
      </c>
      <c r="BC147" s="59">
        <v>-7.89733441654309E-5</v>
      </c>
      <c r="BD147" s="62">
        <v>4.3600815298579606E-4</v>
      </c>
      <c r="BE147" s="62">
        <v>0</v>
      </c>
      <c r="BF147" s="62">
        <v>5.0365543366526449E-4</v>
      </c>
      <c r="BG147" s="62">
        <v>4.9813336082777228E-4</v>
      </c>
      <c r="BH147" s="62">
        <v>4.4070370116831256E-4</v>
      </c>
      <c r="BI147" s="62">
        <v>4.4828606492333445E-4</v>
      </c>
      <c r="BJ147" s="93">
        <v>4.4320275390588912E-4</v>
      </c>
      <c r="BK147" s="6">
        <f t="shared" si="57"/>
        <v>2.1517256062140742E-4</v>
      </c>
      <c r="BL147" s="6">
        <f t="shared" si="58"/>
        <v>4.5758147020632709E-4</v>
      </c>
      <c r="BM147" s="133" t="s">
        <v>6337</v>
      </c>
    </row>
    <row r="148" spans="1:65" x14ac:dyDescent="0.35">
      <c r="A148" s="144" t="s">
        <v>11577</v>
      </c>
      <c r="B148" s="132" t="s">
        <v>6337</v>
      </c>
      <c r="C148" s="66" t="s">
        <v>6337</v>
      </c>
      <c r="D148" s="66" t="s">
        <v>6337</v>
      </c>
      <c r="E148" s="66" t="s">
        <v>6337</v>
      </c>
      <c r="F148" s="66" t="s">
        <v>6337</v>
      </c>
      <c r="G148" s="66" t="s">
        <v>6337</v>
      </c>
      <c r="H148" s="66" t="s">
        <v>6337</v>
      </c>
      <c r="I148" s="89" t="s">
        <v>6337</v>
      </c>
      <c r="J148" s="65" t="s">
        <v>6337</v>
      </c>
      <c r="K148" s="66" t="s">
        <v>6337</v>
      </c>
      <c r="L148" s="89" t="s">
        <v>6337</v>
      </c>
      <c r="M148" s="65" t="s">
        <v>6337</v>
      </c>
      <c r="N148" s="66" t="s">
        <v>6337</v>
      </c>
      <c r="O148" s="66" t="s">
        <v>6337</v>
      </c>
      <c r="P148" s="66" t="s">
        <v>6337</v>
      </c>
      <c r="Q148" s="66" t="s">
        <v>6337</v>
      </c>
      <c r="R148" s="66" t="s">
        <v>6337</v>
      </c>
      <c r="S148" s="66" t="s">
        <v>6337</v>
      </c>
      <c r="T148" s="89" t="s">
        <v>6337</v>
      </c>
      <c r="U148" s="65" t="s">
        <v>6337</v>
      </c>
      <c r="V148" s="89" t="s">
        <v>6337</v>
      </c>
      <c r="W148" s="65" t="s">
        <v>6337</v>
      </c>
      <c r="X148" s="66" t="s">
        <v>6337</v>
      </c>
      <c r="Y148" s="66" t="s">
        <v>6337</v>
      </c>
      <c r="Z148" s="66" t="s">
        <v>6337</v>
      </c>
      <c r="AA148" s="66" t="s">
        <v>6337</v>
      </c>
      <c r="AB148" s="66" t="s">
        <v>6337</v>
      </c>
      <c r="AC148" s="66" t="s">
        <v>6337</v>
      </c>
      <c r="AD148" s="89" t="s">
        <v>6337</v>
      </c>
      <c r="AE148" s="65" t="s">
        <v>6337</v>
      </c>
      <c r="AF148" s="66" t="s">
        <v>6337</v>
      </c>
      <c r="AG148" s="133" t="s">
        <v>6337</v>
      </c>
      <c r="AH148" s="132" t="s">
        <v>6337</v>
      </c>
      <c r="AI148" s="66" t="s">
        <v>6337</v>
      </c>
      <c r="AJ148" s="66" t="s">
        <v>6337</v>
      </c>
      <c r="AK148" s="66" t="s">
        <v>6337</v>
      </c>
      <c r="AL148" s="66" t="s">
        <v>6337</v>
      </c>
      <c r="AM148" s="66" t="s">
        <v>6337</v>
      </c>
      <c r="AN148" s="66" t="s">
        <v>6337</v>
      </c>
      <c r="AO148" s="66" t="s">
        <v>6337</v>
      </c>
      <c r="AP148" s="65" t="s">
        <v>6337</v>
      </c>
      <c r="AQ148" s="66" t="s">
        <v>6337</v>
      </c>
      <c r="AR148" s="89" t="s">
        <v>6337</v>
      </c>
      <c r="AS148" s="62">
        <v>-4.3729687090134389E-2</v>
      </c>
      <c r="AT148" s="62">
        <v>2.8557312091140694E-2</v>
      </c>
      <c r="AU148" s="62">
        <v>1.0990341180184472E-2</v>
      </c>
      <c r="AV148" s="62">
        <v>4.5780729938762893E-2</v>
      </c>
      <c r="AW148" s="62">
        <v>1.7505759460491533E-2</v>
      </c>
      <c r="AX148" s="62">
        <v>1.8645718374174992E-2</v>
      </c>
      <c r="AY148" s="62">
        <v>1.8367157754303365E-2</v>
      </c>
      <c r="AZ148" s="93">
        <v>1.9839543208315071E-2</v>
      </c>
      <c r="BA148" s="5">
        <f t="shared" si="55"/>
        <v>1.0399674029988417E-2</v>
      </c>
      <c r="BB148" s="6">
        <f t="shared" si="56"/>
        <v>1.8589544699321239E-2</v>
      </c>
      <c r="BC148" s="59">
        <v>-2.2836218047313666E-3</v>
      </c>
      <c r="BD148" s="62">
        <v>8.9248707725384142E-4</v>
      </c>
      <c r="BE148" s="62">
        <v>1.5632936221581894E-4</v>
      </c>
      <c r="BF148" s="62">
        <v>1.7992562519742433E-3</v>
      </c>
      <c r="BG148" s="62">
        <v>7.1193946429232797E-4</v>
      </c>
      <c r="BH148" s="62">
        <v>8.3825254347415299E-4</v>
      </c>
      <c r="BI148" s="62">
        <v>1.0671193164065696E-3</v>
      </c>
      <c r="BJ148" s="93">
        <v>7.9544111803964731E-4</v>
      </c>
      <c r="BK148" s="6">
        <f t="shared" si="57"/>
        <v>1.4111272167813423E-4</v>
      </c>
      <c r="BL148" s="6">
        <f t="shared" si="58"/>
        <v>8.5318811055317442E-4</v>
      </c>
      <c r="BM148" s="133" t="s">
        <v>6337</v>
      </c>
    </row>
    <row r="149" spans="1:65" x14ac:dyDescent="0.35">
      <c r="A149" s="144" t="s">
        <v>11578</v>
      </c>
      <c r="B149" s="132" t="s">
        <v>6337</v>
      </c>
      <c r="C149" s="66" t="s">
        <v>6337</v>
      </c>
      <c r="D149" s="66" t="s">
        <v>6337</v>
      </c>
      <c r="E149" s="66" t="s">
        <v>6337</v>
      </c>
      <c r="F149" s="66" t="s">
        <v>6337</v>
      </c>
      <c r="G149" s="66" t="s">
        <v>6337</v>
      </c>
      <c r="H149" s="66" t="s">
        <v>6337</v>
      </c>
      <c r="I149" s="89" t="s">
        <v>6337</v>
      </c>
      <c r="J149" s="65" t="s">
        <v>6337</v>
      </c>
      <c r="K149" s="66" t="s">
        <v>6337</v>
      </c>
      <c r="L149" s="89" t="s">
        <v>6337</v>
      </c>
      <c r="M149" s="65" t="s">
        <v>6337</v>
      </c>
      <c r="N149" s="66" t="s">
        <v>6337</v>
      </c>
      <c r="O149" s="66" t="s">
        <v>6337</v>
      </c>
      <c r="P149" s="66" t="s">
        <v>6337</v>
      </c>
      <c r="Q149" s="66" t="s">
        <v>6337</v>
      </c>
      <c r="R149" s="66" t="s">
        <v>6337</v>
      </c>
      <c r="S149" s="66" t="s">
        <v>6337</v>
      </c>
      <c r="T149" s="89" t="s">
        <v>6337</v>
      </c>
      <c r="U149" s="65" t="s">
        <v>6337</v>
      </c>
      <c r="V149" s="89" t="s">
        <v>6337</v>
      </c>
      <c r="W149" s="65" t="s">
        <v>6337</v>
      </c>
      <c r="X149" s="66" t="s">
        <v>6337</v>
      </c>
      <c r="Y149" s="66" t="s">
        <v>6337</v>
      </c>
      <c r="Z149" s="66" t="s">
        <v>6337</v>
      </c>
      <c r="AA149" s="66" t="s">
        <v>6337</v>
      </c>
      <c r="AB149" s="66" t="s">
        <v>6337</v>
      </c>
      <c r="AC149" s="66" t="s">
        <v>6337</v>
      </c>
      <c r="AD149" s="89" t="s">
        <v>6337</v>
      </c>
      <c r="AE149" s="65" t="s">
        <v>6337</v>
      </c>
      <c r="AF149" s="66" t="s">
        <v>6337</v>
      </c>
      <c r="AG149" s="133" t="s">
        <v>6337</v>
      </c>
      <c r="AH149" s="132" t="s">
        <v>6337</v>
      </c>
      <c r="AI149" s="66" t="s">
        <v>6337</v>
      </c>
      <c r="AJ149" s="66" t="s">
        <v>6337</v>
      </c>
      <c r="AK149" s="66" t="s">
        <v>6337</v>
      </c>
      <c r="AL149" s="66" t="s">
        <v>6337</v>
      </c>
      <c r="AM149" s="66" t="s">
        <v>6337</v>
      </c>
      <c r="AN149" s="66" t="s">
        <v>6337</v>
      </c>
      <c r="AO149" s="66" t="s">
        <v>6337</v>
      </c>
      <c r="AP149" s="65" t="s">
        <v>6337</v>
      </c>
      <c r="AQ149" s="66" t="s">
        <v>6337</v>
      </c>
      <c r="AR149" s="89" t="s">
        <v>6337</v>
      </c>
      <c r="AS149" s="62">
        <v>2.5768973707979256E-2</v>
      </c>
      <c r="AT149" s="62">
        <v>0</v>
      </c>
      <c r="AU149" s="62">
        <v>0</v>
      </c>
      <c r="AV149" s="62">
        <v>2.3538140212891745E-2</v>
      </c>
      <c r="AW149" s="62">
        <v>7.9722833304142265E-4</v>
      </c>
      <c r="AX149" s="62">
        <v>4.7397288540185585E-3</v>
      </c>
      <c r="AY149" s="62">
        <v>0</v>
      </c>
      <c r="AZ149" s="93">
        <v>0</v>
      </c>
      <c r="BA149" s="5">
        <f t="shared" si="55"/>
        <v>1.2326778480217751E-2</v>
      </c>
      <c r="BB149" s="6">
        <f t="shared" si="56"/>
        <v>1.3842392967649952E-3</v>
      </c>
      <c r="BC149" s="59">
        <v>1.3456897170061564E-3</v>
      </c>
      <c r="BD149" s="62">
        <v>0</v>
      </c>
      <c r="BE149" s="62">
        <v>0</v>
      </c>
      <c r="BF149" s="62">
        <v>9.2508673397172681E-4</v>
      </c>
      <c r="BG149" s="62">
        <v>3.2422375825803755E-5</v>
      </c>
      <c r="BH149" s="62">
        <v>2.130832230503795E-4</v>
      </c>
      <c r="BI149" s="62">
        <v>0</v>
      </c>
      <c r="BJ149" s="93">
        <v>0</v>
      </c>
      <c r="BK149" s="6">
        <f t="shared" si="57"/>
        <v>5.6769411274447076E-4</v>
      </c>
      <c r="BL149" s="6">
        <f t="shared" si="58"/>
        <v>6.1376399719045816E-5</v>
      </c>
      <c r="BM149" s="133" t="s">
        <v>6337</v>
      </c>
    </row>
    <row r="150" spans="1:65" x14ac:dyDescent="0.35">
      <c r="A150" s="144" t="s">
        <v>11579</v>
      </c>
      <c r="B150" s="132" t="s">
        <v>6337</v>
      </c>
      <c r="C150" s="66" t="s">
        <v>6337</v>
      </c>
      <c r="D150" s="66" t="s">
        <v>6337</v>
      </c>
      <c r="E150" s="66" t="s">
        <v>6337</v>
      </c>
      <c r="F150" s="66" t="s">
        <v>6337</v>
      </c>
      <c r="G150" s="66" t="s">
        <v>6337</v>
      </c>
      <c r="H150" s="66" t="s">
        <v>6337</v>
      </c>
      <c r="I150" s="89" t="s">
        <v>6337</v>
      </c>
      <c r="J150" s="65" t="s">
        <v>6337</v>
      </c>
      <c r="K150" s="66" t="s">
        <v>6337</v>
      </c>
      <c r="L150" s="89" t="s">
        <v>6337</v>
      </c>
      <c r="M150" s="65" t="s">
        <v>6337</v>
      </c>
      <c r="N150" s="66" t="s">
        <v>6337</v>
      </c>
      <c r="O150" s="66" t="s">
        <v>6337</v>
      </c>
      <c r="P150" s="66" t="s">
        <v>6337</v>
      </c>
      <c r="Q150" s="66" t="s">
        <v>6337</v>
      </c>
      <c r="R150" s="66" t="s">
        <v>6337</v>
      </c>
      <c r="S150" s="66" t="s">
        <v>6337</v>
      </c>
      <c r="T150" s="89" t="s">
        <v>6337</v>
      </c>
      <c r="U150" s="65" t="s">
        <v>6337</v>
      </c>
      <c r="V150" s="89" t="s">
        <v>6337</v>
      </c>
      <c r="W150" s="65" t="s">
        <v>6337</v>
      </c>
      <c r="X150" s="66" t="s">
        <v>6337</v>
      </c>
      <c r="Y150" s="66" t="s">
        <v>6337</v>
      </c>
      <c r="Z150" s="66" t="s">
        <v>6337</v>
      </c>
      <c r="AA150" s="66" t="s">
        <v>6337</v>
      </c>
      <c r="AB150" s="66" t="s">
        <v>6337</v>
      </c>
      <c r="AC150" s="66" t="s">
        <v>6337</v>
      </c>
      <c r="AD150" s="89" t="s">
        <v>6337</v>
      </c>
      <c r="AE150" s="65" t="s">
        <v>6337</v>
      </c>
      <c r="AF150" s="66" t="s">
        <v>6337</v>
      </c>
      <c r="AG150" s="133" t="s">
        <v>6337</v>
      </c>
      <c r="AH150" s="132" t="s">
        <v>6337</v>
      </c>
      <c r="AI150" s="66" t="s">
        <v>6337</v>
      </c>
      <c r="AJ150" s="66" t="s">
        <v>6337</v>
      </c>
      <c r="AK150" s="66" t="s">
        <v>6337</v>
      </c>
      <c r="AL150" s="66" t="s">
        <v>6337</v>
      </c>
      <c r="AM150" s="66" t="s">
        <v>6337</v>
      </c>
      <c r="AN150" s="66" t="s">
        <v>6337</v>
      </c>
      <c r="AO150" s="66" t="s">
        <v>6337</v>
      </c>
      <c r="AP150" s="65" t="s">
        <v>6337</v>
      </c>
      <c r="AQ150" s="66" t="s">
        <v>6337</v>
      </c>
      <c r="AR150" s="89" t="s">
        <v>6337</v>
      </c>
      <c r="AS150" s="62">
        <v>-6.427507371868502E-3</v>
      </c>
      <c r="AT150" s="62">
        <v>0</v>
      </c>
      <c r="AU150" s="62">
        <v>0</v>
      </c>
      <c r="AV150" s="62">
        <v>0</v>
      </c>
      <c r="AW150" s="62">
        <v>0</v>
      </c>
      <c r="AX150" s="62">
        <v>0</v>
      </c>
      <c r="AY150" s="62">
        <v>0</v>
      </c>
      <c r="AZ150" s="93">
        <v>0</v>
      </c>
      <c r="BA150" s="5">
        <f t="shared" si="55"/>
        <v>-1.6068768429671255E-3</v>
      </c>
      <c r="BB150" s="6">
        <f t="shared" si="56"/>
        <v>0</v>
      </c>
      <c r="BC150" s="59">
        <v>-3.3565289306133482E-4</v>
      </c>
      <c r="BD150" s="62">
        <v>0</v>
      </c>
      <c r="BE150" s="62">
        <v>0</v>
      </c>
      <c r="BF150" s="62">
        <v>0</v>
      </c>
      <c r="BG150" s="62">
        <v>0</v>
      </c>
      <c r="BH150" s="62">
        <v>0</v>
      </c>
      <c r="BI150" s="62">
        <v>0</v>
      </c>
      <c r="BJ150" s="93">
        <v>0</v>
      </c>
      <c r="BK150" s="6">
        <f t="shared" si="57"/>
        <v>-8.3913223265333705E-5</v>
      </c>
      <c r="BL150" s="6">
        <f t="shared" si="58"/>
        <v>0</v>
      </c>
      <c r="BM150" s="133" t="s">
        <v>6337</v>
      </c>
    </row>
    <row r="151" spans="1:65" ht="15" thickBot="1" x14ac:dyDescent="0.4">
      <c r="A151" s="145" t="s">
        <v>11580</v>
      </c>
      <c r="B151" s="134" t="s">
        <v>6337</v>
      </c>
      <c r="C151" s="135" t="s">
        <v>6337</v>
      </c>
      <c r="D151" s="135" t="s">
        <v>6337</v>
      </c>
      <c r="E151" s="135" t="s">
        <v>6337</v>
      </c>
      <c r="F151" s="135" t="s">
        <v>6337</v>
      </c>
      <c r="G151" s="135" t="s">
        <v>6337</v>
      </c>
      <c r="H151" s="135" t="s">
        <v>6337</v>
      </c>
      <c r="I151" s="136" t="s">
        <v>6337</v>
      </c>
      <c r="J151" s="137" t="s">
        <v>6337</v>
      </c>
      <c r="K151" s="135" t="s">
        <v>6337</v>
      </c>
      <c r="L151" s="136" t="s">
        <v>6337</v>
      </c>
      <c r="M151" s="137" t="s">
        <v>6337</v>
      </c>
      <c r="N151" s="135" t="s">
        <v>6337</v>
      </c>
      <c r="O151" s="135" t="s">
        <v>6337</v>
      </c>
      <c r="P151" s="135" t="s">
        <v>6337</v>
      </c>
      <c r="Q151" s="135" t="s">
        <v>6337</v>
      </c>
      <c r="R151" s="135" t="s">
        <v>6337</v>
      </c>
      <c r="S151" s="135" t="s">
        <v>6337</v>
      </c>
      <c r="T151" s="136" t="s">
        <v>6337</v>
      </c>
      <c r="U151" s="137" t="s">
        <v>6337</v>
      </c>
      <c r="V151" s="136" t="s">
        <v>6337</v>
      </c>
      <c r="W151" s="137" t="s">
        <v>6337</v>
      </c>
      <c r="X151" s="135" t="s">
        <v>6337</v>
      </c>
      <c r="Y151" s="135" t="s">
        <v>6337</v>
      </c>
      <c r="Z151" s="135" t="s">
        <v>6337</v>
      </c>
      <c r="AA151" s="135" t="s">
        <v>6337</v>
      </c>
      <c r="AB151" s="135" t="s">
        <v>6337</v>
      </c>
      <c r="AC151" s="135" t="s">
        <v>6337</v>
      </c>
      <c r="AD151" s="136" t="s">
        <v>6337</v>
      </c>
      <c r="AE151" s="137" t="s">
        <v>6337</v>
      </c>
      <c r="AF151" s="135" t="s">
        <v>6337</v>
      </c>
      <c r="AG151" s="138" t="s">
        <v>6337</v>
      </c>
      <c r="AH151" s="134" t="s">
        <v>6337</v>
      </c>
      <c r="AI151" s="135" t="s">
        <v>6337</v>
      </c>
      <c r="AJ151" s="135" t="s">
        <v>6337</v>
      </c>
      <c r="AK151" s="135" t="s">
        <v>6337</v>
      </c>
      <c r="AL151" s="135" t="s">
        <v>6337</v>
      </c>
      <c r="AM151" s="135" t="s">
        <v>6337</v>
      </c>
      <c r="AN151" s="135" t="s">
        <v>6337</v>
      </c>
      <c r="AO151" s="135" t="s">
        <v>6337</v>
      </c>
      <c r="AP151" s="137" t="s">
        <v>6337</v>
      </c>
      <c r="AQ151" s="135" t="s">
        <v>6337</v>
      </c>
      <c r="AR151" s="136" t="s">
        <v>6337</v>
      </c>
      <c r="AS151" s="154">
        <v>8.6782350808027476E-3</v>
      </c>
      <c r="AT151" s="154">
        <v>1.014781087709271E-3</v>
      </c>
      <c r="AU151" s="154">
        <v>1.2392659531625517E-3</v>
      </c>
      <c r="AV151" s="154">
        <v>0</v>
      </c>
      <c r="AW151" s="154">
        <v>4.1931849110974994E-4</v>
      </c>
      <c r="AX151" s="154">
        <v>8.3947303078809894E-5</v>
      </c>
      <c r="AY151" s="154">
        <v>1.1143053820520418E-3</v>
      </c>
      <c r="AZ151" s="165">
        <v>7.3351744051772315E-4</v>
      </c>
      <c r="BA151" s="157">
        <f t="shared" si="55"/>
        <v>2.7330705304186428E-3</v>
      </c>
      <c r="BB151" s="155">
        <f t="shared" si="56"/>
        <v>5.8777215418958121E-4</v>
      </c>
      <c r="BC151" s="166">
        <v>4.5318885580539203E-4</v>
      </c>
      <c r="BD151" s="154">
        <v>3.1714434612460924E-5</v>
      </c>
      <c r="BE151" s="154">
        <v>1.762762892411215E-5</v>
      </c>
      <c r="BF151" s="154">
        <v>0</v>
      </c>
      <c r="BG151" s="154">
        <v>1.7053209408154433E-5</v>
      </c>
      <c r="BH151" s="154">
        <v>3.7740053191552926E-6</v>
      </c>
      <c r="BI151" s="154">
        <v>6.4740381362757935E-5</v>
      </c>
      <c r="BJ151" s="165">
        <v>2.9409443900021679E-5</v>
      </c>
      <c r="BK151" s="155">
        <f t="shared" si="57"/>
        <v>1.2563272983549128E-4</v>
      </c>
      <c r="BL151" s="155">
        <f t="shared" si="58"/>
        <v>2.8744259997522336E-5</v>
      </c>
      <c r="BM151" s="138" t="s">
        <v>6337</v>
      </c>
    </row>
  </sheetData>
  <mergeCells count="9">
    <mergeCell ref="AS4:AZ4"/>
    <mergeCell ref="BC4:BM4"/>
    <mergeCell ref="B3:AG3"/>
    <mergeCell ref="AH3:BM3"/>
    <mergeCell ref="A1:T1"/>
    <mergeCell ref="W4:AG4"/>
    <mergeCell ref="M4:T4"/>
    <mergeCell ref="B4:L4"/>
    <mergeCell ref="AH4:AR4"/>
  </mergeCells>
  <conditionalFormatting sqref="AS29:BB43 M29:V44 M46:V120 M123:V145 AS50:BB151">
    <cfRule type="cellIs" dxfId="1" priority="41" operator="between">
      <formula>0.1</formula>
      <formula>0.5</formula>
    </cfRule>
    <cfRule type="cellIs" dxfId="0" priority="42" operator="greaterThan">
      <formula>0.5</formula>
    </cfRule>
  </conditionalFormatting>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2D06D-ED58-4D18-8CF7-E8204A9702A8}">
  <dimension ref="A1:U48"/>
  <sheetViews>
    <sheetView workbookViewId="0">
      <selection sqref="A1:D1"/>
    </sheetView>
  </sheetViews>
  <sheetFormatPr defaultRowHeight="14.5" x14ac:dyDescent="0.35"/>
  <cols>
    <col min="1" max="1" width="45.26953125" customWidth="1"/>
    <col min="2" max="2" width="14.81640625" customWidth="1"/>
    <col min="3" max="3" width="16.54296875" customWidth="1"/>
    <col min="4" max="4" width="19.26953125" customWidth="1"/>
  </cols>
  <sheetData>
    <row r="1" spans="1:21" ht="35.25" customHeight="1" x14ac:dyDescent="0.35">
      <c r="A1" s="221" t="s">
        <v>12127</v>
      </c>
      <c r="B1" s="221"/>
      <c r="C1" s="221"/>
      <c r="D1" s="221"/>
      <c r="E1" s="46"/>
      <c r="F1" s="46"/>
      <c r="G1" s="46"/>
      <c r="H1" s="46"/>
      <c r="I1" s="46"/>
      <c r="J1" s="46"/>
      <c r="K1" s="46"/>
      <c r="L1" s="46"/>
      <c r="M1" s="46"/>
      <c r="N1" s="46"/>
      <c r="O1" s="46"/>
      <c r="P1" s="46"/>
      <c r="Q1" s="46"/>
      <c r="R1" s="46"/>
      <c r="S1" s="46"/>
      <c r="T1" s="46"/>
      <c r="U1" s="46"/>
    </row>
    <row r="2" spans="1:21" ht="15" customHeight="1" x14ac:dyDescent="0.35">
      <c r="A2" s="180"/>
      <c r="B2" s="181"/>
      <c r="C2" s="180"/>
      <c r="D2" s="180"/>
      <c r="E2" s="46"/>
      <c r="F2" s="46"/>
      <c r="G2" s="46"/>
      <c r="H2" s="46"/>
      <c r="I2" s="46"/>
      <c r="J2" s="46"/>
      <c r="K2" s="46"/>
      <c r="L2" s="46"/>
      <c r="M2" s="46"/>
      <c r="N2" s="46"/>
      <c r="O2" s="46"/>
      <c r="P2" s="46"/>
      <c r="Q2" s="46"/>
      <c r="R2" s="46"/>
      <c r="S2" s="46"/>
      <c r="T2" s="46"/>
      <c r="U2" s="46"/>
    </row>
    <row r="3" spans="1:21" ht="15" customHeight="1" x14ac:dyDescent="0.35">
      <c r="A3" s="193" t="s">
        <v>12115</v>
      </c>
      <c r="B3" s="193" t="s">
        <v>12122</v>
      </c>
      <c r="C3" s="193" t="s">
        <v>12116</v>
      </c>
      <c r="D3" s="193" t="s">
        <v>12117</v>
      </c>
      <c r="E3" s="46"/>
      <c r="F3" s="46"/>
      <c r="G3" s="46"/>
      <c r="H3" s="46"/>
      <c r="I3" s="46"/>
      <c r="J3" s="46"/>
      <c r="K3" s="46"/>
      <c r="L3" s="46"/>
      <c r="M3" s="46"/>
      <c r="N3" s="46"/>
      <c r="O3" s="46"/>
      <c r="P3" s="46"/>
      <c r="Q3" s="46"/>
      <c r="R3" s="46"/>
      <c r="S3" s="46"/>
      <c r="T3" s="46"/>
      <c r="U3" s="46"/>
    </row>
    <row r="4" spans="1:21" ht="25" x14ac:dyDescent="0.35">
      <c r="A4" s="183" t="s">
        <v>12021</v>
      </c>
      <c r="B4" s="194" t="s">
        <v>12128</v>
      </c>
      <c r="C4" s="190" t="s">
        <v>12022</v>
      </c>
      <c r="D4" s="184" t="s">
        <v>12023</v>
      </c>
    </row>
    <row r="5" spans="1:21" ht="25" x14ac:dyDescent="0.35">
      <c r="A5" s="185" t="s">
        <v>12024</v>
      </c>
      <c r="B5" s="195" t="s">
        <v>12128</v>
      </c>
      <c r="C5" s="191" t="s">
        <v>12022</v>
      </c>
      <c r="D5" s="186" t="s">
        <v>12025</v>
      </c>
    </row>
    <row r="6" spans="1:21" ht="25" x14ac:dyDescent="0.35">
      <c r="A6" s="185" t="s">
        <v>12026</v>
      </c>
      <c r="B6" s="195" t="s">
        <v>12128</v>
      </c>
      <c r="C6" s="191" t="s">
        <v>12027</v>
      </c>
      <c r="D6" s="186" t="s">
        <v>12028</v>
      </c>
    </row>
    <row r="7" spans="1:21" ht="25" x14ac:dyDescent="0.35">
      <c r="A7" s="185" t="s">
        <v>12029</v>
      </c>
      <c r="B7" s="195" t="s">
        <v>12129</v>
      </c>
      <c r="C7" s="191" t="s">
        <v>12022</v>
      </c>
      <c r="D7" s="186" t="s">
        <v>12030</v>
      </c>
    </row>
    <row r="8" spans="1:21" ht="25" x14ac:dyDescent="0.35">
      <c r="A8" s="185" t="s">
        <v>12031</v>
      </c>
      <c r="B8" s="195" t="s">
        <v>12124</v>
      </c>
      <c r="C8" s="191" t="s">
        <v>12032</v>
      </c>
      <c r="D8" s="186" t="s">
        <v>12033</v>
      </c>
    </row>
    <row r="9" spans="1:21" ht="27" x14ac:dyDescent="0.35">
      <c r="A9" s="185" t="s">
        <v>12034</v>
      </c>
      <c r="B9" s="195" t="s">
        <v>12123</v>
      </c>
      <c r="C9" s="191" t="s">
        <v>12035</v>
      </c>
      <c r="D9" s="186" t="s">
        <v>12036</v>
      </c>
    </row>
    <row r="10" spans="1:21" ht="27" x14ac:dyDescent="0.35">
      <c r="A10" s="185" t="s">
        <v>12037</v>
      </c>
      <c r="B10" s="195" t="s">
        <v>12124</v>
      </c>
      <c r="C10" s="191" t="s">
        <v>12027</v>
      </c>
      <c r="D10" s="186" t="s">
        <v>12038</v>
      </c>
    </row>
    <row r="11" spans="1:21" ht="27" x14ac:dyDescent="0.35">
      <c r="A11" s="185" t="s">
        <v>12039</v>
      </c>
      <c r="B11" s="195" t="s">
        <v>12123</v>
      </c>
      <c r="C11" s="191" t="s">
        <v>12035</v>
      </c>
      <c r="D11" s="186" t="s">
        <v>12040</v>
      </c>
    </row>
    <row r="12" spans="1:21" ht="25" x14ac:dyDescent="0.35">
      <c r="A12" s="185" t="s">
        <v>12041</v>
      </c>
      <c r="B12" s="195" t="s">
        <v>12124</v>
      </c>
      <c r="C12" s="191" t="s">
        <v>12027</v>
      </c>
      <c r="D12" s="186" t="s">
        <v>12042</v>
      </c>
    </row>
    <row r="13" spans="1:21" ht="25" x14ac:dyDescent="0.35">
      <c r="A13" s="185" t="s">
        <v>12043</v>
      </c>
      <c r="B13" s="195" t="s">
        <v>12124</v>
      </c>
      <c r="C13" s="191" t="s">
        <v>12027</v>
      </c>
      <c r="D13" s="186" t="s">
        <v>12044</v>
      </c>
    </row>
    <row r="14" spans="1:21" ht="25" x14ac:dyDescent="0.35">
      <c r="A14" s="185" t="s">
        <v>12045</v>
      </c>
      <c r="B14" s="195" t="s">
        <v>12124</v>
      </c>
      <c r="C14" s="191" t="s">
        <v>12032</v>
      </c>
      <c r="D14" s="186" t="s">
        <v>12046</v>
      </c>
    </row>
    <row r="15" spans="1:21" ht="25" x14ac:dyDescent="0.35">
      <c r="A15" s="185" t="s">
        <v>12047</v>
      </c>
      <c r="B15" s="195" t="s">
        <v>12130</v>
      </c>
      <c r="C15" s="191" t="s">
        <v>12032</v>
      </c>
      <c r="D15" s="186" t="s">
        <v>12048</v>
      </c>
    </row>
    <row r="16" spans="1:21" ht="25" x14ac:dyDescent="0.35">
      <c r="A16" s="185" t="s">
        <v>12049</v>
      </c>
      <c r="B16" s="195" t="s">
        <v>12130</v>
      </c>
      <c r="C16" s="191" t="s">
        <v>12035</v>
      </c>
      <c r="D16" s="186" t="s">
        <v>12050</v>
      </c>
    </row>
    <row r="17" spans="1:4" ht="25" x14ac:dyDescent="0.35">
      <c r="A17" s="185" t="s">
        <v>12051</v>
      </c>
      <c r="B17" s="195" t="s">
        <v>12124</v>
      </c>
      <c r="C17" s="191" t="s">
        <v>12032</v>
      </c>
      <c r="D17" s="186" t="s">
        <v>12052</v>
      </c>
    </row>
    <row r="18" spans="1:4" ht="27" x14ac:dyDescent="0.35">
      <c r="A18" s="185" t="s">
        <v>12053</v>
      </c>
      <c r="B18" s="195" t="s">
        <v>12124</v>
      </c>
      <c r="C18" s="191" t="s">
        <v>12032</v>
      </c>
      <c r="D18" s="186" t="s">
        <v>12054</v>
      </c>
    </row>
    <row r="19" spans="1:4" ht="27" x14ac:dyDescent="0.35">
      <c r="A19" s="185" t="s">
        <v>12055</v>
      </c>
      <c r="B19" s="195" t="s">
        <v>12124</v>
      </c>
      <c r="C19" s="191" t="s">
        <v>12027</v>
      </c>
      <c r="D19" s="186" t="s">
        <v>12056</v>
      </c>
    </row>
    <row r="20" spans="1:4" ht="25" x14ac:dyDescent="0.35">
      <c r="A20" s="185" t="s">
        <v>12057</v>
      </c>
      <c r="B20" s="195" t="s">
        <v>12126</v>
      </c>
      <c r="C20" s="191" t="s">
        <v>12027</v>
      </c>
      <c r="D20" s="186" t="s">
        <v>12058</v>
      </c>
    </row>
    <row r="21" spans="1:4" ht="25" x14ac:dyDescent="0.35">
      <c r="A21" s="185" t="s">
        <v>12059</v>
      </c>
      <c r="B21" s="195" t="s">
        <v>12124</v>
      </c>
      <c r="C21" s="191" t="s">
        <v>12035</v>
      </c>
      <c r="D21" s="186" t="s">
        <v>12060</v>
      </c>
    </row>
    <row r="22" spans="1:4" ht="25.5" customHeight="1" x14ac:dyDescent="0.35">
      <c r="A22" s="192" t="s">
        <v>12125</v>
      </c>
      <c r="B22" s="196" t="s">
        <v>12124</v>
      </c>
      <c r="C22" s="192" t="s">
        <v>12027</v>
      </c>
      <c r="D22" s="187" t="s">
        <v>12061</v>
      </c>
    </row>
    <row r="23" spans="1:4" ht="25.5" customHeight="1" x14ac:dyDescent="0.35">
      <c r="A23" s="185" t="s">
        <v>12110</v>
      </c>
      <c r="B23" s="195" t="s">
        <v>12124</v>
      </c>
      <c r="C23" s="191" t="s">
        <v>12032</v>
      </c>
      <c r="D23" s="186" t="s">
        <v>12062</v>
      </c>
    </row>
    <row r="24" spans="1:4" ht="27" x14ac:dyDescent="0.35">
      <c r="A24" s="185" t="s">
        <v>12063</v>
      </c>
      <c r="B24" s="195" t="s">
        <v>12124</v>
      </c>
      <c r="C24" s="191" t="s">
        <v>12035</v>
      </c>
      <c r="D24" s="186" t="s">
        <v>12064</v>
      </c>
    </row>
    <row r="25" spans="1:4" ht="25" x14ac:dyDescent="0.35">
      <c r="A25" s="185" t="s">
        <v>12065</v>
      </c>
      <c r="B25" s="195" t="s">
        <v>12124</v>
      </c>
      <c r="C25" s="191" t="s">
        <v>12027</v>
      </c>
      <c r="D25" s="186" t="s">
        <v>12066</v>
      </c>
    </row>
    <row r="26" spans="1:4" ht="25" x14ac:dyDescent="0.35">
      <c r="A26" s="185" t="s">
        <v>12067</v>
      </c>
      <c r="B26" s="195" t="s">
        <v>12124</v>
      </c>
      <c r="C26" s="191" t="s">
        <v>12032</v>
      </c>
      <c r="D26" s="186" t="s">
        <v>12068</v>
      </c>
    </row>
    <row r="27" spans="1:4" ht="25" x14ac:dyDescent="0.35">
      <c r="A27" s="185" t="s">
        <v>12069</v>
      </c>
      <c r="B27" s="195" t="s">
        <v>12124</v>
      </c>
      <c r="C27" s="191" t="s">
        <v>12027</v>
      </c>
      <c r="D27" s="186" t="s">
        <v>12070</v>
      </c>
    </row>
    <row r="28" spans="1:4" ht="27" x14ac:dyDescent="0.35">
      <c r="A28" s="185" t="s">
        <v>12071</v>
      </c>
      <c r="B28" s="195" t="s">
        <v>12124</v>
      </c>
      <c r="C28" s="191" t="s">
        <v>12035</v>
      </c>
      <c r="D28" s="186" t="s">
        <v>12072</v>
      </c>
    </row>
    <row r="29" spans="1:4" ht="25" x14ac:dyDescent="0.35">
      <c r="A29" s="185" t="s">
        <v>12073</v>
      </c>
      <c r="B29" s="195" t="s">
        <v>12130</v>
      </c>
      <c r="C29" s="191" t="s">
        <v>12035</v>
      </c>
      <c r="D29" s="186" t="s">
        <v>12074</v>
      </c>
    </row>
    <row r="30" spans="1:4" ht="25" x14ac:dyDescent="0.35">
      <c r="A30" s="185" t="s">
        <v>12075</v>
      </c>
      <c r="B30" s="195" t="s">
        <v>12126</v>
      </c>
      <c r="C30" s="191" t="s">
        <v>12035</v>
      </c>
      <c r="D30" s="186" t="s">
        <v>12076</v>
      </c>
    </row>
    <row r="31" spans="1:4" ht="25" x14ac:dyDescent="0.35">
      <c r="A31" s="185" t="s">
        <v>12077</v>
      </c>
      <c r="B31" s="195" t="s">
        <v>12126</v>
      </c>
      <c r="C31" s="191" t="s">
        <v>12032</v>
      </c>
      <c r="D31" s="186" t="s">
        <v>12078</v>
      </c>
    </row>
    <row r="32" spans="1:4" ht="25" x14ac:dyDescent="0.35">
      <c r="A32" s="185" t="s">
        <v>12079</v>
      </c>
      <c r="B32" s="195" t="s">
        <v>12126</v>
      </c>
      <c r="C32" s="191" t="s">
        <v>12032</v>
      </c>
      <c r="D32" s="186" t="s">
        <v>12080</v>
      </c>
    </row>
    <row r="33" spans="1:4" ht="25" x14ac:dyDescent="0.35">
      <c r="A33" s="185" t="s">
        <v>12081</v>
      </c>
      <c r="B33" s="195" t="s">
        <v>12126</v>
      </c>
      <c r="C33" s="191" t="s">
        <v>12027</v>
      </c>
      <c r="D33" s="186" t="s">
        <v>12082</v>
      </c>
    </row>
    <row r="34" spans="1:4" ht="25" x14ac:dyDescent="0.35">
      <c r="A34" s="185" t="s">
        <v>12111</v>
      </c>
      <c r="B34" s="195" t="s">
        <v>12124</v>
      </c>
      <c r="C34" s="191" t="s">
        <v>12027</v>
      </c>
      <c r="D34" s="186" t="s">
        <v>12083</v>
      </c>
    </row>
    <row r="35" spans="1:4" ht="25" x14ac:dyDescent="0.35">
      <c r="A35" s="185" t="s">
        <v>12112</v>
      </c>
      <c r="B35" s="195" t="s">
        <v>12123</v>
      </c>
      <c r="C35" s="191" t="s">
        <v>12027</v>
      </c>
      <c r="D35" s="186" t="s">
        <v>12084</v>
      </c>
    </row>
    <row r="36" spans="1:4" ht="25" x14ac:dyDescent="0.35">
      <c r="A36" s="185" t="s">
        <v>12113</v>
      </c>
      <c r="B36" s="195" t="s">
        <v>12126</v>
      </c>
      <c r="C36" s="191" t="s">
        <v>12035</v>
      </c>
      <c r="D36" s="186" t="s">
        <v>12085</v>
      </c>
    </row>
    <row r="37" spans="1:4" ht="25" x14ac:dyDescent="0.35">
      <c r="A37" s="185" t="s">
        <v>12086</v>
      </c>
      <c r="B37" s="195" t="s">
        <v>12124</v>
      </c>
      <c r="C37" s="191" t="s">
        <v>12027</v>
      </c>
      <c r="D37" s="186" t="s">
        <v>12087</v>
      </c>
    </row>
    <row r="38" spans="1:4" ht="25" x14ac:dyDescent="0.35">
      <c r="A38" s="185" t="s">
        <v>12088</v>
      </c>
      <c r="B38" s="195" t="s">
        <v>12124</v>
      </c>
      <c r="C38" s="191" t="s">
        <v>12035</v>
      </c>
      <c r="D38" s="186" t="s">
        <v>12089</v>
      </c>
    </row>
    <row r="39" spans="1:4" ht="27" x14ac:dyDescent="0.35">
      <c r="A39" s="185" t="s">
        <v>12090</v>
      </c>
      <c r="B39" s="195" t="s">
        <v>12124</v>
      </c>
      <c r="C39" s="191" t="s">
        <v>12027</v>
      </c>
      <c r="D39" s="186" t="s">
        <v>12091</v>
      </c>
    </row>
    <row r="40" spans="1:4" ht="25" x14ac:dyDescent="0.35">
      <c r="A40" s="185" t="s">
        <v>12092</v>
      </c>
      <c r="B40" s="195" t="s">
        <v>12124</v>
      </c>
      <c r="C40" s="191" t="s">
        <v>12027</v>
      </c>
      <c r="D40" s="186" t="s">
        <v>12093</v>
      </c>
    </row>
    <row r="41" spans="1:4" ht="27" x14ac:dyDescent="0.35">
      <c r="A41" s="185" t="s">
        <v>12094</v>
      </c>
      <c r="B41" s="195" t="s">
        <v>12124</v>
      </c>
      <c r="C41" s="191" t="s">
        <v>12095</v>
      </c>
      <c r="D41" s="186" t="s">
        <v>12096</v>
      </c>
    </row>
    <row r="42" spans="1:4" ht="25" x14ac:dyDescent="0.35">
      <c r="A42" s="185" t="s">
        <v>12097</v>
      </c>
      <c r="B42" s="195" t="s">
        <v>12126</v>
      </c>
      <c r="C42" s="191" t="s">
        <v>12032</v>
      </c>
      <c r="D42" s="186" t="s">
        <v>12098</v>
      </c>
    </row>
    <row r="43" spans="1:4" ht="25" x14ac:dyDescent="0.35">
      <c r="A43" s="185" t="s">
        <v>12099</v>
      </c>
      <c r="B43" s="195" t="s">
        <v>12124</v>
      </c>
      <c r="C43" s="191" t="s">
        <v>12035</v>
      </c>
      <c r="D43" s="186" t="s">
        <v>12100</v>
      </c>
    </row>
    <row r="44" spans="1:4" ht="25" x14ac:dyDescent="0.35">
      <c r="A44" s="185" t="s">
        <v>12101</v>
      </c>
      <c r="B44" s="195" t="s">
        <v>12124</v>
      </c>
      <c r="C44" s="191" t="s">
        <v>12027</v>
      </c>
      <c r="D44" s="186" t="s">
        <v>12102</v>
      </c>
    </row>
    <row r="45" spans="1:4" ht="25" x14ac:dyDescent="0.35">
      <c r="A45" s="185" t="s">
        <v>12114</v>
      </c>
      <c r="B45" s="195" t="s">
        <v>12123</v>
      </c>
      <c r="C45" s="191" t="s">
        <v>12027</v>
      </c>
      <c r="D45" s="186" t="s">
        <v>12103</v>
      </c>
    </row>
    <row r="46" spans="1:4" ht="37.5" x14ac:dyDescent="0.35">
      <c r="A46" s="185" t="s">
        <v>12104</v>
      </c>
      <c r="B46" s="195" t="s">
        <v>12128</v>
      </c>
      <c r="C46" s="191" t="s">
        <v>12105</v>
      </c>
      <c r="D46" s="186" t="s">
        <v>12106</v>
      </c>
    </row>
    <row r="47" spans="1:4" ht="37.5" x14ac:dyDescent="0.35">
      <c r="A47" s="191" t="s">
        <v>12107</v>
      </c>
      <c r="B47" s="196" t="s">
        <v>12128</v>
      </c>
      <c r="C47" s="182" t="s">
        <v>12108</v>
      </c>
      <c r="D47" s="191" t="s">
        <v>12109</v>
      </c>
    </row>
    <row r="48" spans="1:4" ht="25" x14ac:dyDescent="0.35">
      <c r="A48" s="188" t="s">
        <v>12118</v>
      </c>
      <c r="B48" s="197" t="s">
        <v>12129</v>
      </c>
      <c r="C48" s="189" t="s">
        <v>12035</v>
      </c>
      <c r="D48" s="189" t="s">
        <v>12119</v>
      </c>
    </row>
  </sheetData>
  <mergeCells count="1">
    <mergeCell ref="A1:D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F1520-CD2E-4E8B-B535-6C59594CEB90}">
  <dimension ref="A1:G134"/>
  <sheetViews>
    <sheetView workbookViewId="0">
      <selection sqref="A1:G1"/>
    </sheetView>
  </sheetViews>
  <sheetFormatPr defaultRowHeight="14.5" x14ac:dyDescent="0.35"/>
  <cols>
    <col min="1" max="1" width="16.54296875" bestFit="1" customWidth="1"/>
    <col min="2" max="2" width="10" customWidth="1"/>
    <col min="3" max="3" width="21.7265625" customWidth="1"/>
    <col min="4" max="4" width="17.453125" customWidth="1"/>
    <col min="5" max="6" width="11.81640625" bestFit="1" customWidth="1"/>
    <col min="7" max="7" width="15.26953125" customWidth="1"/>
  </cols>
  <sheetData>
    <row r="1" spans="1:7" ht="43.5" customHeight="1" x14ac:dyDescent="0.35">
      <c r="A1" s="198" t="s">
        <v>11146</v>
      </c>
      <c r="B1" s="198"/>
      <c r="C1" s="198"/>
      <c r="D1" s="198"/>
      <c r="E1" s="198"/>
      <c r="F1" s="198"/>
      <c r="G1" s="198"/>
    </row>
    <row r="3" spans="1:7" ht="37" x14ac:dyDescent="0.35">
      <c r="A3" s="37" t="s">
        <v>0</v>
      </c>
      <c r="B3" s="22" t="s">
        <v>4886</v>
      </c>
      <c r="C3" s="15" t="s">
        <v>5186</v>
      </c>
      <c r="D3" s="15" t="s">
        <v>4887</v>
      </c>
      <c r="E3" s="15" t="s">
        <v>4888</v>
      </c>
      <c r="F3" s="15" t="s">
        <v>4889</v>
      </c>
      <c r="G3" s="16" t="s">
        <v>4890</v>
      </c>
    </row>
    <row r="4" spans="1:7" ht="15.5" x14ac:dyDescent="0.35">
      <c r="A4" s="80" t="s">
        <v>4892</v>
      </c>
      <c r="B4" s="17"/>
      <c r="C4" s="17"/>
      <c r="D4" s="17"/>
      <c r="E4" s="17"/>
      <c r="F4" s="17"/>
      <c r="G4" s="18"/>
    </row>
    <row r="5" spans="1:7" x14ac:dyDescent="0.35">
      <c r="A5" s="40" t="s">
        <v>4510</v>
      </c>
      <c r="B5" s="41">
        <v>1071.6844942569101</v>
      </c>
      <c r="C5" s="41">
        <v>1.5714157127816299</v>
      </c>
      <c r="D5" s="41">
        <v>0.107750965900671</v>
      </c>
      <c r="E5" s="41">
        <v>15.170486956572301</v>
      </c>
      <c r="F5" s="42">
        <v>5.5463799135702999E-52</v>
      </c>
      <c r="G5" s="79">
        <v>2.2405526057519499E-48</v>
      </c>
    </row>
    <row r="6" spans="1:7" x14ac:dyDescent="0.35">
      <c r="A6" s="39" t="s">
        <v>2922</v>
      </c>
      <c r="B6" s="2">
        <v>12170.308635228201</v>
      </c>
      <c r="C6" s="2">
        <v>0.90609700408094496</v>
      </c>
      <c r="D6" s="2">
        <v>9.6237477153691603E-2</v>
      </c>
      <c r="E6" s="2">
        <v>9.4406897590033907</v>
      </c>
      <c r="F6" s="3">
        <v>3.7033342768905203E-21</v>
      </c>
      <c r="G6" s="11">
        <v>1.1220177025409E-17</v>
      </c>
    </row>
    <row r="7" spans="1:7" x14ac:dyDescent="0.35">
      <c r="A7" s="39" t="s">
        <v>5103</v>
      </c>
      <c r="B7" s="2">
        <v>10063.3267506464</v>
      </c>
      <c r="C7" s="2">
        <v>0.88659023699426398</v>
      </c>
      <c r="D7" s="2">
        <v>0.102044356440688</v>
      </c>
      <c r="E7" s="2">
        <v>8.5345944978163608</v>
      </c>
      <c r="F7" s="3">
        <v>1.4064783969180601E-17</v>
      </c>
      <c r="G7" s="11">
        <v>2.84085194870834E-14</v>
      </c>
    </row>
    <row r="8" spans="1:7" x14ac:dyDescent="0.35">
      <c r="A8" s="39" t="s">
        <v>4511</v>
      </c>
      <c r="B8" s="2">
        <v>817.48922674916503</v>
      </c>
      <c r="C8" s="2">
        <v>0.90858006036122996</v>
      </c>
      <c r="D8" s="2">
        <v>0.107771315409998</v>
      </c>
      <c r="E8" s="2">
        <v>8.5445736253538396</v>
      </c>
      <c r="F8" s="3">
        <v>1.2901169419482E-17</v>
      </c>
      <c r="G8" s="11">
        <v>2.84085194870834E-14</v>
      </c>
    </row>
    <row r="9" spans="1:7" x14ac:dyDescent="0.35">
      <c r="A9" s="39" t="s">
        <v>3146</v>
      </c>
      <c r="B9" s="2">
        <v>2285.8013358241201</v>
      </c>
      <c r="C9" s="2">
        <v>0.768193191677362</v>
      </c>
      <c r="D9" s="2">
        <v>0.103258592099834</v>
      </c>
      <c r="E9" s="2">
        <v>7.4568722061672297</v>
      </c>
      <c r="F9" s="3">
        <v>8.8600562189421996E-14</v>
      </c>
      <c r="G9" s="11">
        <v>1.5339288759622901E-10</v>
      </c>
    </row>
    <row r="10" spans="1:7" x14ac:dyDescent="0.35">
      <c r="A10" s="39" t="s">
        <v>2410</v>
      </c>
      <c r="B10" s="2">
        <v>848.39523265246703</v>
      </c>
      <c r="C10" s="2">
        <v>0.78448450232111999</v>
      </c>
      <c r="D10" s="2">
        <v>0.107706011848707</v>
      </c>
      <c r="E10" s="2">
        <v>7.3435176464057497</v>
      </c>
      <c r="F10" s="3">
        <v>2.0805195198134801E-13</v>
      </c>
      <c r="G10" s="11">
        <v>3.1517270075774401E-10</v>
      </c>
    </row>
    <row r="11" spans="1:7" x14ac:dyDescent="0.35">
      <c r="A11" s="39" t="s">
        <v>1600</v>
      </c>
      <c r="B11" s="2">
        <v>2989.6734223703702</v>
      </c>
      <c r="C11" s="2">
        <v>0.75802644170435496</v>
      </c>
      <c r="D11" s="2">
        <v>0.104757010948903</v>
      </c>
      <c r="E11" s="2">
        <v>7.2734146826083297</v>
      </c>
      <c r="F11" s="3">
        <v>3.50512205355915E-13</v>
      </c>
      <c r="G11" s="11">
        <v>4.2478574167083301E-10</v>
      </c>
    </row>
    <row r="12" spans="1:7" x14ac:dyDescent="0.35">
      <c r="A12" s="39" t="s">
        <v>4331</v>
      </c>
      <c r="B12" s="2">
        <v>3721.2818233319299</v>
      </c>
      <c r="C12" s="2">
        <v>0.73028298575098305</v>
      </c>
      <c r="D12" s="2">
        <v>0.100430050688037</v>
      </c>
      <c r="E12" s="2">
        <v>7.2786398721804204</v>
      </c>
      <c r="F12" s="3">
        <v>3.37202500483574E-13</v>
      </c>
      <c r="G12" s="11">
        <v>4.2478574167083301E-10</v>
      </c>
    </row>
    <row r="13" spans="1:7" x14ac:dyDescent="0.35">
      <c r="A13" s="39" t="s">
        <v>5122</v>
      </c>
      <c r="B13" s="2">
        <v>415.22374744873599</v>
      </c>
      <c r="C13" s="2">
        <v>0.68172029982146598</v>
      </c>
      <c r="D13" s="2">
        <v>9.8805361545033193E-2</v>
      </c>
      <c r="E13" s="2">
        <v>6.9736238884870101</v>
      </c>
      <c r="F13" s="3">
        <v>3.08879180813427E-12</v>
      </c>
      <c r="G13" s="11">
        <v>3.4030061747981099E-9</v>
      </c>
    </row>
    <row r="14" spans="1:7" x14ac:dyDescent="0.35">
      <c r="A14" s="39" t="s">
        <v>1719</v>
      </c>
      <c r="B14" s="2">
        <v>442.84942527655699</v>
      </c>
      <c r="C14" s="2">
        <v>0.55012861871351404</v>
      </c>
      <c r="D14" s="2">
        <v>9.67885067791623E-2</v>
      </c>
      <c r="E14" s="2">
        <v>6.1705872356556899</v>
      </c>
      <c r="F14" s="3">
        <v>6.8036824498308802E-10</v>
      </c>
      <c r="G14" s="11">
        <v>6.8711523007916998E-7</v>
      </c>
    </row>
    <row r="15" spans="1:7" x14ac:dyDescent="0.35">
      <c r="A15" s="39" t="s">
        <v>1655</v>
      </c>
      <c r="B15" s="2">
        <v>1741.6695068899501</v>
      </c>
      <c r="C15" s="2">
        <v>0.63560070639374999</v>
      </c>
      <c r="D15" s="2">
        <v>0.106607880494572</v>
      </c>
      <c r="E15" s="2">
        <v>6.03368415909046</v>
      </c>
      <c r="F15" s="3">
        <v>1.60263157536935E-9</v>
      </c>
      <c r="G15" s="11">
        <v>1.49402246630009E-6</v>
      </c>
    </row>
    <row r="16" spans="1:7" x14ac:dyDescent="0.35">
      <c r="A16" s="39" t="s">
        <v>964</v>
      </c>
      <c r="B16" s="2">
        <v>965.08475725239202</v>
      </c>
      <c r="C16" s="2">
        <v>0.64384910734923295</v>
      </c>
      <c r="D16" s="2">
        <v>0.10777044528382999</v>
      </c>
      <c r="E16" s="2">
        <v>6.0009275088117402</v>
      </c>
      <c r="F16" s="3">
        <v>1.9619357253177501E-9</v>
      </c>
      <c r="G16" s="11">
        <v>1.6983356467946999E-6</v>
      </c>
    </row>
    <row r="17" spans="1:7" x14ac:dyDescent="0.35">
      <c r="A17" s="39" t="s">
        <v>4059</v>
      </c>
      <c r="B17" s="2">
        <v>1911.05904687609</v>
      </c>
      <c r="C17" s="2">
        <v>0.64940568736068405</v>
      </c>
      <c r="D17" s="2">
        <v>0.107161366174382</v>
      </c>
      <c r="E17" s="2">
        <v>5.96892127517844</v>
      </c>
      <c r="F17" s="3">
        <v>2.3882730456669701E-9</v>
      </c>
      <c r="G17" s="11">
        <v>1.9295654026958699E-6</v>
      </c>
    </row>
    <row r="18" spans="1:7" x14ac:dyDescent="0.35">
      <c r="A18" s="39" t="s">
        <v>2921</v>
      </c>
      <c r="B18" s="2">
        <v>1456.1191474510099</v>
      </c>
      <c r="C18" s="2">
        <v>0.62480356370144696</v>
      </c>
      <c r="D18" s="2">
        <v>0.107493387099347</v>
      </c>
      <c r="E18" s="2">
        <v>5.8521688358282304</v>
      </c>
      <c r="F18" s="3">
        <v>4.8520369683400603E-9</v>
      </c>
      <c r="G18" s="11">
        <v>3.6751147512070801E-6</v>
      </c>
    </row>
    <row r="19" spans="1:7" x14ac:dyDescent="0.35">
      <c r="A19" s="39" t="s">
        <v>2060</v>
      </c>
      <c r="B19" s="2">
        <v>3352.5529392314502</v>
      </c>
      <c r="C19" s="2">
        <v>0.57837386162382098</v>
      </c>
      <c r="D19" s="2">
        <v>0.101100712419783</v>
      </c>
      <c r="E19" s="2">
        <v>5.7198468981843797</v>
      </c>
      <c r="F19" s="3">
        <v>1.06620081721445E-8</v>
      </c>
      <c r="G19" s="11">
        <v>6.8006777388537002E-6</v>
      </c>
    </row>
    <row r="20" spans="1:7" x14ac:dyDescent="0.35">
      <c r="A20" s="39" t="s">
        <v>2435</v>
      </c>
      <c r="B20" s="2">
        <v>1373.1322703552</v>
      </c>
      <c r="C20" s="2">
        <v>0.60916435963258697</v>
      </c>
      <c r="D20" s="2">
        <v>0.106285101438417</v>
      </c>
      <c r="E20" s="2">
        <v>5.7374855481896496</v>
      </c>
      <c r="F20" s="3">
        <v>9.6092476333204296E-9</v>
      </c>
      <c r="G20" s="11">
        <v>6.8006777388537002E-6</v>
      </c>
    </row>
    <row r="21" spans="1:7" x14ac:dyDescent="0.35">
      <c r="A21" s="39" t="s">
        <v>2623</v>
      </c>
      <c r="B21" s="2">
        <v>4165.1955667480197</v>
      </c>
      <c r="C21" s="2">
        <v>0.59669279645979101</v>
      </c>
      <c r="D21" s="2">
        <v>0.106295293280204</v>
      </c>
      <c r="E21" s="2">
        <v>5.7256377988020501</v>
      </c>
      <c r="F21" s="3">
        <v>1.0304586342504101E-8</v>
      </c>
      <c r="G21" s="11">
        <v>6.8006777388537002E-6</v>
      </c>
    </row>
    <row r="22" spans="1:7" x14ac:dyDescent="0.35">
      <c r="A22" s="39" t="s">
        <v>851</v>
      </c>
      <c r="B22" s="2">
        <v>830.80504399609003</v>
      </c>
      <c r="C22" s="2">
        <v>0.608224944647212</v>
      </c>
      <c r="D22" s="2">
        <v>0.107727328283137</v>
      </c>
      <c r="E22" s="2">
        <v>5.6460230039438901</v>
      </c>
      <c r="F22" s="3">
        <v>1.64201884070548E-8</v>
      </c>
      <c r="G22" s="11">
        <v>9.9498131652548606E-6</v>
      </c>
    </row>
    <row r="23" spans="1:7" x14ac:dyDescent="0.35">
      <c r="A23" s="39" t="s">
        <v>4332</v>
      </c>
      <c r="B23" s="2">
        <v>3970.1520252073201</v>
      </c>
      <c r="C23" s="2">
        <v>0.55993548525958403</v>
      </c>
      <c r="D23" s="2">
        <v>0.100534944755145</v>
      </c>
      <c r="E23" s="2">
        <v>5.58775492600234</v>
      </c>
      <c r="F23" s="3">
        <v>2.3002394708081801E-8</v>
      </c>
      <c r="G23" s="11">
        <v>1.3274572450821101E-5</v>
      </c>
    </row>
    <row r="24" spans="1:7" x14ac:dyDescent="0.35">
      <c r="A24" s="39" t="s">
        <v>2484</v>
      </c>
      <c r="B24" s="2">
        <v>840.56763434879497</v>
      </c>
      <c r="C24" s="2">
        <v>0.59439587700350205</v>
      </c>
      <c r="D24" s="2">
        <v>0.107759738811</v>
      </c>
      <c r="E24" s="2">
        <v>5.5604236581562096</v>
      </c>
      <c r="F24" s="3">
        <v>2.6912055463591602E-8</v>
      </c>
      <c r="G24" s="11">
        <v>1.4824872734693899E-5</v>
      </c>
    </row>
    <row r="25" spans="1:7" x14ac:dyDescent="0.35">
      <c r="A25" s="39" t="s">
        <v>193</v>
      </c>
      <c r="B25" s="2">
        <v>8493.5123955388408</v>
      </c>
      <c r="C25" s="2">
        <v>0.56062370813817597</v>
      </c>
      <c r="D25" s="2">
        <v>0.103157629927442</v>
      </c>
      <c r="E25" s="2">
        <v>5.4197947443224601</v>
      </c>
      <c r="F25" s="3">
        <v>5.9667501053450206E-8</v>
      </c>
      <c r="G25" s="11">
        <v>3.1439584576815802E-5</v>
      </c>
    </row>
    <row r="26" spans="1:7" x14ac:dyDescent="0.35">
      <c r="A26" s="39" t="s">
        <v>2554</v>
      </c>
      <c r="B26" s="2">
        <v>370.20314953456602</v>
      </c>
      <c r="C26" s="2">
        <v>0.54147267907736296</v>
      </c>
      <c r="D26" s="2">
        <v>0.103880461030009</v>
      </c>
      <c r="E26" s="2">
        <v>5.3156723914800397</v>
      </c>
      <c r="F26" s="3">
        <v>1.06264188772059E-7</v>
      </c>
      <c r="G26" s="11">
        <v>5.3658987655357997E-5</v>
      </c>
    </row>
    <row r="27" spans="1:7" x14ac:dyDescent="0.35">
      <c r="A27" s="39" t="s">
        <v>4983</v>
      </c>
      <c r="B27" s="2">
        <v>2139.03679311416</v>
      </c>
      <c r="C27" s="2">
        <v>0.54644803813021903</v>
      </c>
      <c r="D27" s="2">
        <v>0.10434689877261499</v>
      </c>
      <c r="E27" s="2">
        <v>5.2541979728291404</v>
      </c>
      <c r="F27" s="3">
        <v>1.48670896335388E-7</v>
      </c>
      <c r="G27" s="11">
        <v>7.2038320921589207E-5</v>
      </c>
    </row>
    <row r="28" spans="1:7" x14ac:dyDescent="0.35">
      <c r="A28" s="39" t="s">
        <v>4512</v>
      </c>
      <c r="B28" s="2">
        <v>183.088383442501</v>
      </c>
      <c r="C28" s="2">
        <v>0.439793048234011</v>
      </c>
      <c r="D28" s="2">
        <v>9.0983187480005098E-2</v>
      </c>
      <c r="E28" s="2">
        <v>5.2470542462563001</v>
      </c>
      <c r="F28" s="3">
        <v>1.54550403825507E-7</v>
      </c>
      <c r="G28" s="11">
        <v>7.2038320921589207E-5</v>
      </c>
    </row>
    <row r="29" spans="1:7" x14ac:dyDescent="0.35">
      <c r="A29" s="39" t="s">
        <v>11130</v>
      </c>
      <c r="B29" s="2">
        <v>689.521588829743</v>
      </c>
      <c r="C29" s="2">
        <v>0.59622157564571998</v>
      </c>
      <c r="D29" s="2">
        <v>0.10240877749928599</v>
      </c>
      <c r="E29" s="2">
        <v>5.1555032297700603</v>
      </c>
      <c r="F29" s="3">
        <v>2.5295068168563901E-7</v>
      </c>
      <c r="G29" s="11">
        <v>1.09482475405295E-4</v>
      </c>
    </row>
    <row r="30" spans="1:7" x14ac:dyDescent="0.35">
      <c r="A30" s="39" t="s">
        <v>3481</v>
      </c>
      <c r="B30" s="2">
        <v>8133.6189614314399</v>
      </c>
      <c r="C30" s="2">
        <v>0.56723722823340095</v>
      </c>
      <c r="D30" s="2">
        <v>0.10640503973031799</v>
      </c>
      <c r="E30" s="2">
        <v>5.1578613840410297</v>
      </c>
      <c r="F30" s="3">
        <v>2.49786425067487E-7</v>
      </c>
      <c r="G30" s="11">
        <v>1.09482475405295E-4</v>
      </c>
    </row>
    <row r="31" spans="1:7" x14ac:dyDescent="0.35">
      <c r="A31" s="39" t="s">
        <v>184</v>
      </c>
      <c r="B31" s="2">
        <v>167.18636837538199</v>
      </c>
      <c r="C31" s="2">
        <v>0.46341896552537498</v>
      </c>
      <c r="D31" s="2">
        <v>8.63523115266948E-2</v>
      </c>
      <c r="E31" s="2">
        <v>5.1059017937204496</v>
      </c>
      <c r="F31" s="3">
        <v>3.2922064748587101E-7</v>
      </c>
      <c r="G31" s="11">
        <v>1.2884908594423499E-4</v>
      </c>
    </row>
    <row r="32" spans="1:7" x14ac:dyDescent="0.35">
      <c r="A32" s="39" t="s">
        <v>4993</v>
      </c>
      <c r="B32" s="2">
        <v>2942.9062991583701</v>
      </c>
      <c r="C32" s="2">
        <v>0.51658064531861903</v>
      </c>
      <c r="D32" s="2">
        <v>0.102176422334432</v>
      </c>
      <c r="E32" s="2">
        <v>5.1032184523009896</v>
      </c>
      <c r="F32" s="3">
        <v>3.33925161677684E-7</v>
      </c>
      <c r="G32" s="11">
        <v>1.2884908594423499E-4</v>
      </c>
    </row>
    <row r="33" spans="1:7" x14ac:dyDescent="0.35">
      <c r="A33" s="39" t="s">
        <v>4907</v>
      </c>
      <c r="B33" s="2">
        <v>2496.5603476287902</v>
      </c>
      <c r="C33" s="2">
        <v>0.53200722129551103</v>
      </c>
      <c r="D33" s="2">
        <v>0.106714178828586</v>
      </c>
      <c r="E33" s="2">
        <v>5.0996825082738599</v>
      </c>
      <c r="F33" s="3">
        <v>3.4022367771396302E-7</v>
      </c>
      <c r="G33" s="11">
        <v>1.2884908594423499E-4</v>
      </c>
    </row>
    <row r="34" spans="1:7" x14ac:dyDescent="0.35">
      <c r="A34" s="39" t="s">
        <v>3147</v>
      </c>
      <c r="B34" s="2">
        <v>2452.7464036483202</v>
      </c>
      <c r="C34" s="2">
        <v>0.51967816966055502</v>
      </c>
      <c r="D34" s="2">
        <v>0.102784850427703</v>
      </c>
      <c r="E34" s="2">
        <v>5.05869606408426</v>
      </c>
      <c r="F34" s="3">
        <v>4.2213307219704301E-7</v>
      </c>
      <c r="G34" s="11">
        <v>1.5502517278654401E-4</v>
      </c>
    </row>
    <row r="35" spans="1:7" x14ac:dyDescent="0.35">
      <c r="A35" s="39" t="s">
        <v>561</v>
      </c>
      <c r="B35" s="2">
        <v>69.017886657327594</v>
      </c>
      <c r="C35" s="2">
        <v>0.29934628099717697</v>
      </c>
      <c r="D35" s="2">
        <v>6.6948476597242804E-2</v>
      </c>
      <c r="E35" s="2">
        <v>5.0234992415156396</v>
      </c>
      <c r="F35" s="3">
        <v>5.0738425268058203E-7</v>
      </c>
      <c r="G35" s="11">
        <v>1.80852639948117E-4</v>
      </c>
    </row>
    <row r="36" spans="1:7" x14ac:dyDescent="0.35">
      <c r="A36" s="39" t="s">
        <v>1400</v>
      </c>
      <c r="B36" s="2">
        <v>385.55209712665197</v>
      </c>
      <c r="C36" s="2">
        <v>0.50495943699589196</v>
      </c>
      <c r="D36" s="2">
        <v>0.10027432923849899</v>
      </c>
      <c r="E36" s="2">
        <v>4.9425903782885099</v>
      </c>
      <c r="F36" s="3">
        <v>7.7091347830707801E-7</v>
      </c>
      <c r="G36" s="11">
        <v>2.6693429838867101E-4</v>
      </c>
    </row>
    <row r="37" spans="1:7" x14ac:dyDescent="0.35">
      <c r="A37" s="39" t="s">
        <v>2469</v>
      </c>
      <c r="B37" s="2">
        <v>1618.63265800874</v>
      </c>
      <c r="C37" s="2">
        <v>0.51926543392012803</v>
      </c>
      <c r="D37" s="2">
        <v>0.105637212716752</v>
      </c>
      <c r="E37" s="2">
        <v>4.9016884640111797</v>
      </c>
      <c r="F37" s="3">
        <v>9.5016433938461304E-7</v>
      </c>
      <c r="G37" s="11">
        <v>3.19862267472281E-4</v>
      </c>
    </row>
    <row r="38" spans="1:7" x14ac:dyDescent="0.35">
      <c r="A38" s="39" t="s">
        <v>2535</v>
      </c>
      <c r="B38" s="2">
        <v>3165.15263283375</v>
      </c>
      <c r="C38" s="2">
        <v>0.49948624619638299</v>
      </c>
      <c r="D38" s="2">
        <v>0.10240761244957899</v>
      </c>
      <c r="E38" s="2">
        <v>4.8880908981561504</v>
      </c>
      <c r="F38" s="3">
        <v>1.0181851964152599E-6</v>
      </c>
      <c r="G38" s="11">
        <v>3.3349692960422999E-4</v>
      </c>
    </row>
    <row r="39" spans="1:7" x14ac:dyDescent="0.35">
      <c r="A39" s="39" t="s">
        <v>3493</v>
      </c>
      <c r="B39" s="2">
        <v>35.690300439165597</v>
      </c>
      <c r="C39" s="2">
        <v>0.176713761812544</v>
      </c>
      <c r="D39" s="2">
        <v>5.0913470237837898E-2</v>
      </c>
      <c r="E39" s="2">
        <v>4.8713362415925996</v>
      </c>
      <c r="F39" s="3">
        <v>1.1084601422356301E-6</v>
      </c>
      <c r="G39" s="11">
        <v>3.5351127536193701E-4</v>
      </c>
    </row>
    <row r="40" spans="1:7" x14ac:dyDescent="0.35">
      <c r="A40" s="39" t="s">
        <v>1053</v>
      </c>
      <c r="B40" s="2">
        <v>2586.4650695023001</v>
      </c>
      <c r="C40" s="2">
        <v>0.498420517977607</v>
      </c>
      <c r="D40" s="2">
        <v>0.103317675125653</v>
      </c>
      <c r="E40" s="2">
        <v>4.8096145334465197</v>
      </c>
      <c r="F40" s="3">
        <v>1.51221628468855E-6</v>
      </c>
      <c r="G40" s="11">
        <v>4.6991151677283399E-4</v>
      </c>
    </row>
    <row r="41" spans="1:7" x14ac:dyDescent="0.35">
      <c r="A41" s="39" t="s">
        <v>1885</v>
      </c>
      <c r="B41" s="2">
        <v>524.31144430520305</v>
      </c>
      <c r="C41" s="2">
        <v>0.51720312720842798</v>
      </c>
      <c r="D41" s="2">
        <v>0.10639016183663</v>
      </c>
      <c r="E41" s="2">
        <v>4.7978934203600998</v>
      </c>
      <c r="F41" s="3">
        <v>1.60343053971203E-6</v>
      </c>
      <c r="G41" s="11">
        <v>4.8579936776925198E-4</v>
      </c>
    </row>
    <row r="42" spans="1:7" x14ac:dyDescent="0.35">
      <c r="A42" s="39" t="s">
        <v>2483</v>
      </c>
      <c r="B42" s="2">
        <v>982.23706669175499</v>
      </c>
      <c r="C42" s="2">
        <v>0.50859199466410598</v>
      </c>
      <c r="D42" s="2">
        <v>0.10740685303025201</v>
      </c>
      <c r="E42" s="2">
        <v>4.7504329203591604</v>
      </c>
      <c r="F42" s="3">
        <v>2.02981620749669E-6</v>
      </c>
      <c r="G42" s="11">
        <v>5.9998396630859695E-4</v>
      </c>
    </row>
    <row r="43" spans="1:7" x14ac:dyDescent="0.35">
      <c r="A43" s="39" t="s">
        <v>5110</v>
      </c>
      <c r="B43" s="2">
        <v>338.21359339189098</v>
      </c>
      <c r="C43" s="2">
        <v>0.48152262058939299</v>
      </c>
      <c r="D43" s="2">
        <v>0.100441532423168</v>
      </c>
      <c r="E43" s="2">
        <v>4.6766047024197803</v>
      </c>
      <c r="F43" s="3">
        <v>2.9166371330060398E-6</v>
      </c>
      <c r="G43" s="11">
        <v>8.4158870035476701E-4</v>
      </c>
    </row>
    <row r="44" spans="1:7" x14ac:dyDescent="0.35">
      <c r="A44" s="39" t="s">
        <v>3921</v>
      </c>
      <c r="B44" s="2">
        <v>439.26641447170601</v>
      </c>
      <c r="C44" s="2">
        <v>0.492317358669356</v>
      </c>
      <c r="D44" s="2">
        <v>0.10349171325801899</v>
      </c>
      <c r="E44" s="2">
        <v>4.6526582782914501</v>
      </c>
      <c r="F44" s="3">
        <v>3.27683037371863E-6</v>
      </c>
      <c r="G44" s="11">
        <v>9.2353272788595596E-4</v>
      </c>
    </row>
    <row r="45" spans="1:7" x14ac:dyDescent="0.35">
      <c r="A45" s="39" t="s">
        <v>1004</v>
      </c>
      <c r="B45" s="2">
        <v>7284.5403032528602</v>
      </c>
      <c r="C45" s="2">
        <v>0.47490478458619001</v>
      </c>
      <c r="D45" s="2">
        <v>0.10278656715517499</v>
      </c>
      <c r="E45" s="2">
        <v>4.5456079894338899</v>
      </c>
      <c r="F45" s="3">
        <v>5.4776903337941396E-6</v>
      </c>
      <c r="G45" s="12">
        <v>1.5087302080738899E-3</v>
      </c>
    </row>
    <row r="46" spans="1:7" x14ac:dyDescent="0.35">
      <c r="A46" s="39" t="s">
        <v>4001</v>
      </c>
      <c r="B46" s="2">
        <v>5669.0960159627703</v>
      </c>
      <c r="C46" s="2">
        <v>0.46636464088933099</v>
      </c>
      <c r="D46" s="2">
        <v>0.102765665061529</v>
      </c>
      <c r="E46" s="2">
        <v>4.4865128546628501</v>
      </c>
      <c r="F46" s="3">
        <v>7.2398351194286103E-6</v>
      </c>
      <c r="G46" s="12">
        <v>1.9497680402745601E-3</v>
      </c>
    </row>
    <row r="47" spans="1:7" x14ac:dyDescent="0.35">
      <c r="A47" s="39" t="s">
        <v>4971</v>
      </c>
      <c r="B47" s="2">
        <v>818.68044878809701</v>
      </c>
      <c r="C47" s="2">
        <v>0.49870892104169501</v>
      </c>
      <c r="D47" s="2">
        <v>0.106332207791578</v>
      </c>
      <c r="E47" s="2">
        <v>4.4764554160467602</v>
      </c>
      <c r="F47" s="3">
        <v>7.5892507488619797E-6</v>
      </c>
      <c r="G47" s="12">
        <v>1.9994376049012599E-3</v>
      </c>
    </row>
    <row r="48" spans="1:7" x14ac:dyDescent="0.35">
      <c r="A48" s="39" t="s">
        <v>634</v>
      </c>
      <c r="B48" s="2">
        <v>1727.0212988272699</v>
      </c>
      <c r="C48" s="2">
        <v>0.46522154851756298</v>
      </c>
      <c r="D48" s="2">
        <v>0.104969760490856</v>
      </c>
      <c r="E48" s="2">
        <v>4.4280476527897301</v>
      </c>
      <c r="F48" s="3">
        <v>9.5089895996040997E-6</v>
      </c>
      <c r="G48" s="12">
        <v>2.4519030842042999E-3</v>
      </c>
    </row>
    <row r="49" spans="1:7" x14ac:dyDescent="0.35">
      <c r="A49" s="39" t="s">
        <v>1398</v>
      </c>
      <c r="B49" s="2">
        <v>355.98004176110101</v>
      </c>
      <c r="C49" s="2">
        <v>0.45092987128888601</v>
      </c>
      <c r="D49" s="2">
        <v>0.103610629998541</v>
      </c>
      <c r="E49" s="2">
        <v>4.42166540425342</v>
      </c>
      <c r="F49" s="3">
        <v>9.7943045215753397E-6</v>
      </c>
      <c r="G49" s="12">
        <v>2.4728578436869E-3</v>
      </c>
    </row>
    <row r="50" spans="1:7" x14ac:dyDescent="0.35">
      <c r="A50" s="39" t="s">
        <v>5171</v>
      </c>
      <c r="B50" s="2">
        <v>11783.4241433853</v>
      </c>
      <c r="C50" s="2">
        <v>0.46579298609754999</v>
      </c>
      <c r="D50" s="2">
        <v>0.104960233567039</v>
      </c>
      <c r="E50" s="2">
        <v>4.3947077106112298</v>
      </c>
      <c r="F50" s="3">
        <v>1.10921899385547E-5</v>
      </c>
      <c r="G50" s="12">
        <v>2.74339285439479E-3</v>
      </c>
    </row>
    <row r="51" spans="1:7" x14ac:dyDescent="0.35">
      <c r="A51" s="39" t="s">
        <v>5175</v>
      </c>
      <c r="B51" s="2">
        <v>141.63651792952501</v>
      </c>
      <c r="C51" s="2">
        <v>0.362454970522679</v>
      </c>
      <c r="D51" s="2">
        <v>8.3259872404699606E-2</v>
      </c>
      <c r="E51" s="2">
        <v>4.3790782519988003</v>
      </c>
      <c r="F51" s="3">
        <v>1.1918233400445399E-5</v>
      </c>
      <c r="G51" s="12">
        <v>2.88874141159997E-3</v>
      </c>
    </row>
    <row r="52" spans="1:7" x14ac:dyDescent="0.35">
      <c r="A52" s="39" t="s">
        <v>5098</v>
      </c>
      <c r="B52" s="2">
        <v>1450.5947505804199</v>
      </c>
      <c r="C52" s="2">
        <v>0.46432216713265501</v>
      </c>
      <c r="D52" s="2">
        <v>0.10663942335019801</v>
      </c>
      <c r="E52" s="2">
        <v>4.3530875354062504</v>
      </c>
      <c r="F52" s="3">
        <v>1.3423352095194201E-5</v>
      </c>
      <c r="G52" s="12">
        <v>3.1581110026337E-3</v>
      </c>
    </row>
    <row r="53" spans="1:7" x14ac:dyDescent="0.35">
      <c r="A53" s="39" t="s">
        <v>3318</v>
      </c>
      <c r="B53" s="2">
        <v>3509.4725214769001</v>
      </c>
      <c r="C53" s="2">
        <v>0.45382430943920599</v>
      </c>
      <c r="D53" s="2">
        <v>0.103627908830163</v>
      </c>
      <c r="E53" s="2">
        <v>4.35101676096152</v>
      </c>
      <c r="F53" s="3">
        <v>1.35507692166806E-5</v>
      </c>
      <c r="G53" s="12">
        <v>3.1581110026337E-3</v>
      </c>
    </row>
    <row r="54" spans="1:7" x14ac:dyDescent="0.35">
      <c r="A54" s="39" t="s">
        <v>158</v>
      </c>
      <c r="B54" s="2">
        <v>405.37047122905199</v>
      </c>
      <c r="C54" s="2">
        <v>0.45069900427710102</v>
      </c>
      <c r="D54" s="2">
        <v>0.10502107726509199</v>
      </c>
      <c r="E54" s="2">
        <v>4.34146757428943</v>
      </c>
      <c r="F54" s="3">
        <v>1.4153416850960699E-5</v>
      </c>
      <c r="G54" s="12">
        <v>3.2363256380527001E-3</v>
      </c>
    </row>
    <row r="55" spans="1:7" x14ac:dyDescent="0.35">
      <c r="A55" s="39" t="s">
        <v>5180</v>
      </c>
      <c r="B55" s="2">
        <v>88.983939894689996</v>
      </c>
      <c r="C55" s="2">
        <v>0.23421572944365701</v>
      </c>
      <c r="D55" s="2">
        <v>6.7163425328410201E-2</v>
      </c>
      <c r="E55" s="2">
        <v>4.3208793134812398</v>
      </c>
      <c r="F55" s="3">
        <v>1.5540865978402001E-5</v>
      </c>
      <c r="G55" s="12">
        <v>3.4877732368935998E-3</v>
      </c>
    </row>
    <row r="56" spans="1:7" x14ac:dyDescent="0.35">
      <c r="A56" s="39" t="s">
        <v>4034</v>
      </c>
      <c r="B56" s="2">
        <v>15176.153198435301</v>
      </c>
      <c r="C56" s="2">
        <v>0.43049501889036601</v>
      </c>
      <c r="D56" s="2">
        <v>0.10173470853340599</v>
      </c>
      <c r="E56" s="2">
        <v>4.3082192847267198</v>
      </c>
      <c r="F56" s="3">
        <v>1.64574178844696E-5</v>
      </c>
      <c r="G56" s="12">
        <v>3.6263172243979499E-3</v>
      </c>
    </row>
    <row r="57" spans="1:7" x14ac:dyDescent="0.35">
      <c r="A57" s="39" t="s">
        <v>328</v>
      </c>
      <c r="B57" s="2">
        <v>1347.50063957001</v>
      </c>
      <c r="C57" s="2">
        <v>0.45665122304894801</v>
      </c>
      <c r="D57" s="2">
        <v>0.10773544704919499</v>
      </c>
      <c r="E57" s="2">
        <v>4.2620342480642499</v>
      </c>
      <c r="F57" s="3">
        <v>2.0257438759499201E-5</v>
      </c>
      <c r="G57" s="12">
        <v>4.3636409959383398E-3</v>
      </c>
    </row>
    <row r="58" spans="1:7" x14ac:dyDescent="0.35">
      <c r="A58" s="39" t="s">
        <v>1865</v>
      </c>
      <c r="B58" s="2">
        <v>3692.9171900657502</v>
      </c>
      <c r="C58" s="2">
        <v>0.43793926446350701</v>
      </c>
      <c r="D58" s="2">
        <v>0.102664466108964</v>
      </c>
      <c r="E58" s="2">
        <v>4.2570768943990798</v>
      </c>
      <c r="F58" s="3">
        <v>2.0711713418524199E-5</v>
      </c>
      <c r="G58" s="12">
        <v>4.3636409959383398E-3</v>
      </c>
    </row>
    <row r="59" spans="1:7" x14ac:dyDescent="0.35">
      <c r="A59" s="39" t="s">
        <v>3924</v>
      </c>
      <c r="B59" s="2">
        <v>7107.0782899337701</v>
      </c>
      <c r="C59" s="2">
        <v>0.41746059691606902</v>
      </c>
      <c r="D59" s="2">
        <v>9.8250367583473705E-2</v>
      </c>
      <c r="E59" s="2">
        <v>4.2552256052010096</v>
      </c>
      <c r="F59" s="3">
        <v>2.0883833465172299E-5</v>
      </c>
      <c r="G59" s="12">
        <v>4.3636409959383398E-3</v>
      </c>
    </row>
    <row r="60" spans="1:7" x14ac:dyDescent="0.35">
      <c r="A60" s="39" t="s">
        <v>3359</v>
      </c>
      <c r="B60" s="2">
        <v>1512.3466161374199</v>
      </c>
      <c r="C60" s="2">
        <v>0.455828580308969</v>
      </c>
      <c r="D60" s="2">
        <v>0.106732542873834</v>
      </c>
      <c r="E60" s="2">
        <v>4.1939553609294302</v>
      </c>
      <c r="F60" s="3">
        <v>2.7413195079510502E-5</v>
      </c>
      <c r="G60" s="12">
        <v>5.6308561215014799E-3</v>
      </c>
    </row>
    <row r="61" spans="1:7" x14ac:dyDescent="0.35">
      <c r="A61" s="39" t="s">
        <v>895</v>
      </c>
      <c r="B61" s="2">
        <v>1611.1161712478799</v>
      </c>
      <c r="C61" s="2">
        <v>0.43840998590961</v>
      </c>
      <c r="D61" s="2">
        <v>0.105325768165759</v>
      </c>
      <c r="E61" s="2">
        <v>4.1652066135624697</v>
      </c>
      <c r="F61" s="3">
        <v>3.1107071994497602E-5</v>
      </c>
      <c r="G61" s="12">
        <v>6.2831100916886096E-3</v>
      </c>
    </row>
    <row r="62" spans="1:7" x14ac:dyDescent="0.35">
      <c r="A62" s="39" t="s">
        <v>1832</v>
      </c>
      <c r="B62" s="2">
        <v>608.27323496254496</v>
      </c>
      <c r="C62" s="2">
        <v>0.42167880515964101</v>
      </c>
      <c r="D62" s="2">
        <v>0.10159393866604401</v>
      </c>
      <c r="E62" s="2">
        <v>4.1334576900671198</v>
      </c>
      <c r="F62" s="3">
        <v>3.5734610435559699E-5</v>
      </c>
      <c r="G62" s="12">
        <v>7.0994712109598099E-3</v>
      </c>
    </row>
    <row r="63" spans="1:7" x14ac:dyDescent="0.35">
      <c r="A63" s="39" t="s">
        <v>5096</v>
      </c>
      <c r="B63" s="2">
        <v>1027.65491494295</v>
      </c>
      <c r="C63" s="2">
        <v>0.44677320538488402</v>
      </c>
      <c r="D63" s="2">
        <v>0.10689324101530701</v>
      </c>
      <c r="E63" s="2">
        <v>4.1161466424805599</v>
      </c>
      <c r="F63" s="3">
        <v>3.8525924016609498E-5</v>
      </c>
      <c r="G63" s="12">
        <v>7.5305753735046901E-3</v>
      </c>
    </row>
    <row r="64" spans="1:7" x14ac:dyDescent="0.35">
      <c r="A64" s="39" t="s">
        <v>568</v>
      </c>
      <c r="B64" s="2">
        <v>1470.86350326305</v>
      </c>
      <c r="C64" s="2">
        <v>0.43596244292486103</v>
      </c>
      <c r="D64" s="2">
        <v>0.106220938234646</v>
      </c>
      <c r="E64" s="2">
        <v>4.0895951798894501</v>
      </c>
      <c r="F64" s="3">
        <v>4.3212671966351302E-5</v>
      </c>
      <c r="G64" s="12">
        <v>8.1827245556283096E-3</v>
      </c>
    </row>
    <row r="65" spans="1:7" x14ac:dyDescent="0.35">
      <c r="A65" s="39" t="s">
        <v>5178</v>
      </c>
      <c r="B65" s="2">
        <v>125.49769455163</v>
      </c>
      <c r="C65" s="2">
        <v>0.312832158085458</v>
      </c>
      <c r="D65" s="2">
        <v>7.6291293179943501E-2</v>
      </c>
      <c r="E65" s="2">
        <v>4.0855057823738496</v>
      </c>
      <c r="F65" s="3">
        <v>4.3980905168168103E-5</v>
      </c>
      <c r="G65" s="12">
        <v>8.2000706112773797E-3</v>
      </c>
    </row>
    <row r="66" spans="1:7" x14ac:dyDescent="0.35">
      <c r="A66" s="39" t="s">
        <v>4978</v>
      </c>
      <c r="B66" s="2">
        <v>14857.640745941</v>
      </c>
      <c r="C66" s="2">
        <v>0.39688846926481403</v>
      </c>
      <c r="D66" s="2">
        <v>9.7792670369995505E-2</v>
      </c>
      <c r="E66" s="2">
        <v>4.0646651528512203</v>
      </c>
      <c r="F66" s="3">
        <v>4.8101468865857102E-5</v>
      </c>
      <c r="G66" s="12">
        <v>8.6485112804066001E-3</v>
      </c>
    </row>
    <row r="67" spans="1:7" x14ac:dyDescent="0.35">
      <c r="A67" s="39" t="s">
        <v>2260</v>
      </c>
      <c r="B67" s="2">
        <v>765.24289451305106</v>
      </c>
      <c r="C67" s="2">
        <v>0.425915720654505</v>
      </c>
      <c r="D67" s="2">
        <v>0.102805330967391</v>
      </c>
      <c r="E67" s="2">
        <v>4.0640386131937802</v>
      </c>
      <c r="F67" s="3">
        <v>4.8230841663131298E-5</v>
      </c>
      <c r="G67" s="12">
        <v>8.6485112804066001E-3</v>
      </c>
    </row>
    <row r="68" spans="1:7" x14ac:dyDescent="0.35">
      <c r="A68" s="39" t="s">
        <v>2542</v>
      </c>
      <c r="B68" s="2">
        <v>654.93502036822304</v>
      </c>
      <c r="C68" s="2">
        <v>0.43429778835052002</v>
      </c>
      <c r="D68" s="2">
        <v>0.10763292066319401</v>
      </c>
      <c r="E68" s="2">
        <v>4.0592023182051697</v>
      </c>
      <c r="F68" s="3">
        <v>4.9240636879945099E-5</v>
      </c>
      <c r="G68" s="12">
        <v>8.6485112804066001E-3</v>
      </c>
    </row>
    <row r="69" spans="1:7" x14ac:dyDescent="0.35">
      <c r="A69" s="39" t="s">
        <v>4611</v>
      </c>
      <c r="B69" s="2">
        <v>1742.1076941861199</v>
      </c>
      <c r="C69" s="2">
        <v>0.42498784935401102</v>
      </c>
      <c r="D69" s="2">
        <v>0.104761350369488</v>
      </c>
      <c r="E69" s="2">
        <v>4.0625034776544897</v>
      </c>
      <c r="F69" s="3">
        <v>4.8549224201410901E-5</v>
      </c>
      <c r="G69" s="12">
        <v>8.6485112804066001E-3</v>
      </c>
    </row>
    <row r="70" spans="1:7" x14ac:dyDescent="0.35">
      <c r="A70" s="39" t="s">
        <v>4341</v>
      </c>
      <c r="B70" s="2">
        <v>1160.95346573657</v>
      </c>
      <c r="C70" s="2">
        <v>0.44327067810007098</v>
      </c>
      <c r="D70" s="2">
        <v>0.107724303879756</v>
      </c>
      <c r="E70" s="2">
        <v>4.05410884383293</v>
      </c>
      <c r="F70" s="3">
        <v>5.0325781825472299E-5</v>
      </c>
      <c r="G70" s="12">
        <v>8.7128307134699892E-3</v>
      </c>
    </row>
    <row r="71" spans="1:7" x14ac:dyDescent="0.35">
      <c r="A71" s="39" t="s">
        <v>3646</v>
      </c>
      <c r="B71" s="2">
        <v>4190.9880706508102</v>
      </c>
      <c r="C71" s="2">
        <v>0.40541458370628097</v>
      </c>
      <c r="D71" s="2">
        <v>9.9988424067100498E-2</v>
      </c>
      <c r="E71" s="2">
        <v>4.0472560951880103</v>
      </c>
      <c r="F71" s="3">
        <v>5.1821534698359202E-5</v>
      </c>
      <c r="G71" s="12">
        <v>8.8454250564706394E-3</v>
      </c>
    </row>
    <row r="72" spans="1:7" x14ac:dyDescent="0.35">
      <c r="A72" s="39" t="s">
        <v>1494</v>
      </c>
      <c r="B72" s="2">
        <v>1213.6256206765199</v>
      </c>
      <c r="C72" s="2">
        <v>0.42694380175822699</v>
      </c>
      <c r="D72" s="2">
        <v>0.10741687799356101</v>
      </c>
      <c r="E72" s="2">
        <v>4.0304607877677796</v>
      </c>
      <c r="F72" s="3">
        <v>5.5667615523161101E-5</v>
      </c>
      <c r="G72" s="12">
        <v>9.3252709898852797E-3</v>
      </c>
    </row>
    <row r="73" spans="1:7" x14ac:dyDescent="0.35">
      <c r="A73" s="39" t="s">
        <v>2731</v>
      </c>
      <c r="B73" s="2">
        <v>2284.7888499249798</v>
      </c>
      <c r="C73" s="2">
        <v>0.43041177376186202</v>
      </c>
      <c r="D73" s="2">
        <v>0.106256689764028</v>
      </c>
      <c r="E73" s="2">
        <v>4.0283415626006303</v>
      </c>
      <c r="F73" s="3">
        <v>5.6171695871080601E-5</v>
      </c>
      <c r="G73" s="12">
        <v>9.3252709898852797E-3</v>
      </c>
    </row>
    <row r="74" spans="1:7" x14ac:dyDescent="0.35">
      <c r="A74" s="39" t="s">
        <v>4326</v>
      </c>
      <c r="B74" s="2">
        <v>7404.1465263755799</v>
      </c>
      <c r="C74" s="2">
        <v>0.41633383734631402</v>
      </c>
      <c r="D74" s="2">
        <v>0.10319200902792</v>
      </c>
      <c r="E74" s="2">
        <v>3.9634103029589101</v>
      </c>
      <c r="F74" s="3">
        <v>7.3886632384788595E-5</v>
      </c>
      <c r="G74" s="12">
        <v>1.21004337550169E-2</v>
      </c>
    </row>
    <row r="75" spans="1:7" x14ac:dyDescent="0.35">
      <c r="A75" s="39" t="s">
        <v>652</v>
      </c>
      <c r="B75" s="2">
        <v>2597.0443208537499</v>
      </c>
      <c r="C75" s="2">
        <v>0.40672411849826201</v>
      </c>
      <c r="D75" s="2">
        <v>0.102857160065188</v>
      </c>
      <c r="E75" s="2">
        <v>3.9504983490812502</v>
      </c>
      <c r="F75" s="3">
        <v>7.7988635887477398E-5</v>
      </c>
      <c r="G75" s="12">
        <v>1.22746010171472E-2</v>
      </c>
    </row>
    <row r="76" spans="1:7" x14ac:dyDescent="0.35">
      <c r="A76" s="39" t="s">
        <v>656</v>
      </c>
      <c r="B76" s="2">
        <v>2749.4779006078902</v>
      </c>
      <c r="C76" s="2">
        <v>0.41344432916555701</v>
      </c>
      <c r="D76" s="2">
        <v>0.105171095159123</v>
      </c>
      <c r="E76" s="2">
        <v>3.95287316642229</v>
      </c>
      <c r="F76" s="3">
        <v>7.7218372127689996E-5</v>
      </c>
      <c r="G76" s="12">
        <v>1.22746010171472E-2</v>
      </c>
    </row>
    <row r="77" spans="1:7" x14ac:dyDescent="0.35">
      <c r="A77" s="39" t="s">
        <v>5172</v>
      </c>
      <c r="B77" s="2">
        <v>725.11168798485596</v>
      </c>
      <c r="C77" s="2">
        <v>0.42340768205944501</v>
      </c>
      <c r="D77" s="2">
        <v>0.107744882054934</v>
      </c>
      <c r="E77" s="2">
        <v>3.9529496406916498</v>
      </c>
      <c r="F77" s="3">
        <v>7.7193687912363999E-5</v>
      </c>
      <c r="G77" s="12">
        <v>1.22746010171472E-2</v>
      </c>
    </row>
    <row r="78" spans="1:7" x14ac:dyDescent="0.35">
      <c r="A78" s="39" t="s">
        <v>622</v>
      </c>
      <c r="B78" s="2">
        <v>47.085556210281801</v>
      </c>
      <c r="C78" s="2">
        <v>0.18543173426811499</v>
      </c>
      <c r="D78" s="2">
        <v>5.60988351990988E-2</v>
      </c>
      <c r="E78" s="2">
        <v>3.9395166396688501</v>
      </c>
      <c r="F78" s="3">
        <v>8.1645939455603705E-5</v>
      </c>
      <c r="G78" s="12">
        <v>1.2685476157211001E-2</v>
      </c>
    </row>
    <row r="79" spans="1:7" x14ac:dyDescent="0.35">
      <c r="A79" s="39" t="s">
        <v>3920</v>
      </c>
      <c r="B79" s="2">
        <v>10472.1988572101</v>
      </c>
      <c r="C79" s="2">
        <v>0.38022963696766898</v>
      </c>
      <c r="D79" s="2">
        <v>9.6589920933308607E-2</v>
      </c>
      <c r="E79" s="2">
        <v>3.93129202796091</v>
      </c>
      <c r="F79" s="3">
        <v>8.4490567190813602E-5</v>
      </c>
      <c r="G79" s="12">
        <v>1.2961280807411E-2</v>
      </c>
    </row>
    <row r="80" spans="1:7" x14ac:dyDescent="0.35">
      <c r="A80" s="39" t="s">
        <v>4369</v>
      </c>
      <c r="B80" s="2">
        <v>7577.9180010200098</v>
      </c>
      <c r="C80" s="2">
        <v>0.37902491013726303</v>
      </c>
      <c r="D80" s="2">
        <v>9.7244146632915696E-2</v>
      </c>
      <c r="E80" s="2">
        <v>3.8987207959786301</v>
      </c>
      <c r="F80" s="3">
        <v>9.6702199545278898E-5</v>
      </c>
      <c r="G80" s="12">
        <v>1.46491744536154E-2</v>
      </c>
    </row>
    <row r="81" spans="1:7" x14ac:dyDescent="0.35">
      <c r="A81" s="39" t="s">
        <v>5173</v>
      </c>
      <c r="B81" s="2">
        <v>5643.8438318806902</v>
      </c>
      <c r="C81" s="2">
        <v>0.38191410514361601</v>
      </c>
      <c r="D81" s="2">
        <v>9.8544127016559194E-2</v>
      </c>
      <c r="E81" s="2">
        <v>3.8678624733809501</v>
      </c>
      <c r="F81" s="3">
        <v>1.09793553514751E-4</v>
      </c>
      <c r="G81" s="12">
        <v>1.64270132721639E-2</v>
      </c>
    </row>
    <row r="82" spans="1:7" x14ac:dyDescent="0.35">
      <c r="A82" s="39" t="s">
        <v>5045</v>
      </c>
      <c r="B82" s="2">
        <v>5347.3218681245498</v>
      </c>
      <c r="C82" s="2">
        <v>0.37587959899015599</v>
      </c>
      <c r="D82" s="2">
        <v>9.85982183380327E-2</v>
      </c>
      <c r="E82" s="2">
        <v>3.8141067241962601</v>
      </c>
      <c r="F82" s="3">
        <v>1.3667639812493901E-4</v>
      </c>
      <c r="G82" s="12">
        <v>2.0199771571660301E-2</v>
      </c>
    </row>
    <row r="83" spans="1:7" x14ac:dyDescent="0.35">
      <c r="A83" s="39" t="s">
        <v>5174</v>
      </c>
      <c r="B83" s="2">
        <v>5120.16622517412</v>
      </c>
      <c r="C83" s="2">
        <v>0.378988657313926</v>
      </c>
      <c r="D83" s="2">
        <v>9.9673269873098394E-2</v>
      </c>
      <c r="E83" s="2">
        <v>3.79471405339048</v>
      </c>
      <c r="F83" s="3">
        <v>1.4781371153353701E-4</v>
      </c>
      <c r="G83" s="12">
        <v>2.15825827719873E-2</v>
      </c>
    </row>
    <row r="84" spans="1:7" x14ac:dyDescent="0.35">
      <c r="A84" s="39" t="s">
        <v>4990</v>
      </c>
      <c r="B84" s="2">
        <v>298.43086661780302</v>
      </c>
      <c r="C84" s="2">
        <v>0.38713076621614101</v>
      </c>
      <c r="D84" s="2">
        <v>9.3211883253801198E-2</v>
      </c>
      <c r="E84" s="2">
        <v>3.7755364989152498</v>
      </c>
      <c r="F84" s="3">
        <v>1.5966364224568699E-4</v>
      </c>
      <c r="G84" s="12">
        <v>2.3035281909232E-2</v>
      </c>
    </row>
    <row r="85" spans="1:7" x14ac:dyDescent="0.35">
      <c r="A85" s="39" t="s">
        <v>1370</v>
      </c>
      <c r="B85" s="2">
        <v>4735.7897715756499</v>
      </c>
      <c r="C85" s="2">
        <v>0.36724774310608899</v>
      </c>
      <c r="D85" s="2">
        <v>9.9574709277717499E-2</v>
      </c>
      <c r="E85" s="2">
        <v>3.7078534541596402</v>
      </c>
      <c r="F85" s="3">
        <v>2.09023553690859E-4</v>
      </c>
      <c r="G85" s="12">
        <v>2.9801840555053201E-2</v>
      </c>
    </row>
    <row r="86" spans="1:7" x14ac:dyDescent="0.35">
      <c r="A86" s="39" t="s">
        <v>218</v>
      </c>
      <c r="B86" s="2">
        <v>2400.3287261588898</v>
      </c>
      <c r="C86" s="2">
        <v>0.39308847497425098</v>
      </c>
      <c r="D86" s="2">
        <v>0.10530793348459599</v>
      </c>
      <c r="E86" s="2">
        <v>3.6997252589005698</v>
      </c>
      <c r="F86" s="3">
        <v>2.1583299482427201E-4</v>
      </c>
      <c r="G86" s="12">
        <v>3.0414884468317999E-2</v>
      </c>
    </row>
    <row r="87" spans="1:7" x14ac:dyDescent="0.35">
      <c r="A87" s="39" t="s">
        <v>4924</v>
      </c>
      <c r="B87" s="2">
        <v>8185.6225230505497</v>
      </c>
      <c r="C87" s="2">
        <v>0.35664301114088798</v>
      </c>
      <c r="D87" s="2">
        <v>9.7568733182247097E-2</v>
      </c>
      <c r="E87" s="2">
        <v>3.6574587988596798</v>
      </c>
      <c r="F87" s="3">
        <v>2.5472818909798398E-4</v>
      </c>
      <c r="G87" s="12">
        <v>3.5080124132709799E-2</v>
      </c>
    </row>
    <row r="88" spans="1:7" x14ac:dyDescent="0.35">
      <c r="A88" s="39" t="s">
        <v>1172</v>
      </c>
      <c r="B88" s="2">
        <v>11188.128157465901</v>
      </c>
      <c r="C88" s="2">
        <v>0.36911892366976201</v>
      </c>
      <c r="D88" s="2">
        <v>0.100710057140841</v>
      </c>
      <c r="E88" s="2">
        <v>3.6527944268241401</v>
      </c>
      <c r="F88" s="3">
        <v>2.59401898524731E-4</v>
      </c>
      <c r="G88" s="12">
        <v>3.53223776204631E-2</v>
      </c>
    </row>
    <row r="89" spans="1:7" x14ac:dyDescent="0.35">
      <c r="A89" s="39" t="s">
        <v>1379</v>
      </c>
      <c r="B89" s="2">
        <v>33.302673797919397</v>
      </c>
      <c r="C89" s="2">
        <v>0.149962293457754</v>
      </c>
      <c r="D89" s="2">
        <v>5.1227254580531498E-2</v>
      </c>
      <c r="E89" s="2">
        <v>3.61504427331574</v>
      </c>
      <c r="F89" s="3">
        <v>3.0029629793059602E-4</v>
      </c>
      <c r="G89" s="12">
        <v>3.9132159512052601E-2</v>
      </c>
    </row>
    <row r="90" spans="1:7" x14ac:dyDescent="0.35">
      <c r="A90" s="39" t="s">
        <v>1504</v>
      </c>
      <c r="B90" s="2">
        <v>3072.0079646450399</v>
      </c>
      <c r="C90" s="2">
        <v>0.36557849807351001</v>
      </c>
      <c r="D90" s="2">
        <v>0.101416827255525</v>
      </c>
      <c r="E90" s="2">
        <v>3.6063129302032402</v>
      </c>
      <c r="F90" s="3">
        <v>3.1057857136974502E-4</v>
      </c>
      <c r="G90" s="12">
        <v>4.0041507515212203E-2</v>
      </c>
    </row>
    <row r="91" spans="1:7" x14ac:dyDescent="0.35">
      <c r="A91" s="39" t="s">
        <v>4283</v>
      </c>
      <c r="B91" s="2">
        <v>2424.10856569922</v>
      </c>
      <c r="C91" s="2">
        <v>0.38486834421468802</v>
      </c>
      <c r="D91" s="2">
        <v>0.107156610027691</v>
      </c>
      <c r="E91" s="2">
        <v>3.5925194946366399</v>
      </c>
      <c r="F91" s="3">
        <v>3.27496145363463E-4</v>
      </c>
      <c r="G91" s="12">
        <v>4.1778166164840098E-2</v>
      </c>
    </row>
    <row r="92" spans="1:7" x14ac:dyDescent="0.35">
      <c r="A92" s="39" t="s">
        <v>5176</v>
      </c>
      <c r="B92" s="2">
        <v>6509.91547565153</v>
      </c>
      <c r="C92" s="2">
        <v>0.34861721761133102</v>
      </c>
      <c r="D92" s="2">
        <v>9.7836146442910402E-2</v>
      </c>
      <c r="E92" s="2">
        <v>3.57256702251602</v>
      </c>
      <c r="F92" s="3">
        <v>3.5349897003966702E-4</v>
      </c>
      <c r="G92" s="12">
        <v>4.4165505339285899E-2</v>
      </c>
    </row>
    <row r="93" spans="1:7" x14ac:dyDescent="0.35">
      <c r="A93" s="34" t="s">
        <v>4374</v>
      </c>
      <c r="B93" s="6">
        <v>1456.18665629202</v>
      </c>
      <c r="C93" s="6">
        <v>0.36692383952420998</v>
      </c>
      <c r="D93" s="6">
        <v>0.107503825133852</v>
      </c>
      <c r="E93" s="6">
        <v>3.5335536172897899</v>
      </c>
      <c r="F93" s="7">
        <v>4.1001291629978802E-4</v>
      </c>
      <c r="G93" s="4">
        <v>5.0703536047317602E-2</v>
      </c>
    </row>
    <row r="94" spans="1:7" x14ac:dyDescent="0.35">
      <c r="A94" s="34" t="s">
        <v>3519</v>
      </c>
      <c r="B94" s="6">
        <v>1863.1006452512099</v>
      </c>
      <c r="C94" s="6">
        <v>0.40187409733988799</v>
      </c>
      <c r="D94" s="6">
        <v>0.107639816408013</v>
      </c>
      <c r="E94" s="6">
        <v>3.4989454127351798</v>
      </c>
      <c r="F94" s="7">
        <v>4.6710219897740801E-4</v>
      </c>
      <c r="G94" s="4">
        <v>5.7179914640476899E-2</v>
      </c>
    </row>
    <row r="95" spans="1:7" x14ac:dyDescent="0.35">
      <c r="A95" s="34" t="s">
        <v>347</v>
      </c>
      <c r="B95" s="6">
        <v>8411.7670637596093</v>
      </c>
      <c r="C95" s="6">
        <v>0.34490146531419902</v>
      </c>
      <c r="D95" s="6">
        <v>9.9160177370430994E-2</v>
      </c>
      <c r="E95" s="6">
        <v>3.4860181307906299</v>
      </c>
      <c r="F95" s="7">
        <v>4.9026777507551697E-4</v>
      </c>
      <c r="G95" s="4">
        <v>5.8827278872675103E-2</v>
      </c>
    </row>
    <row r="96" spans="1:7" x14ac:dyDescent="0.35">
      <c r="A96" s="34" t="s">
        <v>294</v>
      </c>
      <c r="B96" s="6">
        <v>854.71845872901895</v>
      </c>
      <c r="C96" s="6">
        <v>0.392968586837949</v>
      </c>
      <c r="D96" s="6">
        <v>0.103560236929528</v>
      </c>
      <c r="E96" s="6">
        <v>3.4700928281826502</v>
      </c>
      <c r="F96" s="7">
        <v>5.20278518454E-4</v>
      </c>
      <c r="G96" s="4">
        <v>6.0700431191543697E-2</v>
      </c>
    </row>
    <row r="97" spans="1:7" x14ac:dyDescent="0.35">
      <c r="A97" s="34" t="s">
        <v>4989</v>
      </c>
      <c r="B97" s="6">
        <v>13152.2460174389</v>
      </c>
      <c r="C97" s="6">
        <v>0.33154229700899202</v>
      </c>
      <c r="D97" s="6">
        <v>9.56486016262071E-2</v>
      </c>
      <c r="E97" s="6">
        <v>3.4697697186831702</v>
      </c>
      <c r="F97" s="7">
        <v>5.2090476474301098E-4</v>
      </c>
      <c r="G97" s="4">
        <v>6.0700431191543697E-2</v>
      </c>
    </row>
    <row r="98" spans="1:7" x14ac:dyDescent="0.35">
      <c r="A98" s="34" t="s">
        <v>2203</v>
      </c>
      <c r="B98" s="6">
        <v>1058.5828288923601</v>
      </c>
      <c r="C98" s="6">
        <v>0.37986548472099002</v>
      </c>
      <c r="D98" s="6">
        <v>0.107750007365037</v>
      </c>
      <c r="E98" s="6">
        <v>3.4662042411149101</v>
      </c>
      <c r="F98" s="7">
        <v>5.2786213054497396E-4</v>
      </c>
      <c r="G98" s="4">
        <v>6.0925344381662298E-2</v>
      </c>
    </row>
    <row r="99" spans="1:7" x14ac:dyDescent="0.35">
      <c r="A99" s="34" t="s">
        <v>5104</v>
      </c>
      <c r="B99" s="6">
        <v>86.489858680512597</v>
      </c>
      <c r="C99" s="6">
        <v>0.26115394189089902</v>
      </c>
      <c r="D99" s="6">
        <v>6.6704090835415203E-2</v>
      </c>
      <c r="E99" s="6">
        <v>3.4627474638051998</v>
      </c>
      <c r="F99" s="7">
        <v>5.3468997947695102E-4</v>
      </c>
      <c r="G99" s="4">
        <v>6.1131206238501601E-2</v>
      </c>
    </row>
    <row r="100" spans="1:7" x14ac:dyDescent="0.35">
      <c r="A100" s="34" t="s">
        <v>4342</v>
      </c>
      <c r="B100" s="6">
        <v>3394.47843854332</v>
      </c>
      <c r="C100" s="6">
        <v>0.35658707507010101</v>
      </c>
      <c r="D100" s="6">
        <v>0.10330403625849199</v>
      </c>
      <c r="E100" s="6">
        <v>3.4432281120861501</v>
      </c>
      <c r="F100" s="7">
        <v>5.7481424839844004E-4</v>
      </c>
      <c r="G100" s="4">
        <v>6.5104428750847695E-2</v>
      </c>
    </row>
    <row r="101" spans="1:7" x14ac:dyDescent="0.35">
      <c r="A101" s="34" t="s">
        <v>1055</v>
      </c>
      <c r="B101" s="6">
        <v>7945.3155930664097</v>
      </c>
      <c r="C101" s="6">
        <v>0.34500487267691898</v>
      </c>
      <c r="D101" s="6">
        <v>9.9769988908066903E-2</v>
      </c>
      <c r="E101" s="6">
        <v>3.4387340349384798</v>
      </c>
      <c r="F101" s="7">
        <v>5.8444111712840398E-4</v>
      </c>
      <c r="G101" s="4">
        <v>6.5581869430362302E-2</v>
      </c>
    </row>
    <row r="102" spans="1:7" x14ac:dyDescent="0.35">
      <c r="A102" s="34" t="s">
        <v>647</v>
      </c>
      <c r="B102" s="6">
        <v>273.12564365510798</v>
      </c>
      <c r="C102" s="6">
        <v>0.35253686631588899</v>
      </c>
      <c r="D102" s="6">
        <v>9.5545899932590897E-2</v>
      </c>
      <c r="E102" s="6">
        <v>3.4326330489729302</v>
      </c>
      <c r="F102" s="7">
        <v>5.9775051475031895E-4</v>
      </c>
      <c r="G102" s="4">
        <v>6.5855804438719204E-2</v>
      </c>
    </row>
    <row r="103" spans="1:7" x14ac:dyDescent="0.35">
      <c r="A103" s="34" t="s">
        <v>5179</v>
      </c>
      <c r="B103" s="6">
        <v>214.73610405073501</v>
      </c>
      <c r="C103" s="6">
        <v>0.308492967178565</v>
      </c>
      <c r="D103" s="6">
        <v>9.4768081396172696E-2</v>
      </c>
      <c r="E103" s="6">
        <v>3.4347616588440202</v>
      </c>
      <c r="F103" s="7">
        <v>5.9307520074079799E-4</v>
      </c>
      <c r="G103" s="4">
        <v>6.5855804438719204E-2</v>
      </c>
    </row>
    <row r="104" spans="1:7" x14ac:dyDescent="0.35">
      <c r="A104" s="34" t="s">
        <v>4909</v>
      </c>
      <c r="B104" s="6">
        <v>3006.76118280744</v>
      </c>
      <c r="C104" s="6">
        <v>0.35782935431716101</v>
      </c>
      <c r="D104" s="6">
        <v>0.10387368079118101</v>
      </c>
      <c r="E104" s="6">
        <v>3.4222500758975598</v>
      </c>
      <c r="F104" s="7">
        <v>6.2105163945751305E-4</v>
      </c>
      <c r="G104" s="4">
        <v>6.7806529897167497E-2</v>
      </c>
    </row>
    <row r="105" spans="1:7" x14ac:dyDescent="0.35">
      <c r="A105" s="34" t="s">
        <v>3268</v>
      </c>
      <c r="B105" s="6">
        <v>104.57339258295799</v>
      </c>
      <c r="C105" s="6">
        <v>0.23249281945515701</v>
      </c>
      <c r="D105" s="6">
        <v>7.1067828134683597E-2</v>
      </c>
      <c r="E105" s="6">
        <v>3.39772698159357</v>
      </c>
      <c r="F105" s="7">
        <v>6.7948194182991799E-4</v>
      </c>
      <c r="G105" s="4">
        <v>7.3523586187828296E-2</v>
      </c>
    </row>
    <row r="106" spans="1:7" x14ac:dyDescent="0.35">
      <c r="A106" s="34" t="s">
        <v>595</v>
      </c>
      <c r="B106" s="6">
        <v>6115.6239898449403</v>
      </c>
      <c r="C106" s="6">
        <v>0.332924152405144</v>
      </c>
      <c r="D106" s="6">
        <v>9.8335953011426905E-2</v>
      </c>
      <c r="E106" s="6">
        <v>3.39491855303238</v>
      </c>
      <c r="F106" s="7">
        <v>6.8649019384931799E-4</v>
      </c>
      <c r="G106" s="4">
        <v>7.3624554506724602E-2</v>
      </c>
    </row>
    <row r="107" spans="1:7" x14ac:dyDescent="0.35">
      <c r="A107" s="34" t="s">
        <v>560</v>
      </c>
      <c r="B107" s="6">
        <v>50.451081604037697</v>
      </c>
      <c r="C107" s="6">
        <v>0.17980907875870999</v>
      </c>
      <c r="D107" s="6">
        <v>5.4482326409186002E-2</v>
      </c>
      <c r="E107" s="6">
        <v>3.39182054614019</v>
      </c>
      <c r="F107" s="7">
        <v>6.9429897311767996E-4</v>
      </c>
      <c r="G107" s="4">
        <v>7.3808853115904904E-2</v>
      </c>
    </row>
    <row r="108" spans="1:7" x14ac:dyDescent="0.35">
      <c r="A108" s="34" t="s">
        <v>1086</v>
      </c>
      <c r="B108" s="6">
        <v>2789.8253955499999</v>
      </c>
      <c r="C108" s="6">
        <v>0.36257985652843</v>
      </c>
      <c r="D108" s="6">
        <v>0.10768470989424</v>
      </c>
      <c r="E108" s="6">
        <v>3.3863020476485302</v>
      </c>
      <c r="F108" s="7">
        <v>7.0841364486133899E-4</v>
      </c>
      <c r="G108" s="4">
        <v>7.4654477931083194E-2</v>
      </c>
    </row>
    <row r="109" spans="1:7" x14ac:dyDescent="0.35">
      <c r="A109" s="34" t="s">
        <v>4329</v>
      </c>
      <c r="B109" s="6">
        <v>10623.416711752599</v>
      </c>
      <c r="C109" s="6">
        <v>0.33933600915191398</v>
      </c>
      <c r="D109" s="6">
        <v>9.9838914030637299E-2</v>
      </c>
      <c r="E109" s="6">
        <v>3.3796221098016899</v>
      </c>
      <c r="F109" s="7">
        <v>7.2585555283983204E-4</v>
      </c>
      <c r="G109" s="4">
        <v>7.5833133145395901E-2</v>
      </c>
    </row>
    <row r="110" spans="1:7" x14ac:dyDescent="0.35">
      <c r="A110" s="34" t="s">
        <v>5181</v>
      </c>
      <c r="B110" s="6">
        <v>27.1653244704403</v>
      </c>
      <c r="C110" s="6">
        <v>0.124453944995605</v>
      </c>
      <c r="D110" s="6">
        <v>4.5610889904429401E-2</v>
      </c>
      <c r="E110" s="6">
        <v>3.3628247116718302</v>
      </c>
      <c r="F110" s="7">
        <v>7.7149334444637804E-4</v>
      </c>
      <c r="G110" s="4">
        <v>7.9786515832306504E-2</v>
      </c>
    </row>
    <row r="111" spans="1:7" x14ac:dyDescent="0.35">
      <c r="A111" s="34" t="s">
        <v>2910</v>
      </c>
      <c r="B111" s="6">
        <v>61.784159074078403</v>
      </c>
      <c r="C111" s="6">
        <v>0.20423952369965101</v>
      </c>
      <c r="D111" s="6">
        <v>6.59248726269442E-2</v>
      </c>
      <c r="E111" s="6">
        <v>3.35136000620657</v>
      </c>
      <c r="F111" s="7">
        <v>8.0415686395174098E-4</v>
      </c>
      <c r="G111" s="4">
        <v>8.1895605329673493E-2</v>
      </c>
    </row>
    <row r="112" spans="1:7" x14ac:dyDescent="0.35">
      <c r="A112" s="34" t="s">
        <v>713</v>
      </c>
      <c r="B112" s="6">
        <v>236.17058302015701</v>
      </c>
      <c r="C112" s="6">
        <v>0.34197113604635598</v>
      </c>
      <c r="D112" s="6">
        <v>9.5242090703408597E-2</v>
      </c>
      <c r="E112" s="6">
        <v>3.3425845581343698</v>
      </c>
      <c r="F112" s="7">
        <v>8.3002062401016298E-4</v>
      </c>
      <c r="G112" s="4">
        <v>8.3825166186493105E-2</v>
      </c>
    </row>
    <row r="113" spans="1:7" x14ac:dyDescent="0.35">
      <c r="A113" s="34" t="s">
        <v>655</v>
      </c>
      <c r="B113" s="6">
        <v>8037.2847450625504</v>
      </c>
      <c r="C113" s="6">
        <v>0.331389358150251</v>
      </c>
      <c r="D113" s="6">
        <v>9.9412771308485803E-2</v>
      </c>
      <c r="E113" s="6">
        <v>3.3200810517576298</v>
      </c>
      <c r="F113" s="7">
        <v>8.99913168604001E-4</v>
      </c>
      <c r="G113" s="4">
        <v>8.9178146565057903E-2</v>
      </c>
    </row>
    <row r="114" spans="1:7" x14ac:dyDescent="0.35">
      <c r="A114" s="34" t="s">
        <v>1421</v>
      </c>
      <c r="B114" s="6">
        <v>2704.7868392277001</v>
      </c>
      <c r="C114" s="6">
        <v>0.34191806263533098</v>
      </c>
      <c r="D114" s="6">
        <v>0.102681931149097</v>
      </c>
      <c r="E114" s="6">
        <v>3.31902832312685</v>
      </c>
      <c r="F114" s="7">
        <v>9.03312668110865E-4</v>
      </c>
      <c r="G114" s="4">
        <v>8.9178146565057903E-2</v>
      </c>
    </row>
    <row r="115" spans="1:7" x14ac:dyDescent="0.35">
      <c r="A115" s="34" t="s">
        <v>1634</v>
      </c>
      <c r="B115" s="6">
        <v>3232.77897270021</v>
      </c>
      <c r="C115" s="6">
        <v>0.344231145029949</v>
      </c>
      <c r="D115" s="6">
        <v>0.104798245135968</v>
      </c>
      <c r="E115" s="6">
        <v>3.3006678437676902</v>
      </c>
      <c r="F115" s="7">
        <v>9.6455000457995198E-4</v>
      </c>
      <c r="G115" s="4">
        <v>9.3515052044035499E-2</v>
      </c>
    </row>
    <row r="116" spans="1:7" x14ac:dyDescent="0.35">
      <c r="A116" s="34" t="s">
        <v>2743</v>
      </c>
      <c r="B116" s="6">
        <v>2600.5943443071601</v>
      </c>
      <c r="C116" s="6">
        <v>0.33788343086628803</v>
      </c>
      <c r="D116" s="6">
        <v>0.106326293510579</v>
      </c>
      <c r="E116" s="6">
        <v>3.3024290687875899</v>
      </c>
      <c r="F116" s="7">
        <v>9.5851326716876598E-4</v>
      </c>
      <c r="G116" s="4">
        <v>9.3515052044035499E-2</v>
      </c>
    </row>
    <row r="117" spans="1:7" x14ac:dyDescent="0.35">
      <c r="A117" s="34" t="s">
        <v>4621</v>
      </c>
      <c r="B117" s="6">
        <v>383.172746310413</v>
      </c>
      <c r="C117" s="6">
        <v>0.36073974197243902</v>
      </c>
      <c r="D117" s="6">
        <v>9.84446109176597E-2</v>
      </c>
      <c r="E117" s="6">
        <v>3.2864703552152701</v>
      </c>
      <c r="F117" s="6">
        <v>1.01451451745579E-3</v>
      </c>
      <c r="G117" s="4">
        <v>9.7578582833704602E-2</v>
      </c>
    </row>
    <row r="118" spans="1:7" x14ac:dyDescent="0.35">
      <c r="A118" s="34" t="s">
        <v>1222</v>
      </c>
      <c r="B118" s="6">
        <v>83.486283483002296</v>
      </c>
      <c r="C118" s="6">
        <v>0.22619695815116</v>
      </c>
      <c r="D118" s="6">
        <v>7.3795970670280694E-2</v>
      </c>
      <c r="E118" s="6">
        <v>3.2792917165980802</v>
      </c>
      <c r="F118" s="6">
        <v>1.0406799907774599E-3</v>
      </c>
      <c r="G118" s="4">
        <v>9.8531256314313503E-2</v>
      </c>
    </row>
    <row r="119" spans="1:7" x14ac:dyDescent="0.35">
      <c r="A119" s="34" t="s">
        <v>2950</v>
      </c>
      <c r="B119" s="6">
        <v>10418.9363832791</v>
      </c>
      <c r="C119" s="6">
        <v>0.327236813775094</v>
      </c>
      <c r="D119" s="6">
        <v>9.9344247266842198E-2</v>
      </c>
      <c r="E119" s="6">
        <v>3.2795595687024202</v>
      </c>
      <c r="F119" s="6">
        <v>1.03969258343559E-3</v>
      </c>
      <c r="G119" s="4">
        <v>9.8531256314313503E-2</v>
      </c>
    </row>
    <row r="120" spans="1:7" x14ac:dyDescent="0.35">
      <c r="A120" s="34" t="s">
        <v>5177</v>
      </c>
      <c r="B120" s="6">
        <v>1552.5696853259999</v>
      </c>
      <c r="C120" s="6">
        <v>0.34672141945471102</v>
      </c>
      <c r="D120" s="6">
        <v>0.105465336433381</v>
      </c>
      <c r="E120" s="6">
        <v>3.27528236059158</v>
      </c>
      <c r="F120" s="6">
        <v>1.05556412629484E-3</v>
      </c>
      <c r="G120" s="4">
        <v>9.9165749198195693E-2</v>
      </c>
    </row>
    <row r="121" spans="1:7" ht="15.5" x14ac:dyDescent="0.35">
      <c r="A121" s="80" t="s">
        <v>4891</v>
      </c>
      <c r="B121" s="17"/>
      <c r="C121" s="17"/>
      <c r="D121" s="17"/>
      <c r="E121" s="17"/>
      <c r="F121" s="17"/>
      <c r="G121" s="18"/>
    </row>
    <row r="122" spans="1:7" x14ac:dyDescent="0.35">
      <c r="A122" s="39" t="s">
        <v>3404</v>
      </c>
      <c r="B122" s="2">
        <v>13631.492379826301</v>
      </c>
      <c r="C122" s="2">
        <v>-3.8767072408196102</v>
      </c>
      <c r="D122" s="2">
        <v>9.7159128185421204E-2</v>
      </c>
      <c r="E122" s="2">
        <v>-40.332739449897304</v>
      </c>
      <c r="F122" s="2">
        <v>0</v>
      </c>
      <c r="G122" s="12">
        <v>0</v>
      </c>
    </row>
    <row r="123" spans="1:7" x14ac:dyDescent="0.35">
      <c r="A123" s="39" t="s">
        <v>1864</v>
      </c>
      <c r="B123" s="2">
        <v>2555.4456492684699</v>
      </c>
      <c r="C123" s="2">
        <v>-2.7135714730527298</v>
      </c>
      <c r="D123" s="2">
        <v>0.106030419062531</v>
      </c>
      <c r="E123" s="2">
        <v>-26.322791438087901</v>
      </c>
      <c r="F123" s="3">
        <v>1.0518968057542699E-152</v>
      </c>
      <c r="G123" s="11">
        <v>6.3739686944680297E-149</v>
      </c>
    </row>
    <row r="124" spans="1:7" x14ac:dyDescent="0.35">
      <c r="A124" s="39" t="s">
        <v>4847</v>
      </c>
      <c r="B124" s="2">
        <v>450.87562686893699</v>
      </c>
      <c r="C124" s="2">
        <v>-0.52676431649591104</v>
      </c>
      <c r="D124" s="2">
        <v>0.105352030611639</v>
      </c>
      <c r="E124" s="2">
        <v>-5.1026555275514696</v>
      </c>
      <c r="F124" s="3">
        <v>3.3492030078499997E-7</v>
      </c>
      <c r="G124" s="11">
        <v>1.2884908594423499E-4</v>
      </c>
    </row>
    <row r="125" spans="1:7" x14ac:dyDescent="0.35">
      <c r="A125" s="39" t="s">
        <v>3516</v>
      </c>
      <c r="B125" s="2">
        <v>7417.45232796853</v>
      </c>
      <c r="C125" s="2">
        <v>-0.40378310615250701</v>
      </c>
      <c r="D125" s="2">
        <v>9.8358520482211498E-2</v>
      </c>
      <c r="E125" s="2">
        <v>-4.1007336350666899</v>
      </c>
      <c r="F125" s="3">
        <v>4.1184239649866199E-5</v>
      </c>
      <c r="G125" s="12">
        <v>7.9224095288369604E-3</v>
      </c>
    </row>
    <row r="126" spans="1:7" x14ac:dyDescent="0.35">
      <c r="A126" s="39" t="s">
        <v>4108</v>
      </c>
      <c r="B126" s="2">
        <v>13574.5343689315</v>
      </c>
      <c r="C126" s="2">
        <v>-0.37584212986691901</v>
      </c>
      <c r="D126" s="2">
        <v>0.102689033147737</v>
      </c>
      <c r="E126" s="2">
        <v>-3.6651789575020102</v>
      </c>
      <c r="F126" s="3">
        <v>2.4716569016423298E-4</v>
      </c>
      <c r="G126" s="12">
        <v>3.4429896541383301E-2</v>
      </c>
    </row>
    <row r="127" spans="1:7" x14ac:dyDescent="0.35">
      <c r="A127" s="39" t="s">
        <v>1365</v>
      </c>
      <c r="B127" s="2">
        <v>280.87666976866097</v>
      </c>
      <c r="C127" s="2">
        <v>-0.34624826990123903</v>
      </c>
      <c r="D127" s="2">
        <v>9.959983521719E-2</v>
      </c>
      <c r="E127" s="2">
        <v>-3.6468680556773898</v>
      </c>
      <c r="F127" s="3">
        <v>2.6545614540789402E-4</v>
      </c>
      <c r="G127" s="12">
        <v>3.5745144735536298E-2</v>
      </c>
    </row>
    <row r="128" spans="1:7" x14ac:dyDescent="0.35">
      <c r="A128" s="39" t="s">
        <v>4975</v>
      </c>
      <c r="B128" s="2">
        <v>1763.24893551016</v>
      </c>
      <c r="C128" s="2">
        <v>-0.36302358050019901</v>
      </c>
      <c r="D128" s="2">
        <v>0.107602879261938</v>
      </c>
      <c r="E128" s="2">
        <v>-3.6404990416906</v>
      </c>
      <c r="F128" s="3">
        <v>2.7211012054848297E-4</v>
      </c>
      <c r="G128" s="12">
        <v>3.6238489570627197E-2</v>
      </c>
    </row>
    <row r="129" spans="1:7" x14ac:dyDescent="0.35">
      <c r="A129" s="39" t="s">
        <v>859</v>
      </c>
      <c r="B129" s="2">
        <v>263.55360083717699</v>
      </c>
      <c r="C129" s="2">
        <v>-0.35316813060880298</v>
      </c>
      <c r="D129" s="2">
        <v>9.9410305960060494E-2</v>
      </c>
      <c r="E129" s="2">
        <v>-3.6230403807304099</v>
      </c>
      <c r="F129" s="3">
        <v>2.9116034663135599E-4</v>
      </c>
      <c r="G129" s="12">
        <v>3.83540460959284E-2</v>
      </c>
    </row>
    <row r="130" spans="1:7" x14ac:dyDescent="0.35">
      <c r="A130" s="39" t="s">
        <v>2774</v>
      </c>
      <c r="B130" s="2">
        <v>3372.9653497127701</v>
      </c>
      <c r="C130" s="2">
        <v>-0.36550585326796903</v>
      </c>
      <c r="D130" s="2">
        <v>0.10229283103787799</v>
      </c>
      <c r="E130" s="2">
        <v>-3.5778998741580001</v>
      </c>
      <c r="F130" s="3">
        <v>3.46366077091132E-4</v>
      </c>
      <c r="G130" s="12">
        <v>4.37251092527857E-2</v>
      </c>
    </row>
    <row r="131" spans="1:7" x14ac:dyDescent="0.35">
      <c r="A131" s="34" t="s">
        <v>2195</v>
      </c>
      <c r="B131" s="6">
        <v>666.38593552169198</v>
      </c>
      <c r="C131" s="6">
        <v>-0.37932309813627402</v>
      </c>
      <c r="D131" s="6">
        <v>0.10711525808663599</v>
      </c>
      <c r="E131" s="6">
        <v>-3.4888053935294101</v>
      </c>
      <c r="F131" s="7">
        <v>4.8518423869597498E-4</v>
      </c>
      <c r="G131" s="4">
        <v>5.8799477887565198E-2</v>
      </c>
    </row>
    <row r="132" spans="1:7" x14ac:dyDescent="0.35">
      <c r="A132" s="34" t="s">
        <v>1973</v>
      </c>
      <c r="B132" s="6">
        <v>1467.84015387419</v>
      </c>
      <c r="C132" s="6">
        <v>-0.36837340584091499</v>
      </c>
      <c r="D132" s="6">
        <v>0.10603826031381</v>
      </c>
      <c r="E132" s="6">
        <v>-3.4718568072779399</v>
      </c>
      <c r="F132" s="7">
        <v>5.16871953724585E-4</v>
      </c>
      <c r="G132" s="4">
        <v>6.0700431191543697E-2</v>
      </c>
    </row>
    <row r="133" spans="1:7" x14ac:dyDescent="0.35">
      <c r="A133" s="34" t="s">
        <v>329</v>
      </c>
      <c r="B133" s="6">
        <v>1120.4167355382399</v>
      </c>
      <c r="C133" s="6">
        <v>-0.35561445242570799</v>
      </c>
      <c r="D133" s="6">
        <v>0.107619840247201</v>
      </c>
      <c r="E133" s="6">
        <v>-3.36090923240863</v>
      </c>
      <c r="F133" s="7">
        <v>7.7686350921793597E-4</v>
      </c>
      <c r="G133" s="4">
        <v>7.9786515832306504E-2</v>
      </c>
    </row>
    <row r="134" spans="1:7" x14ac:dyDescent="0.35">
      <c r="A134" s="35" t="s">
        <v>5182</v>
      </c>
      <c r="B134" s="9">
        <v>133.11322712082099</v>
      </c>
      <c r="C134" s="9">
        <v>-0.255793478913309</v>
      </c>
      <c r="D134" s="9">
        <v>7.6901377752710304E-2</v>
      </c>
      <c r="E134" s="9">
        <v>-3.3184761784481598</v>
      </c>
      <c r="F134" s="45">
        <v>9.0510042309613998E-4</v>
      </c>
      <c r="G134" s="10">
        <v>8.9178146565057903E-2</v>
      </c>
    </row>
  </sheetData>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AEA52-3352-4F3D-9C07-E43621BDBD88}">
  <dimension ref="A1:G549"/>
  <sheetViews>
    <sheetView workbookViewId="0">
      <selection sqref="A1:G1"/>
    </sheetView>
  </sheetViews>
  <sheetFormatPr defaultRowHeight="14.5" x14ac:dyDescent="0.35"/>
  <cols>
    <col min="1" max="1" width="16.54296875" bestFit="1" customWidth="1"/>
    <col min="2" max="2" width="23.81640625" customWidth="1"/>
    <col min="3" max="3" width="11.81640625" bestFit="1" customWidth="1"/>
    <col min="4" max="4" width="17.26953125" customWidth="1"/>
    <col min="5" max="5" width="11.81640625" bestFit="1" customWidth="1"/>
    <col min="6" max="6" width="16.7265625" customWidth="1"/>
    <col min="7" max="7" width="11.81640625" bestFit="1" customWidth="1"/>
  </cols>
  <sheetData>
    <row r="1" spans="1:7" ht="58" customHeight="1" x14ac:dyDescent="0.35">
      <c r="A1" s="199" t="s">
        <v>11584</v>
      </c>
      <c r="B1" s="199"/>
      <c r="C1" s="199"/>
      <c r="D1" s="199"/>
      <c r="E1" s="199"/>
      <c r="F1" s="199"/>
      <c r="G1" s="199"/>
    </row>
    <row r="3" spans="1:7" ht="74" x14ac:dyDescent="0.35">
      <c r="A3" s="37" t="s">
        <v>0</v>
      </c>
      <c r="B3" s="22" t="s">
        <v>11145</v>
      </c>
      <c r="C3" s="15" t="s">
        <v>5356</v>
      </c>
      <c r="D3" s="15" t="s">
        <v>5184</v>
      </c>
      <c r="E3" s="15" t="s">
        <v>4889</v>
      </c>
      <c r="F3" s="15" t="s">
        <v>4890</v>
      </c>
      <c r="G3" s="16" t="s">
        <v>5183</v>
      </c>
    </row>
    <row r="4" spans="1:7" ht="15.5" x14ac:dyDescent="0.35">
      <c r="A4" s="38" t="s">
        <v>4892</v>
      </c>
      <c r="B4" s="17"/>
      <c r="C4" s="17"/>
      <c r="D4" s="17"/>
      <c r="E4" s="17"/>
      <c r="F4" s="17"/>
      <c r="G4" s="18"/>
    </row>
    <row r="5" spans="1:7" x14ac:dyDescent="0.35">
      <c r="A5" s="39" t="s">
        <v>3146</v>
      </c>
      <c r="B5" s="2">
        <v>1740.61853462555</v>
      </c>
      <c r="C5" s="2">
        <v>2.7124639541929998</v>
      </c>
      <c r="D5" s="2">
        <v>0.31050339662272503</v>
      </c>
      <c r="E5" s="2">
        <v>0</v>
      </c>
      <c r="F5" s="2">
        <v>0</v>
      </c>
      <c r="G5" s="12">
        <v>8.7356981717296698</v>
      </c>
    </row>
    <row r="6" spans="1:7" x14ac:dyDescent="0.35">
      <c r="A6" s="39" t="s">
        <v>3404</v>
      </c>
      <c r="B6" s="2">
        <v>8104.5746607482597</v>
      </c>
      <c r="C6" s="2">
        <v>2.8108028131292899</v>
      </c>
      <c r="D6" s="2">
        <v>0.32493733280603598</v>
      </c>
      <c r="E6" s="2">
        <v>0</v>
      </c>
      <c r="F6" s="2">
        <v>0</v>
      </c>
      <c r="G6" s="12">
        <v>8.6502920081735599</v>
      </c>
    </row>
    <row r="7" spans="1:7" x14ac:dyDescent="0.35">
      <c r="A7" s="39" t="s">
        <v>1864</v>
      </c>
      <c r="B7" s="2">
        <v>1518.9808332550599</v>
      </c>
      <c r="C7" s="2">
        <v>2.59515763946415</v>
      </c>
      <c r="D7" s="2">
        <v>0.32436178446017999</v>
      </c>
      <c r="E7" s="3">
        <v>6.6613381477509304E-16</v>
      </c>
      <c r="F7" s="3">
        <v>2.6547652964836699E-12</v>
      </c>
      <c r="G7" s="12">
        <v>8.0008119445487207</v>
      </c>
    </row>
    <row r="8" spans="1:7" x14ac:dyDescent="0.35">
      <c r="A8" s="39" t="s">
        <v>2869</v>
      </c>
      <c r="B8" s="2">
        <v>2338.9211487212201</v>
      </c>
      <c r="C8" s="2">
        <v>1.83289357634118</v>
      </c>
      <c r="D8" s="2">
        <v>0.25378447025696399</v>
      </c>
      <c r="E8" s="3">
        <v>2.55684362571173E-13</v>
      </c>
      <c r="F8" s="3">
        <v>7.6424055972523702E-10</v>
      </c>
      <c r="G8" s="12">
        <v>7.2222448224878502</v>
      </c>
    </row>
    <row r="9" spans="1:7" x14ac:dyDescent="0.35">
      <c r="A9" s="39" t="s">
        <v>4967</v>
      </c>
      <c r="B9" s="2">
        <v>391.04814736137598</v>
      </c>
      <c r="C9" s="2">
        <v>2.3493974183264301</v>
      </c>
      <c r="D9" s="2">
        <v>0.37457468777210101</v>
      </c>
      <c r="E9" s="3">
        <v>1.78021264396477E-10</v>
      </c>
      <c r="F9" s="3">
        <v>3.5473703952071299E-7</v>
      </c>
      <c r="G9" s="12">
        <v>6.2721734677273497</v>
      </c>
    </row>
    <row r="10" spans="1:7" x14ac:dyDescent="0.35">
      <c r="A10" s="39" t="s">
        <v>5182</v>
      </c>
      <c r="B10" s="2">
        <v>73.181651787546699</v>
      </c>
      <c r="C10" s="2">
        <v>4.0734785301018102</v>
      </c>
      <c r="D10" s="2">
        <v>0.79337356128628</v>
      </c>
      <c r="E10" s="3">
        <v>1.41540489440039E-7</v>
      </c>
      <c r="F10" s="3">
        <v>1.88028676860568E-4</v>
      </c>
      <c r="G10" s="12">
        <v>5.1343764512363697</v>
      </c>
    </row>
    <row r="11" spans="1:7" x14ac:dyDescent="0.35">
      <c r="A11" s="39" t="s">
        <v>5988</v>
      </c>
      <c r="B11" s="2">
        <v>10.308659159460801</v>
      </c>
      <c r="C11" s="2">
        <v>7.6885092914232898</v>
      </c>
      <c r="D11" s="2">
        <v>1.5704636729922301</v>
      </c>
      <c r="E11" s="3">
        <v>4.8979744604604705E-7</v>
      </c>
      <c r="F11" s="3">
        <v>5.3236529681150401E-4</v>
      </c>
      <c r="G11" s="12">
        <v>4.8956938155558998</v>
      </c>
    </row>
    <row r="12" spans="1:7" x14ac:dyDescent="0.35">
      <c r="A12" s="39" t="s">
        <v>944</v>
      </c>
      <c r="B12" s="2">
        <v>785.27954126899704</v>
      </c>
      <c r="C12" s="2">
        <v>1.15506756801604</v>
      </c>
      <c r="D12" s="2">
        <v>0.24012725817168601</v>
      </c>
      <c r="E12" s="3">
        <v>7.5378003949744202E-7</v>
      </c>
      <c r="F12" s="3">
        <v>6.9324570401780097E-4</v>
      </c>
      <c r="G12" s="12">
        <v>4.8102309450857499</v>
      </c>
    </row>
    <row r="13" spans="1:7" x14ac:dyDescent="0.35">
      <c r="A13" s="39" t="s">
        <v>229</v>
      </c>
      <c r="B13" s="2">
        <v>1105.4793315223201</v>
      </c>
      <c r="C13" s="2">
        <v>1.11930259078975</v>
      </c>
      <c r="D13" s="2">
        <v>0.24802620924172</v>
      </c>
      <c r="E13" s="3">
        <v>3.1982643007300001E-6</v>
      </c>
      <c r="F13" s="2">
        <v>2.24932046938399E-3</v>
      </c>
      <c r="G13" s="12">
        <v>4.5128399704682396</v>
      </c>
    </row>
    <row r="14" spans="1:7" x14ac:dyDescent="0.35">
      <c r="A14" s="39" t="s">
        <v>3726</v>
      </c>
      <c r="B14" s="2">
        <v>206.32782215483701</v>
      </c>
      <c r="C14" s="2">
        <v>1.7470776664646099</v>
      </c>
      <c r="D14" s="2">
        <v>0.39903795743201298</v>
      </c>
      <c r="E14" s="3">
        <v>5.9825098683852201E-6</v>
      </c>
      <c r="F14" s="2">
        <v>3.9737159992451997E-3</v>
      </c>
      <c r="G14" s="12">
        <v>4.3782242614407796</v>
      </c>
    </row>
    <row r="15" spans="1:7" x14ac:dyDescent="0.35">
      <c r="A15" s="39" t="s">
        <v>4646</v>
      </c>
      <c r="B15" s="2">
        <v>537.82380684551094</v>
      </c>
      <c r="C15" s="2">
        <v>1.3738635137920401</v>
      </c>
      <c r="D15" s="2">
        <v>0.31907353274556799</v>
      </c>
      <c r="E15" s="3">
        <v>8.3195557761817E-6</v>
      </c>
      <c r="F15" s="2">
        <v>5.2351899400014997E-3</v>
      </c>
      <c r="G15" s="12">
        <v>4.3057896465751897</v>
      </c>
    </row>
    <row r="16" spans="1:7" x14ac:dyDescent="0.35">
      <c r="A16" s="39" t="s">
        <v>3147</v>
      </c>
      <c r="B16" s="2">
        <v>1477.5522465446199</v>
      </c>
      <c r="C16" s="2">
        <v>0.92235221434297598</v>
      </c>
      <c r="D16" s="2">
        <v>0.223972845214233</v>
      </c>
      <c r="E16" s="3">
        <v>1.90968803356339E-5</v>
      </c>
      <c r="F16" s="2">
        <v>1.0378286422401699E-2</v>
      </c>
      <c r="G16" s="12">
        <v>4.1181430430136796</v>
      </c>
    </row>
    <row r="17" spans="1:7" x14ac:dyDescent="0.35">
      <c r="A17" s="39" t="s">
        <v>5189</v>
      </c>
      <c r="B17" s="2">
        <v>31.566578846924301</v>
      </c>
      <c r="C17" s="2">
        <v>4.0525323993785802</v>
      </c>
      <c r="D17" s="2">
        <v>1.0164804352943999</v>
      </c>
      <c r="E17" s="3">
        <v>3.3481302796567401E-5</v>
      </c>
      <c r="F17" s="2">
        <v>1.7404454618946099E-2</v>
      </c>
      <c r="G17" s="12">
        <v>3.9868277427345298</v>
      </c>
    </row>
    <row r="18" spans="1:7" x14ac:dyDescent="0.35">
      <c r="A18" s="39" t="s">
        <v>1768</v>
      </c>
      <c r="B18" s="2">
        <v>368.07540509477599</v>
      </c>
      <c r="C18" s="2">
        <v>1.2140733985307699</v>
      </c>
      <c r="D18" s="2">
        <v>0.30927721992962798</v>
      </c>
      <c r="E18" s="3">
        <v>4.3271588045956601E-5</v>
      </c>
      <c r="F18" s="2">
        <v>2.1072799588731501E-2</v>
      </c>
      <c r="G18" s="12">
        <v>3.9255183385540602</v>
      </c>
    </row>
    <row r="19" spans="1:7" x14ac:dyDescent="0.35">
      <c r="A19" s="39" t="s">
        <v>220</v>
      </c>
      <c r="B19" s="2">
        <v>524.29742877238095</v>
      </c>
      <c r="C19" s="2">
        <v>1.1765620040674101</v>
      </c>
      <c r="D19" s="2">
        <v>0.30005514968993102</v>
      </c>
      <c r="E19" s="3">
        <v>4.4063230990154502E-5</v>
      </c>
      <c r="F19" s="2">
        <v>2.1072799588731501E-2</v>
      </c>
      <c r="G19" s="12">
        <v>3.9211525124072799</v>
      </c>
    </row>
    <row r="20" spans="1:7" x14ac:dyDescent="0.35">
      <c r="A20" s="39" t="s">
        <v>4327</v>
      </c>
      <c r="B20" s="2">
        <v>1067.9715096436701</v>
      </c>
      <c r="C20" s="2">
        <v>0.98090054223843803</v>
      </c>
      <c r="D20" s="2">
        <v>0.251912490103266</v>
      </c>
      <c r="E20" s="3">
        <v>4.9340031894162799E-5</v>
      </c>
      <c r="F20" s="2">
        <v>2.2688823897177302E-2</v>
      </c>
      <c r="G20" s="12">
        <v>3.8938146410935701</v>
      </c>
    </row>
    <row r="21" spans="1:7" x14ac:dyDescent="0.35">
      <c r="A21" s="39" t="s">
        <v>5989</v>
      </c>
      <c r="B21" s="2">
        <v>15.9675401537552</v>
      </c>
      <c r="C21" s="2">
        <v>5.8944634509374101</v>
      </c>
      <c r="D21" s="2">
        <v>1.6181628082827899</v>
      </c>
      <c r="E21" s="3">
        <v>1.34902503599154E-4</v>
      </c>
      <c r="F21" s="2">
        <v>4.8875585849439102E-2</v>
      </c>
      <c r="G21" s="12">
        <v>3.6426887460061299</v>
      </c>
    </row>
    <row r="22" spans="1:7" x14ac:dyDescent="0.35">
      <c r="A22" s="39" t="s">
        <v>4145</v>
      </c>
      <c r="B22" s="2">
        <v>9876.6582260834894</v>
      </c>
      <c r="C22" s="2">
        <v>0.66738094323506603</v>
      </c>
      <c r="D22" s="2">
        <v>0.18374966844868301</v>
      </c>
      <c r="E22" s="3">
        <v>1.4061019131927899E-4</v>
      </c>
      <c r="F22" s="2">
        <v>4.9445160218038298E-2</v>
      </c>
      <c r="G22" s="12">
        <v>3.6320116867119601</v>
      </c>
    </row>
    <row r="23" spans="1:7" x14ac:dyDescent="0.35">
      <c r="A23" s="34" t="s">
        <v>3066</v>
      </c>
      <c r="B23" s="6">
        <v>2767.5723790184702</v>
      </c>
      <c r="C23" s="6">
        <v>0.759908551326826</v>
      </c>
      <c r="D23" s="6">
        <v>0.20988590229502399</v>
      </c>
      <c r="E23" s="7">
        <v>1.4697207479497001E-4</v>
      </c>
      <c r="F23" s="6">
        <v>5.00315004968023E-2</v>
      </c>
      <c r="G23" s="4">
        <v>3.6205792910219698</v>
      </c>
    </row>
    <row r="24" spans="1:7" x14ac:dyDescent="0.35">
      <c r="A24" s="34" t="s">
        <v>3532</v>
      </c>
      <c r="B24" s="6">
        <v>2117.29290270916</v>
      </c>
      <c r="C24" s="6">
        <v>0.85117123778165404</v>
      </c>
      <c r="D24" s="6">
        <v>0.23660911811944599</v>
      </c>
      <c r="E24" s="7">
        <v>1.60723719680455E-4</v>
      </c>
      <c r="F24" s="6">
        <v>5.0568757697355901E-2</v>
      </c>
      <c r="G24" s="4">
        <v>3.5973729353572899</v>
      </c>
    </row>
    <row r="25" spans="1:7" x14ac:dyDescent="0.35">
      <c r="A25" s="34" t="s">
        <v>2079</v>
      </c>
      <c r="B25" s="6">
        <v>553.07881852827904</v>
      </c>
      <c r="C25" s="6">
        <v>1.1457120004027199</v>
      </c>
      <c r="D25" s="6">
        <v>0.32166110169923101</v>
      </c>
      <c r="E25" s="7">
        <v>1.84117958985319E-4</v>
      </c>
      <c r="F25" s="6">
        <v>5.5760908437438098E-2</v>
      </c>
      <c r="G25" s="4">
        <v>3.5618605866556399</v>
      </c>
    </row>
    <row r="26" spans="1:7" x14ac:dyDescent="0.35">
      <c r="A26" s="34" t="s">
        <v>5990</v>
      </c>
      <c r="B26" s="6">
        <v>26.280099630908001</v>
      </c>
      <c r="C26" s="6">
        <v>3.5050264595285698</v>
      </c>
      <c r="D26" s="6">
        <v>0.98499809037475505</v>
      </c>
      <c r="E26" s="7">
        <v>1.8655372511688901E-4</v>
      </c>
      <c r="F26" s="6">
        <v>5.5760908437438098E-2</v>
      </c>
      <c r="G26" s="4">
        <v>3.5584093956923701</v>
      </c>
    </row>
    <row r="27" spans="1:7" x14ac:dyDescent="0.35">
      <c r="A27" s="34" t="s">
        <v>169</v>
      </c>
      <c r="B27" s="6">
        <v>1801.8327961100099</v>
      </c>
      <c r="C27" s="6">
        <v>0.68148830237060898</v>
      </c>
      <c r="D27" s="6">
        <v>0.20024083773689699</v>
      </c>
      <c r="E27" s="7">
        <v>3.3283298881903102E-4</v>
      </c>
      <c r="F27" s="6">
        <v>8.29031502983405E-2</v>
      </c>
      <c r="G27" s="4">
        <v>3.40334324442868</v>
      </c>
    </row>
    <row r="28" spans="1:7" x14ac:dyDescent="0.35">
      <c r="A28" s="34" t="s">
        <v>3119</v>
      </c>
      <c r="B28" s="6">
        <v>881.07549344804704</v>
      </c>
      <c r="C28" s="6">
        <v>0.90708318419512501</v>
      </c>
      <c r="D28" s="6">
        <v>0.27019239324741101</v>
      </c>
      <c r="E28" s="7">
        <v>3.9371608936189501E-4</v>
      </c>
      <c r="F28" s="6">
        <v>9.2552190399342996E-2</v>
      </c>
      <c r="G28" s="4">
        <v>3.3571751346993701</v>
      </c>
    </row>
    <row r="29" spans="1:7" x14ac:dyDescent="0.35">
      <c r="A29" s="34" t="s">
        <v>2473</v>
      </c>
      <c r="B29" s="6">
        <v>1161.4584804149199</v>
      </c>
      <c r="C29" s="6">
        <v>0.81265489752652698</v>
      </c>
      <c r="D29" s="6">
        <v>0.24635707142242799</v>
      </c>
      <c r="E29" s="7">
        <v>4.8569058044833902E-4</v>
      </c>
      <c r="F29" s="6">
        <v>0.10369493892572</v>
      </c>
      <c r="G29" s="4">
        <v>3.29868711636479</v>
      </c>
    </row>
    <row r="30" spans="1:7" x14ac:dyDescent="0.35">
      <c r="A30" s="34" t="s">
        <v>1411</v>
      </c>
      <c r="B30" s="6">
        <v>9400.9504012347497</v>
      </c>
      <c r="C30" s="6">
        <v>0.643102605017567</v>
      </c>
      <c r="D30" s="6">
        <v>0.19794075486238999</v>
      </c>
      <c r="E30" s="7">
        <v>5.7912843298402097E-4</v>
      </c>
      <c r="F30" s="6">
        <v>0.11938033697856799</v>
      </c>
      <c r="G30" s="4">
        <v>3.24896510304134</v>
      </c>
    </row>
    <row r="31" spans="1:7" x14ac:dyDescent="0.35">
      <c r="A31" s="34" t="s">
        <v>2320</v>
      </c>
      <c r="B31" s="6">
        <v>590.02637791017901</v>
      </c>
      <c r="C31" s="6">
        <v>0.89225260552000196</v>
      </c>
      <c r="D31" s="6">
        <v>0.27796091129225903</v>
      </c>
      <c r="E31" s="7">
        <v>6.6369080788941605E-4</v>
      </c>
      <c r="F31" s="6">
        <v>0.128366157728071</v>
      </c>
      <c r="G31" s="4">
        <v>3.2099930935319501</v>
      </c>
    </row>
    <row r="32" spans="1:7" x14ac:dyDescent="0.35">
      <c r="A32" s="34" t="s">
        <v>5195</v>
      </c>
      <c r="B32" s="6">
        <v>58.4686257561075</v>
      </c>
      <c r="C32" s="6">
        <v>2.4088541798824399</v>
      </c>
      <c r="D32" s="6">
        <v>0.75062323448238599</v>
      </c>
      <c r="E32" s="7">
        <v>6.6566592331385101E-4</v>
      </c>
      <c r="F32" s="6">
        <v>0.128366157728071</v>
      </c>
      <c r="G32" s="4">
        <v>3.2091388451938099</v>
      </c>
    </row>
    <row r="33" spans="1:7" x14ac:dyDescent="0.35">
      <c r="A33" s="34" t="s">
        <v>789</v>
      </c>
      <c r="B33" s="6">
        <v>1163.1785662039099</v>
      </c>
      <c r="C33" s="6">
        <v>0.79884630071872398</v>
      </c>
      <c r="D33" s="6">
        <v>0.249831785939196</v>
      </c>
      <c r="E33" s="7">
        <v>6.9303389848762698E-4</v>
      </c>
      <c r="F33" s="6">
        <v>0.12847061388964801</v>
      </c>
      <c r="G33" s="4">
        <v>3.1975366853965701</v>
      </c>
    </row>
    <row r="34" spans="1:7" x14ac:dyDescent="0.35">
      <c r="A34" s="34" t="s">
        <v>1636</v>
      </c>
      <c r="B34" s="6">
        <v>1695.7758535589201</v>
      </c>
      <c r="C34" s="6">
        <v>0.71478729865118895</v>
      </c>
      <c r="D34" s="6">
        <v>0.22456215786342201</v>
      </c>
      <c r="E34" s="7">
        <v>7.2872138145585398E-4</v>
      </c>
      <c r="F34" s="6">
        <v>0.130038699055017</v>
      </c>
      <c r="G34" s="4">
        <v>3.1830264967702999</v>
      </c>
    </row>
    <row r="35" spans="1:7" x14ac:dyDescent="0.35">
      <c r="A35" s="34" t="s">
        <v>3284</v>
      </c>
      <c r="B35" s="6">
        <v>1195.0013300229</v>
      </c>
      <c r="C35" s="6">
        <v>0.79478219735196898</v>
      </c>
      <c r="D35" s="6">
        <v>0.253190479830597</v>
      </c>
      <c r="E35" s="7">
        <v>8.4742982988017502E-4</v>
      </c>
      <c r="F35" s="6">
        <v>0.14683871081228</v>
      </c>
      <c r="G35" s="4">
        <v>3.1390682536078498</v>
      </c>
    </row>
    <row r="36" spans="1:7" x14ac:dyDescent="0.35">
      <c r="A36" s="34" t="s">
        <v>4538</v>
      </c>
      <c r="B36" s="6">
        <v>1093.64266930903</v>
      </c>
      <c r="C36" s="6">
        <v>0.80568191711303405</v>
      </c>
      <c r="D36" s="6">
        <v>0.25708266701566401</v>
      </c>
      <c r="E36" s="7">
        <v>8.6237758196849802E-4</v>
      </c>
      <c r="F36" s="6">
        <v>0.14714752029886</v>
      </c>
      <c r="G36" s="4">
        <v>3.1339410255299001</v>
      </c>
    </row>
    <row r="37" spans="1:7" x14ac:dyDescent="0.35">
      <c r="A37" s="34" t="s">
        <v>5194</v>
      </c>
      <c r="B37" s="6">
        <v>372.55113795535698</v>
      </c>
      <c r="C37" s="6">
        <v>0.97050193777136695</v>
      </c>
      <c r="D37" s="6">
        <v>0.31036061829788197</v>
      </c>
      <c r="E37" s="7">
        <v>8.8295817721539805E-4</v>
      </c>
      <c r="F37" s="6">
        <v>0.14714752029886</v>
      </c>
      <c r="G37" s="4">
        <v>3.1270138044379201</v>
      </c>
    </row>
    <row r="38" spans="1:7" x14ac:dyDescent="0.35">
      <c r="A38" s="34" t="s">
        <v>5190</v>
      </c>
      <c r="B38" s="6">
        <v>12.1839039323467</v>
      </c>
      <c r="C38" s="6">
        <v>5.1783267521135699</v>
      </c>
      <c r="D38" s="6">
        <v>1.6565567222239601</v>
      </c>
      <c r="E38" s="7">
        <v>8.8613428082284697E-4</v>
      </c>
      <c r="F38" s="6">
        <v>0.14714752029886</v>
      </c>
      <c r="G38" s="4">
        <v>3.1259580083448899</v>
      </c>
    </row>
    <row r="39" spans="1:7" x14ac:dyDescent="0.35">
      <c r="A39" s="34" t="s">
        <v>4895</v>
      </c>
      <c r="B39" s="6">
        <v>331.67488999675999</v>
      </c>
      <c r="C39" s="6">
        <v>1.0098848198127399</v>
      </c>
      <c r="D39" s="6">
        <v>0.32851710044549998</v>
      </c>
      <c r="E39" s="6">
        <v>1.05579663437138E-3</v>
      </c>
      <c r="F39" s="6">
        <v>0.16071669389375701</v>
      </c>
      <c r="G39" s="4">
        <v>3.0740707818352302</v>
      </c>
    </row>
    <row r="40" spans="1:7" x14ac:dyDescent="0.35">
      <c r="A40" s="34" t="s">
        <v>2372</v>
      </c>
      <c r="B40" s="6">
        <v>831.62631527498297</v>
      </c>
      <c r="C40" s="6">
        <v>0.80331982591955997</v>
      </c>
      <c r="D40" s="6">
        <v>0.26146856975781702</v>
      </c>
      <c r="E40" s="6">
        <v>1.0619453678158901E-3</v>
      </c>
      <c r="F40" s="6">
        <v>0.16071669389375701</v>
      </c>
      <c r="G40" s="4">
        <v>3.0723380124181898</v>
      </c>
    </row>
    <row r="41" spans="1:7" x14ac:dyDescent="0.35">
      <c r="A41" s="34" t="s">
        <v>4016</v>
      </c>
      <c r="B41" s="6">
        <v>29.3261691064085</v>
      </c>
      <c r="C41" s="6">
        <v>2.7135938990689201</v>
      </c>
      <c r="D41" s="6">
        <v>0.88905748219882097</v>
      </c>
      <c r="E41" s="6">
        <v>1.13579956652232E-3</v>
      </c>
      <c r="F41" s="6">
        <v>0.16531444643408399</v>
      </c>
      <c r="G41" s="4">
        <v>3.05221423069028</v>
      </c>
    </row>
    <row r="42" spans="1:7" x14ac:dyDescent="0.35">
      <c r="A42" s="34" t="s">
        <v>580</v>
      </c>
      <c r="B42" s="6">
        <v>2510.9392334713398</v>
      </c>
      <c r="C42" s="6">
        <v>0.55843857972659605</v>
      </c>
      <c r="D42" s="6">
        <v>0.18370160528745899</v>
      </c>
      <c r="E42" s="6">
        <v>1.18319652174481E-3</v>
      </c>
      <c r="F42" s="6">
        <v>0.16840830492834399</v>
      </c>
      <c r="G42" s="4">
        <v>3.0399221544784099</v>
      </c>
    </row>
    <row r="43" spans="1:7" x14ac:dyDescent="0.35">
      <c r="A43" s="34" t="s">
        <v>231</v>
      </c>
      <c r="B43" s="6">
        <v>5503.1754120387204</v>
      </c>
      <c r="C43" s="6">
        <v>0.70378633867845197</v>
      </c>
      <c r="D43" s="6">
        <v>0.23501750087084899</v>
      </c>
      <c r="E43" s="6">
        <v>1.37396863141325E-3</v>
      </c>
      <c r="F43" s="6">
        <v>0.18313738702909599</v>
      </c>
      <c r="G43" s="4">
        <v>2.9946124695845802</v>
      </c>
    </row>
    <row r="44" spans="1:7" x14ac:dyDescent="0.35">
      <c r="A44" s="34" t="s">
        <v>5022</v>
      </c>
      <c r="B44" s="6">
        <v>2548.6645394554698</v>
      </c>
      <c r="C44" s="6">
        <v>0.49682003903990402</v>
      </c>
      <c r="D44" s="6">
        <v>0.166292927612016</v>
      </c>
      <c r="E44" s="6">
        <v>1.4057955053751101E-3</v>
      </c>
      <c r="F44" s="6">
        <v>0.18313738702909599</v>
      </c>
      <c r="G44" s="4">
        <v>2.98761977538246</v>
      </c>
    </row>
    <row r="45" spans="1:7" x14ac:dyDescent="0.35">
      <c r="A45" s="34" t="s">
        <v>1313</v>
      </c>
      <c r="B45" s="6">
        <v>3907.1060959951801</v>
      </c>
      <c r="C45" s="6">
        <v>0.57973138181058304</v>
      </c>
      <c r="D45" s="6">
        <v>0.194147107689428</v>
      </c>
      <c r="E45" s="6">
        <v>1.4130699801978501E-3</v>
      </c>
      <c r="F45" s="6">
        <v>0.18313738702909599</v>
      </c>
      <c r="G45" s="4">
        <v>2.98604181494149</v>
      </c>
    </row>
    <row r="46" spans="1:7" x14ac:dyDescent="0.35">
      <c r="A46" s="34" t="s">
        <v>5991</v>
      </c>
      <c r="B46" s="6">
        <v>322.31013142039598</v>
      </c>
      <c r="C46" s="6">
        <v>1.06348483335199</v>
      </c>
      <c r="D46" s="6">
        <v>0.35678713751277102</v>
      </c>
      <c r="E46" s="6">
        <v>1.4378280199180899E-3</v>
      </c>
      <c r="F46" s="6">
        <v>0.18313738702909599</v>
      </c>
      <c r="G46" s="4">
        <v>2.9807263814658298</v>
      </c>
    </row>
    <row r="47" spans="1:7" x14ac:dyDescent="0.35">
      <c r="A47" s="34" t="s">
        <v>5202</v>
      </c>
      <c r="B47" s="6">
        <v>113.33359928959599</v>
      </c>
      <c r="C47" s="6">
        <v>1.40623594323308</v>
      </c>
      <c r="D47" s="6">
        <v>0.47225426867543102</v>
      </c>
      <c r="E47" s="6">
        <v>1.4520562687532199E-3</v>
      </c>
      <c r="F47" s="6">
        <v>0.18313738702909599</v>
      </c>
      <c r="G47" s="4">
        <v>2.9777093326805901</v>
      </c>
    </row>
    <row r="48" spans="1:7" x14ac:dyDescent="0.35">
      <c r="A48" s="34" t="s">
        <v>3707</v>
      </c>
      <c r="B48" s="6">
        <v>4459.6155580211398</v>
      </c>
      <c r="C48" s="6">
        <v>0.59261370113767198</v>
      </c>
      <c r="D48" s="6">
        <v>0.19921597951593401</v>
      </c>
      <c r="E48" s="6">
        <v>1.46623383951416E-3</v>
      </c>
      <c r="F48" s="6">
        <v>0.18313738702909599</v>
      </c>
      <c r="G48" s="4">
        <v>2.9747297509850199</v>
      </c>
    </row>
    <row r="49" spans="1:7" x14ac:dyDescent="0.35">
      <c r="A49" s="34" t="s">
        <v>978</v>
      </c>
      <c r="B49" s="6">
        <v>301.24706690850297</v>
      </c>
      <c r="C49" s="6">
        <v>1.1134381069914601</v>
      </c>
      <c r="D49" s="6">
        <v>0.375086892766962</v>
      </c>
      <c r="E49" s="6">
        <v>1.4963807124065401E-3</v>
      </c>
      <c r="F49" s="6">
        <v>0.18313738702909599</v>
      </c>
      <c r="G49" s="4">
        <v>2.9684804466980701</v>
      </c>
    </row>
    <row r="50" spans="1:7" x14ac:dyDescent="0.35">
      <c r="A50" s="34" t="s">
        <v>4601</v>
      </c>
      <c r="B50" s="6">
        <v>7048.22780706511</v>
      </c>
      <c r="C50" s="6">
        <v>0.47894194696975601</v>
      </c>
      <c r="D50" s="6">
        <v>0.16223869512184599</v>
      </c>
      <c r="E50" s="6">
        <v>1.57819500497846E-3</v>
      </c>
      <c r="F50" s="6">
        <v>0.18313738702909599</v>
      </c>
      <c r="G50" s="4">
        <v>2.95208209490377</v>
      </c>
    </row>
    <row r="51" spans="1:7" x14ac:dyDescent="0.35">
      <c r="A51" s="34" t="s">
        <v>2434</v>
      </c>
      <c r="B51" s="6">
        <v>854.39783029023602</v>
      </c>
      <c r="C51" s="6">
        <v>0.82829132237437997</v>
      </c>
      <c r="D51" s="6">
        <v>0.28108140851465502</v>
      </c>
      <c r="E51" s="6">
        <v>1.6053923951321299E-3</v>
      </c>
      <c r="F51" s="6">
        <v>0.18313738702909599</v>
      </c>
      <c r="G51" s="4">
        <v>2.9468022333863901</v>
      </c>
    </row>
    <row r="52" spans="1:7" x14ac:dyDescent="0.35">
      <c r="A52" s="34" t="s">
        <v>4905</v>
      </c>
      <c r="B52" s="6">
        <v>34.839843984400702</v>
      </c>
      <c r="C52" s="6">
        <v>3.1528074365877998</v>
      </c>
      <c r="D52" s="6">
        <v>1.0742473249098301</v>
      </c>
      <c r="E52" s="6">
        <v>1.6682811808243999E-3</v>
      </c>
      <c r="F52" s="6">
        <v>0.185178885564242</v>
      </c>
      <c r="G52" s="4">
        <v>2.9348990344029202</v>
      </c>
    </row>
    <row r="53" spans="1:7" x14ac:dyDescent="0.35">
      <c r="A53" s="34" t="s">
        <v>5187</v>
      </c>
      <c r="B53" s="6">
        <v>241.51261841021301</v>
      </c>
      <c r="C53" s="6">
        <v>1.0591221160800199</v>
      </c>
      <c r="D53" s="6">
        <v>0.36637055457985701</v>
      </c>
      <c r="E53" s="6">
        <v>1.9210106181238799E-3</v>
      </c>
      <c r="F53" s="6">
        <v>0.200688393133931</v>
      </c>
      <c r="G53" s="4">
        <v>2.8908494496633201</v>
      </c>
    </row>
    <row r="54" spans="1:7" x14ac:dyDescent="0.35">
      <c r="A54" s="34" t="s">
        <v>5192</v>
      </c>
      <c r="B54" s="6">
        <v>2002.8007647048601</v>
      </c>
      <c r="C54" s="6">
        <v>0.59740477660009506</v>
      </c>
      <c r="D54" s="6">
        <v>0.206909592706158</v>
      </c>
      <c r="E54" s="6">
        <v>1.9429756458110199E-3</v>
      </c>
      <c r="F54" s="6">
        <v>0.200688393133931</v>
      </c>
      <c r="G54" s="4">
        <v>2.8872744312463801</v>
      </c>
    </row>
    <row r="55" spans="1:7" x14ac:dyDescent="0.35">
      <c r="A55" s="34" t="s">
        <v>4608</v>
      </c>
      <c r="B55" s="6">
        <v>1327.21957318196</v>
      </c>
      <c r="C55" s="6">
        <v>0.63552844934130404</v>
      </c>
      <c r="D55" s="6">
        <v>0.22137498866240199</v>
      </c>
      <c r="E55" s="6">
        <v>2.0470222948682998E-3</v>
      </c>
      <c r="F55" s="6">
        <v>0.204982529737431</v>
      </c>
      <c r="G55" s="4">
        <v>2.8708231818838601</v>
      </c>
    </row>
    <row r="56" spans="1:7" x14ac:dyDescent="0.35">
      <c r="A56" s="34" t="s">
        <v>1835</v>
      </c>
      <c r="B56" s="6">
        <v>54.555105104354098</v>
      </c>
      <c r="C56" s="6">
        <v>2.1597356498190501</v>
      </c>
      <c r="D56" s="6">
        <v>0.75529944302910301</v>
      </c>
      <c r="E56" s="6">
        <v>2.12192887961215E-3</v>
      </c>
      <c r="F56" s="6">
        <v>0.204982529737431</v>
      </c>
      <c r="G56" s="4">
        <v>2.8594429265795598</v>
      </c>
    </row>
    <row r="57" spans="1:7" x14ac:dyDescent="0.35">
      <c r="A57" s="34" t="s">
        <v>3519</v>
      </c>
      <c r="B57" s="6">
        <v>1242.4031909119601</v>
      </c>
      <c r="C57" s="6">
        <v>0.686785189036624</v>
      </c>
      <c r="D57" s="6">
        <v>0.240216249994501</v>
      </c>
      <c r="E57" s="6">
        <v>2.1247006794717898E-3</v>
      </c>
      <c r="F57" s="6">
        <v>0.204982529737431</v>
      </c>
      <c r="G57" s="4">
        <v>2.8590288502644698</v>
      </c>
    </row>
    <row r="58" spans="1:7" x14ac:dyDescent="0.35">
      <c r="A58" s="34" t="s">
        <v>1643</v>
      </c>
      <c r="B58" s="6">
        <v>4797.6302413633302</v>
      </c>
      <c r="C58" s="6">
        <v>0.60603883115314705</v>
      </c>
      <c r="D58" s="6">
        <v>0.21399086815858401</v>
      </c>
      <c r="E58" s="6">
        <v>2.3123282511329198E-3</v>
      </c>
      <c r="F58" s="6">
        <v>0.219055019566743</v>
      </c>
      <c r="G58" s="4">
        <v>2.8320780057961299</v>
      </c>
    </row>
    <row r="59" spans="1:7" x14ac:dyDescent="0.35">
      <c r="A59" s="34" t="s">
        <v>4896</v>
      </c>
      <c r="B59" s="6">
        <v>263.53038112908501</v>
      </c>
      <c r="C59" s="6">
        <v>1.11238742218232</v>
      </c>
      <c r="D59" s="6">
        <v>0.393489527133495</v>
      </c>
      <c r="E59" s="6">
        <v>2.3494556920804401E-3</v>
      </c>
      <c r="F59" s="6">
        <v>0.219453845738389</v>
      </c>
      <c r="G59" s="4">
        <v>2.8269810134106499</v>
      </c>
    </row>
    <row r="60" spans="1:7" x14ac:dyDescent="0.35">
      <c r="A60" s="34" t="s">
        <v>4841</v>
      </c>
      <c r="B60" s="6">
        <v>4242.89664496974</v>
      </c>
      <c r="C60" s="6">
        <v>0.48205523705692199</v>
      </c>
      <c r="D60" s="6">
        <v>0.170966116672362</v>
      </c>
      <c r="E60" s="6">
        <v>2.4042134840756E-3</v>
      </c>
      <c r="F60" s="6">
        <v>0.221113664735445</v>
      </c>
      <c r="G60" s="4">
        <v>2.8195951714849299</v>
      </c>
    </row>
    <row r="61" spans="1:7" x14ac:dyDescent="0.35">
      <c r="A61" s="34" t="s">
        <v>5055</v>
      </c>
      <c r="B61" s="6">
        <v>5342.6696250038103</v>
      </c>
      <c r="C61" s="6">
        <v>0.64417365827568696</v>
      </c>
      <c r="D61" s="6">
        <v>0.22961132902418899</v>
      </c>
      <c r="E61" s="6">
        <v>2.51196047927759E-3</v>
      </c>
      <c r="F61" s="6">
        <v>0.22752272341093099</v>
      </c>
      <c r="G61" s="4">
        <v>2.8054959701392801</v>
      </c>
    </row>
    <row r="62" spans="1:7" x14ac:dyDescent="0.35">
      <c r="A62" s="34" t="s">
        <v>549</v>
      </c>
      <c r="B62" s="6">
        <v>1048.6798928255801</v>
      </c>
      <c r="C62" s="6">
        <v>0.74997648776033299</v>
      </c>
      <c r="D62" s="6">
        <v>0.26826497107015002</v>
      </c>
      <c r="E62" s="6">
        <v>2.5897275418251802E-3</v>
      </c>
      <c r="F62" s="6">
        <v>0.23044758397503801</v>
      </c>
      <c r="G62" s="4">
        <v>2.7956556712140199</v>
      </c>
    </row>
    <row r="63" spans="1:7" x14ac:dyDescent="0.35">
      <c r="A63" s="34" t="s">
        <v>3015</v>
      </c>
      <c r="B63" s="6">
        <v>75.970262897489604</v>
      </c>
      <c r="C63" s="6">
        <v>2.1003166512639102</v>
      </c>
      <c r="D63" s="6">
        <v>0.75153340502042398</v>
      </c>
      <c r="E63" s="6">
        <v>2.5973281052762399E-3</v>
      </c>
      <c r="F63" s="6">
        <v>0.23044758397503801</v>
      </c>
      <c r="G63" s="4">
        <v>2.7947083086836702</v>
      </c>
    </row>
    <row r="64" spans="1:7" x14ac:dyDescent="0.35">
      <c r="A64" s="34" t="s">
        <v>2297</v>
      </c>
      <c r="B64" s="6">
        <v>2067.9835673774701</v>
      </c>
      <c r="C64" s="6">
        <v>0.60245765639786197</v>
      </c>
      <c r="D64" s="6">
        <v>0.215800800969602</v>
      </c>
      <c r="E64" s="6">
        <v>2.6213509050355601E-3</v>
      </c>
      <c r="F64" s="6">
        <v>0.23044758397503801</v>
      </c>
      <c r="G64" s="4">
        <v>2.7917303999382401</v>
      </c>
    </row>
    <row r="65" spans="1:7" x14ac:dyDescent="0.35">
      <c r="A65" s="34" t="s">
        <v>5992</v>
      </c>
      <c r="B65" s="6">
        <v>20.490902805832</v>
      </c>
      <c r="C65" s="6">
        <v>4.3729798424800101</v>
      </c>
      <c r="D65" s="6">
        <v>1.57742282863757</v>
      </c>
      <c r="E65" s="6">
        <v>2.7836790238031598E-3</v>
      </c>
      <c r="F65" s="6">
        <v>0.242860108084759</v>
      </c>
      <c r="G65" s="4">
        <v>2.7722306049399399</v>
      </c>
    </row>
    <row r="66" spans="1:7" x14ac:dyDescent="0.35">
      <c r="A66" s="34" t="s">
        <v>575</v>
      </c>
      <c r="B66" s="6">
        <v>119.91833831831801</v>
      </c>
      <c r="C66" s="6">
        <v>1.2670230696271001</v>
      </c>
      <c r="D66" s="6">
        <v>0.45752820839793501</v>
      </c>
      <c r="E66" s="6">
        <v>2.80902875842559E-3</v>
      </c>
      <c r="F66" s="6">
        <v>0.242860108084759</v>
      </c>
      <c r="G66" s="4">
        <v>2.7692785851689199</v>
      </c>
    </row>
    <row r="67" spans="1:7" x14ac:dyDescent="0.35">
      <c r="A67" s="34" t="s">
        <v>1659</v>
      </c>
      <c r="B67" s="6">
        <v>2421.2147310369501</v>
      </c>
      <c r="C67" s="6">
        <v>0.50952342765855796</v>
      </c>
      <c r="D67" s="6">
        <v>0.18482815198098901</v>
      </c>
      <c r="E67" s="6">
        <v>2.9190246574744001E-3</v>
      </c>
      <c r="F67" s="6">
        <v>0.24577365355467501</v>
      </c>
      <c r="G67" s="4">
        <v>2.75674144981422</v>
      </c>
    </row>
    <row r="68" spans="1:7" x14ac:dyDescent="0.35">
      <c r="A68" s="34" t="s">
        <v>4783</v>
      </c>
      <c r="B68" s="6">
        <v>3660.9434205371099</v>
      </c>
      <c r="C68" s="6">
        <v>0.49345896585396798</v>
      </c>
      <c r="D68" s="6">
        <v>0.18024969028096499</v>
      </c>
      <c r="E68" s="6">
        <v>3.09407810285611E-3</v>
      </c>
      <c r="F68" s="6">
        <v>0.25177692215101</v>
      </c>
      <c r="G68" s="4">
        <v>2.7376411303940902</v>
      </c>
    </row>
    <row r="69" spans="1:7" x14ac:dyDescent="0.35">
      <c r="A69" s="34" t="s">
        <v>2691</v>
      </c>
      <c r="B69" s="6">
        <v>709.69888798751401</v>
      </c>
      <c r="C69" s="6">
        <v>0.73838955896673997</v>
      </c>
      <c r="D69" s="6">
        <v>0.27077216360586398</v>
      </c>
      <c r="E69" s="6">
        <v>3.1958712560056202E-3</v>
      </c>
      <c r="F69" s="6">
        <v>0.25563006845603098</v>
      </c>
      <c r="G69" s="4">
        <v>2.7269773566589199</v>
      </c>
    </row>
    <row r="70" spans="1:7" x14ac:dyDescent="0.35">
      <c r="A70" s="34" t="s">
        <v>4976</v>
      </c>
      <c r="B70" s="6">
        <v>81.492621752089505</v>
      </c>
      <c r="C70" s="6">
        <v>1.84184774640446</v>
      </c>
      <c r="D70" s="6">
        <v>0.67575018751466998</v>
      </c>
      <c r="E70" s="6">
        <v>3.2089051259210901E-3</v>
      </c>
      <c r="F70" s="6">
        <v>0.25563006845603098</v>
      </c>
      <c r="G70" s="4">
        <v>2.7256340885062298</v>
      </c>
    </row>
    <row r="71" spans="1:7" x14ac:dyDescent="0.35">
      <c r="A71" s="34" t="s">
        <v>1561</v>
      </c>
      <c r="B71" s="6">
        <v>1683.4826950163001</v>
      </c>
      <c r="C71" s="6">
        <v>0.615115518404868</v>
      </c>
      <c r="D71" s="6">
        <v>0.226788024408172</v>
      </c>
      <c r="E71" s="6">
        <v>3.3409773783529199E-3</v>
      </c>
      <c r="F71" s="6">
        <v>0.26279424694465497</v>
      </c>
      <c r="G71" s="4">
        <v>2.7122927677070998</v>
      </c>
    </row>
    <row r="72" spans="1:7" x14ac:dyDescent="0.35">
      <c r="A72" s="34" t="s">
        <v>5199</v>
      </c>
      <c r="B72" s="6">
        <v>1134.0066247997299</v>
      </c>
      <c r="C72" s="6">
        <v>0.59530246109998497</v>
      </c>
      <c r="D72" s="6">
        <v>0.219868801937768</v>
      </c>
      <c r="E72" s="6">
        <v>3.3892468669228701E-3</v>
      </c>
      <c r="F72" s="6">
        <v>0.26484859830673102</v>
      </c>
      <c r="G72" s="4">
        <v>2.7075349292551198</v>
      </c>
    </row>
    <row r="73" spans="1:7" x14ac:dyDescent="0.35">
      <c r="A73" s="34" t="s">
        <v>5200</v>
      </c>
      <c r="B73" s="6">
        <v>910.155790796617</v>
      </c>
      <c r="C73" s="6">
        <v>0.62165814529775498</v>
      </c>
      <c r="D73" s="6">
        <v>0.22980726166916199</v>
      </c>
      <c r="E73" s="6">
        <v>3.41389982635664E-3</v>
      </c>
      <c r="F73" s="6">
        <v>0.26504276833714302</v>
      </c>
      <c r="G73" s="4">
        <v>2.7051283792446501</v>
      </c>
    </row>
    <row r="74" spans="1:7" x14ac:dyDescent="0.35">
      <c r="A74" s="34" t="s">
        <v>4126</v>
      </c>
      <c r="B74" s="6">
        <v>3946.6290447617898</v>
      </c>
      <c r="C74" s="6">
        <v>0.51779945065954602</v>
      </c>
      <c r="D74" s="6">
        <v>0.19238287780163199</v>
      </c>
      <c r="E74" s="6">
        <v>3.5565230927864198E-3</v>
      </c>
      <c r="F74" s="6">
        <v>0.269610035336315</v>
      </c>
      <c r="G74" s="4">
        <v>2.6915048603933101</v>
      </c>
    </row>
    <row r="75" spans="1:7" x14ac:dyDescent="0.35">
      <c r="A75" s="34" t="s">
        <v>1656</v>
      </c>
      <c r="B75" s="6">
        <v>519.869881590913</v>
      </c>
      <c r="C75" s="6">
        <v>0.79276750238304305</v>
      </c>
      <c r="D75" s="6">
        <v>0.29466544844836501</v>
      </c>
      <c r="E75" s="6">
        <v>3.56833626372288E-3</v>
      </c>
      <c r="F75" s="6">
        <v>0.269610035336315</v>
      </c>
      <c r="G75" s="4">
        <v>2.69039857423921</v>
      </c>
    </row>
    <row r="76" spans="1:7" x14ac:dyDescent="0.35">
      <c r="A76" s="34" t="s">
        <v>1942</v>
      </c>
      <c r="B76" s="6">
        <v>2745.71246345692</v>
      </c>
      <c r="C76" s="6">
        <v>0.55477288638842004</v>
      </c>
      <c r="D76" s="6">
        <v>0.20766334433089301</v>
      </c>
      <c r="E76" s="6">
        <v>3.7756394306285301E-3</v>
      </c>
      <c r="F76" s="6">
        <v>0.274774679324022</v>
      </c>
      <c r="G76" s="4">
        <v>2.6715012616980598</v>
      </c>
    </row>
    <row r="77" spans="1:7" x14ac:dyDescent="0.35">
      <c r="A77" s="34" t="s">
        <v>4238</v>
      </c>
      <c r="B77" s="6">
        <v>220.726020209122</v>
      </c>
      <c r="C77" s="6">
        <v>0.95010683134541896</v>
      </c>
      <c r="D77" s="6">
        <v>0.356509996498933</v>
      </c>
      <c r="E77" s="6">
        <v>3.8491692156114002E-3</v>
      </c>
      <c r="F77" s="6">
        <v>0.274774679324022</v>
      </c>
      <c r="G77" s="4">
        <v>2.6650215721181301</v>
      </c>
    </row>
    <row r="78" spans="1:7" x14ac:dyDescent="0.35">
      <c r="A78" s="34" t="s">
        <v>3783</v>
      </c>
      <c r="B78" s="6">
        <v>293.55621447906702</v>
      </c>
      <c r="C78" s="6">
        <v>0.95034073548681897</v>
      </c>
      <c r="D78" s="6">
        <v>0.35875378941399899</v>
      </c>
      <c r="E78" s="6">
        <v>4.0364517508640896E-3</v>
      </c>
      <c r="F78" s="6">
        <v>0.27735527088121198</v>
      </c>
      <c r="G78" s="4">
        <v>2.6490054280378099</v>
      </c>
    </row>
    <row r="79" spans="1:7" x14ac:dyDescent="0.35">
      <c r="A79" s="34" t="s">
        <v>1709</v>
      </c>
      <c r="B79" s="6">
        <v>487.65868770534399</v>
      </c>
      <c r="C79" s="6">
        <v>0.89792251591671102</v>
      </c>
      <c r="D79" s="6">
        <v>0.34006889573406401</v>
      </c>
      <c r="E79" s="6">
        <v>4.1402459286956602E-3</v>
      </c>
      <c r="F79" s="6">
        <v>0.28125443365616598</v>
      </c>
      <c r="G79" s="4">
        <v>2.64041353731713</v>
      </c>
    </row>
    <row r="80" spans="1:7" x14ac:dyDescent="0.35">
      <c r="A80" s="34" t="s">
        <v>5196</v>
      </c>
      <c r="B80" s="6">
        <v>1352.7706643246599</v>
      </c>
      <c r="C80" s="6">
        <v>0.61461422992829395</v>
      </c>
      <c r="D80" s="6">
        <v>0.232978017459507</v>
      </c>
      <c r="E80" s="6">
        <v>4.168867573478E-3</v>
      </c>
      <c r="F80" s="6">
        <v>0.28159876106498899</v>
      </c>
      <c r="G80" s="4">
        <v>2.6380782042456699</v>
      </c>
    </row>
    <row r="81" spans="1:7" x14ac:dyDescent="0.35">
      <c r="A81" s="34" t="s">
        <v>5206</v>
      </c>
      <c r="B81" s="6">
        <v>6334.2322482877198</v>
      </c>
      <c r="C81" s="6">
        <v>0.44676455958802502</v>
      </c>
      <c r="D81" s="6">
        <v>0.16956793902335701</v>
      </c>
      <c r="E81" s="6">
        <v>4.2102977466675897E-3</v>
      </c>
      <c r="F81" s="6">
        <v>0.28179206796772799</v>
      </c>
      <c r="G81" s="4">
        <v>2.6347230623973399</v>
      </c>
    </row>
    <row r="82" spans="1:7" x14ac:dyDescent="0.35">
      <c r="A82" s="34" t="s">
        <v>2538</v>
      </c>
      <c r="B82" s="6">
        <v>2860.3242130620001</v>
      </c>
      <c r="C82" s="6">
        <v>0.499457954952014</v>
      </c>
      <c r="D82" s="6">
        <v>0.189617215747902</v>
      </c>
      <c r="E82" s="6">
        <v>4.2188675281217202E-3</v>
      </c>
      <c r="F82" s="6">
        <v>0.28179206796772799</v>
      </c>
      <c r="G82" s="4">
        <v>2.6340327431874502</v>
      </c>
    </row>
    <row r="83" spans="1:7" x14ac:dyDescent="0.35">
      <c r="A83" s="34" t="s">
        <v>4699</v>
      </c>
      <c r="B83" s="6">
        <v>2252.2672512928798</v>
      </c>
      <c r="C83" s="6">
        <v>0.60381025672168298</v>
      </c>
      <c r="D83" s="6">
        <v>0.22983396866283001</v>
      </c>
      <c r="E83" s="6">
        <v>4.3050613216962796E-3</v>
      </c>
      <c r="F83" s="6">
        <v>0.285890544858528</v>
      </c>
      <c r="G83" s="4">
        <v>2.6271584667603198</v>
      </c>
    </row>
    <row r="84" spans="1:7" x14ac:dyDescent="0.35">
      <c r="A84" s="34" t="s">
        <v>4168</v>
      </c>
      <c r="B84" s="6">
        <v>415.31322617854897</v>
      </c>
      <c r="C84" s="6">
        <v>0.85522115114639496</v>
      </c>
      <c r="D84" s="6">
        <v>0.32617323249265201</v>
      </c>
      <c r="E84" s="6">
        <v>4.3709706817765996E-3</v>
      </c>
      <c r="F84" s="6">
        <v>0.285890544858528</v>
      </c>
      <c r="G84" s="4">
        <v>2.6219844731301198</v>
      </c>
    </row>
    <row r="85" spans="1:7" x14ac:dyDescent="0.35">
      <c r="A85" s="34" t="s">
        <v>4902</v>
      </c>
      <c r="B85" s="6">
        <v>406.063057321212</v>
      </c>
      <c r="C85" s="6">
        <v>0.71337467131711396</v>
      </c>
      <c r="D85" s="6">
        <v>0.27209328193494697</v>
      </c>
      <c r="E85" s="6">
        <v>4.3733133644245897E-3</v>
      </c>
      <c r="F85" s="6">
        <v>0.285890544858528</v>
      </c>
      <c r="G85" s="4">
        <v>2.62180185502584</v>
      </c>
    </row>
    <row r="86" spans="1:7" x14ac:dyDescent="0.35">
      <c r="A86" s="34" t="s">
        <v>4863</v>
      </c>
      <c r="B86" s="6">
        <v>2836.4702734410798</v>
      </c>
      <c r="C86" s="6">
        <v>0.500267389797874</v>
      </c>
      <c r="D86" s="6">
        <v>0.19085438359141901</v>
      </c>
      <c r="E86" s="6">
        <v>4.3810502070167302E-3</v>
      </c>
      <c r="F86" s="6">
        <v>0.285890544858528</v>
      </c>
      <c r="G86" s="4">
        <v>2.6211993687755402</v>
      </c>
    </row>
    <row r="87" spans="1:7" x14ac:dyDescent="0.35">
      <c r="A87" s="34" t="s">
        <v>2968</v>
      </c>
      <c r="B87" s="6">
        <v>9999.9814919481905</v>
      </c>
      <c r="C87" s="6">
        <v>0.48085774616775701</v>
      </c>
      <c r="D87" s="6">
        <v>0.183551413404588</v>
      </c>
      <c r="E87" s="6">
        <v>4.3997875756079897E-3</v>
      </c>
      <c r="F87" s="6">
        <v>0.285890544858528</v>
      </c>
      <c r="G87" s="4">
        <v>2.6197441754798101</v>
      </c>
    </row>
    <row r="88" spans="1:7" x14ac:dyDescent="0.35">
      <c r="A88" s="34" t="s">
        <v>2760</v>
      </c>
      <c r="B88" s="6">
        <v>3592.0859916240402</v>
      </c>
      <c r="C88" s="6">
        <v>0.46474479207129399</v>
      </c>
      <c r="D88" s="6">
        <v>0.17902669435633001</v>
      </c>
      <c r="E88" s="6">
        <v>4.7164554411536202E-3</v>
      </c>
      <c r="F88" s="6">
        <v>0.29892859880371198</v>
      </c>
      <c r="G88" s="4">
        <v>2.5959524848639401</v>
      </c>
    </row>
    <row r="89" spans="1:7" x14ac:dyDescent="0.35">
      <c r="A89" s="34" t="s">
        <v>2507</v>
      </c>
      <c r="B89" s="6">
        <v>2625.28582433366</v>
      </c>
      <c r="C89" s="6">
        <v>0.42959862406816102</v>
      </c>
      <c r="D89" s="6">
        <v>0.165645402820221</v>
      </c>
      <c r="E89" s="6">
        <v>4.7504544808217803E-3</v>
      </c>
      <c r="F89" s="6">
        <v>0.29892859880371198</v>
      </c>
      <c r="G89" s="4">
        <v>2.5934835302034398</v>
      </c>
    </row>
    <row r="90" spans="1:7" x14ac:dyDescent="0.35">
      <c r="A90" s="34" t="s">
        <v>3322</v>
      </c>
      <c r="B90" s="6">
        <v>2765.8514567171301</v>
      </c>
      <c r="C90" s="6">
        <v>0.540594553288955</v>
      </c>
      <c r="D90" s="6">
        <v>0.20928070210139499</v>
      </c>
      <c r="E90" s="6">
        <v>4.8957402841317502E-3</v>
      </c>
      <c r="F90" s="6">
        <v>0.30361069636807497</v>
      </c>
      <c r="G90" s="4">
        <v>2.5831075099654401</v>
      </c>
    </row>
    <row r="91" spans="1:7" x14ac:dyDescent="0.35">
      <c r="A91" s="34" t="s">
        <v>2198</v>
      </c>
      <c r="B91" s="6">
        <v>1388.2545538050999</v>
      </c>
      <c r="C91" s="6">
        <v>0.648509185974528</v>
      </c>
      <c r="D91" s="6">
        <v>0.25132504125303701</v>
      </c>
      <c r="E91" s="6">
        <v>4.9348624792098202E-3</v>
      </c>
      <c r="F91" s="6">
        <v>0.30361069636807497</v>
      </c>
      <c r="G91" s="4">
        <v>2.5803604079451801</v>
      </c>
    </row>
    <row r="92" spans="1:7" x14ac:dyDescent="0.35">
      <c r="A92" s="34" t="s">
        <v>5193</v>
      </c>
      <c r="B92" s="6">
        <v>18.520026955255599</v>
      </c>
      <c r="C92" s="6">
        <v>3.41738412824385</v>
      </c>
      <c r="D92" s="6">
        <v>1.3244418275454399</v>
      </c>
      <c r="E92" s="6">
        <v>4.9365150826734504E-3</v>
      </c>
      <c r="F92" s="6">
        <v>0.30361069636807497</v>
      </c>
      <c r="G92" s="4">
        <v>2.5802447923116398</v>
      </c>
    </row>
    <row r="93" spans="1:7" x14ac:dyDescent="0.35">
      <c r="A93" s="34" t="s">
        <v>5993</v>
      </c>
      <c r="B93" s="6">
        <v>21.811938685831802</v>
      </c>
      <c r="C93" s="6">
        <v>3.7400707350536302</v>
      </c>
      <c r="D93" s="6">
        <v>1.4501035348063001</v>
      </c>
      <c r="E93" s="6">
        <v>4.9518305279169202E-3</v>
      </c>
      <c r="F93" s="6">
        <v>0.30361069636807497</v>
      </c>
      <c r="G93" s="4">
        <v>2.57917496598145</v>
      </c>
    </row>
    <row r="94" spans="1:7" x14ac:dyDescent="0.35">
      <c r="A94" s="34" t="s">
        <v>503</v>
      </c>
      <c r="B94" s="6">
        <v>939.90608432824695</v>
      </c>
      <c r="C94" s="6">
        <v>0.647978769543611</v>
      </c>
      <c r="D94" s="6">
        <v>0.25252208899891299</v>
      </c>
      <c r="E94" s="6">
        <v>5.1435251001931102E-3</v>
      </c>
      <c r="F94" s="6">
        <v>0.30628987762709198</v>
      </c>
      <c r="G94" s="4">
        <v>2.5660280734743899</v>
      </c>
    </row>
    <row r="95" spans="1:7" x14ac:dyDescent="0.35">
      <c r="A95" s="34" t="s">
        <v>1059</v>
      </c>
      <c r="B95" s="6">
        <v>487.828178886898</v>
      </c>
      <c r="C95" s="6">
        <v>0.84506398088428802</v>
      </c>
      <c r="D95" s="6">
        <v>0.32940136339598602</v>
      </c>
      <c r="E95" s="6">
        <v>5.1520470604758898E-3</v>
      </c>
      <c r="F95" s="6">
        <v>0.30628987762709198</v>
      </c>
      <c r="G95" s="4">
        <v>2.5654538043559998</v>
      </c>
    </row>
    <row r="96" spans="1:7" x14ac:dyDescent="0.35">
      <c r="A96" s="34" t="s">
        <v>3086</v>
      </c>
      <c r="B96" s="6">
        <v>3050.2463812240999</v>
      </c>
      <c r="C96" s="6">
        <v>0.49474817153672401</v>
      </c>
      <c r="D96" s="6">
        <v>0.192949870431912</v>
      </c>
      <c r="E96" s="6">
        <v>5.1717690880182998E-3</v>
      </c>
      <c r="F96" s="6">
        <v>0.30628987762709198</v>
      </c>
      <c r="G96" s="4">
        <v>2.5641280319558901</v>
      </c>
    </row>
    <row r="97" spans="1:7" x14ac:dyDescent="0.35">
      <c r="A97" s="34" t="s">
        <v>5191</v>
      </c>
      <c r="B97" s="6">
        <v>35.5075100855464</v>
      </c>
      <c r="C97" s="6">
        <v>2.5841944223111901</v>
      </c>
      <c r="D97" s="6">
        <v>1.0108750612700299</v>
      </c>
      <c r="E97" s="6">
        <v>5.2881722535521496E-3</v>
      </c>
      <c r="F97" s="6">
        <v>0.306919356618784</v>
      </c>
      <c r="G97" s="4">
        <v>2.5563934865150202</v>
      </c>
    </row>
    <row r="98" spans="1:7" x14ac:dyDescent="0.35">
      <c r="A98" s="34" t="s">
        <v>912</v>
      </c>
      <c r="B98" s="6">
        <v>872.94442072571201</v>
      </c>
      <c r="C98" s="6">
        <v>0.71821152768121599</v>
      </c>
      <c r="D98" s="6">
        <v>0.28422887515418599</v>
      </c>
      <c r="E98" s="6">
        <v>5.7540830353295302E-3</v>
      </c>
      <c r="F98" s="6">
        <v>0.32026189279380501</v>
      </c>
      <c r="G98" s="4">
        <v>2.5268774233145899</v>
      </c>
    </row>
    <row r="99" spans="1:7" x14ac:dyDescent="0.35">
      <c r="A99" s="34" t="s">
        <v>2494</v>
      </c>
      <c r="B99" s="6">
        <v>684.48341849576695</v>
      </c>
      <c r="C99" s="6">
        <v>0.67965064376565598</v>
      </c>
      <c r="D99" s="6">
        <v>0.26979228207567901</v>
      </c>
      <c r="E99" s="6">
        <v>5.8817149434268103E-3</v>
      </c>
      <c r="F99" s="6">
        <v>0.32257699020004998</v>
      </c>
      <c r="G99" s="4">
        <v>2.5191626629816102</v>
      </c>
    </row>
    <row r="100" spans="1:7" x14ac:dyDescent="0.35">
      <c r="A100" s="34" t="s">
        <v>4756</v>
      </c>
      <c r="B100" s="6">
        <v>5120.6181569006403</v>
      </c>
      <c r="C100" s="6">
        <v>0.46844947009346899</v>
      </c>
      <c r="D100" s="6">
        <v>0.18633175344460701</v>
      </c>
      <c r="E100" s="6">
        <v>5.9674825500569597E-3</v>
      </c>
      <c r="F100" s="6">
        <v>0.32399664156753299</v>
      </c>
      <c r="G100" s="4">
        <v>2.5140614062472699</v>
      </c>
    </row>
    <row r="101" spans="1:7" x14ac:dyDescent="0.35">
      <c r="A101" s="34" t="s">
        <v>3899</v>
      </c>
      <c r="B101" s="6">
        <v>2043.39871980164</v>
      </c>
      <c r="C101" s="6">
        <v>0.51420379402454197</v>
      </c>
      <c r="D101" s="6">
        <v>0.20547793151726501</v>
      </c>
      <c r="E101" s="6">
        <v>6.1663822299550201E-3</v>
      </c>
      <c r="F101" s="6">
        <v>0.328854345122846</v>
      </c>
      <c r="G101" s="4">
        <v>2.5024769824555801</v>
      </c>
    </row>
    <row r="102" spans="1:7" x14ac:dyDescent="0.35">
      <c r="A102" s="34" t="s">
        <v>5053</v>
      </c>
      <c r="B102" s="6">
        <v>5400.1722714909201</v>
      </c>
      <c r="C102" s="6">
        <v>0.55986277588300604</v>
      </c>
      <c r="D102" s="6">
        <v>0.224718393057872</v>
      </c>
      <c r="E102" s="6">
        <v>6.3620890832243298E-3</v>
      </c>
      <c r="F102" s="6">
        <v>0.33361902227644702</v>
      </c>
      <c r="G102" s="4">
        <v>2.4913972028040501</v>
      </c>
    </row>
    <row r="103" spans="1:7" x14ac:dyDescent="0.35">
      <c r="A103" s="34" t="s">
        <v>5212</v>
      </c>
      <c r="B103" s="6">
        <v>266.94198528856498</v>
      </c>
      <c r="C103" s="6">
        <v>0.94054994917397605</v>
      </c>
      <c r="D103" s="6">
        <v>0.37784726132670898</v>
      </c>
      <c r="E103" s="6">
        <v>6.4009481088528296E-3</v>
      </c>
      <c r="F103" s="6">
        <v>0.334190985106744</v>
      </c>
      <c r="G103" s="4">
        <v>2.4892332046327001</v>
      </c>
    </row>
    <row r="104" spans="1:7" x14ac:dyDescent="0.35">
      <c r="A104" s="34" t="s">
        <v>2484</v>
      </c>
      <c r="B104" s="6">
        <v>486.05676229331101</v>
      </c>
      <c r="C104" s="6">
        <v>0.87057093263841501</v>
      </c>
      <c r="D104" s="6">
        <v>0.35021428338252802</v>
      </c>
      <c r="E104" s="6">
        <v>6.4626006954233697E-3</v>
      </c>
      <c r="F104" s="6">
        <v>0.33448854508433601</v>
      </c>
      <c r="G104" s="4">
        <v>2.4858236055652698</v>
      </c>
    </row>
    <row r="105" spans="1:7" x14ac:dyDescent="0.35">
      <c r="A105" s="34" t="s">
        <v>447</v>
      </c>
      <c r="B105" s="6">
        <v>1353.7038954065699</v>
      </c>
      <c r="C105" s="6">
        <v>0.61083076713487605</v>
      </c>
      <c r="D105" s="6">
        <v>0.24744696899028301</v>
      </c>
      <c r="E105" s="6">
        <v>6.7834256155767597E-3</v>
      </c>
      <c r="F105" s="6">
        <v>0.33773935664820198</v>
      </c>
      <c r="G105" s="4">
        <v>2.4685320237600501</v>
      </c>
    </row>
    <row r="106" spans="1:7" x14ac:dyDescent="0.35">
      <c r="A106" s="34" t="s">
        <v>2584</v>
      </c>
      <c r="B106" s="6">
        <v>2901.21049659966</v>
      </c>
      <c r="C106" s="6">
        <v>0.47168114089413499</v>
      </c>
      <c r="D106" s="6">
        <v>0.19113359941255201</v>
      </c>
      <c r="E106" s="6">
        <v>6.7971492662436397E-3</v>
      </c>
      <c r="F106" s="6">
        <v>0.33773935664820198</v>
      </c>
      <c r="G106" s="4">
        <v>2.4678086026938302</v>
      </c>
    </row>
    <row r="107" spans="1:7" x14ac:dyDescent="0.35">
      <c r="A107" s="34" t="s">
        <v>5201</v>
      </c>
      <c r="B107" s="6">
        <v>49.1749139071458</v>
      </c>
      <c r="C107" s="6">
        <v>2.2156329077827701</v>
      </c>
      <c r="D107" s="6">
        <v>0.90062764804655804</v>
      </c>
      <c r="E107" s="6">
        <v>6.9449405208025202E-3</v>
      </c>
      <c r="F107" s="6">
        <v>0.33773935664820198</v>
      </c>
      <c r="G107" s="4">
        <v>2.46009870182026</v>
      </c>
    </row>
    <row r="108" spans="1:7" x14ac:dyDescent="0.35">
      <c r="A108" s="34" t="s">
        <v>3612</v>
      </c>
      <c r="B108" s="6">
        <v>1382.1725262171899</v>
      </c>
      <c r="C108" s="6">
        <v>0.62168043389396999</v>
      </c>
      <c r="D108" s="6">
        <v>0.25276916487964102</v>
      </c>
      <c r="E108" s="6">
        <v>6.9569433285473397E-3</v>
      </c>
      <c r="F108" s="6">
        <v>0.33773935664820198</v>
      </c>
      <c r="G108" s="4">
        <v>2.4594789249313198</v>
      </c>
    </row>
    <row r="109" spans="1:7" x14ac:dyDescent="0.35">
      <c r="A109" s="34" t="s">
        <v>5207</v>
      </c>
      <c r="B109" s="6">
        <v>194.94472783149601</v>
      </c>
      <c r="C109" s="6">
        <v>1.0221785370321099</v>
      </c>
      <c r="D109" s="6">
        <v>0.41578584314685002</v>
      </c>
      <c r="E109" s="6">
        <v>6.9773855045254197E-3</v>
      </c>
      <c r="F109" s="6">
        <v>0.33773935664820198</v>
      </c>
      <c r="G109" s="4">
        <v>2.45842554257215</v>
      </c>
    </row>
    <row r="110" spans="1:7" x14ac:dyDescent="0.35">
      <c r="A110" s="34" t="s">
        <v>2721</v>
      </c>
      <c r="B110" s="6">
        <v>778.41843533326096</v>
      </c>
      <c r="C110" s="6">
        <v>0.60420352031740499</v>
      </c>
      <c r="D110" s="6">
        <v>0.24736222963129201</v>
      </c>
      <c r="E110" s="6">
        <v>7.2912272833893701E-3</v>
      </c>
      <c r="F110" s="6">
        <v>0.34601688218288101</v>
      </c>
      <c r="G110" s="4">
        <v>2.4425860052199799</v>
      </c>
    </row>
    <row r="111" spans="1:7" x14ac:dyDescent="0.35">
      <c r="A111" s="34" t="s">
        <v>277</v>
      </c>
      <c r="B111" s="6">
        <v>1375.92690223719</v>
      </c>
      <c r="C111" s="6">
        <v>0.58146860207105</v>
      </c>
      <c r="D111" s="6">
        <v>0.23814235917285501</v>
      </c>
      <c r="E111" s="6">
        <v>7.3094500662433896E-3</v>
      </c>
      <c r="F111" s="6">
        <v>0.34601688218288101</v>
      </c>
      <c r="G111" s="4">
        <v>2.4416848984392199</v>
      </c>
    </row>
    <row r="112" spans="1:7" x14ac:dyDescent="0.35">
      <c r="A112" s="34" t="s">
        <v>5204</v>
      </c>
      <c r="B112" s="6">
        <v>365.76742899305202</v>
      </c>
      <c r="C112" s="6">
        <v>0.75849313271123997</v>
      </c>
      <c r="D112" s="6">
        <v>0.31082262216495399</v>
      </c>
      <c r="E112" s="6">
        <v>7.3380125722004499E-3</v>
      </c>
      <c r="F112" s="6">
        <v>0.34601688218288101</v>
      </c>
      <c r="G112" s="4">
        <v>2.4402764748207599</v>
      </c>
    </row>
    <row r="113" spans="1:7" x14ac:dyDescent="0.35">
      <c r="A113" s="34" t="s">
        <v>5994</v>
      </c>
      <c r="B113" s="6">
        <v>14.1041750017437</v>
      </c>
      <c r="C113" s="6">
        <v>3.5846227255070402</v>
      </c>
      <c r="D113" s="6">
        <v>1.46932520627741</v>
      </c>
      <c r="E113" s="6">
        <v>7.3509775907035701E-3</v>
      </c>
      <c r="F113" s="6">
        <v>0.34601688218288101</v>
      </c>
      <c r="G113" s="4">
        <v>2.4396387608355301</v>
      </c>
    </row>
    <row r="114" spans="1:7" x14ac:dyDescent="0.35">
      <c r="A114" s="34" t="s">
        <v>4350</v>
      </c>
      <c r="B114" s="6">
        <v>22.437291277417899</v>
      </c>
      <c r="C114" s="6">
        <v>2.9156941216948802</v>
      </c>
      <c r="D114" s="6">
        <v>1.20113679808264</v>
      </c>
      <c r="E114" s="6">
        <v>7.6027855066240699E-3</v>
      </c>
      <c r="F114" s="6">
        <v>0.355073841864052</v>
      </c>
      <c r="G114" s="4">
        <v>2.427445505249</v>
      </c>
    </row>
    <row r="115" spans="1:7" x14ac:dyDescent="0.35">
      <c r="A115" s="34" t="s">
        <v>5213</v>
      </c>
      <c r="B115" s="6">
        <v>3619.46246692145</v>
      </c>
      <c r="C115" s="6">
        <v>0.434351084539493</v>
      </c>
      <c r="D115" s="6">
        <v>0.17948216163789499</v>
      </c>
      <c r="E115" s="6">
        <v>7.7597478318993602E-3</v>
      </c>
      <c r="F115" s="6">
        <v>0.35718826489160699</v>
      </c>
      <c r="G115" s="4">
        <v>2.4200236980418901</v>
      </c>
    </row>
    <row r="116" spans="1:7" x14ac:dyDescent="0.35">
      <c r="A116" s="34" t="s">
        <v>5210</v>
      </c>
      <c r="B116" s="6">
        <v>1605.11067930746</v>
      </c>
      <c r="C116" s="6">
        <v>0.56064823838596001</v>
      </c>
      <c r="D116" s="6">
        <v>0.231747478297959</v>
      </c>
      <c r="E116" s="6">
        <v>7.7769054373259998E-3</v>
      </c>
      <c r="F116" s="6">
        <v>0.35718826489160699</v>
      </c>
      <c r="G116" s="4">
        <v>2.4192204484966502</v>
      </c>
    </row>
    <row r="117" spans="1:7" x14ac:dyDescent="0.35">
      <c r="A117" s="34" t="s">
        <v>2529</v>
      </c>
      <c r="B117" s="6">
        <v>2154.8908205831899</v>
      </c>
      <c r="C117" s="6">
        <v>0.50059871206201101</v>
      </c>
      <c r="D117" s="6">
        <v>0.20745695589194199</v>
      </c>
      <c r="E117" s="6">
        <v>7.9103785781302598E-3</v>
      </c>
      <c r="F117" s="6">
        <v>0.35986433030082299</v>
      </c>
      <c r="G117" s="4">
        <v>2.4130244749313499</v>
      </c>
    </row>
    <row r="118" spans="1:7" x14ac:dyDescent="0.35">
      <c r="A118" s="34" t="s">
        <v>409</v>
      </c>
      <c r="B118" s="6">
        <v>1417.2571172349999</v>
      </c>
      <c r="C118" s="6">
        <v>0.516048486082059</v>
      </c>
      <c r="D118" s="6">
        <v>0.213882778645928</v>
      </c>
      <c r="E118" s="6">
        <v>7.9160520967812495E-3</v>
      </c>
      <c r="F118" s="6">
        <v>0.35986433030082299</v>
      </c>
      <c r="G118" s="4">
        <v>2.4127631469401698</v>
      </c>
    </row>
    <row r="119" spans="1:7" x14ac:dyDescent="0.35">
      <c r="A119" s="34" t="s">
        <v>5015</v>
      </c>
      <c r="B119" s="6">
        <v>18.590169572680001</v>
      </c>
      <c r="C119" s="6">
        <v>3.2967613872406099</v>
      </c>
      <c r="D119" s="6">
        <v>1.3697609128921699</v>
      </c>
      <c r="E119" s="6">
        <v>8.0461552726384094E-3</v>
      </c>
      <c r="F119" s="6">
        <v>0.36301823562137597</v>
      </c>
      <c r="G119" s="4">
        <v>2.40681520125995</v>
      </c>
    </row>
    <row r="120" spans="1:7" x14ac:dyDescent="0.35">
      <c r="A120" s="34" t="s">
        <v>898</v>
      </c>
      <c r="B120" s="6">
        <v>1344.2444341763401</v>
      </c>
      <c r="C120" s="6">
        <v>0.56860802468918703</v>
      </c>
      <c r="D120" s="6">
        <v>0.23720194528191799</v>
      </c>
      <c r="E120" s="6">
        <v>8.2616378158001293E-3</v>
      </c>
      <c r="F120" s="6">
        <v>0.36361734561140502</v>
      </c>
      <c r="G120" s="4">
        <v>2.3971473927559299</v>
      </c>
    </row>
    <row r="121" spans="1:7" x14ac:dyDescent="0.35">
      <c r="A121" s="34" t="s">
        <v>2200</v>
      </c>
      <c r="B121" s="6">
        <v>2566.87874190913</v>
      </c>
      <c r="C121" s="6">
        <v>0.40382546037797901</v>
      </c>
      <c r="D121" s="6">
        <v>0.16918685146419701</v>
      </c>
      <c r="E121" s="6">
        <v>8.4964624580545697E-3</v>
      </c>
      <c r="F121" s="6">
        <v>0.36727135532118999</v>
      </c>
      <c r="G121" s="4">
        <v>2.3868607807471101</v>
      </c>
    </row>
    <row r="122" spans="1:7" x14ac:dyDescent="0.35">
      <c r="A122" s="34" t="s">
        <v>283</v>
      </c>
      <c r="B122" s="6">
        <v>1860.0451964796</v>
      </c>
      <c r="C122" s="6">
        <v>0.51574563805183204</v>
      </c>
      <c r="D122" s="6">
        <v>0.21617566965777801</v>
      </c>
      <c r="E122" s="6">
        <v>8.5216806393808506E-3</v>
      </c>
      <c r="F122" s="6">
        <v>0.36727135532118999</v>
      </c>
      <c r="G122" s="4">
        <v>2.3857709744500601</v>
      </c>
    </row>
    <row r="123" spans="1:7" x14ac:dyDescent="0.35">
      <c r="A123" s="34" t="s">
        <v>5219</v>
      </c>
      <c r="B123" s="6">
        <v>1342.38189970746</v>
      </c>
      <c r="C123" s="6">
        <v>0.55120523697819002</v>
      </c>
      <c r="D123" s="6">
        <v>0.23111416210792901</v>
      </c>
      <c r="E123" s="6">
        <v>8.5397655385823692E-3</v>
      </c>
      <c r="F123" s="6">
        <v>0.36727135532118999</v>
      </c>
      <c r="G123" s="4">
        <v>2.3849911747112098</v>
      </c>
    </row>
    <row r="124" spans="1:7" x14ac:dyDescent="0.35">
      <c r="A124" s="34" t="s">
        <v>5217</v>
      </c>
      <c r="B124" s="6">
        <v>976.18416248776202</v>
      </c>
      <c r="C124" s="6">
        <v>0.64764563771896999</v>
      </c>
      <c r="D124" s="6">
        <v>0.27208937297326802</v>
      </c>
      <c r="E124" s="6">
        <v>8.6500245782518102E-3</v>
      </c>
      <c r="F124" s="6">
        <v>0.36928587690174702</v>
      </c>
      <c r="G124" s="4">
        <v>2.3802680370857301</v>
      </c>
    </row>
    <row r="125" spans="1:7" x14ac:dyDescent="0.35">
      <c r="A125" s="34" t="s">
        <v>2168</v>
      </c>
      <c r="B125" s="6">
        <v>1037.6740016245601</v>
      </c>
      <c r="C125" s="6">
        <v>0.63967435702634401</v>
      </c>
      <c r="D125" s="6">
        <v>0.26925558863483201</v>
      </c>
      <c r="E125" s="6">
        <v>8.7575088046705201E-3</v>
      </c>
      <c r="F125" s="6">
        <v>0.37000004519792801</v>
      </c>
      <c r="G125" s="4">
        <v>2.3757143176473701</v>
      </c>
    </row>
    <row r="126" spans="1:7" x14ac:dyDescent="0.35">
      <c r="A126" s="34" t="s">
        <v>518</v>
      </c>
      <c r="B126" s="6">
        <v>405.01608105366103</v>
      </c>
      <c r="C126" s="6">
        <v>0.65684340062212299</v>
      </c>
      <c r="D126" s="6">
        <v>0.27669349818678302</v>
      </c>
      <c r="E126" s="6">
        <v>8.8005976168273794E-3</v>
      </c>
      <c r="F126" s="6">
        <v>0.37049276446052198</v>
      </c>
      <c r="G126" s="4">
        <v>2.3739025489450301</v>
      </c>
    </row>
    <row r="127" spans="1:7" x14ac:dyDescent="0.35">
      <c r="A127" s="34" t="s">
        <v>3340</v>
      </c>
      <c r="B127" s="6">
        <v>11754.0495724908</v>
      </c>
      <c r="C127" s="6">
        <v>0.40622134918424802</v>
      </c>
      <c r="D127" s="6">
        <v>0.171391237428138</v>
      </c>
      <c r="E127" s="6">
        <v>8.8906583322317899E-3</v>
      </c>
      <c r="F127" s="6">
        <v>0.370648898370386</v>
      </c>
      <c r="G127" s="4">
        <v>2.3701407101081902</v>
      </c>
    </row>
    <row r="128" spans="1:7" x14ac:dyDescent="0.35">
      <c r="A128" s="34" t="s">
        <v>5205</v>
      </c>
      <c r="B128" s="6">
        <v>2989.41704772406</v>
      </c>
      <c r="C128" s="6">
        <v>0.47039184057217698</v>
      </c>
      <c r="D128" s="6">
        <v>0.19847283677833699</v>
      </c>
      <c r="E128" s="6">
        <v>8.8926831339363101E-3</v>
      </c>
      <c r="F128" s="6">
        <v>0.370648898370386</v>
      </c>
      <c r="G128" s="4">
        <v>2.3700565186032398</v>
      </c>
    </row>
    <row r="129" spans="1:7" x14ac:dyDescent="0.35">
      <c r="A129" s="34" t="s">
        <v>5209</v>
      </c>
      <c r="B129" s="6">
        <v>653.43244624634895</v>
      </c>
      <c r="C129" s="6">
        <v>0.65784695740561205</v>
      </c>
      <c r="D129" s="6">
        <v>0.27758846019758399</v>
      </c>
      <c r="E129" s="6">
        <v>8.8973096213031903E-3</v>
      </c>
      <c r="F129" s="6">
        <v>0.370648898370386</v>
      </c>
      <c r="G129" s="4">
        <v>2.36986421170882</v>
      </c>
    </row>
    <row r="130" spans="1:7" x14ac:dyDescent="0.35">
      <c r="A130" s="34" t="s">
        <v>4135</v>
      </c>
      <c r="B130" s="6">
        <v>1174.56944169896</v>
      </c>
      <c r="C130" s="6">
        <v>0.58248564107798295</v>
      </c>
      <c r="D130" s="6">
        <v>0.24631601683356399</v>
      </c>
      <c r="E130" s="6">
        <v>9.0201497831681101E-3</v>
      </c>
      <c r="F130" s="6">
        <v>0.374461495859576</v>
      </c>
      <c r="G130" s="4">
        <v>2.36478994978052</v>
      </c>
    </row>
    <row r="131" spans="1:7" x14ac:dyDescent="0.35">
      <c r="A131" s="34" t="s">
        <v>4622</v>
      </c>
      <c r="B131" s="6">
        <v>3699.9076388202602</v>
      </c>
      <c r="C131" s="6">
        <v>0.40493938641423799</v>
      </c>
      <c r="D131" s="6">
        <v>0.17148211372995101</v>
      </c>
      <c r="E131" s="6">
        <v>9.1028226259143308E-3</v>
      </c>
      <c r="F131" s="6">
        <v>0.37533333220040399</v>
      </c>
      <c r="G131" s="4">
        <v>2.3614088816979</v>
      </c>
    </row>
    <row r="132" spans="1:7" x14ac:dyDescent="0.35">
      <c r="A132" s="34" t="s">
        <v>5197</v>
      </c>
      <c r="B132" s="6">
        <v>13.9004338763606</v>
      </c>
      <c r="C132" s="6">
        <v>3.3586977152034301</v>
      </c>
      <c r="D132" s="6">
        <v>1.42461062976898</v>
      </c>
      <c r="E132" s="6">
        <v>9.1961296139210207E-3</v>
      </c>
      <c r="F132" s="6">
        <v>0.37783135967023901</v>
      </c>
      <c r="G132" s="4">
        <v>2.3576250555901499</v>
      </c>
    </row>
    <row r="133" spans="1:7" x14ac:dyDescent="0.35">
      <c r="A133" s="34" t="s">
        <v>3482</v>
      </c>
      <c r="B133" s="6">
        <v>10558.662977227999</v>
      </c>
      <c r="C133" s="6">
        <v>0.42743500739585</v>
      </c>
      <c r="D133" s="6">
        <v>0.182989634909138</v>
      </c>
      <c r="E133" s="6">
        <v>9.7497199806508804E-3</v>
      </c>
      <c r="F133" s="6">
        <v>0.394568693501894</v>
      </c>
      <c r="G133" s="4">
        <v>2.3358427246881299</v>
      </c>
    </row>
    <row r="134" spans="1:7" x14ac:dyDescent="0.35">
      <c r="A134" s="34" t="s">
        <v>1279</v>
      </c>
      <c r="B134" s="6">
        <v>2811.4405949031602</v>
      </c>
      <c r="C134" s="6">
        <v>0.48005387984485298</v>
      </c>
      <c r="D134" s="6">
        <v>0.20564592882473001</v>
      </c>
      <c r="E134" s="6">
        <v>9.7881535787748206E-3</v>
      </c>
      <c r="F134" s="6">
        <v>0.394568693501894</v>
      </c>
      <c r="G134" s="4">
        <v>2.3343709383811699</v>
      </c>
    </row>
    <row r="135" spans="1:7" x14ac:dyDescent="0.35">
      <c r="A135" s="34" t="s">
        <v>1934</v>
      </c>
      <c r="B135" s="6">
        <v>841.68160580024505</v>
      </c>
      <c r="C135" s="6">
        <v>0.65430375369233496</v>
      </c>
      <c r="D135" s="6">
        <v>0.28035255583024099</v>
      </c>
      <c r="E135" s="6">
        <v>9.8015140490183006E-3</v>
      </c>
      <c r="F135" s="6">
        <v>0.394568693501894</v>
      </c>
      <c r="G135" s="4">
        <v>2.33386049131839</v>
      </c>
    </row>
    <row r="136" spans="1:7" x14ac:dyDescent="0.35">
      <c r="A136" s="34" t="s">
        <v>848</v>
      </c>
      <c r="B136" s="6">
        <v>563.86744463990101</v>
      </c>
      <c r="C136" s="6">
        <v>0.74723113142175701</v>
      </c>
      <c r="D136" s="6">
        <v>0.32168421548296</v>
      </c>
      <c r="E136" s="6">
        <v>1.00930253465979E-2</v>
      </c>
      <c r="F136" s="6">
        <v>0.40001799057380999</v>
      </c>
      <c r="G136" s="4">
        <v>2.3228716096619801</v>
      </c>
    </row>
    <row r="137" spans="1:7" x14ac:dyDescent="0.35">
      <c r="A137" s="34" t="s">
        <v>5203</v>
      </c>
      <c r="B137" s="6">
        <v>3584.1937056775901</v>
      </c>
      <c r="C137" s="6">
        <v>0.42928385379655798</v>
      </c>
      <c r="D137" s="6">
        <v>0.18481635660199899</v>
      </c>
      <c r="E137" s="6">
        <v>1.00960516513409E-2</v>
      </c>
      <c r="F137" s="6">
        <v>0.40001799057380999</v>
      </c>
      <c r="G137" s="4">
        <v>2.32275899000118</v>
      </c>
    </row>
    <row r="138" spans="1:7" x14ac:dyDescent="0.35">
      <c r="A138" s="34" t="s">
        <v>3729</v>
      </c>
      <c r="B138" s="6">
        <v>2102.83655685447</v>
      </c>
      <c r="C138" s="6">
        <v>0.53988612551119797</v>
      </c>
      <c r="D138" s="6">
        <v>0.23266502809484199</v>
      </c>
      <c r="E138" s="6">
        <v>1.01584404830247E-2</v>
      </c>
      <c r="F138" s="6">
        <v>0.40001799057380999</v>
      </c>
      <c r="G138" s="4">
        <v>2.3204438154371898</v>
      </c>
    </row>
    <row r="139" spans="1:7" x14ac:dyDescent="0.35">
      <c r="A139" s="34" t="s">
        <v>4962</v>
      </c>
      <c r="B139" s="6">
        <v>29.255419489860301</v>
      </c>
      <c r="C139" s="6">
        <v>2.0476544631932398</v>
      </c>
      <c r="D139" s="6">
        <v>0.88354097825015598</v>
      </c>
      <c r="E139" s="6">
        <v>1.02367698605584E-2</v>
      </c>
      <c r="F139" s="6">
        <v>0.40001799057380999</v>
      </c>
      <c r="G139" s="4">
        <v>2.31755460538864</v>
      </c>
    </row>
    <row r="140" spans="1:7" x14ac:dyDescent="0.35">
      <c r="A140" s="34" t="s">
        <v>2750</v>
      </c>
      <c r="B140" s="6">
        <v>663.22589562210305</v>
      </c>
      <c r="C140" s="6">
        <v>0.65751017308993898</v>
      </c>
      <c r="D140" s="6">
        <v>0.284077738762472</v>
      </c>
      <c r="E140" s="6">
        <v>1.0318974672982E-2</v>
      </c>
      <c r="F140" s="6">
        <v>0.40001799057380999</v>
      </c>
      <c r="G140" s="4">
        <v>2.3145431104677501</v>
      </c>
    </row>
    <row r="141" spans="1:7" x14ac:dyDescent="0.35">
      <c r="A141" s="34" t="s">
        <v>863</v>
      </c>
      <c r="B141" s="6">
        <v>878.94027469976697</v>
      </c>
      <c r="C141" s="6">
        <v>0.63053862088389001</v>
      </c>
      <c r="D141" s="6">
        <v>0.272513423236386</v>
      </c>
      <c r="E141" s="6">
        <v>1.03396435006238E-2</v>
      </c>
      <c r="F141" s="6">
        <v>0.40001799057380999</v>
      </c>
      <c r="G141" s="4">
        <v>2.3137892196119099</v>
      </c>
    </row>
    <row r="142" spans="1:7" x14ac:dyDescent="0.35">
      <c r="A142" s="34" t="s">
        <v>3268</v>
      </c>
      <c r="B142" s="6">
        <v>74.093383027100103</v>
      </c>
      <c r="C142" s="6">
        <v>1.8234792728948901</v>
      </c>
      <c r="D142" s="6">
        <v>0.788325685203073</v>
      </c>
      <c r="E142" s="6">
        <v>1.0358461722847E-2</v>
      </c>
      <c r="F142" s="6">
        <v>0.40001799057380999</v>
      </c>
      <c r="G142" s="4">
        <v>2.3131039710131498</v>
      </c>
    </row>
    <row r="143" spans="1:7" x14ac:dyDescent="0.35">
      <c r="A143" s="34" t="s">
        <v>1175</v>
      </c>
      <c r="B143" s="6">
        <v>2763.1791980834701</v>
      </c>
      <c r="C143" s="6">
        <v>0.48552292993310697</v>
      </c>
      <c r="D143" s="6">
        <v>0.20999786338452101</v>
      </c>
      <c r="E143" s="6">
        <v>1.0387809102699401E-2</v>
      </c>
      <c r="F143" s="6">
        <v>0.40001799057380999</v>
      </c>
      <c r="G143" s="4">
        <v>2.31203747556268</v>
      </c>
    </row>
    <row r="144" spans="1:7" x14ac:dyDescent="0.35">
      <c r="A144" s="34" t="s">
        <v>4204</v>
      </c>
      <c r="B144" s="6">
        <v>241.996003124194</v>
      </c>
      <c r="C144" s="6">
        <v>0.85345113832240604</v>
      </c>
      <c r="D144" s="6">
        <v>0.37003322131538902</v>
      </c>
      <c r="E144" s="6">
        <v>1.0543654438135701E-2</v>
      </c>
      <c r="F144" s="6">
        <v>0.40001799057380999</v>
      </c>
      <c r="G144" s="4">
        <v>2.3064176110689898</v>
      </c>
    </row>
    <row r="145" spans="1:7" x14ac:dyDescent="0.35">
      <c r="A145" s="34" t="s">
        <v>658</v>
      </c>
      <c r="B145" s="6">
        <v>1975.8764323852599</v>
      </c>
      <c r="C145" s="6">
        <v>0.51416397333103503</v>
      </c>
      <c r="D145" s="6">
        <v>0.223301905286135</v>
      </c>
      <c r="E145" s="6">
        <v>1.06520659609329E-2</v>
      </c>
      <c r="F145" s="6">
        <v>0.40001799057380999</v>
      </c>
      <c r="G145" s="4">
        <v>2.3025507671875598</v>
      </c>
    </row>
    <row r="146" spans="1:7" x14ac:dyDescent="0.35">
      <c r="A146" s="34" t="s">
        <v>2401</v>
      </c>
      <c r="B146" s="6">
        <v>2027.1417064561299</v>
      </c>
      <c r="C146" s="6">
        <v>0.459140754459537</v>
      </c>
      <c r="D146" s="6">
        <v>0.200086900513851</v>
      </c>
      <c r="E146" s="6">
        <v>1.0874968821366199E-2</v>
      </c>
      <c r="F146" s="6">
        <v>0.402542189561162</v>
      </c>
      <c r="G146" s="4">
        <v>2.29470671633374</v>
      </c>
    </row>
    <row r="147" spans="1:7" x14ac:dyDescent="0.35">
      <c r="A147" s="34" t="s">
        <v>1016</v>
      </c>
      <c r="B147" s="6">
        <v>201.08713397486699</v>
      </c>
      <c r="C147" s="6">
        <v>0.98274122307449496</v>
      </c>
      <c r="D147" s="6">
        <v>0.43007132138776599</v>
      </c>
      <c r="E147" s="6">
        <v>1.1154487962188001E-2</v>
      </c>
      <c r="F147" s="6">
        <v>0.40824453939287297</v>
      </c>
      <c r="G147" s="4">
        <v>2.2850656953906099</v>
      </c>
    </row>
    <row r="148" spans="1:7" x14ac:dyDescent="0.35">
      <c r="A148" s="34" t="s">
        <v>4281</v>
      </c>
      <c r="B148" s="6">
        <v>1252.0493834875699</v>
      </c>
      <c r="C148" s="6">
        <v>0.52513026668918505</v>
      </c>
      <c r="D148" s="6">
        <v>0.22984782999280701</v>
      </c>
      <c r="E148" s="6">
        <v>1.1165604247362701E-2</v>
      </c>
      <c r="F148" s="6">
        <v>0.40824453939287297</v>
      </c>
      <c r="G148" s="4">
        <v>2.2846866411817599</v>
      </c>
    </row>
    <row r="149" spans="1:7" x14ac:dyDescent="0.35">
      <c r="A149" s="34" t="s">
        <v>1301</v>
      </c>
      <c r="B149" s="6">
        <v>650.312894846424</v>
      </c>
      <c r="C149" s="6">
        <v>0.64453365272825502</v>
      </c>
      <c r="D149" s="6">
        <v>0.28341164831640298</v>
      </c>
      <c r="E149" s="6">
        <v>1.1477100651238401E-2</v>
      </c>
      <c r="F149" s="6">
        <v>0.41537776287366801</v>
      </c>
      <c r="G149" s="4">
        <v>2.2741960556564398</v>
      </c>
    </row>
    <row r="150" spans="1:7" x14ac:dyDescent="0.35">
      <c r="A150" s="34" t="s">
        <v>2578</v>
      </c>
      <c r="B150" s="6">
        <v>1199.9884393356399</v>
      </c>
      <c r="C150" s="6">
        <v>0.55091183626445395</v>
      </c>
      <c r="D150" s="6">
        <v>0.242397650826564</v>
      </c>
      <c r="E150" s="6">
        <v>1.1520304539598E-2</v>
      </c>
      <c r="F150" s="6">
        <v>0.41537776287366801</v>
      </c>
      <c r="G150" s="4">
        <v>2.2727606244774701</v>
      </c>
    </row>
    <row r="151" spans="1:7" x14ac:dyDescent="0.35">
      <c r="A151" s="34" t="s">
        <v>1811</v>
      </c>
      <c r="B151" s="6">
        <v>69.034397091235803</v>
      </c>
      <c r="C151" s="6">
        <v>1.8569274466891099</v>
      </c>
      <c r="D151" s="6">
        <v>0.81808950467911201</v>
      </c>
      <c r="E151" s="6">
        <v>1.16088256636704E-2</v>
      </c>
      <c r="F151" s="6">
        <v>0.41555425040372501</v>
      </c>
      <c r="G151" s="4">
        <v>2.2698340903633398</v>
      </c>
    </row>
    <row r="152" spans="1:7" x14ac:dyDescent="0.35">
      <c r="A152" s="34" t="s">
        <v>928</v>
      </c>
      <c r="B152" s="6">
        <v>613.85150866270101</v>
      </c>
      <c r="C152" s="6">
        <v>0.65295901288177705</v>
      </c>
      <c r="D152" s="6">
        <v>0.288117294381388</v>
      </c>
      <c r="E152" s="6">
        <v>1.1716639341802001E-2</v>
      </c>
      <c r="F152" s="6">
        <v>0.41816161185249101</v>
      </c>
      <c r="G152" s="4">
        <v>2.2662957955499801</v>
      </c>
    </row>
    <row r="153" spans="1:7" x14ac:dyDescent="0.35">
      <c r="A153" s="34" t="s">
        <v>5995</v>
      </c>
      <c r="B153" s="6">
        <v>27.718486067567699</v>
      </c>
      <c r="C153" s="6">
        <v>2.0722272022636798</v>
      </c>
      <c r="D153" s="6">
        <v>0.91686596325187697</v>
      </c>
      <c r="E153" s="6">
        <v>1.19068986606163E-2</v>
      </c>
      <c r="F153" s="6">
        <v>0.41973113242011301</v>
      </c>
      <c r="G153" s="4">
        <v>2.2601201105928799</v>
      </c>
    </row>
    <row r="154" spans="1:7" x14ac:dyDescent="0.35">
      <c r="A154" s="34" t="s">
        <v>5002</v>
      </c>
      <c r="B154" s="6">
        <v>1269.93344460301</v>
      </c>
      <c r="C154" s="6">
        <v>0.50598137325124204</v>
      </c>
      <c r="D154" s="6">
        <v>0.22387500231885499</v>
      </c>
      <c r="E154" s="6">
        <v>1.1907317406239499E-2</v>
      </c>
      <c r="F154" s="6">
        <v>0.41973113242011301</v>
      </c>
      <c r="G154" s="4">
        <v>2.2601066131116898</v>
      </c>
    </row>
    <row r="155" spans="1:7" x14ac:dyDescent="0.35">
      <c r="A155" s="34" t="s">
        <v>4857</v>
      </c>
      <c r="B155" s="6">
        <v>2215.2086912416598</v>
      </c>
      <c r="C155" s="6">
        <v>0.46524210751871198</v>
      </c>
      <c r="D155" s="6">
        <v>0.20657562201329099</v>
      </c>
      <c r="E155" s="6">
        <v>1.21559659998974E-2</v>
      </c>
      <c r="F155" s="6">
        <v>0.41973113242011301</v>
      </c>
      <c r="G155" s="4">
        <v>2.2521636531186502</v>
      </c>
    </row>
    <row r="156" spans="1:7" x14ac:dyDescent="0.35">
      <c r="A156" s="34" t="s">
        <v>4987</v>
      </c>
      <c r="B156" s="6">
        <v>2319.0754949002499</v>
      </c>
      <c r="C156" s="6">
        <v>0.55098437912180698</v>
      </c>
      <c r="D156" s="6">
        <v>0.24475583083201299</v>
      </c>
      <c r="E156" s="6">
        <v>1.21877229811857E-2</v>
      </c>
      <c r="F156" s="6">
        <v>0.41973113242011301</v>
      </c>
      <c r="G156" s="4">
        <v>2.2511593584872398</v>
      </c>
    </row>
    <row r="157" spans="1:7" x14ac:dyDescent="0.35">
      <c r="A157" s="34" t="s">
        <v>5220</v>
      </c>
      <c r="B157" s="6">
        <v>1365.7867293633001</v>
      </c>
      <c r="C157" s="6">
        <v>0.55779109290791795</v>
      </c>
      <c r="D157" s="6">
        <v>0.247807753197549</v>
      </c>
      <c r="E157" s="6">
        <v>1.2195856467768299E-2</v>
      </c>
      <c r="F157" s="6">
        <v>0.41973113242011301</v>
      </c>
      <c r="G157" s="4">
        <v>2.2509025069254101</v>
      </c>
    </row>
    <row r="158" spans="1:7" x14ac:dyDescent="0.35">
      <c r="A158" s="34" t="s">
        <v>3078</v>
      </c>
      <c r="B158" s="6">
        <v>276.85094812224003</v>
      </c>
      <c r="C158" s="6">
        <v>0.808144485655097</v>
      </c>
      <c r="D158" s="6">
        <v>0.359137729934428</v>
      </c>
      <c r="E158" s="6">
        <v>1.22169985013549E-2</v>
      </c>
      <c r="F158" s="6">
        <v>0.41973113242011301</v>
      </c>
      <c r="G158" s="4">
        <v>2.2502355455736902</v>
      </c>
    </row>
    <row r="159" spans="1:7" x14ac:dyDescent="0.35">
      <c r="A159" s="34" t="s">
        <v>4910</v>
      </c>
      <c r="B159" s="6">
        <v>111.04083650947901</v>
      </c>
      <c r="C159" s="6">
        <v>1.08593392075836</v>
      </c>
      <c r="D159" s="6">
        <v>0.483888535123076</v>
      </c>
      <c r="E159" s="6">
        <v>1.24103481569001E-2</v>
      </c>
      <c r="F159" s="6">
        <v>0.42101602682547701</v>
      </c>
      <c r="G159" s="4">
        <v>2.24418195914097</v>
      </c>
    </row>
    <row r="160" spans="1:7" x14ac:dyDescent="0.35">
      <c r="A160" s="34" t="s">
        <v>1060</v>
      </c>
      <c r="B160" s="6">
        <v>3685.73056289346</v>
      </c>
      <c r="C160" s="6">
        <v>0.39373642885834997</v>
      </c>
      <c r="D160" s="6">
        <v>0.17552006601352499</v>
      </c>
      <c r="E160" s="6">
        <v>1.24401577523372E-2</v>
      </c>
      <c r="F160" s="6">
        <v>0.42101602682547701</v>
      </c>
      <c r="G160" s="4">
        <v>2.2432559296554002</v>
      </c>
    </row>
    <row r="161" spans="1:7" x14ac:dyDescent="0.35">
      <c r="A161" s="34" t="s">
        <v>2193</v>
      </c>
      <c r="B161" s="6">
        <v>5425.1157442904696</v>
      </c>
      <c r="C161" s="6">
        <v>0.51396140023453096</v>
      </c>
      <c r="D161" s="6">
        <v>0.22941680542870099</v>
      </c>
      <c r="E161" s="6">
        <v>1.2535877775415699E-2</v>
      </c>
      <c r="F161" s="6">
        <v>0.42101602682547701</v>
      </c>
      <c r="G161" s="4">
        <v>2.24029534050094</v>
      </c>
    </row>
    <row r="162" spans="1:7" x14ac:dyDescent="0.35">
      <c r="A162" s="34" t="s">
        <v>2959</v>
      </c>
      <c r="B162" s="6">
        <v>2003.4955077453601</v>
      </c>
      <c r="C162" s="6">
        <v>0.45933779302935002</v>
      </c>
      <c r="D162" s="6">
        <v>0.205265728193429</v>
      </c>
      <c r="E162" s="6">
        <v>1.2617980475841501E-2</v>
      </c>
      <c r="F162" s="6">
        <v>0.42139825298648298</v>
      </c>
      <c r="G162" s="4">
        <v>2.2377714831990798</v>
      </c>
    </row>
    <row r="163" spans="1:7" x14ac:dyDescent="0.35">
      <c r="A163" s="34" t="s">
        <v>5996</v>
      </c>
      <c r="B163" s="6">
        <v>13.099680180375101</v>
      </c>
      <c r="C163" s="6">
        <v>3.6746878154812901</v>
      </c>
      <c r="D163" s="6">
        <v>1.6436780768549799</v>
      </c>
      <c r="E163" s="6">
        <v>1.2687374797743499E-2</v>
      </c>
      <c r="F163" s="6">
        <v>0.42177917957063399</v>
      </c>
      <c r="G163" s="4">
        <v>2.23564934473813</v>
      </c>
    </row>
    <row r="164" spans="1:7" x14ac:dyDescent="0.35">
      <c r="A164" s="34" t="s">
        <v>5188</v>
      </c>
      <c r="B164" s="6">
        <v>84.144842333234394</v>
      </c>
      <c r="C164" s="6">
        <v>1.40795680110705</v>
      </c>
      <c r="D164" s="6">
        <v>0.63018611014591097</v>
      </c>
      <c r="E164" s="6">
        <v>1.2735219456758E-2</v>
      </c>
      <c r="F164" s="6">
        <v>0.42177917957063399</v>
      </c>
      <c r="G164" s="4">
        <v>2.2341920560277901</v>
      </c>
    </row>
    <row r="165" spans="1:7" x14ac:dyDescent="0.35">
      <c r="A165" s="34" t="s">
        <v>5997</v>
      </c>
      <c r="B165" s="6">
        <v>14.151008577727101</v>
      </c>
      <c r="C165" s="6">
        <v>3.3144301152725499</v>
      </c>
      <c r="D165" s="6">
        <v>1.48708427785776</v>
      </c>
      <c r="E165" s="6">
        <v>1.2913234234507E-2</v>
      </c>
      <c r="F165" s="6">
        <v>0.42531853583406698</v>
      </c>
      <c r="G165" s="4">
        <v>2.2288112144169698</v>
      </c>
    </row>
    <row r="166" spans="1:7" x14ac:dyDescent="0.35">
      <c r="A166" s="34" t="s">
        <v>3853</v>
      </c>
      <c r="B166" s="6">
        <v>1547.0243153444001</v>
      </c>
      <c r="C166" s="6">
        <v>0.46644514050882202</v>
      </c>
      <c r="D166" s="6">
        <v>0.20969675164200699</v>
      </c>
      <c r="E166" s="6">
        <v>1.3061463377304201E-2</v>
      </c>
      <c r="F166" s="6">
        <v>0.42788500803526602</v>
      </c>
      <c r="G166" s="4">
        <v>2.2243794281808098</v>
      </c>
    </row>
    <row r="167" spans="1:7" x14ac:dyDescent="0.35">
      <c r="A167" s="34" t="s">
        <v>5228</v>
      </c>
      <c r="B167" s="6">
        <v>706.61176162760103</v>
      </c>
      <c r="C167" s="6">
        <v>0.60662857022789796</v>
      </c>
      <c r="D167" s="6">
        <v>0.27314346209880402</v>
      </c>
      <c r="E167" s="6">
        <v>1.3178339928061E-2</v>
      </c>
      <c r="F167" s="6">
        <v>0.42932402301168998</v>
      </c>
      <c r="G167" s="4">
        <v>2.2209155788193899</v>
      </c>
    </row>
    <row r="168" spans="1:7" x14ac:dyDescent="0.35">
      <c r="A168" s="34" t="s">
        <v>5224</v>
      </c>
      <c r="B168" s="6">
        <v>5082.5065995627901</v>
      </c>
      <c r="C168" s="6">
        <v>0.39821470236091799</v>
      </c>
      <c r="D168" s="6">
        <v>0.17938790746012701</v>
      </c>
      <c r="E168" s="6">
        <v>1.3214389467071E-2</v>
      </c>
      <c r="F168" s="6">
        <v>0.42932402301168998</v>
      </c>
      <c r="G168" s="4">
        <v>2.21985254189683</v>
      </c>
    </row>
    <row r="169" spans="1:7" x14ac:dyDescent="0.35">
      <c r="A169" s="34" t="s">
        <v>650</v>
      </c>
      <c r="B169" s="6">
        <v>668.42865825637205</v>
      </c>
      <c r="C169" s="6">
        <v>0.63484650976593504</v>
      </c>
      <c r="D169" s="6">
        <v>0.28668736649161602</v>
      </c>
      <c r="E169" s="6">
        <v>1.3399917611037E-2</v>
      </c>
      <c r="F169" s="6">
        <v>0.43183130716323298</v>
      </c>
      <c r="G169" s="4">
        <v>2.21442094758123</v>
      </c>
    </row>
    <row r="170" spans="1:7" x14ac:dyDescent="0.35">
      <c r="A170" s="34" t="s">
        <v>5216</v>
      </c>
      <c r="B170" s="6">
        <v>77.8492432447038</v>
      </c>
      <c r="C170" s="6">
        <v>1.64934898828072</v>
      </c>
      <c r="D170" s="6">
        <v>0.75000303729683304</v>
      </c>
      <c r="E170" s="6">
        <v>1.3934585968836099E-2</v>
      </c>
      <c r="F170" s="6">
        <v>0.43499886279269501</v>
      </c>
      <c r="G170" s="4">
        <v>2.1991230785215499</v>
      </c>
    </row>
    <row r="171" spans="1:7" x14ac:dyDescent="0.35">
      <c r="A171" s="34" t="s">
        <v>4809</v>
      </c>
      <c r="B171" s="6">
        <v>1017.8060414458899</v>
      </c>
      <c r="C171" s="6">
        <v>0.56832921840513595</v>
      </c>
      <c r="D171" s="6">
        <v>0.25843639495500897</v>
      </c>
      <c r="E171" s="6">
        <v>1.39351666459324E-2</v>
      </c>
      <c r="F171" s="6">
        <v>0.43499886279269501</v>
      </c>
      <c r="G171" s="4">
        <v>2.1991067415410899</v>
      </c>
    </row>
    <row r="172" spans="1:7" x14ac:dyDescent="0.35">
      <c r="A172" s="34" t="s">
        <v>2041</v>
      </c>
      <c r="B172" s="6">
        <v>889.22801391868097</v>
      </c>
      <c r="C172" s="6">
        <v>0.590271387532603</v>
      </c>
      <c r="D172" s="6">
        <v>0.268510162978152</v>
      </c>
      <c r="E172" s="6">
        <v>1.3963138357524701E-2</v>
      </c>
      <c r="F172" s="6">
        <v>0.43499886279269501</v>
      </c>
      <c r="G172" s="4">
        <v>2.1983204694588401</v>
      </c>
    </row>
    <row r="173" spans="1:7" x14ac:dyDescent="0.35">
      <c r="A173" s="34" t="s">
        <v>5998</v>
      </c>
      <c r="B173" s="6">
        <v>837.16693483412803</v>
      </c>
      <c r="C173" s="6">
        <v>0.56376607328478201</v>
      </c>
      <c r="D173" s="6">
        <v>0.25650578374177802</v>
      </c>
      <c r="E173" s="6">
        <v>1.39792264541684E-2</v>
      </c>
      <c r="F173" s="6">
        <v>0.43499886279269501</v>
      </c>
      <c r="G173" s="4">
        <v>2.1978688552782102</v>
      </c>
    </row>
    <row r="174" spans="1:7" x14ac:dyDescent="0.35">
      <c r="A174" s="34" t="s">
        <v>5999</v>
      </c>
      <c r="B174" s="6">
        <v>3157.6044672384301</v>
      </c>
      <c r="C174" s="6">
        <v>0.43935387997901498</v>
      </c>
      <c r="D174" s="6">
        <v>0.20084467785141799</v>
      </c>
      <c r="E174" s="6">
        <v>1.4351905702874101E-2</v>
      </c>
      <c r="F174" s="6">
        <v>0.43680767045095098</v>
      </c>
      <c r="G174" s="4">
        <v>2.1875306066314701</v>
      </c>
    </row>
    <row r="175" spans="1:7" x14ac:dyDescent="0.35">
      <c r="A175" s="34" t="s">
        <v>1361</v>
      </c>
      <c r="B175" s="6">
        <v>105.68790339261599</v>
      </c>
      <c r="C175" s="6">
        <v>1.2314000582725499</v>
      </c>
      <c r="D175" s="6">
        <v>0.56373081555958704</v>
      </c>
      <c r="E175" s="6">
        <v>1.44673155189437E-2</v>
      </c>
      <c r="F175" s="6">
        <v>0.43680767045095098</v>
      </c>
      <c r="G175" s="4">
        <v>2.1843759898954702</v>
      </c>
    </row>
    <row r="176" spans="1:7" x14ac:dyDescent="0.35">
      <c r="A176" s="34" t="s">
        <v>1220</v>
      </c>
      <c r="B176" s="6">
        <v>1213.7599586577101</v>
      </c>
      <c r="C176" s="6">
        <v>0.54816598301448005</v>
      </c>
      <c r="D176" s="6">
        <v>0.25102168478232401</v>
      </c>
      <c r="E176" s="6">
        <v>1.44906956021935E-2</v>
      </c>
      <c r="F176" s="6">
        <v>0.43680767045095098</v>
      </c>
      <c r="G176" s="4">
        <v>2.1837395581574</v>
      </c>
    </row>
    <row r="177" spans="1:7" x14ac:dyDescent="0.35">
      <c r="A177" s="34" t="s">
        <v>5222</v>
      </c>
      <c r="B177" s="6">
        <v>293.97986921824599</v>
      </c>
      <c r="C177" s="6">
        <v>0.81683795974689</v>
      </c>
      <c r="D177" s="6">
        <v>0.37415452848942599</v>
      </c>
      <c r="E177" s="6">
        <v>1.45121367068948E-2</v>
      </c>
      <c r="F177" s="6">
        <v>0.43680767045095098</v>
      </c>
      <c r="G177" s="4">
        <v>2.18315668407037</v>
      </c>
    </row>
    <row r="178" spans="1:7" x14ac:dyDescent="0.35">
      <c r="A178" s="34" t="s">
        <v>4719</v>
      </c>
      <c r="B178" s="6">
        <v>762.43528890724997</v>
      </c>
      <c r="C178" s="6">
        <v>0.55020939253812495</v>
      </c>
      <c r="D178" s="6">
        <v>0.25219045205679103</v>
      </c>
      <c r="E178" s="6">
        <v>1.45650376222919E-2</v>
      </c>
      <c r="F178" s="6">
        <v>0.43680767045095098</v>
      </c>
      <c r="G178" s="4">
        <v>2.1817217426384601</v>
      </c>
    </row>
    <row r="179" spans="1:7" x14ac:dyDescent="0.35">
      <c r="A179" s="34" t="s">
        <v>3148</v>
      </c>
      <c r="B179" s="6">
        <v>1627.03508338909</v>
      </c>
      <c r="C179" s="6">
        <v>0.48991076906692799</v>
      </c>
      <c r="D179" s="6">
        <v>0.22490414177273901</v>
      </c>
      <c r="E179" s="6">
        <v>1.4691511037491001E-2</v>
      </c>
      <c r="F179" s="6">
        <v>0.43680767045095098</v>
      </c>
      <c r="G179" s="4">
        <v>2.1783092352384101</v>
      </c>
    </row>
    <row r="180" spans="1:7" x14ac:dyDescent="0.35">
      <c r="A180" s="34" t="s">
        <v>6000</v>
      </c>
      <c r="B180" s="6">
        <v>87.671772473182202</v>
      </c>
      <c r="C180" s="6">
        <v>1.43166237348982</v>
      </c>
      <c r="D180" s="6">
        <v>0.65830518446153297</v>
      </c>
      <c r="E180" s="6">
        <v>1.48236777091478E-2</v>
      </c>
      <c r="F180" s="6">
        <v>0.43680767045095098</v>
      </c>
      <c r="G180" s="4">
        <v>2.1747700113601001</v>
      </c>
    </row>
    <row r="181" spans="1:7" x14ac:dyDescent="0.35">
      <c r="A181" s="34" t="s">
        <v>5223</v>
      </c>
      <c r="B181" s="6">
        <v>3308.5619666857201</v>
      </c>
      <c r="C181" s="6">
        <v>0.48895116485153101</v>
      </c>
      <c r="D181" s="6">
        <v>0.224890316718316</v>
      </c>
      <c r="E181" s="6">
        <v>1.4845954085560701E-2</v>
      </c>
      <c r="F181" s="6">
        <v>0.43680767045095098</v>
      </c>
      <c r="G181" s="4">
        <v>2.17417615834461</v>
      </c>
    </row>
    <row r="182" spans="1:7" x14ac:dyDescent="0.35">
      <c r="A182" s="34" t="s">
        <v>2868</v>
      </c>
      <c r="B182" s="6">
        <v>3108.35980504899</v>
      </c>
      <c r="C182" s="6">
        <v>0.41357056091684002</v>
      </c>
      <c r="D182" s="6">
        <v>0.19043286524990299</v>
      </c>
      <c r="E182" s="6">
        <v>1.49376615719416E-2</v>
      </c>
      <c r="F182" s="6">
        <v>0.43680767045095098</v>
      </c>
      <c r="G182" s="4">
        <v>2.17173942309861</v>
      </c>
    </row>
    <row r="183" spans="1:7" x14ac:dyDescent="0.35">
      <c r="A183" s="34" t="s">
        <v>1824</v>
      </c>
      <c r="B183" s="6">
        <v>3586.4565091583199</v>
      </c>
      <c r="C183" s="6">
        <v>0.39880382893932198</v>
      </c>
      <c r="D183" s="6">
        <v>0.18369164212077299</v>
      </c>
      <c r="E183" s="6">
        <v>1.4963678129944801E-2</v>
      </c>
      <c r="F183" s="6">
        <v>0.43680767045095098</v>
      </c>
      <c r="G183" s="4">
        <v>2.1710504862116502</v>
      </c>
    </row>
    <row r="184" spans="1:7" x14ac:dyDescent="0.35">
      <c r="A184" s="34" t="s">
        <v>1006</v>
      </c>
      <c r="B184" s="6">
        <v>2994.2885009121001</v>
      </c>
      <c r="C184" s="6">
        <v>0.42641971694581599</v>
      </c>
      <c r="D184" s="6">
        <v>0.196459653481561</v>
      </c>
      <c r="E184" s="6">
        <v>1.4983716437053599E-2</v>
      </c>
      <c r="F184" s="6">
        <v>0.43680767045095098</v>
      </c>
      <c r="G184" s="4">
        <v>2.17052055925486</v>
      </c>
    </row>
    <row r="185" spans="1:7" x14ac:dyDescent="0.35">
      <c r="A185" s="34" t="s">
        <v>80</v>
      </c>
      <c r="B185" s="6">
        <v>30332.480596903799</v>
      </c>
      <c r="C185" s="6">
        <v>0.40020686386961701</v>
      </c>
      <c r="D185" s="6">
        <v>0.18446005178288399</v>
      </c>
      <c r="E185" s="6">
        <v>1.50181006980786E-2</v>
      </c>
      <c r="F185" s="6">
        <v>0.43680767045095098</v>
      </c>
      <c r="G185" s="4">
        <v>2.16961266139442</v>
      </c>
    </row>
    <row r="186" spans="1:7" x14ac:dyDescent="0.35">
      <c r="A186" s="34" t="s">
        <v>5211</v>
      </c>
      <c r="B186" s="6">
        <v>15.0424484514686</v>
      </c>
      <c r="C186" s="6">
        <v>3.5092069262824301</v>
      </c>
      <c r="D186" s="6">
        <v>1.6187375088290501</v>
      </c>
      <c r="E186" s="6">
        <v>1.5084420128844299E-2</v>
      </c>
      <c r="F186" s="6">
        <v>0.43680767045095098</v>
      </c>
      <c r="G186" s="4">
        <v>2.1678665670883701</v>
      </c>
    </row>
    <row r="187" spans="1:7" x14ac:dyDescent="0.35">
      <c r="A187" s="34" t="s">
        <v>855</v>
      </c>
      <c r="B187" s="6">
        <v>274.23664531373697</v>
      </c>
      <c r="C187" s="6">
        <v>0.811194474303636</v>
      </c>
      <c r="D187" s="6">
        <v>0.374574204659683</v>
      </c>
      <c r="E187" s="6">
        <v>1.51691909372089E-2</v>
      </c>
      <c r="F187" s="6">
        <v>0.43731888806858399</v>
      </c>
      <c r="G187" s="4">
        <v>2.16564425476292</v>
      </c>
    </row>
    <row r="188" spans="1:7" x14ac:dyDescent="0.35">
      <c r="A188" s="34" t="s">
        <v>2482</v>
      </c>
      <c r="B188" s="6">
        <v>1296.3865339030599</v>
      </c>
      <c r="C188" s="6">
        <v>0.48283753155033599</v>
      </c>
      <c r="D188" s="6">
        <v>0.222981329131275</v>
      </c>
      <c r="E188" s="6">
        <v>1.51796034249299E-2</v>
      </c>
      <c r="F188" s="6">
        <v>0.43731888806858399</v>
      </c>
      <c r="G188" s="4">
        <v>2.1653720220946102</v>
      </c>
    </row>
    <row r="189" spans="1:7" x14ac:dyDescent="0.35">
      <c r="A189" s="34" t="s">
        <v>5221</v>
      </c>
      <c r="B189" s="6">
        <v>2696.5625903642999</v>
      </c>
      <c r="C189" s="6">
        <v>0.39623876147638398</v>
      </c>
      <c r="D189" s="6">
        <v>0.18326039797992699</v>
      </c>
      <c r="E189" s="6">
        <v>1.53028261998049E-2</v>
      </c>
      <c r="F189" s="6">
        <v>0.43770476087288901</v>
      </c>
      <c r="G189" s="4">
        <v>2.1621625067068901</v>
      </c>
    </row>
    <row r="190" spans="1:7" x14ac:dyDescent="0.35">
      <c r="A190" s="34" t="s">
        <v>3151</v>
      </c>
      <c r="B190" s="6">
        <v>1456.70209507701</v>
      </c>
      <c r="C190" s="6">
        <v>0.47090925886045798</v>
      </c>
      <c r="D190" s="6">
        <v>0.21843488528604399</v>
      </c>
      <c r="E190" s="6">
        <v>1.5548331519801801E-2</v>
      </c>
      <c r="F190" s="6">
        <v>0.44010482638961101</v>
      </c>
      <c r="G190" s="4">
        <v>2.1558335713812098</v>
      </c>
    </row>
    <row r="191" spans="1:7" x14ac:dyDescent="0.35">
      <c r="A191" s="34" t="s">
        <v>4087</v>
      </c>
      <c r="B191" s="6">
        <v>1919.74006522483</v>
      </c>
      <c r="C191" s="6">
        <v>0.48471894278021999</v>
      </c>
      <c r="D191" s="6">
        <v>0.22485981831409599</v>
      </c>
      <c r="E191" s="6">
        <v>1.5555524226828399E-2</v>
      </c>
      <c r="F191" s="6">
        <v>0.44010482638961101</v>
      </c>
      <c r="G191" s="4">
        <v>2.1556494460167999</v>
      </c>
    </row>
    <row r="192" spans="1:7" x14ac:dyDescent="0.35">
      <c r="A192" s="34" t="s">
        <v>5074</v>
      </c>
      <c r="B192" s="6">
        <v>1300.4260174148601</v>
      </c>
      <c r="C192" s="6">
        <v>0.47511635236212901</v>
      </c>
      <c r="D192" s="6">
        <v>0.22046786759596301</v>
      </c>
      <c r="E192" s="6">
        <v>1.5579480060041799E-2</v>
      </c>
      <c r="F192" s="6">
        <v>0.44010482638961101</v>
      </c>
      <c r="G192" s="4">
        <v>2.1550367295829398</v>
      </c>
    </row>
    <row r="193" spans="1:7" x14ac:dyDescent="0.35">
      <c r="A193" s="34" t="s">
        <v>1215</v>
      </c>
      <c r="B193" s="6">
        <v>2479.7714661598802</v>
      </c>
      <c r="C193" s="6">
        <v>0.39147181957615201</v>
      </c>
      <c r="D193" s="6">
        <v>0.18194651078054799</v>
      </c>
      <c r="E193" s="6">
        <v>1.5715366067632901E-2</v>
      </c>
      <c r="F193" s="6">
        <v>0.44210098048145602</v>
      </c>
      <c r="G193" s="4">
        <v>2.1515764050475199</v>
      </c>
    </row>
    <row r="194" spans="1:7" x14ac:dyDescent="0.35">
      <c r="A194" s="34" t="s">
        <v>2454</v>
      </c>
      <c r="B194" s="6">
        <v>4543.5826952163197</v>
      </c>
      <c r="C194" s="6">
        <v>0.45028281133410503</v>
      </c>
      <c r="D194" s="6">
        <v>0.209989340304433</v>
      </c>
      <c r="E194" s="6">
        <v>1.6003919555260301E-2</v>
      </c>
      <c r="F194" s="6">
        <v>0.445558356275221</v>
      </c>
      <c r="G194" s="4">
        <v>2.1443127097847201</v>
      </c>
    </row>
    <row r="195" spans="1:7" x14ac:dyDescent="0.35">
      <c r="A195" s="34" t="s">
        <v>369</v>
      </c>
      <c r="B195" s="6">
        <v>491.92927769002301</v>
      </c>
      <c r="C195" s="6">
        <v>0.65540292361167196</v>
      </c>
      <c r="D195" s="6">
        <v>0.306097834917608</v>
      </c>
      <c r="E195" s="6">
        <v>1.6130768459370601E-2</v>
      </c>
      <c r="F195" s="6">
        <v>0.445558356275221</v>
      </c>
      <c r="G195" s="4">
        <v>2.1411550453732699</v>
      </c>
    </row>
    <row r="196" spans="1:7" x14ac:dyDescent="0.35">
      <c r="A196" s="34" t="s">
        <v>5229</v>
      </c>
      <c r="B196" s="6">
        <v>1650.6790097836699</v>
      </c>
      <c r="C196" s="6">
        <v>0.46477830897027</v>
      </c>
      <c r="D196" s="6">
        <v>0.21707911056151</v>
      </c>
      <c r="E196" s="6">
        <v>1.6134802628923899E-2</v>
      </c>
      <c r="F196" s="6">
        <v>0.445558356275221</v>
      </c>
      <c r="G196" s="4">
        <v>2.1410549719318701</v>
      </c>
    </row>
    <row r="197" spans="1:7" x14ac:dyDescent="0.35">
      <c r="A197" s="34" t="s">
        <v>5208</v>
      </c>
      <c r="B197" s="6">
        <v>300.19125049597199</v>
      </c>
      <c r="C197" s="6">
        <v>0.81591233833346799</v>
      </c>
      <c r="D197" s="6">
        <v>0.38108662484200101</v>
      </c>
      <c r="E197" s="6">
        <v>1.6136397479689701E-2</v>
      </c>
      <c r="F197" s="6">
        <v>0.445558356275221</v>
      </c>
      <c r="G197" s="4">
        <v>2.1410154152530101</v>
      </c>
    </row>
    <row r="198" spans="1:7" x14ac:dyDescent="0.35">
      <c r="A198" s="34" t="s">
        <v>5226</v>
      </c>
      <c r="B198" s="6">
        <v>119.028001032386</v>
      </c>
      <c r="C198" s="6">
        <v>0.99170576213664996</v>
      </c>
      <c r="D198" s="6">
        <v>0.46419565486088799</v>
      </c>
      <c r="E198" s="6">
        <v>1.6323572992612102E-2</v>
      </c>
      <c r="F198" s="6">
        <v>0.44620928464953202</v>
      </c>
      <c r="G198" s="4">
        <v>2.1363960471233701</v>
      </c>
    </row>
    <row r="199" spans="1:7" x14ac:dyDescent="0.35">
      <c r="A199" s="34" t="s">
        <v>5027</v>
      </c>
      <c r="B199" s="6">
        <v>3061.6894653456998</v>
      </c>
      <c r="C199" s="6">
        <v>0.41529834437363</v>
      </c>
      <c r="D199" s="6">
        <v>0.19481373376306499</v>
      </c>
      <c r="E199" s="6">
        <v>1.6512822272488702E-2</v>
      </c>
      <c r="F199" s="6">
        <v>0.44658401239209999</v>
      </c>
      <c r="G199" s="4">
        <v>2.1317713918399601</v>
      </c>
    </row>
    <row r="200" spans="1:7" x14ac:dyDescent="0.35">
      <c r="A200" s="34" t="s">
        <v>5218</v>
      </c>
      <c r="B200" s="6">
        <v>1373.4135191912001</v>
      </c>
      <c r="C200" s="6">
        <v>0.50735189859382301</v>
      </c>
      <c r="D200" s="6">
        <v>0.238014717886701</v>
      </c>
      <c r="E200" s="6">
        <v>1.6519919247920199E-2</v>
      </c>
      <c r="F200" s="6">
        <v>0.44658401239209999</v>
      </c>
      <c r="G200" s="4">
        <v>2.13159884858604</v>
      </c>
    </row>
    <row r="201" spans="1:7" x14ac:dyDescent="0.35">
      <c r="A201" s="34" t="s">
        <v>3046</v>
      </c>
      <c r="B201" s="6">
        <v>53.415925675347999</v>
      </c>
      <c r="C201" s="6">
        <v>1.56281145816956</v>
      </c>
      <c r="D201" s="6">
        <v>0.73339083535599503</v>
      </c>
      <c r="E201" s="6">
        <v>1.6547065698369001E-2</v>
      </c>
      <c r="F201" s="6">
        <v>0.44658401239209999</v>
      </c>
      <c r="G201" s="4">
        <v>2.1309394429655799</v>
      </c>
    </row>
    <row r="202" spans="1:7" x14ac:dyDescent="0.35">
      <c r="A202" s="34" t="s">
        <v>5621</v>
      </c>
      <c r="B202" s="6">
        <v>2173.8820888831801</v>
      </c>
      <c r="C202" s="6">
        <v>0.432211640978373</v>
      </c>
      <c r="D202" s="6">
        <v>0.20298802333983901</v>
      </c>
      <c r="E202" s="6">
        <v>1.6616914853842601E-2</v>
      </c>
      <c r="F202" s="6">
        <v>0.44745908556878899</v>
      </c>
      <c r="G202" s="4">
        <v>2.1292470061387401</v>
      </c>
    </row>
    <row r="203" spans="1:7" x14ac:dyDescent="0.35">
      <c r="A203" s="34" t="s">
        <v>5504</v>
      </c>
      <c r="B203" s="6">
        <v>819.12755501104596</v>
      </c>
      <c r="C203" s="6">
        <v>0.524965744716685</v>
      </c>
      <c r="D203" s="6">
        <v>0.24714355512759401</v>
      </c>
      <c r="E203" s="6">
        <v>1.68295180473544E-2</v>
      </c>
      <c r="F203" s="6">
        <v>0.451151833574371</v>
      </c>
      <c r="G203" s="4">
        <v>2.1241328524454399</v>
      </c>
    </row>
    <row r="204" spans="1:7" x14ac:dyDescent="0.35">
      <c r="A204" s="34" t="s">
        <v>3221</v>
      </c>
      <c r="B204" s="6">
        <v>1076.1021712911499</v>
      </c>
      <c r="C204" s="6">
        <v>0.53416382557618802</v>
      </c>
      <c r="D204" s="6">
        <v>0.25174816672018102</v>
      </c>
      <c r="E204" s="6">
        <v>1.6926506577179399E-2</v>
      </c>
      <c r="F204" s="6">
        <v>0.45273671730818099</v>
      </c>
      <c r="G204" s="4">
        <v>2.1218181349058698</v>
      </c>
    </row>
    <row r="205" spans="1:7" x14ac:dyDescent="0.35">
      <c r="A205" s="34" t="s">
        <v>154</v>
      </c>
      <c r="B205" s="6">
        <v>470.41707599653398</v>
      </c>
      <c r="C205" s="6">
        <v>0.65908283167059201</v>
      </c>
      <c r="D205" s="6">
        <v>0.31140843364859699</v>
      </c>
      <c r="E205" s="6">
        <v>1.71529421565371E-2</v>
      </c>
      <c r="F205" s="6">
        <v>0.45573461427457401</v>
      </c>
      <c r="G205" s="4">
        <v>2.1164578747867799</v>
      </c>
    </row>
    <row r="206" spans="1:7" x14ac:dyDescent="0.35">
      <c r="A206" s="34" t="s">
        <v>6001</v>
      </c>
      <c r="B206" s="6">
        <v>12.495523581886101</v>
      </c>
      <c r="C206" s="6">
        <v>3.4333106089563001</v>
      </c>
      <c r="D206" s="6">
        <v>1.6251000554799599</v>
      </c>
      <c r="E206" s="6">
        <v>1.7314235337118199E-2</v>
      </c>
      <c r="F206" s="6">
        <v>0.45653228154204301</v>
      </c>
      <c r="G206" s="4">
        <v>2.1126764456003202</v>
      </c>
    </row>
    <row r="207" spans="1:7" x14ac:dyDescent="0.35">
      <c r="A207" s="34" t="s">
        <v>6002</v>
      </c>
      <c r="B207" s="6">
        <v>49.608575940182099</v>
      </c>
      <c r="C207" s="6">
        <v>1.9378101018710501</v>
      </c>
      <c r="D207" s="6">
        <v>0.91963576135115399</v>
      </c>
      <c r="E207" s="6">
        <v>1.7552308207034201E-2</v>
      </c>
      <c r="F207" s="6">
        <v>0.45920243707691299</v>
      </c>
      <c r="G207" s="4">
        <v>2.1071495730265699</v>
      </c>
    </row>
    <row r="208" spans="1:7" x14ac:dyDescent="0.35">
      <c r="A208" s="34" t="s">
        <v>5733</v>
      </c>
      <c r="B208" s="6">
        <v>2433.36354972243</v>
      </c>
      <c r="C208" s="6">
        <v>0.39046152115677102</v>
      </c>
      <c r="D208" s="6">
        <v>0.18592548038186099</v>
      </c>
      <c r="E208" s="6">
        <v>1.7860159890469199E-2</v>
      </c>
      <c r="F208" s="6">
        <v>0.46359268917736401</v>
      </c>
      <c r="G208" s="4">
        <v>2.1000968794316099</v>
      </c>
    </row>
    <row r="209" spans="1:7" x14ac:dyDescent="0.35">
      <c r="A209" s="34" t="s">
        <v>2942</v>
      </c>
      <c r="B209" s="6">
        <v>2801.04138599306</v>
      </c>
      <c r="C209" s="6">
        <v>0.451200683046805</v>
      </c>
      <c r="D209" s="6">
        <v>0.214903521594626</v>
      </c>
      <c r="E209" s="6">
        <v>1.7884223706523199E-2</v>
      </c>
      <c r="F209" s="6">
        <v>0.46359268917736401</v>
      </c>
      <c r="G209" s="4">
        <v>2.09954997339646</v>
      </c>
    </row>
    <row r="210" spans="1:7" x14ac:dyDescent="0.35">
      <c r="A210" s="34" t="s">
        <v>13</v>
      </c>
      <c r="B210" s="6">
        <v>1458.9906734195899</v>
      </c>
      <c r="C210" s="6">
        <v>0.45370525303335402</v>
      </c>
      <c r="D210" s="6">
        <v>0.21612572535343799</v>
      </c>
      <c r="E210" s="6">
        <v>1.7896756710734402E-2</v>
      </c>
      <c r="F210" s="6">
        <v>0.46359268917736401</v>
      </c>
      <c r="G210" s="4">
        <v>2.0992653803307899</v>
      </c>
    </row>
    <row r="211" spans="1:7" x14ac:dyDescent="0.35">
      <c r="A211" s="34" t="s">
        <v>6003</v>
      </c>
      <c r="B211" s="6">
        <v>46.914060490058802</v>
      </c>
      <c r="C211" s="6">
        <v>2.0338120624204499</v>
      </c>
      <c r="D211" s="6">
        <v>0.97017533385446197</v>
      </c>
      <c r="E211" s="6">
        <v>1.80262623903624E-2</v>
      </c>
      <c r="F211" s="6">
        <v>0.46502212576079099</v>
      </c>
      <c r="G211" s="4">
        <v>2.09633454021162</v>
      </c>
    </row>
    <row r="212" spans="1:7" x14ac:dyDescent="0.35">
      <c r="A212" s="34" t="s">
        <v>2906</v>
      </c>
      <c r="B212" s="6">
        <v>1174.9264231100799</v>
      </c>
      <c r="C212" s="6">
        <v>0.51151637582051002</v>
      </c>
      <c r="D212" s="6">
        <v>0.244059644481114</v>
      </c>
      <c r="E212" s="6">
        <v>1.8047027965290001E-2</v>
      </c>
      <c r="F212" s="6">
        <v>0.46502212576079099</v>
      </c>
      <c r="G212" s="4">
        <v>2.0958662662482501</v>
      </c>
    </row>
    <row r="213" spans="1:7" x14ac:dyDescent="0.35">
      <c r="A213" s="34" t="s">
        <v>4897</v>
      </c>
      <c r="B213" s="6">
        <v>46.811538214390602</v>
      </c>
      <c r="C213" s="6">
        <v>2.0271789117190702</v>
      </c>
      <c r="D213" s="6">
        <v>0.970758897597506</v>
      </c>
      <c r="E213" s="6">
        <v>1.8388032620835101E-2</v>
      </c>
      <c r="F213" s="6">
        <v>0.46896009288367002</v>
      </c>
      <c r="G213" s="4">
        <v>2.0882413921067902</v>
      </c>
    </row>
    <row r="214" spans="1:7" x14ac:dyDescent="0.35">
      <c r="A214" s="34" t="s">
        <v>2933</v>
      </c>
      <c r="B214" s="6">
        <v>4842.9489450134997</v>
      </c>
      <c r="C214" s="6">
        <v>0.42822609628670499</v>
      </c>
      <c r="D214" s="6">
        <v>0.20623402537499799</v>
      </c>
      <c r="E214" s="6">
        <v>1.8928089973015701E-2</v>
      </c>
      <c r="F214" s="6">
        <v>0.469450778668839</v>
      </c>
      <c r="G214" s="4">
        <v>2.07640856307806</v>
      </c>
    </row>
    <row r="215" spans="1:7" x14ac:dyDescent="0.35">
      <c r="A215" s="34" t="s">
        <v>3641</v>
      </c>
      <c r="B215" s="6">
        <v>1220.3508669640801</v>
      </c>
      <c r="C215" s="6">
        <v>0.484623540459163</v>
      </c>
      <c r="D215" s="6">
        <v>0.233504708287739</v>
      </c>
      <c r="E215" s="6">
        <v>1.89731788400304E-2</v>
      </c>
      <c r="F215" s="6">
        <v>0.469450778668839</v>
      </c>
      <c r="G215" s="4">
        <v>2.07543369901552</v>
      </c>
    </row>
    <row r="216" spans="1:7" x14ac:dyDescent="0.35">
      <c r="A216" s="34" t="s">
        <v>5198</v>
      </c>
      <c r="B216" s="6">
        <v>304.72320792066</v>
      </c>
      <c r="C216" s="6">
        <v>0.76934685998947805</v>
      </c>
      <c r="D216" s="6">
        <v>0.37069665906272098</v>
      </c>
      <c r="E216" s="6">
        <v>1.89743626713306E-2</v>
      </c>
      <c r="F216" s="6">
        <v>0.469450778668839</v>
      </c>
      <c r="G216" s="4">
        <v>2.0754081300185199</v>
      </c>
    </row>
    <row r="217" spans="1:7" x14ac:dyDescent="0.35">
      <c r="A217" s="34" t="s">
        <v>6004</v>
      </c>
      <c r="B217" s="6">
        <v>1861.3561540615101</v>
      </c>
      <c r="C217" s="6">
        <v>0.45398979202031697</v>
      </c>
      <c r="D217" s="6">
        <v>0.21875247526556901</v>
      </c>
      <c r="E217" s="6">
        <v>1.8976664275991598E-2</v>
      </c>
      <c r="F217" s="6">
        <v>0.469450778668839</v>
      </c>
      <c r="G217" s="4">
        <v>2.0753584226608899</v>
      </c>
    </row>
    <row r="218" spans="1:7" x14ac:dyDescent="0.35">
      <c r="A218" s="34" t="s">
        <v>1457</v>
      </c>
      <c r="B218" s="6">
        <v>85.5656749745865</v>
      </c>
      <c r="C218" s="6">
        <v>1.3383964315056001</v>
      </c>
      <c r="D218" s="6">
        <v>0.64570183186733698</v>
      </c>
      <c r="E218" s="6">
        <v>1.9096481050568E-2</v>
      </c>
      <c r="F218" s="6">
        <v>0.469450778668839</v>
      </c>
      <c r="G218" s="4">
        <v>2.0727778139253901</v>
      </c>
    </row>
    <row r="219" spans="1:7" x14ac:dyDescent="0.35">
      <c r="A219" s="34" t="s">
        <v>6005</v>
      </c>
      <c r="B219" s="6">
        <v>2148.3121942648099</v>
      </c>
      <c r="C219" s="6">
        <v>0.43156891597494101</v>
      </c>
      <c r="D219" s="6">
        <v>0.20869856602215001</v>
      </c>
      <c r="E219" s="6">
        <v>1.9324454290995802E-2</v>
      </c>
      <c r="F219" s="6">
        <v>0.469450778668839</v>
      </c>
      <c r="G219" s="4">
        <v>2.0679055165579601</v>
      </c>
    </row>
    <row r="220" spans="1:7" x14ac:dyDescent="0.35">
      <c r="A220" s="34" t="s">
        <v>3690</v>
      </c>
      <c r="B220" s="6">
        <v>4173.3578461846901</v>
      </c>
      <c r="C220" s="6">
        <v>0.35128403385520601</v>
      </c>
      <c r="D220" s="6">
        <v>0.17003894644526399</v>
      </c>
      <c r="E220" s="6">
        <v>1.94188019232816E-2</v>
      </c>
      <c r="F220" s="6">
        <v>0.469450778668839</v>
      </c>
      <c r="G220" s="4">
        <v>2.06590337801395</v>
      </c>
    </row>
    <row r="221" spans="1:7" x14ac:dyDescent="0.35">
      <c r="A221" s="34" t="s">
        <v>4647</v>
      </c>
      <c r="B221" s="6">
        <v>5448.2407411814302</v>
      </c>
      <c r="C221" s="6">
        <v>0.47299420983951801</v>
      </c>
      <c r="D221" s="6">
        <v>0.229085412523997</v>
      </c>
      <c r="E221" s="6">
        <v>1.94753752274794E-2</v>
      </c>
      <c r="F221" s="6">
        <v>0.469450778668839</v>
      </c>
      <c r="G221" s="4">
        <v>2.0647068035812599</v>
      </c>
    </row>
    <row r="222" spans="1:7" x14ac:dyDescent="0.35">
      <c r="A222" s="34" t="s">
        <v>6006</v>
      </c>
      <c r="B222" s="6">
        <v>350.631976279235</v>
      </c>
      <c r="C222" s="6">
        <v>0.64832780897632902</v>
      </c>
      <c r="D222" s="6">
        <v>0.31442394042989502</v>
      </c>
      <c r="E222" s="6">
        <v>1.96060415786397E-2</v>
      </c>
      <c r="F222" s="6">
        <v>0.469759184597629</v>
      </c>
      <c r="G222" s="4">
        <v>2.0619543412944399</v>
      </c>
    </row>
    <row r="223" spans="1:7" x14ac:dyDescent="0.35">
      <c r="A223" s="34" t="s">
        <v>4438</v>
      </c>
      <c r="B223" s="6">
        <v>595.19171209963599</v>
      </c>
      <c r="C223" s="6">
        <v>0.52795137148451898</v>
      </c>
      <c r="D223" s="6">
        <v>0.25634018695442701</v>
      </c>
      <c r="E223" s="6">
        <v>1.9719681665953899E-2</v>
      </c>
      <c r="F223" s="6">
        <v>0.47113651836491999</v>
      </c>
      <c r="G223" s="4">
        <v>2.0595731701575799</v>
      </c>
    </row>
    <row r="224" spans="1:7" x14ac:dyDescent="0.35">
      <c r="A224" s="34" t="s">
        <v>3516</v>
      </c>
      <c r="B224" s="6">
        <v>5380.0155220297402</v>
      </c>
      <c r="C224" s="6">
        <v>0.47075698601722998</v>
      </c>
      <c r="D224" s="6">
        <v>0.229110026218318</v>
      </c>
      <c r="E224" s="6">
        <v>1.9953021576680399E-2</v>
      </c>
      <c r="F224" s="6">
        <v>0.47210683918818702</v>
      </c>
      <c r="G224" s="4">
        <v>2.0547201437995901</v>
      </c>
    </row>
    <row r="225" spans="1:7" x14ac:dyDescent="0.35">
      <c r="A225" s="34" t="s">
        <v>4746</v>
      </c>
      <c r="B225" s="6">
        <v>3544.5458396665999</v>
      </c>
      <c r="C225" s="6">
        <v>0.40018136407862298</v>
      </c>
      <c r="D225" s="6">
        <v>0.194816435948936</v>
      </c>
      <c r="E225" s="6">
        <v>1.9980791086755299E-2</v>
      </c>
      <c r="F225" s="6">
        <v>0.47210683918818702</v>
      </c>
      <c r="G225" s="4">
        <v>2.0541458020693599</v>
      </c>
    </row>
    <row r="226" spans="1:7" x14ac:dyDescent="0.35">
      <c r="A226" s="34" t="s">
        <v>168</v>
      </c>
      <c r="B226" s="6">
        <v>571.41250762790696</v>
      </c>
      <c r="C226" s="6">
        <v>0.63297197347662804</v>
      </c>
      <c r="D226" s="6">
        <v>0.30836900045632898</v>
      </c>
      <c r="E226" s="6">
        <v>2.0053527774829102E-2</v>
      </c>
      <c r="F226" s="6">
        <v>0.47210683918818702</v>
      </c>
      <c r="G226" s="4">
        <v>2.05264463204779</v>
      </c>
    </row>
    <row r="227" spans="1:7" x14ac:dyDescent="0.35">
      <c r="A227" s="34" t="s">
        <v>4067</v>
      </c>
      <c r="B227" s="6">
        <v>3344.0926403041499</v>
      </c>
      <c r="C227" s="6">
        <v>0.41847382772384001</v>
      </c>
      <c r="D227" s="6">
        <v>0.20388749245045201</v>
      </c>
      <c r="E227" s="6">
        <v>2.0061797629311501E-2</v>
      </c>
      <c r="F227" s="6">
        <v>0.47210683918818702</v>
      </c>
      <c r="G227" s="4">
        <v>2.0524742479018698</v>
      </c>
    </row>
    <row r="228" spans="1:7" x14ac:dyDescent="0.35">
      <c r="A228" s="34" t="s">
        <v>377</v>
      </c>
      <c r="B228" s="6">
        <v>4004.72690990198</v>
      </c>
      <c r="C228" s="6">
        <v>0.38795267817377199</v>
      </c>
      <c r="D228" s="6">
        <v>0.18902803070370899</v>
      </c>
      <c r="E228" s="6">
        <v>2.0067573301204299E-2</v>
      </c>
      <c r="F228" s="6">
        <v>0.47210683918818702</v>
      </c>
      <c r="G228" s="4">
        <v>2.0523552868297399</v>
      </c>
    </row>
    <row r="229" spans="1:7" x14ac:dyDescent="0.35">
      <c r="A229" s="34" t="s">
        <v>6007</v>
      </c>
      <c r="B229" s="6">
        <v>38.843306641098302</v>
      </c>
      <c r="C229" s="6">
        <v>2.0145110446143399</v>
      </c>
      <c r="D229" s="6">
        <v>0.98277193150917197</v>
      </c>
      <c r="E229" s="6">
        <v>2.0190727226191699E-2</v>
      </c>
      <c r="F229" s="6">
        <v>0.47239149176460699</v>
      </c>
      <c r="G229" s="4">
        <v>2.0498255801025902</v>
      </c>
    </row>
    <row r="230" spans="1:7" x14ac:dyDescent="0.35">
      <c r="A230" s="34" t="s">
        <v>2719</v>
      </c>
      <c r="B230" s="6">
        <v>1361.78946450442</v>
      </c>
      <c r="C230" s="6">
        <v>0.51932391095696595</v>
      </c>
      <c r="D230" s="6">
        <v>0.25377624693468698</v>
      </c>
      <c r="E230" s="6">
        <v>2.0359252212068801E-2</v>
      </c>
      <c r="F230" s="6">
        <v>0.47239149176460699</v>
      </c>
      <c r="G230" s="4">
        <v>2.0463850231445</v>
      </c>
    </row>
    <row r="231" spans="1:7" x14ac:dyDescent="0.35">
      <c r="A231" s="34" t="s">
        <v>2129</v>
      </c>
      <c r="B231" s="6">
        <v>376.68373753008302</v>
      </c>
      <c r="C231" s="6">
        <v>0.62355393779464696</v>
      </c>
      <c r="D231" s="6">
        <v>0.30492292474088201</v>
      </c>
      <c r="E231" s="6">
        <v>2.0429602405599202E-2</v>
      </c>
      <c r="F231" s="6">
        <v>0.47239149176460699</v>
      </c>
      <c r="G231" s="4">
        <v>2.0449559124638799</v>
      </c>
    </row>
    <row r="232" spans="1:7" x14ac:dyDescent="0.35">
      <c r="A232" s="34" t="s">
        <v>3247</v>
      </c>
      <c r="B232" s="6">
        <v>1562.8212474244799</v>
      </c>
      <c r="C232" s="6">
        <v>0.40447784653083302</v>
      </c>
      <c r="D232" s="6">
        <v>0.19807195132129299</v>
      </c>
      <c r="E232" s="6">
        <v>2.0572029500420801E-2</v>
      </c>
      <c r="F232" s="6">
        <v>0.47239149176460699</v>
      </c>
      <c r="G232" s="4">
        <v>2.0420753359203601</v>
      </c>
    </row>
    <row r="233" spans="1:7" x14ac:dyDescent="0.35">
      <c r="A233" s="34" t="s">
        <v>2328</v>
      </c>
      <c r="B233" s="6">
        <v>453.36626637939202</v>
      </c>
      <c r="C233" s="6">
        <v>0.61336817164462998</v>
      </c>
      <c r="D233" s="6">
        <v>0.300403994482909</v>
      </c>
      <c r="E233" s="6">
        <v>2.05851427910137E-2</v>
      </c>
      <c r="F233" s="6">
        <v>0.47239149176460699</v>
      </c>
      <c r="G233" s="4">
        <v>2.0418109709241099</v>
      </c>
    </row>
    <row r="234" spans="1:7" x14ac:dyDescent="0.35">
      <c r="A234" s="34" t="s">
        <v>1717</v>
      </c>
      <c r="B234" s="6">
        <v>1051.0539903501699</v>
      </c>
      <c r="C234" s="6">
        <v>0.54706536991124299</v>
      </c>
      <c r="D234" s="6">
        <v>0.26819178410758099</v>
      </c>
      <c r="E234" s="6">
        <v>2.0683681814745999E-2</v>
      </c>
      <c r="F234" s="6">
        <v>0.47283766687782602</v>
      </c>
      <c r="G234" s="4">
        <v>2.0398289669149401</v>
      </c>
    </row>
    <row r="235" spans="1:7" x14ac:dyDescent="0.35">
      <c r="A235" s="34" t="s">
        <v>4970</v>
      </c>
      <c r="B235" s="6">
        <v>606.46174011586299</v>
      </c>
      <c r="C235" s="6">
        <v>0.53417573519790196</v>
      </c>
      <c r="D235" s="6">
        <v>0.26234394244130299</v>
      </c>
      <c r="E235" s="6">
        <v>2.0866860002980801E-2</v>
      </c>
      <c r="F235" s="6">
        <v>0.47315161612269302</v>
      </c>
      <c r="G235" s="4">
        <v>2.0361656923617302</v>
      </c>
    </row>
    <row r="236" spans="1:7" x14ac:dyDescent="0.35">
      <c r="A236" s="34" t="s">
        <v>933</v>
      </c>
      <c r="B236" s="6">
        <v>591.67262813399202</v>
      </c>
      <c r="C236" s="6">
        <v>0.543165199084223</v>
      </c>
      <c r="D236" s="6">
        <v>0.26696382942030999</v>
      </c>
      <c r="E236" s="6">
        <v>2.0945457083506001E-2</v>
      </c>
      <c r="F236" s="6">
        <v>0.47315161612269302</v>
      </c>
      <c r="G236" s="4">
        <v>2.0346022165761499</v>
      </c>
    </row>
    <row r="237" spans="1:7" x14ac:dyDescent="0.35">
      <c r="A237" s="34" t="s">
        <v>5459</v>
      </c>
      <c r="B237" s="6">
        <v>2192.3382898833902</v>
      </c>
      <c r="C237" s="6">
        <v>0.41453928065850998</v>
      </c>
      <c r="D237" s="6">
        <v>0.203990914246683</v>
      </c>
      <c r="E237" s="6">
        <v>2.10694487240169E-2</v>
      </c>
      <c r="F237" s="6">
        <v>0.47315161612269302</v>
      </c>
      <c r="G237" s="4">
        <v>2.0321458050686201</v>
      </c>
    </row>
    <row r="238" spans="1:7" x14ac:dyDescent="0.35">
      <c r="A238" s="34" t="s">
        <v>3676</v>
      </c>
      <c r="B238" s="6">
        <v>3956.0359229256001</v>
      </c>
      <c r="C238" s="6">
        <v>0.388998598823798</v>
      </c>
      <c r="D238" s="6">
        <v>0.191502875511395</v>
      </c>
      <c r="E238" s="6">
        <v>2.11126012658381E-2</v>
      </c>
      <c r="F238" s="6">
        <v>0.47315161612269302</v>
      </c>
      <c r="G238" s="4">
        <v>2.03129377449295</v>
      </c>
    </row>
    <row r="239" spans="1:7" x14ac:dyDescent="0.35">
      <c r="A239" s="34" t="s">
        <v>4133</v>
      </c>
      <c r="B239" s="6">
        <v>1215.0553599334701</v>
      </c>
      <c r="C239" s="6">
        <v>0.50546847021968</v>
      </c>
      <c r="D239" s="6">
        <v>0.24917392608694</v>
      </c>
      <c r="E239" s="6">
        <v>2.1250701752283999E-2</v>
      </c>
      <c r="F239" s="6">
        <v>0.47315161612269302</v>
      </c>
      <c r="G239" s="4">
        <v>2.0285768987053401</v>
      </c>
    </row>
    <row r="240" spans="1:7" x14ac:dyDescent="0.35">
      <c r="A240" s="34" t="s">
        <v>4228</v>
      </c>
      <c r="B240" s="6">
        <v>4459.3494380550201</v>
      </c>
      <c r="C240" s="6">
        <v>0.405481045439887</v>
      </c>
      <c r="D240" s="6">
        <v>0.199894251407018</v>
      </c>
      <c r="E240" s="6">
        <v>2.1255754910337401E-2</v>
      </c>
      <c r="F240" s="6">
        <v>0.47315161612269302</v>
      </c>
      <c r="G240" s="4">
        <v>2.0284777705500798</v>
      </c>
    </row>
    <row r="241" spans="1:7" x14ac:dyDescent="0.35">
      <c r="A241" s="34" t="s">
        <v>3344</v>
      </c>
      <c r="B241" s="6">
        <v>988.66989072987201</v>
      </c>
      <c r="C241" s="6">
        <v>0.51594835874589995</v>
      </c>
      <c r="D241" s="6">
        <v>0.25435652226701699</v>
      </c>
      <c r="E241" s="6">
        <v>2.12573969949847E-2</v>
      </c>
      <c r="F241" s="6">
        <v>0.47315161612269302</v>
      </c>
      <c r="G241" s="4">
        <v>2.0284455619513002</v>
      </c>
    </row>
    <row r="242" spans="1:7" x14ac:dyDescent="0.35">
      <c r="A242" s="34" t="s">
        <v>3727</v>
      </c>
      <c r="B242" s="6">
        <v>5180.4304238147497</v>
      </c>
      <c r="C242" s="6">
        <v>0.38457387694203798</v>
      </c>
      <c r="D242" s="6">
        <v>0.190186059226883</v>
      </c>
      <c r="E242" s="6">
        <v>2.1583378531856601E-2</v>
      </c>
      <c r="F242" s="6">
        <v>0.47315161612269302</v>
      </c>
      <c r="G242" s="4">
        <v>2.0220928837021499</v>
      </c>
    </row>
    <row r="243" spans="1:7" x14ac:dyDescent="0.35">
      <c r="A243" s="34" t="s">
        <v>5215</v>
      </c>
      <c r="B243" s="6">
        <v>254.65561031316901</v>
      </c>
      <c r="C243" s="6">
        <v>0.77552751730285396</v>
      </c>
      <c r="D243" s="6">
        <v>0.38354440983136401</v>
      </c>
      <c r="E243" s="6">
        <v>2.1588078879377502E-2</v>
      </c>
      <c r="F243" s="6">
        <v>0.47315161612269302</v>
      </c>
      <c r="G243" s="4">
        <v>2.0220018788537</v>
      </c>
    </row>
    <row r="244" spans="1:7" x14ac:dyDescent="0.35">
      <c r="A244" s="34" t="s">
        <v>5214</v>
      </c>
      <c r="B244" s="6">
        <v>110.41754009913301</v>
      </c>
      <c r="C244" s="6">
        <v>1.0217107690949001</v>
      </c>
      <c r="D244" s="6">
        <v>0.50535543087168</v>
      </c>
      <c r="E244" s="6">
        <v>2.1600231036118502E-2</v>
      </c>
      <c r="F244" s="6">
        <v>0.47315161612269302</v>
      </c>
      <c r="G244" s="4">
        <v>2.0217666748580601</v>
      </c>
    </row>
    <row r="245" spans="1:7" x14ac:dyDescent="0.35">
      <c r="A245" s="34" t="s">
        <v>1429</v>
      </c>
      <c r="B245" s="6">
        <v>1458.76284751359</v>
      </c>
      <c r="C245" s="6">
        <v>0.43786419454598102</v>
      </c>
      <c r="D245" s="6">
        <v>0.21673333139451301</v>
      </c>
      <c r="E245" s="6">
        <v>2.1676654754504501E-2</v>
      </c>
      <c r="F245" s="6">
        <v>0.47315161612269302</v>
      </c>
      <c r="G245" s="4">
        <v>2.0202900575036602</v>
      </c>
    </row>
    <row r="246" spans="1:7" x14ac:dyDescent="0.35">
      <c r="A246" s="34" t="s">
        <v>41</v>
      </c>
      <c r="B246" s="6">
        <v>1597.7158462949201</v>
      </c>
      <c r="C246" s="6">
        <v>0.44621023945951199</v>
      </c>
      <c r="D246" s="6">
        <v>0.221678950191984</v>
      </c>
      <c r="E246" s="6">
        <v>2.2064312470316799E-2</v>
      </c>
      <c r="F246" s="6">
        <v>0.476753331409206</v>
      </c>
      <c r="G246" s="4">
        <v>2.0128669820615399</v>
      </c>
    </row>
    <row r="247" spans="1:7" x14ac:dyDescent="0.35">
      <c r="A247" s="34" t="s">
        <v>6008</v>
      </c>
      <c r="B247" s="6">
        <v>441.000272125442</v>
      </c>
      <c r="C247" s="6">
        <v>0.59662818413770702</v>
      </c>
      <c r="D247" s="6">
        <v>0.29688377388211101</v>
      </c>
      <c r="E247" s="6">
        <v>2.22348882772989E-2</v>
      </c>
      <c r="F247" s="6">
        <v>0.476753331409206</v>
      </c>
      <c r="G247" s="4">
        <v>2.00963554301428</v>
      </c>
    </row>
    <row r="248" spans="1:7" x14ac:dyDescent="0.35">
      <c r="A248" s="34" t="s">
        <v>4812</v>
      </c>
      <c r="B248" s="6">
        <v>210.50860089475</v>
      </c>
      <c r="C248" s="6">
        <v>0.78372996862157396</v>
      </c>
      <c r="D248" s="6">
        <v>0.39037506018031398</v>
      </c>
      <c r="E248" s="6">
        <v>2.23411368478015E-2</v>
      </c>
      <c r="F248" s="6">
        <v>0.476753331409206</v>
      </c>
      <c r="G248" s="4">
        <v>2.0076332956812601</v>
      </c>
    </row>
    <row r="249" spans="1:7" x14ac:dyDescent="0.35">
      <c r="A249" s="34" t="s">
        <v>2451</v>
      </c>
      <c r="B249" s="6">
        <v>4456.9641579236904</v>
      </c>
      <c r="C249" s="6">
        <v>0.400277321402428</v>
      </c>
      <c r="D249" s="6">
        <v>0.199395946373146</v>
      </c>
      <c r="E249" s="6">
        <v>2.2350903711243399E-2</v>
      </c>
      <c r="F249" s="6">
        <v>0.476753331409206</v>
      </c>
      <c r="G249" s="4">
        <v>2.0074496432006401</v>
      </c>
    </row>
    <row r="250" spans="1:7" x14ac:dyDescent="0.35">
      <c r="A250" s="34" t="s">
        <v>5763</v>
      </c>
      <c r="B250" s="6">
        <v>23.953429633184498</v>
      </c>
      <c r="C250" s="6">
        <v>2.26505519286225</v>
      </c>
      <c r="D250" s="6">
        <v>1.13038054255473</v>
      </c>
      <c r="E250" s="6">
        <v>2.2545807862638701E-2</v>
      </c>
      <c r="F250" s="6">
        <v>0.476753331409206</v>
      </c>
      <c r="G250" s="4">
        <v>2.0037988160545201</v>
      </c>
    </row>
    <row r="251" spans="1:7" x14ac:dyDescent="0.35">
      <c r="A251" s="34" t="s">
        <v>5227</v>
      </c>
      <c r="B251" s="6">
        <v>135.67542971640901</v>
      </c>
      <c r="C251" s="6">
        <v>1.14877374122786</v>
      </c>
      <c r="D251" s="6">
        <v>0.573458565515922</v>
      </c>
      <c r="E251" s="6">
        <v>2.25758976167749E-2</v>
      </c>
      <c r="F251" s="6">
        <v>0.476753331409206</v>
      </c>
      <c r="G251" s="4">
        <v>2.00323756642182</v>
      </c>
    </row>
    <row r="252" spans="1:7" x14ac:dyDescent="0.35">
      <c r="A252" s="34" t="s">
        <v>1937</v>
      </c>
      <c r="B252" s="6">
        <v>1399.7783094717199</v>
      </c>
      <c r="C252" s="6">
        <v>0.486104718903898</v>
      </c>
      <c r="D252" s="6">
        <v>0.24276265310769701</v>
      </c>
      <c r="E252" s="6">
        <v>2.2621576443259399E-2</v>
      </c>
      <c r="F252" s="6">
        <v>0.476753331409206</v>
      </c>
      <c r="G252" s="4">
        <v>2.0023867455767399</v>
      </c>
    </row>
    <row r="253" spans="1:7" x14ac:dyDescent="0.35">
      <c r="A253" s="34" t="s">
        <v>2669</v>
      </c>
      <c r="B253" s="6">
        <v>2150.2488681497098</v>
      </c>
      <c r="C253" s="6">
        <v>0.42665040416810401</v>
      </c>
      <c r="D253" s="6">
        <v>0.213226496974844</v>
      </c>
      <c r="E253" s="6">
        <v>2.2700192069991802E-2</v>
      </c>
      <c r="F253" s="6">
        <v>0.476753331409206</v>
      </c>
      <c r="G253" s="4">
        <v>2.0009258240472798</v>
      </c>
    </row>
    <row r="254" spans="1:7" ht="15.5" x14ac:dyDescent="0.35">
      <c r="A254" s="38" t="s">
        <v>4891</v>
      </c>
      <c r="B254" s="17"/>
      <c r="C254" s="17"/>
      <c r="D254" s="17"/>
      <c r="E254" s="17"/>
      <c r="F254" s="17"/>
      <c r="G254" s="18"/>
    </row>
    <row r="255" spans="1:7" x14ac:dyDescent="0.35">
      <c r="A255" s="39" t="s">
        <v>5103</v>
      </c>
      <c r="B255" s="2">
        <v>6016.5769316123597</v>
      </c>
      <c r="C255" s="2">
        <v>-1.46839486526176</v>
      </c>
      <c r="D255" s="2">
        <v>0.22334572027952401</v>
      </c>
      <c r="E255" s="3">
        <v>2.4402276552743301E-11</v>
      </c>
      <c r="F255" s="3">
        <v>5.8350723692919801E-8</v>
      </c>
      <c r="G255" s="12">
        <v>-6.5745377320148499</v>
      </c>
    </row>
    <row r="256" spans="1:7" x14ac:dyDescent="0.35">
      <c r="A256" s="39" t="s">
        <v>5355</v>
      </c>
      <c r="B256" s="2">
        <v>165.14542785716699</v>
      </c>
      <c r="C256" s="2">
        <v>-3.7074944909032901</v>
      </c>
      <c r="D256" s="2">
        <v>0.60253885164395504</v>
      </c>
      <c r="E256" s="3">
        <v>3.7986386319576799E-10</v>
      </c>
      <c r="F256" s="3">
        <v>6.4880747833837299E-7</v>
      </c>
      <c r="G256" s="12">
        <v>-6.1531210490208803</v>
      </c>
    </row>
    <row r="257" spans="1:7" x14ac:dyDescent="0.35">
      <c r="A257" s="39" t="s">
        <v>4993</v>
      </c>
      <c r="B257" s="2">
        <v>2262.62135915616</v>
      </c>
      <c r="C257" s="2">
        <v>-1.31858354451479</v>
      </c>
      <c r="D257" s="2">
        <v>0.226206437488254</v>
      </c>
      <c r="E257" s="3">
        <v>2.7860894981557302E-9</v>
      </c>
      <c r="F257" s="3">
        <v>4.1638107549937396E-6</v>
      </c>
      <c r="G257" s="12">
        <v>-5.8291159135701198</v>
      </c>
    </row>
    <row r="258" spans="1:7" x14ac:dyDescent="0.35">
      <c r="A258" s="39" t="s">
        <v>5176</v>
      </c>
      <c r="B258" s="2">
        <v>5405.1044412686497</v>
      </c>
      <c r="C258" s="2">
        <v>-1.10901025795455</v>
      </c>
      <c r="D258" s="2">
        <v>0.22557771525018799</v>
      </c>
      <c r="E258" s="3">
        <v>4.4095074072882E-7</v>
      </c>
      <c r="F258" s="3">
        <v>5.2720070561537702E-4</v>
      </c>
      <c r="G258" s="12">
        <v>-4.91631124432904</v>
      </c>
    </row>
    <row r="259" spans="1:7" x14ac:dyDescent="0.35">
      <c r="A259" s="39" t="s">
        <v>5008</v>
      </c>
      <c r="B259" s="2">
        <v>142.36644253353501</v>
      </c>
      <c r="C259" s="2">
        <v>-3.0619169510073001</v>
      </c>
      <c r="D259" s="2">
        <v>0.62835647816450502</v>
      </c>
      <c r="E259" s="3">
        <v>5.4986537650167696E-7</v>
      </c>
      <c r="F259" s="3">
        <v>5.47849203454504E-4</v>
      </c>
      <c r="G259" s="12">
        <v>-4.8728978810745804</v>
      </c>
    </row>
    <row r="260" spans="1:7" x14ac:dyDescent="0.35">
      <c r="A260" s="39" t="s">
        <v>5045</v>
      </c>
      <c r="B260" s="2">
        <v>3249.0991849304501</v>
      </c>
      <c r="C260" s="2">
        <v>-1.07278087132998</v>
      </c>
      <c r="D260" s="2">
        <v>0.22644459640036299</v>
      </c>
      <c r="E260" s="3">
        <v>1.0818638091058E-6</v>
      </c>
      <c r="F260" s="3">
        <v>9.2391169297635699E-4</v>
      </c>
      <c r="G260" s="12">
        <v>-4.7374982153836296</v>
      </c>
    </row>
    <row r="261" spans="1:7" x14ac:dyDescent="0.35">
      <c r="A261" s="39" t="s">
        <v>5173</v>
      </c>
      <c r="B261" s="2">
        <v>3438.5606978466299</v>
      </c>
      <c r="C261" s="2">
        <v>-0.82801334972093699</v>
      </c>
      <c r="D261" s="2">
        <v>0.177651899597948</v>
      </c>
      <c r="E261" s="3">
        <v>1.5743373319467E-6</v>
      </c>
      <c r="F261" s="2">
        <v>1.2548518093836499E-3</v>
      </c>
      <c r="G261" s="12">
        <v>-4.6608752937336897</v>
      </c>
    </row>
    <row r="262" spans="1:7" x14ac:dyDescent="0.35">
      <c r="A262" s="39" t="s">
        <v>5021</v>
      </c>
      <c r="B262" s="2">
        <v>65.076176735414506</v>
      </c>
      <c r="C262" s="2">
        <v>-3.6739365691226902</v>
      </c>
      <c r="D262" s="2">
        <v>0.79056751229678901</v>
      </c>
      <c r="E262" s="3">
        <v>1.6822387858480599E-6</v>
      </c>
      <c r="F262" s="2">
        <v>1.25705293272496E-3</v>
      </c>
      <c r="G262" s="12">
        <v>-4.6472141998967498</v>
      </c>
    </row>
    <row r="263" spans="1:7" x14ac:dyDescent="0.35">
      <c r="A263" s="39" t="s">
        <v>5354</v>
      </c>
      <c r="B263" s="2">
        <v>424.79718310137901</v>
      </c>
      <c r="C263" s="2">
        <v>-1.3805187952570399</v>
      </c>
      <c r="D263" s="2">
        <v>0.327138780611473</v>
      </c>
      <c r="E263" s="3">
        <v>1.2216252003577E-5</v>
      </c>
      <c r="F263" s="2">
        <v>7.3028754477383797E-3</v>
      </c>
      <c r="G263" s="12">
        <v>-4.2199790335973999</v>
      </c>
    </row>
    <row r="264" spans="1:7" x14ac:dyDescent="0.35">
      <c r="A264" s="39" t="s">
        <v>5352</v>
      </c>
      <c r="B264" s="2">
        <v>492.15715096130498</v>
      </c>
      <c r="C264" s="2">
        <v>-1.2714510906637</v>
      </c>
      <c r="D264" s="2">
        <v>0.30636037434573199</v>
      </c>
      <c r="E264" s="3">
        <v>1.6610603023682501E-5</v>
      </c>
      <c r="F264" s="2">
        <v>9.4569699881499394E-3</v>
      </c>
      <c r="G264" s="12">
        <v>-4.15018128039251</v>
      </c>
    </row>
    <row r="265" spans="1:7" x14ac:dyDescent="0.35">
      <c r="A265" s="39" t="s">
        <v>4922</v>
      </c>
      <c r="B265" s="2">
        <v>15197.1896248377</v>
      </c>
      <c r="C265" s="2">
        <v>-0.715613009199765</v>
      </c>
      <c r="D265" s="2">
        <v>0.186227493220571</v>
      </c>
      <c r="E265" s="3">
        <v>6.0848589261690601E-5</v>
      </c>
      <c r="F265" s="2">
        <v>2.6944656785658199E-2</v>
      </c>
      <c r="G265" s="12">
        <v>-3.8426818555312798</v>
      </c>
    </row>
    <row r="266" spans="1:7" x14ac:dyDescent="0.35">
      <c r="A266" s="39" t="s">
        <v>5342</v>
      </c>
      <c r="B266" s="2">
        <v>31.748096781104099</v>
      </c>
      <c r="C266" s="2">
        <v>-3.9669032136445801</v>
      </c>
      <c r="D266" s="2">
        <v>1.0407153136459</v>
      </c>
      <c r="E266" s="3">
        <v>6.9004838581802297E-5</v>
      </c>
      <c r="F266" s="2">
        <v>2.9465066074429499E-2</v>
      </c>
      <c r="G266" s="12">
        <v>-3.8117083141089299</v>
      </c>
    </row>
    <row r="267" spans="1:7" x14ac:dyDescent="0.35">
      <c r="A267" s="39" t="s">
        <v>5338</v>
      </c>
      <c r="B267" s="2">
        <v>45.790528347744598</v>
      </c>
      <c r="C267" s="2">
        <v>-3.5876371787042598</v>
      </c>
      <c r="D267" s="2">
        <v>0.96617412520996504</v>
      </c>
      <c r="E267" s="3">
        <v>1.0231101305249201E-4</v>
      </c>
      <c r="F267" s="2">
        <v>4.1172092873174797E-2</v>
      </c>
      <c r="G267" s="12">
        <v>-3.7132407969677299</v>
      </c>
    </row>
    <row r="268" spans="1:7" x14ac:dyDescent="0.35">
      <c r="A268" s="39" t="s">
        <v>1634</v>
      </c>
      <c r="B268" s="2">
        <v>4367.2488336038004</v>
      </c>
      <c r="C268" s="2">
        <v>-0.68313081447857904</v>
      </c>
      <c r="D268" s="2">
        <v>0.18409337485062399</v>
      </c>
      <c r="E268" s="3">
        <v>1.03309031966815E-4</v>
      </c>
      <c r="F268" s="2">
        <v>4.1172092873174797E-2</v>
      </c>
      <c r="G268" s="12">
        <v>-3.7107843507832898</v>
      </c>
    </row>
    <row r="269" spans="1:7" x14ac:dyDescent="0.35">
      <c r="A269" s="39" t="s">
        <v>5350</v>
      </c>
      <c r="B269" s="2">
        <v>348.50367409575699</v>
      </c>
      <c r="C269" s="2">
        <v>-1.1742528693133301</v>
      </c>
      <c r="D269" s="2">
        <v>0.317920822675895</v>
      </c>
      <c r="E269" s="3">
        <v>1.10577407630595E-4</v>
      </c>
      <c r="F269" s="2">
        <v>4.2647209213916099E-2</v>
      </c>
      <c r="G269" s="12">
        <v>-3.69353872272288</v>
      </c>
    </row>
    <row r="270" spans="1:7" x14ac:dyDescent="0.35">
      <c r="A270" s="39" t="s">
        <v>5347</v>
      </c>
      <c r="B270" s="2">
        <v>2652.77746748154</v>
      </c>
      <c r="C270" s="2">
        <v>-0.62078643072355499</v>
      </c>
      <c r="D270" s="2">
        <v>0.16948366023477601</v>
      </c>
      <c r="E270" s="3">
        <v>1.2473183007822601E-4</v>
      </c>
      <c r="F270" s="2">
        <v>4.6602930012977203E-2</v>
      </c>
      <c r="G270" s="12">
        <v>-3.6628099125521101</v>
      </c>
    </row>
    <row r="271" spans="1:7" x14ac:dyDescent="0.35">
      <c r="A271" s="34" t="s">
        <v>5334</v>
      </c>
      <c r="B271" s="6">
        <v>147.01764243616299</v>
      </c>
      <c r="C271" s="6">
        <v>-2.1907495795802299</v>
      </c>
      <c r="D271" s="6">
        <v>0.60615311928706295</v>
      </c>
      <c r="E271" s="7">
        <v>1.5064687335939101E-4</v>
      </c>
      <c r="F271" s="6">
        <v>5.00315004968023E-2</v>
      </c>
      <c r="G271" s="4">
        <v>-3.6141851124298698</v>
      </c>
    </row>
    <row r="272" spans="1:7" x14ac:dyDescent="0.35">
      <c r="A272" s="34" t="s">
        <v>5331</v>
      </c>
      <c r="B272" s="6">
        <v>7319.6714284845302</v>
      </c>
      <c r="C272" s="6">
        <v>-0.670421118667202</v>
      </c>
      <c r="D272" s="6">
        <v>0.18616857567054099</v>
      </c>
      <c r="E272" s="7">
        <v>1.58405858905424E-4</v>
      </c>
      <c r="F272" s="6">
        <v>5.0568757697355901E-2</v>
      </c>
      <c r="G272" s="4">
        <v>-3.6011508185658099</v>
      </c>
    </row>
    <row r="273" spans="1:7" x14ac:dyDescent="0.35">
      <c r="A273" s="34" t="s">
        <v>5337</v>
      </c>
      <c r="B273" s="6">
        <v>144.70631447915301</v>
      </c>
      <c r="C273" s="6">
        <v>-2.1519039745263502</v>
      </c>
      <c r="D273" s="6">
        <v>0.607310843793611</v>
      </c>
      <c r="E273" s="7">
        <v>1.97552444839054E-4</v>
      </c>
      <c r="F273" s="6">
        <v>5.7608220255993603E-2</v>
      </c>
      <c r="G273" s="4">
        <v>-3.5433320457186799</v>
      </c>
    </row>
    <row r="274" spans="1:7" x14ac:dyDescent="0.35">
      <c r="A274" s="34" t="s">
        <v>5328</v>
      </c>
      <c r="B274" s="6">
        <v>679.09855972453499</v>
      </c>
      <c r="C274" s="6">
        <v>-0.97694211550597798</v>
      </c>
      <c r="D274" s="6">
        <v>0.27952174653915801</v>
      </c>
      <c r="E274" s="7">
        <v>2.36987636247398E-4</v>
      </c>
      <c r="F274" s="6">
        <v>6.6944759362518896E-2</v>
      </c>
      <c r="G274" s="4">
        <v>-3.4950486951437099</v>
      </c>
    </row>
    <row r="275" spans="1:7" x14ac:dyDescent="0.35">
      <c r="A275" s="34" t="s">
        <v>4932</v>
      </c>
      <c r="B275" s="6">
        <v>6333.2943571324104</v>
      </c>
      <c r="C275" s="6">
        <v>-0.59003304953328395</v>
      </c>
      <c r="D275" s="6">
        <v>0.16902408605427799</v>
      </c>
      <c r="E275" s="7">
        <v>2.4076820446539899E-4</v>
      </c>
      <c r="F275" s="6">
        <v>6.6944759362518896E-2</v>
      </c>
      <c r="G275" s="4">
        <v>-3.4908223041289399</v>
      </c>
    </row>
    <row r="276" spans="1:7" x14ac:dyDescent="0.35">
      <c r="A276" s="34" t="s">
        <v>5349</v>
      </c>
      <c r="B276" s="6">
        <v>2636.3039239909799</v>
      </c>
      <c r="C276" s="6">
        <v>-0.59062864683590499</v>
      </c>
      <c r="D276" s="6">
        <v>0.169560447060215</v>
      </c>
      <c r="E276" s="7">
        <v>2.4764337828359501E-4</v>
      </c>
      <c r="F276" s="6">
        <v>6.7105395257613401E-2</v>
      </c>
      <c r="G276" s="4">
        <v>-3.4832925784051398</v>
      </c>
    </row>
    <row r="277" spans="1:7" x14ac:dyDescent="0.35">
      <c r="A277" s="34" t="s">
        <v>6009</v>
      </c>
      <c r="B277" s="6">
        <v>36.746227271342597</v>
      </c>
      <c r="C277" s="6">
        <v>-3.5802427104118602</v>
      </c>
      <c r="D277" s="6">
        <v>1.02939270112263</v>
      </c>
      <c r="E277" s="7">
        <v>2.5257132708201701E-4</v>
      </c>
      <c r="F277" s="6">
        <v>6.7105395257613401E-2</v>
      </c>
      <c r="G277" s="4">
        <v>-3.4780144705779499</v>
      </c>
    </row>
    <row r="278" spans="1:7" x14ac:dyDescent="0.35">
      <c r="A278" s="34" t="s">
        <v>5340</v>
      </c>
      <c r="B278" s="6">
        <v>229.08935583581601</v>
      </c>
      <c r="C278" s="6">
        <v>-1.31173168968436</v>
      </c>
      <c r="D278" s="6">
        <v>0.37865789775332998</v>
      </c>
      <c r="E278" s="7">
        <v>2.6594464005898297E-4</v>
      </c>
      <c r="F278" s="6">
        <v>6.91224807944609E-2</v>
      </c>
      <c r="G278" s="4">
        <v>-3.4641603871652702</v>
      </c>
    </row>
    <row r="279" spans="1:7" x14ac:dyDescent="0.35">
      <c r="A279" s="34" t="s">
        <v>5339</v>
      </c>
      <c r="B279" s="6">
        <v>2788.7068393721702</v>
      </c>
      <c r="C279" s="6">
        <v>-0.72458397770874905</v>
      </c>
      <c r="D279" s="6">
        <v>0.21042837785247601</v>
      </c>
      <c r="E279" s="7">
        <v>2.8725023281203502E-4</v>
      </c>
      <c r="F279" s="6">
        <v>7.3071569861716895E-2</v>
      </c>
      <c r="G279" s="4">
        <v>-3.4433757704330499</v>
      </c>
    </row>
    <row r="280" spans="1:7" x14ac:dyDescent="0.35">
      <c r="A280" s="34" t="s">
        <v>5336</v>
      </c>
      <c r="B280" s="6">
        <v>760.64402292966895</v>
      </c>
      <c r="C280" s="6">
        <v>-0.86751461900390103</v>
      </c>
      <c r="D280" s="6">
        <v>0.25698787144792901</v>
      </c>
      <c r="E280" s="7">
        <v>3.6813733600170301E-4</v>
      </c>
      <c r="F280" s="6">
        <v>8.98255099844157E-2</v>
      </c>
      <c r="G280" s="4">
        <v>-3.37570257349548</v>
      </c>
    </row>
    <row r="281" spans="1:7" x14ac:dyDescent="0.35">
      <c r="A281" s="34" t="s">
        <v>5317</v>
      </c>
      <c r="B281" s="6">
        <v>64.232919389832304</v>
      </c>
      <c r="C281" s="6">
        <v>-2.6057803209994401</v>
      </c>
      <c r="D281" s="6">
        <v>0.776357304386463</v>
      </c>
      <c r="E281" s="7">
        <v>3.9479438862215498E-4</v>
      </c>
      <c r="F281" s="6">
        <v>9.2552190399342996E-2</v>
      </c>
      <c r="G281" s="4">
        <v>-3.3564188889273501</v>
      </c>
    </row>
    <row r="282" spans="1:7" x14ac:dyDescent="0.35">
      <c r="A282" s="34" t="s">
        <v>5343</v>
      </c>
      <c r="B282" s="6">
        <v>325.914709894559</v>
      </c>
      <c r="C282" s="6">
        <v>-1.1503299621171701</v>
      </c>
      <c r="D282" s="6">
        <v>0.34348211157771402</v>
      </c>
      <c r="E282" s="7">
        <v>4.0548331236250001E-4</v>
      </c>
      <c r="F282" s="6">
        <v>9.3229970819347197E-2</v>
      </c>
      <c r="G282" s="4">
        <v>-3.34902436937216</v>
      </c>
    </row>
    <row r="283" spans="1:7" x14ac:dyDescent="0.35">
      <c r="A283" s="34" t="s">
        <v>5353</v>
      </c>
      <c r="B283" s="6">
        <v>672.41502962309801</v>
      </c>
      <c r="C283" s="6">
        <v>-0.95256734616847605</v>
      </c>
      <c r="D283" s="6">
        <v>0.28545149044304802</v>
      </c>
      <c r="E283" s="7">
        <v>4.2335583294372998E-4</v>
      </c>
      <c r="F283" s="6">
        <v>9.5502685635381904E-2</v>
      </c>
      <c r="G283" s="4">
        <v>-3.3370550796214</v>
      </c>
    </row>
    <row r="284" spans="1:7" x14ac:dyDescent="0.35">
      <c r="A284" s="34" t="s">
        <v>5324</v>
      </c>
      <c r="B284" s="6">
        <v>58.473048884250197</v>
      </c>
      <c r="C284" s="6">
        <v>-2.4894319035228598</v>
      </c>
      <c r="D284" s="6">
        <v>0.74952287186444699</v>
      </c>
      <c r="E284" s="7">
        <v>4.4790679688614402E-4</v>
      </c>
      <c r="F284" s="6">
        <v>9.9169882658717401E-2</v>
      </c>
      <c r="G284" s="4">
        <v>-3.3213554875655298</v>
      </c>
    </row>
    <row r="285" spans="1:7" x14ac:dyDescent="0.35">
      <c r="A285" s="34" t="s">
        <v>5335</v>
      </c>
      <c r="B285" s="6">
        <v>475.14620110301797</v>
      </c>
      <c r="C285" s="6">
        <v>-1.09005573217215</v>
      </c>
      <c r="D285" s="6">
        <v>0.32948104154977897</v>
      </c>
      <c r="E285" s="7">
        <v>4.6915011086829999E-4</v>
      </c>
      <c r="F285" s="6">
        <v>0.101984704100752</v>
      </c>
      <c r="G285" s="4">
        <v>-3.3084019858771301</v>
      </c>
    </row>
    <row r="286" spans="1:7" x14ac:dyDescent="0.35">
      <c r="A286" s="34" t="s">
        <v>4955</v>
      </c>
      <c r="B286" s="6">
        <v>25.7294463487478</v>
      </c>
      <c r="C286" s="6">
        <v>-3.22693284049492</v>
      </c>
      <c r="D286" s="6">
        <v>0.987795087670299</v>
      </c>
      <c r="E286" s="7">
        <v>5.4384498520956002E-4</v>
      </c>
      <c r="F286" s="6">
        <v>0.114073870932728</v>
      </c>
      <c r="G286" s="4">
        <v>-3.2668038956395198</v>
      </c>
    </row>
    <row r="287" spans="1:7" x14ac:dyDescent="0.35">
      <c r="A287" s="34" t="s">
        <v>5037</v>
      </c>
      <c r="B287" s="6">
        <v>3263.6308014592801</v>
      </c>
      <c r="C287" s="6">
        <v>-0.74140242397493905</v>
      </c>
      <c r="D287" s="6">
        <v>0.229272157733204</v>
      </c>
      <c r="E287" s="7">
        <v>6.1094161951221197E-4</v>
      </c>
      <c r="F287" s="6">
        <v>0.122154499108289</v>
      </c>
      <c r="G287" s="4">
        <v>-3.2337220153773698</v>
      </c>
    </row>
    <row r="288" spans="1:7" x14ac:dyDescent="0.35">
      <c r="A288" s="34" t="s">
        <v>3909</v>
      </c>
      <c r="B288" s="6">
        <v>12100.6061689247</v>
      </c>
      <c r="C288" s="6">
        <v>-0.533027733429563</v>
      </c>
      <c r="D288" s="6">
        <v>0.16488359506592001</v>
      </c>
      <c r="E288" s="7">
        <v>6.1302023640827895E-4</v>
      </c>
      <c r="F288" s="6">
        <v>0.122154499108289</v>
      </c>
      <c r="G288" s="4">
        <v>-3.23275176779386</v>
      </c>
    </row>
    <row r="289" spans="1:7" x14ac:dyDescent="0.35">
      <c r="A289" s="34" t="s">
        <v>4971</v>
      </c>
      <c r="B289" s="6">
        <v>610.41872357516695</v>
      </c>
      <c r="C289" s="6">
        <v>-0.850290311711977</v>
      </c>
      <c r="D289" s="6">
        <v>0.26639488037056003</v>
      </c>
      <c r="E289" s="7">
        <v>7.0684371688022496E-4</v>
      </c>
      <c r="F289" s="6">
        <v>0.12847061388964801</v>
      </c>
      <c r="G289" s="4">
        <v>-3.1918417896365199</v>
      </c>
    </row>
    <row r="290" spans="1:7" x14ac:dyDescent="0.35">
      <c r="A290" s="34" t="s">
        <v>5177</v>
      </c>
      <c r="B290" s="6">
        <v>957.57114097303497</v>
      </c>
      <c r="C290" s="6">
        <v>-0.92740904110549804</v>
      </c>
      <c r="D290" s="6">
        <v>0.29064299539029098</v>
      </c>
      <c r="E290" s="7">
        <v>7.0918299170929502E-4</v>
      </c>
      <c r="F290" s="6">
        <v>0.12847061388964801</v>
      </c>
      <c r="G290" s="4">
        <v>-3.1908872940843498</v>
      </c>
    </row>
    <row r="291" spans="1:7" x14ac:dyDescent="0.35">
      <c r="A291" s="34" t="s">
        <v>1379</v>
      </c>
      <c r="B291" s="6">
        <v>20.5360685446737</v>
      </c>
      <c r="C291" s="6">
        <v>-5.0787475006145799</v>
      </c>
      <c r="D291" s="6">
        <v>1.59164231037357</v>
      </c>
      <c r="E291" s="7">
        <v>7.0918873508839296E-4</v>
      </c>
      <c r="F291" s="6">
        <v>0.12847061388964801</v>
      </c>
      <c r="G291" s="4">
        <v>-3.1908849541845399</v>
      </c>
    </row>
    <row r="292" spans="1:7" x14ac:dyDescent="0.35">
      <c r="A292" s="34" t="s">
        <v>5341</v>
      </c>
      <c r="B292" s="6">
        <v>259.67028889208098</v>
      </c>
      <c r="C292" s="6">
        <v>-1.1901286408724401</v>
      </c>
      <c r="D292" s="6">
        <v>0.37681359110226798</v>
      </c>
      <c r="E292" s="7">
        <v>7.9318432848275602E-4</v>
      </c>
      <c r="F292" s="6">
        <v>0.139460468107938</v>
      </c>
      <c r="G292" s="4">
        <v>-3.1584015783269401</v>
      </c>
    </row>
    <row r="293" spans="1:7" x14ac:dyDescent="0.35">
      <c r="A293" s="34" t="s">
        <v>5036</v>
      </c>
      <c r="B293" s="6">
        <v>4132.55292835604</v>
      </c>
      <c r="C293" s="6">
        <v>-0.53101838951347102</v>
      </c>
      <c r="D293" s="6">
        <v>0.17011913484601501</v>
      </c>
      <c r="E293" s="7">
        <v>8.9981373731776702E-4</v>
      </c>
      <c r="F293" s="6">
        <v>0.147372233470838</v>
      </c>
      <c r="G293" s="4">
        <v>-3.1214500943361001</v>
      </c>
    </row>
    <row r="294" spans="1:7" x14ac:dyDescent="0.35">
      <c r="A294" s="34" t="s">
        <v>5351</v>
      </c>
      <c r="B294" s="6">
        <v>1875.75542004461</v>
      </c>
      <c r="C294" s="6">
        <v>-0.66836211869448403</v>
      </c>
      <c r="D294" s="6">
        <v>0.21494463772262501</v>
      </c>
      <c r="E294" s="7">
        <v>9.3714291147423503E-4</v>
      </c>
      <c r="F294" s="6">
        <v>0.15141190067008001</v>
      </c>
      <c r="G294" s="4">
        <v>-3.1094617003517402</v>
      </c>
    </row>
    <row r="295" spans="1:7" x14ac:dyDescent="0.35">
      <c r="A295" s="34" t="s">
        <v>5325</v>
      </c>
      <c r="B295" s="6">
        <v>628.89340295817499</v>
      </c>
      <c r="C295" s="6">
        <v>-0.85067070960816604</v>
      </c>
      <c r="D295" s="6">
        <v>0.27464537936032002</v>
      </c>
      <c r="E295" s="7">
        <v>9.7632178854871498E-4</v>
      </c>
      <c r="F295" s="6">
        <v>0.15563871071851201</v>
      </c>
      <c r="G295" s="4">
        <v>-3.0973421493180502</v>
      </c>
    </row>
    <row r="296" spans="1:7" x14ac:dyDescent="0.35">
      <c r="A296" s="34" t="s">
        <v>5163</v>
      </c>
      <c r="B296" s="6">
        <v>1195.17537223985</v>
      </c>
      <c r="C296" s="6">
        <v>-0.78535540607914101</v>
      </c>
      <c r="D296" s="6">
        <v>0.25411817631318501</v>
      </c>
      <c r="E296" s="7">
        <v>9.9905689492684E-4</v>
      </c>
      <c r="F296" s="6">
        <v>0.156106187268023</v>
      </c>
      <c r="G296" s="4">
        <v>-3.0905125224542598</v>
      </c>
    </row>
    <row r="297" spans="1:7" x14ac:dyDescent="0.35">
      <c r="A297" s="34" t="s">
        <v>6010</v>
      </c>
      <c r="B297" s="6">
        <v>17.042754574959002</v>
      </c>
      <c r="C297" s="6">
        <v>-4.4957101804588504</v>
      </c>
      <c r="D297" s="6">
        <v>1.4555620592204399</v>
      </c>
      <c r="E297" s="6">
        <v>1.0053677165973299E-3</v>
      </c>
      <c r="F297" s="6">
        <v>0.156106187268023</v>
      </c>
      <c r="G297" s="4">
        <v>-3.0886420486025998</v>
      </c>
    </row>
    <row r="298" spans="1:7" x14ac:dyDescent="0.35">
      <c r="A298" s="34" t="s">
        <v>118</v>
      </c>
      <c r="B298" s="6">
        <v>17626.937127212601</v>
      </c>
      <c r="C298" s="6">
        <v>-0.56849142843596601</v>
      </c>
      <c r="D298" s="6">
        <v>0.18644472592848699</v>
      </c>
      <c r="E298" s="6">
        <v>1.14758265708388E-3</v>
      </c>
      <c r="F298" s="6">
        <v>0.16531444643408399</v>
      </c>
      <c r="G298" s="4">
        <v>-3.0491150962029101</v>
      </c>
    </row>
    <row r="299" spans="1:7" x14ac:dyDescent="0.35">
      <c r="A299" s="34" t="s">
        <v>5332</v>
      </c>
      <c r="B299" s="6">
        <v>640.51824976423995</v>
      </c>
      <c r="C299" s="6">
        <v>-0.85719106949376001</v>
      </c>
      <c r="D299" s="6">
        <v>0.28112902941383799</v>
      </c>
      <c r="E299" s="6">
        <v>1.1476329085002501E-3</v>
      </c>
      <c r="F299" s="6">
        <v>0.16531444643408399</v>
      </c>
      <c r="G299" s="4">
        <v>-3.0491019418415299</v>
      </c>
    </row>
    <row r="300" spans="1:7" x14ac:dyDescent="0.35">
      <c r="A300" s="34" t="s">
        <v>5333</v>
      </c>
      <c r="B300" s="6">
        <v>390.42299883248802</v>
      </c>
      <c r="C300" s="6">
        <v>-1.1349447171602001</v>
      </c>
      <c r="D300" s="6">
        <v>0.37492076993790602</v>
      </c>
      <c r="E300" s="6">
        <v>1.2343210655983499E-3</v>
      </c>
      <c r="F300" s="6">
        <v>0.17361814894463401</v>
      </c>
      <c r="G300" s="4">
        <v>-3.0271588243781902</v>
      </c>
    </row>
    <row r="301" spans="1:7" x14ac:dyDescent="0.35">
      <c r="A301" s="34" t="s">
        <v>6011</v>
      </c>
      <c r="B301" s="6">
        <v>19.673374861246302</v>
      </c>
      <c r="C301" s="6">
        <v>-4.8501659229002501</v>
      </c>
      <c r="D301" s="6">
        <v>1.6065263768929601</v>
      </c>
      <c r="E301" s="6">
        <v>1.2678890752171601E-3</v>
      </c>
      <c r="F301" s="6">
        <v>0.176266067247632</v>
      </c>
      <c r="G301" s="4">
        <v>-3.0190390849856499</v>
      </c>
    </row>
    <row r="302" spans="1:7" x14ac:dyDescent="0.35">
      <c r="A302" s="34" t="s">
        <v>1267</v>
      </c>
      <c r="B302" s="6">
        <v>12.251986341462</v>
      </c>
      <c r="C302" s="6">
        <v>-5.0213066377368802</v>
      </c>
      <c r="D302" s="6">
        <v>1.67848623375129</v>
      </c>
      <c r="E302" s="6">
        <v>1.3877410594313501E-3</v>
      </c>
      <c r="F302" s="6">
        <v>0.18313738702909599</v>
      </c>
      <c r="G302" s="4">
        <v>-2.9915685555041001</v>
      </c>
    </row>
    <row r="303" spans="1:7" x14ac:dyDescent="0.35">
      <c r="A303" s="34" t="s">
        <v>2665</v>
      </c>
      <c r="B303" s="6">
        <v>443.11095114014</v>
      </c>
      <c r="C303" s="6">
        <v>-0.85708671528003799</v>
      </c>
      <c r="D303" s="6">
        <v>0.28780540502817098</v>
      </c>
      <c r="E303" s="6">
        <v>1.45064342977536E-3</v>
      </c>
      <c r="F303" s="6">
        <v>0.18313738702909599</v>
      </c>
      <c r="G303" s="4">
        <v>-2.9780077104394298</v>
      </c>
    </row>
    <row r="304" spans="1:7" x14ac:dyDescent="0.35">
      <c r="A304" s="34" t="s">
        <v>5319</v>
      </c>
      <c r="B304" s="6">
        <v>1182.98786893648</v>
      </c>
      <c r="C304" s="6">
        <v>-0.73725692277611499</v>
      </c>
      <c r="D304" s="6">
        <v>0.24821615674691999</v>
      </c>
      <c r="E304" s="6">
        <v>1.48792631264503E-3</v>
      </c>
      <c r="F304" s="6">
        <v>0.18313738702909599</v>
      </c>
      <c r="G304" s="4">
        <v>-2.97022132821039</v>
      </c>
    </row>
    <row r="305" spans="1:7" x14ac:dyDescent="0.35">
      <c r="A305" s="34" t="s">
        <v>5290</v>
      </c>
      <c r="B305" s="6">
        <v>12186.829676597899</v>
      </c>
      <c r="C305" s="6">
        <v>-0.48402181007014999</v>
      </c>
      <c r="D305" s="6">
        <v>0.16333915324912199</v>
      </c>
      <c r="E305" s="6">
        <v>1.5218322652893999E-3</v>
      </c>
      <c r="F305" s="6">
        <v>0.18313738702909599</v>
      </c>
      <c r="G305" s="4">
        <v>-2.9632932486917301</v>
      </c>
    </row>
    <row r="306" spans="1:7" x14ac:dyDescent="0.35">
      <c r="A306" s="34" t="s">
        <v>5327</v>
      </c>
      <c r="B306" s="6">
        <v>5006.9297814115598</v>
      </c>
      <c r="C306" s="6">
        <v>-0.53589915122079101</v>
      </c>
      <c r="D306" s="6">
        <v>0.18089179004063199</v>
      </c>
      <c r="E306" s="6">
        <v>1.52556115704121E-3</v>
      </c>
      <c r="F306" s="6">
        <v>0.18313738702909599</v>
      </c>
      <c r="G306" s="4">
        <v>-2.9625399311954199</v>
      </c>
    </row>
    <row r="307" spans="1:7" x14ac:dyDescent="0.35">
      <c r="A307" s="34" t="s">
        <v>5263</v>
      </c>
      <c r="B307" s="6">
        <v>102.284235544468</v>
      </c>
      <c r="C307" s="6">
        <v>-1.8418607986895801</v>
      </c>
      <c r="D307" s="6">
        <v>0.62178315422632602</v>
      </c>
      <c r="E307" s="6">
        <v>1.52712894691653E-3</v>
      </c>
      <c r="F307" s="6">
        <v>0.18313738702909599</v>
      </c>
      <c r="G307" s="4">
        <v>-2.9622237047920299</v>
      </c>
    </row>
    <row r="308" spans="1:7" x14ac:dyDescent="0.35">
      <c r="A308" s="34" t="s">
        <v>6012</v>
      </c>
      <c r="B308" s="6">
        <v>11.408793446676601</v>
      </c>
      <c r="C308" s="6">
        <v>-4.6527632007253796</v>
      </c>
      <c r="D308" s="6">
        <v>1.5746527162266799</v>
      </c>
      <c r="E308" s="6">
        <v>1.56442548762336E-3</v>
      </c>
      <c r="F308" s="6">
        <v>0.18313738702909599</v>
      </c>
      <c r="G308" s="4">
        <v>-2.9547868890574902</v>
      </c>
    </row>
    <row r="309" spans="1:7" x14ac:dyDescent="0.35">
      <c r="A309" s="34" t="s">
        <v>4482</v>
      </c>
      <c r="B309" s="6">
        <v>108.18125773517799</v>
      </c>
      <c r="C309" s="6">
        <v>-1.6170709396538201</v>
      </c>
      <c r="D309" s="6">
        <v>0.54844284530759901</v>
      </c>
      <c r="E309" s="6">
        <v>1.5967211608875001E-3</v>
      </c>
      <c r="F309" s="6">
        <v>0.18313738702909599</v>
      </c>
      <c r="G309" s="4">
        <v>-2.9484766799115998</v>
      </c>
    </row>
    <row r="310" spans="1:7" x14ac:dyDescent="0.35">
      <c r="A310" s="34" t="s">
        <v>5293</v>
      </c>
      <c r="B310" s="6">
        <v>3342.2389882346401</v>
      </c>
      <c r="C310" s="6">
        <v>-0.59847113040157096</v>
      </c>
      <c r="D310" s="6">
        <v>0.20298109075808199</v>
      </c>
      <c r="E310" s="6">
        <v>1.59707449261056E-3</v>
      </c>
      <c r="F310" s="6">
        <v>0.18313738702909599</v>
      </c>
      <c r="G310" s="4">
        <v>-2.9484082885082201</v>
      </c>
    </row>
    <row r="311" spans="1:7" x14ac:dyDescent="0.35">
      <c r="A311" s="34" t="s">
        <v>6013</v>
      </c>
      <c r="B311" s="6">
        <v>20.274937658387898</v>
      </c>
      <c r="C311" s="6">
        <v>-4.6649367423845201</v>
      </c>
      <c r="D311" s="6">
        <v>1.58335629759553</v>
      </c>
      <c r="E311" s="6">
        <v>1.60834941770283E-3</v>
      </c>
      <c r="F311" s="6">
        <v>0.18313738702909599</v>
      </c>
      <c r="G311" s="4">
        <v>-2.9462331058831301</v>
      </c>
    </row>
    <row r="312" spans="1:7" x14ac:dyDescent="0.35">
      <c r="A312" s="34" t="s">
        <v>5054</v>
      </c>
      <c r="B312" s="6">
        <v>289.995119525777</v>
      </c>
      <c r="C312" s="6">
        <v>-1.06581999301673</v>
      </c>
      <c r="D312" s="6">
        <v>0.36226135740639298</v>
      </c>
      <c r="E312" s="6">
        <v>1.62981548913474E-3</v>
      </c>
      <c r="F312" s="6">
        <v>0.183830886680142</v>
      </c>
      <c r="G312" s="4">
        <v>-2.94212996011349</v>
      </c>
    </row>
    <row r="313" spans="1:7" x14ac:dyDescent="0.35">
      <c r="A313" s="34" t="s">
        <v>5326</v>
      </c>
      <c r="B313" s="6">
        <v>25.106018374374901</v>
      </c>
      <c r="C313" s="6">
        <v>-3.02459988585779</v>
      </c>
      <c r="D313" s="6">
        <v>1.03085468737131</v>
      </c>
      <c r="E313" s="6">
        <v>1.672743362407E-3</v>
      </c>
      <c r="F313" s="6">
        <v>0.185178885564242</v>
      </c>
      <c r="G313" s="4">
        <v>-2.9340700710888199</v>
      </c>
    </row>
    <row r="314" spans="1:7" x14ac:dyDescent="0.35">
      <c r="A314" s="34" t="s">
        <v>3695</v>
      </c>
      <c r="B314" s="6">
        <v>3987.16813515691</v>
      </c>
      <c r="C314" s="6">
        <v>-0.55204221508082496</v>
      </c>
      <c r="D314" s="6">
        <v>0.18876488243328399</v>
      </c>
      <c r="E314" s="6">
        <v>1.7250704708482801E-3</v>
      </c>
      <c r="F314" s="6">
        <v>0.18770330805574401</v>
      </c>
      <c r="G314" s="4">
        <v>-2.9244963785885001</v>
      </c>
    </row>
    <row r="315" spans="1:7" x14ac:dyDescent="0.35">
      <c r="A315" s="34" t="s">
        <v>5294</v>
      </c>
      <c r="B315" s="6">
        <v>280.03521090679402</v>
      </c>
      <c r="C315" s="6">
        <v>-1.0471687842944499</v>
      </c>
      <c r="D315" s="6">
        <v>0.35810948360746903</v>
      </c>
      <c r="E315" s="6">
        <v>1.7269457917474E-3</v>
      </c>
      <c r="F315" s="6">
        <v>0.18770330805574401</v>
      </c>
      <c r="G315" s="4">
        <v>-2.9241582036466598</v>
      </c>
    </row>
    <row r="316" spans="1:7" x14ac:dyDescent="0.35">
      <c r="A316" s="34" t="s">
        <v>5311</v>
      </c>
      <c r="B316" s="6">
        <v>255.23011835456299</v>
      </c>
      <c r="C316" s="6">
        <v>-1.11799482675832</v>
      </c>
      <c r="D316" s="6">
        <v>0.38358345235581598</v>
      </c>
      <c r="E316" s="6">
        <v>1.78068631404388E-3</v>
      </c>
      <c r="F316" s="6">
        <v>0.19180077090728501</v>
      </c>
      <c r="G316" s="4">
        <v>-2.91460650841959</v>
      </c>
    </row>
    <row r="317" spans="1:7" x14ac:dyDescent="0.35">
      <c r="A317" s="34" t="s">
        <v>565</v>
      </c>
      <c r="B317" s="6">
        <v>914.00647706034499</v>
      </c>
      <c r="C317" s="6">
        <v>-0.67328214063107505</v>
      </c>
      <c r="D317" s="6">
        <v>0.23242837810820599</v>
      </c>
      <c r="E317" s="6">
        <v>1.88537360659809E-3</v>
      </c>
      <c r="F317" s="6">
        <v>0.200688393133931</v>
      </c>
      <c r="G317" s="4">
        <v>-2.8967295048525799</v>
      </c>
    </row>
    <row r="318" spans="1:7" x14ac:dyDescent="0.35">
      <c r="A318" s="34" t="s">
        <v>2503</v>
      </c>
      <c r="B318" s="6">
        <v>39.782125742791202</v>
      </c>
      <c r="C318" s="6">
        <v>-2.4516027559152902</v>
      </c>
      <c r="D318" s="6">
        <v>0.84693373590252996</v>
      </c>
      <c r="E318" s="6">
        <v>1.8977218170647999E-3</v>
      </c>
      <c r="F318" s="6">
        <v>0.200688393133931</v>
      </c>
      <c r="G318" s="4">
        <v>-2.8946807193868</v>
      </c>
    </row>
    <row r="319" spans="1:7" x14ac:dyDescent="0.35">
      <c r="A319" s="34" t="s">
        <v>5083</v>
      </c>
      <c r="B319" s="6">
        <v>203.741986781414</v>
      </c>
      <c r="C319" s="6">
        <v>-1.2078675903264899</v>
      </c>
      <c r="D319" s="6">
        <v>0.41843913271053901</v>
      </c>
      <c r="E319" s="6">
        <v>1.9471272669401201E-3</v>
      </c>
      <c r="F319" s="6">
        <v>0.200688393133931</v>
      </c>
      <c r="G319" s="4">
        <v>-2.8866028435300501</v>
      </c>
    </row>
    <row r="320" spans="1:7" x14ac:dyDescent="0.35">
      <c r="A320" s="34" t="s">
        <v>127</v>
      </c>
      <c r="B320" s="6">
        <v>348.35174802592701</v>
      </c>
      <c r="C320" s="6">
        <v>-0.91367559272901999</v>
      </c>
      <c r="D320" s="6">
        <v>0.31716257295985101</v>
      </c>
      <c r="E320" s="6">
        <v>1.9834622133397201E-3</v>
      </c>
      <c r="F320" s="6">
        <v>0.200968425616015</v>
      </c>
      <c r="G320" s="4">
        <v>-2.88077998675044</v>
      </c>
    </row>
    <row r="321" spans="1:7" x14ac:dyDescent="0.35">
      <c r="A321" s="34" t="s">
        <v>5345</v>
      </c>
      <c r="B321" s="6">
        <v>577.03962093056805</v>
      </c>
      <c r="C321" s="6">
        <v>-0.86972841858902505</v>
      </c>
      <c r="D321" s="6">
        <v>0.30353546034457601</v>
      </c>
      <c r="E321" s="6">
        <v>2.0828926314816099E-3</v>
      </c>
      <c r="F321" s="6">
        <v>0.204982529737431</v>
      </c>
      <c r="G321" s="4">
        <v>-2.8653272260239402</v>
      </c>
    </row>
    <row r="322" spans="1:7" x14ac:dyDescent="0.35">
      <c r="A322" s="34" t="s">
        <v>5297</v>
      </c>
      <c r="B322" s="6">
        <v>1955.02039484742</v>
      </c>
      <c r="C322" s="6">
        <v>-0.64713337552962902</v>
      </c>
      <c r="D322" s="6">
        <v>0.22636200994300801</v>
      </c>
      <c r="E322" s="6">
        <v>2.1259479497692801E-3</v>
      </c>
      <c r="F322" s="6">
        <v>0.204982529737431</v>
      </c>
      <c r="G322" s="4">
        <v>-2.8588426816521002</v>
      </c>
    </row>
    <row r="323" spans="1:7" x14ac:dyDescent="0.35">
      <c r="A323" s="34" t="s">
        <v>5292</v>
      </c>
      <c r="B323" s="6">
        <v>163.15595907103099</v>
      </c>
      <c r="C323" s="6">
        <v>-1.6945581125665301</v>
      </c>
      <c r="D323" s="6">
        <v>0.59636487779736402</v>
      </c>
      <c r="E323" s="6">
        <v>2.2452424013022598E-3</v>
      </c>
      <c r="F323" s="6">
        <v>0.21475294519975899</v>
      </c>
      <c r="G323" s="4">
        <v>-2.8414787249465001</v>
      </c>
    </row>
    <row r="324" spans="1:7" x14ac:dyDescent="0.35">
      <c r="A324" s="34" t="s">
        <v>5318</v>
      </c>
      <c r="B324" s="6">
        <v>2145.3336355824999</v>
      </c>
      <c r="C324" s="6">
        <v>-0.60720044852928401</v>
      </c>
      <c r="D324" s="6">
        <v>0.214552874791656</v>
      </c>
      <c r="E324" s="6">
        <v>2.32686412554168E-3</v>
      </c>
      <c r="F324" s="6">
        <v>0.219055019566743</v>
      </c>
      <c r="G324" s="4">
        <v>-2.8300737015009099</v>
      </c>
    </row>
    <row r="325" spans="1:7" x14ac:dyDescent="0.35">
      <c r="A325" s="34" t="s">
        <v>4965</v>
      </c>
      <c r="B325" s="6">
        <v>1407.0209675000101</v>
      </c>
      <c r="C325" s="6">
        <v>-0.64819263291842499</v>
      </c>
      <c r="D325" s="6">
        <v>0.229811798677169</v>
      </c>
      <c r="E325" s="6">
        <v>2.3971687827292901E-3</v>
      </c>
      <c r="F325" s="6">
        <v>0.221113664735445</v>
      </c>
      <c r="G325" s="4">
        <v>-2.8205367898842302</v>
      </c>
    </row>
    <row r="326" spans="1:7" x14ac:dyDescent="0.35">
      <c r="A326" s="34" t="s">
        <v>2246</v>
      </c>
      <c r="B326" s="6">
        <v>766.482703161019</v>
      </c>
      <c r="C326" s="6">
        <v>-0.69170416959241898</v>
      </c>
      <c r="D326" s="6">
        <v>0.24593536252756901</v>
      </c>
      <c r="E326" s="6">
        <v>2.4575605300417602E-3</v>
      </c>
      <c r="F326" s="6">
        <v>0.22429460837541501</v>
      </c>
      <c r="G326" s="4">
        <v>-2.8125445746537499</v>
      </c>
    </row>
    <row r="327" spans="1:7" x14ac:dyDescent="0.35">
      <c r="A327" s="34" t="s">
        <v>5322</v>
      </c>
      <c r="B327" s="6">
        <v>417.53724962831501</v>
      </c>
      <c r="C327" s="6">
        <v>-0.91596987568001598</v>
      </c>
      <c r="D327" s="6">
        <v>0.32794202196087702</v>
      </c>
      <c r="E327" s="6">
        <v>2.6104002070366302E-3</v>
      </c>
      <c r="F327" s="6">
        <v>0.23044758397503801</v>
      </c>
      <c r="G327" s="4">
        <v>-2.7930847965232402</v>
      </c>
    </row>
    <row r="328" spans="1:7" x14ac:dyDescent="0.35">
      <c r="A328" s="34" t="s">
        <v>5122</v>
      </c>
      <c r="B328" s="6">
        <v>248.20141858876701</v>
      </c>
      <c r="C328" s="6">
        <v>-1.0365327243106801</v>
      </c>
      <c r="D328" s="6">
        <v>0.37452320040367398</v>
      </c>
      <c r="E328" s="6">
        <v>2.8234823539462599E-3</v>
      </c>
      <c r="F328" s="6">
        <v>0.242860108084759</v>
      </c>
      <c r="G328" s="4">
        <v>-2.7676061808546799</v>
      </c>
    </row>
    <row r="329" spans="1:7" x14ac:dyDescent="0.35">
      <c r="A329" s="34" t="s">
        <v>5285</v>
      </c>
      <c r="B329" s="6">
        <v>62.994185230056303</v>
      </c>
      <c r="C329" s="6">
        <v>-2.2327286093196501</v>
      </c>
      <c r="D329" s="6">
        <v>0.80833327355737805</v>
      </c>
      <c r="E329" s="6">
        <v>2.87120399700447E-3</v>
      </c>
      <c r="F329" s="6">
        <v>0.243479710159138</v>
      </c>
      <c r="G329" s="4">
        <v>-2.7621386900154201</v>
      </c>
    </row>
    <row r="330" spans="1:7" x14ac:dyDescent="0.35">
      <c r="A330" s="34" t="s">
        <v>4759</v>
      </c>
      <c r="B330" s="6">
        <v>49.782283039912897</v>
      </c>
      <c r="C330" s="6">
        <v>-2.5239410980034398</v>
      </c>
      <c r="D330" s="6">
        <v>0.91377128982816502</v>
      </c>
      <c r="E330" s="6">
        <v>2.8714151164635801E-3</v>
      </c>
      <c r="F330" s="6">
        <v>0.243479710159138</v>
      </c>
      <c r="G330" s="4">
        <v>-2.7621146846034801</v>
      </c>
    </row>
    <row r="331" spans="1:7" x14ac:dyDescent="0.35">
      <c r="A331" s="34" t="s">
        <v>2260</v>
      </c>
      <c r="B331" s="6">
        <v>462.44083565618303</v>
      </c>
      <c r="C331" s="6">
        <v>-0.83900920730681405</v>
      </c>
      <c r="D331" s="6">
        <v>0.305247610176069</v>
      </c>
      <c r="E331" s="6">
        <v>2.9923505127281099E-3</v>
      </c>
      <c r="F331" s="6">
        <v>0.24957292344542301</v>
      </c>
      <c r="G331" s="4">
        <v>-2.74861843086294</v>
      </c>
    </row>
    <row r="332" spans="1:7" x14ac:dyDescent="0.35">
      <c r="A332" s="34" t="s">
        <v>2353</v>
      </c>
      <c r="B332" s="6">
        <v>1346.53363623975</v>
      </c>
      <c r="C332" s="6">
        <v>-0.65659027395504799</v>
      </c>
      <c r="D332" s="6">
        <v>0.23900889048566801</v>
      </c>
      <c r="E332" s="6">
        <v>3.0058967025878998E-3</v>
      </c>
      <c r="F332" s="6">
        <v>0.24957292344542301</v>
      </c>
      <c r="G332" s="4">
        <v>-2.7471374500791499</v>
      </c>
    </row>
    <row r="333" spans="1:7" x14ac:dyDescent="0.35">
      <c r="A333" s="34" t="s">
        <v>5320</v>
      </c>
      <c r="B333" s="6">
        <v>952.43754391826599</v>
      </c>
      <c r="C333" s="6">
        <v>-0.77122804439131698</v>
      </c>
      <c r="D333" s="6">
        <v>0.28171386338960902</v>
      </c>
      <c r="E333" s="6">
        <v>3.0941921420785498E-3</v>
      </c>
      <c r="F333" s="6">
        <v>0.25177692215101</v>
      </c>
      <c r="G333" s="4">
        <v>-2.7376290080716101</v>
      </c>
    </row>
    <row r="334" spans="1:7" x14ac:dyDescent="0.35">
      <c r="A334" s="34" t="s">
        <v>5262</v>
      </c>
      <c r="B334" s="6">
        <v>4727.5823839281002</v>
      </c>
      <c r="C334" s="6">
        <v>-0.59393174110489499</v>
      </c>
      <c r="D334" s="6">
        <v>0.21696315105844899</v>
      </c>
      <c r="E334" s="6">
        <v>3.0956178952993001E-3</v>
      </c>
      <c r="F334" s="6">
        <v>0.25177692215101</v>
      </c>
      <c r="G334" s="4">
        <v>-2.73747748503565</v>
      </c>
    </row>
    <row r="335" spans="1:7" x14ac:dyDescent="0.35">
      <c r="A335" s="34" t="s">
        <v>2453</v>
      </c>
      <c r="B335" s="6">
        <v>178.50165639308301</v>
      </c>
      <c r="C335" s="6">
        <v>-1.1402751316846</v>
      </c>
      <c r="D335" s="6">
        <v>0.417510575116187</v>
      </c>
      <c r="E335" s="6">
        <v>3.1558905039914E-3</v>
      </c>
      <c r="F335" s="6">
        <v>0.25494477611973698</v>
      </c>
      <c r="G335" s="4">
        <v>-2.7311287417505099</v>
      </c>
    </row>
    <row r="336" spans="1:7" x14ac:dyDescent="0.35">
      <c r="A336" s="34" t="s">
        <v>5291</v>
      </c>
      <c r="B336" s="6">
        <v>32.5996490478624</v>
      </c>
      <c r="C336" s="6">
        <v>-2.9225465714503001</v>
      </c>
      <c r="D336" s="6">
        <v>1.07303670154308</v>
      </c>
      <c r="E336" s="6">
        <v>3.2285162543376298E-3</v>
      </c>
      <c r="F336" s="6">
        <v>0.25563006845603098</v>
      </c>
      <c r="G336" s="4">
        <v>-2.72362219041297</v>
      </c>
    </row>
    <row r="337" spans="1:7" x14ac:dyDescent="0.35">
      <c r="A337" s="34" t="s">
        <v>5061</v>
      </c>
      <c r="B337" s="6">
        <v>1961.4711970521</v>
      </c>
      <c r="C337" s="6">
        <v>-0.61286039165140105</v>
      </c>
      <c r="D337" s="6">
        <v>0.22679345884010499</v>
      </c>
      <c r="E337" s="6">
        <v>3.4432430659726899E-3</v>
      </c>
      <c r="F337" s="6">
        <v>0.265596219979157</v>
      </c>
      <c r="G337" s="4">
        <v>-2.70228424922731</v>
      </c>
    </row>
    <row r="338" spans="1:7" x14ac:dyDescent="0.35">
      <c r="A338" s="34" t="s">
        <v>5288</v>
      </c>
      <c r="B338" s="6">
        <v>315.69845719443902</v>
      </c>
      <c r="C338" s="6">
        <v>-0.97255544570749097</v>
      </c>
      <c r="D338" s="6">
        <v>0.36114866214070002</v>
      </c>
      <c r="E338" s="6">
        <v>3.5411398740938498E-3</v>
      </c>
      <c r="F338" s="6">
        <v>0.269610035336315</v>
      </c>
      <c r="G338" s="4">
        <v>-2.6929504319431499</v>
      </c>
    </row>
    <row r="339" spans="1:7" x14ac:dyDescent="0.35">
      <c r="A339" s="34" t="s">
        <v>4983</v>
      </c>
      <c r="B339" s="6">
        <v>1853.71646578224</v>
      </c>
      <c r="C339" s="6">
        <v>-0.57471936074290597</v>
      </c>
      <c r="D339" s="6">
        <v>0.213997920915727</v>
      </c>
      <c r="E339" s="6">
        <v>3.6196540246634401E-3</v>
      </c>
      <c r="F339" s="6">
        <v>0.269610035336315</v>
      </c>
      <c r="G339" s="4">
        <v>-2.6856305812860199</v>
      </c>
    </row>
    <row r="340" spans="1:7" x14ac:dyDescent="0.35">
      <c r="A340" s="34" t="s">
        <v>5078</v>
      </c>
      <c r="B340" s="6">
        <v>1148.34198036202</v>
      </c>
      <c r="C340" s="6">
        <v>-0.64540188798781195</v>
      </c>
      <c r="D340" s="6">
        <v>0.240486189907475</v>
      </c>
      <c r="E340" s="6">
        <v>3.6402085044607798E-3</v>
      </c>
      <c r="F340" s="6">
        <v>0.269610035336315</v>
      </c>
      <c r="G340" s="4">
        <v>-2.6837378405642398</v>
      </c>
    </row>
    <row r="341" spans="1:7" x14ac:dyDescent="0.35">
      <c r="A341" s="34" t="s">
        <v>2469</v>
      </c>
      <c r="B341" s="6">
        <v>1290.14772131982</v>
      </c>
      <c r="C341" s="6">
        <v>-0.60670258666205901</v>
      </c>
      <c r="D341" s="6">
        <v>0.226217002029478</v>
      </c>
      <c r="E341" s="6">
        <v>3.65972486130808E-3</v>
      </c>
      <c r="F341" s="6">
        <v>0.269610035336315</v>
      </c>
      <c r="G341" s="4">
        <v>-2.6819495494109602</v>
      </c>
    </row>
    <row r="342" spans="1:7" x14ac:dyDescent="0.35">
      <c r="A342" s="34" t="s">
        <v>5261</v>
      </c>
      <c r="B342" s="6">
        <v>307.87062241888799</v>
      </c>
      <c r="C342" s="6">
        <v>-1.0188843729282799</v>
      </c>
      <c r="D342" s="6">
        <v>0.379957532405163</v>
      </c>
      <c r="E342" s="6">
        <v>3.6638314635635701E-3</v>
      </c>
      <c r="F342" s="6">
        <v>0.269610035336315</v>
      </c>
      <c r="G342" s="4">
        <v>-2.6815743498455298</v>
      </c>
    </row>
    <row r="343" spans="1:7" x14ac:dyDescent="0.35">
      <c r="A343" s="34" t="s">
        <v>4257</v>
      </c>
      <c r="B343" s="6">
        <v>607.56019274223399</v>
      </c>
      <c r="C343" s="6">
        <v>-0.69782787187612205</v>
      </c>
      <c r="D343" s="6">
        <v>0.26033555906630701</v>
      </c>
      <c r="E343" s="6">
        <v>3.6756804750601702E-3</v>
      </c>
      <c r="F343" s="6">
        <v>0.269610035336315</v>
      </c>
      <c r="G343" s="4">
        <v>-2.6804938763604902</v>
      </c>
    </row>
    <row r="344" spans="1:7" x14ac:dyDescent="0.35">
      <c r="A344" s="34" t="s">
        <v>945</v>
      </c>
      <c r="B344" s="6">
        <v>19.927027966798502</v>
      </c>
      <c r="C344" s="6">
        <v>-4.1598787633629701</v>
      </c>
      <c r="D344" s="6">
        <v>1.5590274939190201</v>
      </c>
      <c r="E344" s="6">
        <v>3.8123483816110701E-3</v>
      </c>
      <c r="F344" s="6">
        <v>0.274774679324022</v>
      </c>
      <c r="G344" s="4">
        <v>-2.66825234294362</v>
      </c>
    </row>
    <row r="345" spans="1:7" x14ac:dyDescent="0.35">
      <c r="A345" s="34" t="s">
        <v>3098</v>
      </c>
      <c r="B345" s="6">
        <v>127.84992685222601</v>
      </c>
      <c r="C345" s="6">
        <v>-1.2618416830382999</v>
      </c>
      <c r="D345" s="6">
        <v>0.47301384828666598</v>
      </c>
      <c r="E345" s="6">
        <v>3.8190380393561601E-3</v>
      </c>
      <c r="F345" s="6">
        <v>0.274774679324022</v>
      </c>
      <c r="G345" s="4">
        <v>-2.66766329909558</v>
      </c>
    </row>
    <row r="346" spans="1:7" x14ac:dyDescent="0.35">
      <c r="A346" s="34" t="s">
        <v>5346</v>
      </c>
      <c r="B346" s="6">
        <v>39.361828733863298</v>
      </c>
      <c r="C346" s="6">
        <v>-2.4492593852090101</v>
      </c>
      <c r="D346" s="6">
        <v>0.91969367798420698</v>
      </c>
      <c r="E346" s="6">
        <v>3.87093047126687E-3</v>
      </c>
      <c r="F346" s="6">
        <v>0.274774679324022</v>
      </c>
      <c r="G346" s="4">
        <v>-2.6631251729133498</v>
      </c>
    </row>
    <row r="347" spans="1:7" x14ac:dyDescent="0.35">
      <c r="A347" s="34" t="s">
        <v>3502</v>
      </c>
      <c r="B347" s="6">
        <v>127.493998646995</v>
      </c>
      <c r="C347" s="6">
        <v>-1.2549518349003901</v>
      </c>
      <c r="D347" s="6">
        <v>0.47179399088977603</v>
      </c>
      <c r="E347" s="6">
        <v>3.90752879587311E-3</v>
      </c>
      <c r="F347" s="6">
        <v>0.274814201667405</v>
      </c>
      <c r="G347" s="4">
        <v>-2.65995722525764</v>
      </c>
    </row>
    <row r="348" spans="1:7" x14ac:dyDescent="0.35">
      <c r="A348" s="34" t="s">
        <v>5309</v>
      </c>
      <c r="B348" s="6">
        <v>492.98761096175798</v>
      </c>
      <c r="C348" s="6">
        <v>-0.82168559471062996</v>
      </c>
      <c r="D348" s="6">
        <v>0.30943331550476599</v>
      </c>
      <c r="E348" s="6">
        <v>3.9600996621865104E-3</v>
      </c>
      <c r="F348" s="6">
        <v>0.276882757667263</v>
      </c>
      <c r="G348" s="4">
        <v>-2.65545289902041</v>
      </c>
    </row>
    <row r="349" spans="1:7" x14ac:dyDescent="0.35">
      <c r="A349" s="34" t="s">
        <v>5270</v>
      </c>
      <c r="B349" s="6">
        <v>137.707084732467</v>
      </c>
      <c r="C349" s="6">
        <v>-1.60025565620647</v>
      </c>
      <c r="D349" s="6">
        <v>0.60406583441478301</v>
      </c>
      <c r="E349" s="6">
        <v>4.0348310834999197E-3</v>
      </c>
      <c r="F349" s="6">
        <v>0.27735527088121198</v>
      </c>
      <c r="G349" s="4">
        <v>-2.6491411449495201</v>
      </c>
    </row>
    <row r="350" spans="1:7" x14ac:dyDescent="0.35">
      <c r="A350" s="34" t="s">
        <v>5259</v>
      </c>
      <c r="B350" s="6">
        <v>2203.5474072951001</v>
      </c>
      <c r="C350" s="6">
        <v>-0.52173942384301497</v>
      </c>
      <c r="D350" s="6">
        <v>0.19758797672506401</v>
      </c>
      <c r="E350" s="6">
        <v>4.1386721266632003E-3</v>
      </c>
      <c r="F350" s="6">
        <v>0.28125443365616598</v>
      </c>
      <c r="G350" s="4">
        <v>-2.6405423674588899</v>
      </c>
    </row>
    <row r="351" spans="1:7" x14ac:dyDescent="0.35">
      <c r="A351" s="34" t="s">
        <v>1654</v>
      </c>
      <c r="B351" s="6">
        <v>11817.4675506393</v>
      </c>
      <c r="C351" s="6">
        <v>-0.45042902658601802</v>
      </c>
      <c r="D351" s="6">
        <v>0.172109627079372</v>
      </c>
      <c r="E351" s="6">
        <v>4.4339482991105099E-3</v>
      </c>
      <c r="F351" s="6">
        <v>0.28655289656305499</v>
      </c>
      <c r="G351" s="4">
        <v>-2.6171053544743899</v>
      </c>
    </row>
    <row r="352" spans="1:7" x14ac:dyDescent="0.35">
      <c r="A352" s="34" t="s">
        <v>5296</v>
      </c>
      <c r="B352" s="6">
        <v>1510.53942400601</v>
      </c>
      <c r="C352" s="6">
        <v>-0.84982189263986896</v>
      </c>
      <c r="D352" s="6">
        <v>0.32602205974901199</v>
      </c>
      <c r="E352" s="6">
        <v>4.5717820331045902E-3</v>
      </c>
      <c r="F352" s="6">
        <v>0.29387218273009902</v>
      </c>
      <c r="G352" s="4">
        <v>-2.6066392356827102</v>
      </c>
    </row>
    <row r="353" spans="1:7" x14ac:dyDescent="0.35">
      <c r="A353" s="34" t="s">
        <v>5308</v>
      </c>
      <c r="B353" s="6">
        <v>944.02113481181402</v>
      </c>
      <c r="C353" s="6">
        <v>-0.71948535542856995</v>
      </c>
      <c r="D353" s="6">
        <v>0.27626913482341298</v>
      </c>
      <c r="E353" s="6">
        <v>4.6032210863926398E-3</v>
      </c>
      <c r="F353" s="6">
        <v>0.29431075566262199</v>
      </c>
      <c r="G353" s="4">
        <v>-2.6042914851434702</v>
      </c>
    </row>
    <row r="354" spans="1:7" x14ac:dyDescent="0.35">
      <c r="A354" s="34" t="s">
        <v>5306</v>
      </c>
      <c r="B354" s="6">
        <v>2410.0584628260799</v>
      </c>
      <c r="C354" s="6">
        <v>-0.49593200368159901</v>
      </c>
      <c r="D354" s="6">
        <v>0.19110673742881401</v>
      </c>
      <c r="E354" s="6">
        <v>4.7288245107847899E-3</v>
      </c>
      <c r="F354" s="6">
        <v>0.29892859880371198</v>
      </c>
      <c r="G354" s="4">
        <v>-2.5950524317141301</v>
      </c>
    </row>
    <row r="355" spans="1:7" x14ac:dyDescent="0.35">
      <c r="A355" s="34" t="s">
        <v>5301</v>
      </c>
      <c r="B355" s="6">
        <v>42.987574007716098</v>
      </c>
      <c r="C355" s="6">
        <v>-2.2502319126548498</v>
      </c>
      <c r="D355" s="6">
        <v>0.87203355670405702</v>
      </c>
      <c r="E355" s="6">
        <v>4.9336981826924404E-3</v>
      </c>
      <c r="F355" s="6">
        <v>0.30361069636807497</v>
      </c>
      <c r="G355" s="4">
        <v>-2.58044188248883</v>
      </c>
    </row>
    <row r="356" spans="1:7" x14ac:dyDescent="0.35">
      <c r="A356" s="34" t="s">
        <v>5299</v>
      </c>
      <c r="B356" s="6">
        <v>1570.8829751056001</v>
      </c>
      <c r="C356" s="6">
        <v>-0.52975894352008901</v>
      </c>
      <c r="D356" s="6">
        <v>0.20655226390197501</v>
      </c>
      <c r="E356" s="6">
        <v>5.1622185367301201E-3</v>
      </c>
      <c r="F356" s="6">
        <v>0.30628987762709198</v>
      </c>
      <c r="G356" s="4">
        <v>-2.5647694850321101</v>
      </c>
    </row>
    <row r="357" spans="1:7" x14ac:dyDescent="0.35">
      <c r="A357" s="34" t="s">
        <v>5313</v>
      </c>
      <c r="B357" s="6">
        <v>1555.2878534287599</v>
      </c>
      <c r="C357" s="6">
        <v>-0.52111600339205499</v>
      </c>
      <c r="D357" s="6">
        <v>0.20328549785287101</v>
      </c>
      <c r="E357" s="6">
        <v>5.1816027736976498E-3</v>
      </c>
      <c r="F357" s="6">
        <v>0.30628987762709198</v>
      </c>
      <c r="G357" s="4">
        <v>-2.56346866301902</v>
      </c>
    </row>
    <row r="358" spans="1:7" x14ac:dyDescent="0.35">
      <c r="A358" s="34" t="s">
        <v>89</v>
      </c>
      <c r="B358" s="6">
        <v>186.54012205868801</v>
      </c>
      <c r="C358" s="6">
        <v>-1.11354071696365</v>
      </c>
      <c r="D358" s="6">
        <v>0.43481148463185698</v>
      </c>
      <c r="E358" s="6">
        <v>5.2189649383391499E-3</v>
      </c>
      <c r="F358" s="6">
        <v>0.30628987762709198</v>
      </c>
      <c r="G358" s="4">
        <v>-2.5609735628451902</v>
      </c>
    </row>
    <row r="359" spans="1:7" x14ac:dyDescent="0.35">
      <c r="A359" s="34" t="s">
        <v>3013</v>
      </c>
      <c r="B359" s="6">
        <v>1190.8738626690199</v>
      </c>
      <c r="C359" s="6">
        <v>-0.63119721601313405</v>
      </c>
      <c r="D359" s="6">
        <v>0.24655113853826799</v>
      </c>
      <c r="E359" s="6">
        <v>5.2320018670296798E-3</v>
      </c>
      <c r="F359" s="6">
        <v>0.30628987762709198</v>
      </c>
      <c r="G359" s="4">
        <v>-2.5601066770785201</v>
      </c>
    </row>
    <row r="360" spans="1:7" x14ac:dyDescent="0.35">
      <c r="A360" s="34" t="s">
        <v>5321</v>
      </c>
      <c r="B360" s="6">
        <v>404.17318671280498</v>
      </c>
      <c r="C360" s="6">
        <v>-0.688610247202042</v>
      </c>
      <c r="D360" s="6">
        <v>0.26911453119915602</v>
      </c>
      <c r="E360" s="6">
        <v>5.2517083400429798E-3</v>
      </c>
      <c r="F360" s="6">
        <v>0.30628987762709198</v>
      </c>
      <c r="G360" s="4">
        <v>-2.5587999434056501</v>
      </c>
    </row>
    <row r="361" spans="1:7" x14ac:dyDescent="0.35">
      <c r="A361" s="34" t="s">
        <v>3505</v>
      </c>
      <c r="B361" s="6">
        <v>85.377117403675996</v>
      </c>
      <c r="C361" s="6">
        <v>-1.6492306188646999</v>
      </c>
      <c r="D361" s="6">
        <v>0.64598843517328497</v>
      </c>
      <c r="E361" s="6">
        <v>5.3394492842195797E-3</v>
      </c>
      <c r="F361" s="6">
        <v>0.30839833643540698</v>
      </c>
      <c r="G361" s="4">
        <v>-2.5530342790460301</v>
      </c>
    </row>
    <row r="362" spans="1:7" x14ac:dyDescent="0.35">
      <c r="A362" s="34" t="s">
        <v>3596</v>
      </c>
      <c r="B362" s="6">
        <v>899.93244655794899</v>
      </c>
      <c r="C362" s="6">
        <v>-0.66928303510086995</v>
      </c>
      <c r="D362" s="6">
        <v>0.26292874267909</v>
      </c>
      <c r="E362" s="6">
        <v>5.4561917847081804E-3</v>
      </c>
      <c r="F362" s="6">
        <v>0.31362610085562898</v>
      </c>
      <c r="G362" s="4">
        <v>-2.5454920914361199</v>
      </c>
    </row>
    <row r="363" spans="1:7" x14ac:dyDescent="0.35">
      <c r="A363" s="34" t="s">
        <v>5283</v>
      </c>
      <c r="B363" s="6">
        <v>36.117069784494802</v>
      </c>
      <c r="C363" s="6">
        <v>-2.5351593231104199</v>
      </c>
      <c r="D363" s="6">
        <v>0.99895986330855602</v>
      </c>
      <c r="E363" s="6">
        <v>5.5776019223110597E-3</v>
      </c>
      <c r="F363" s="6">
        <v>0.319067831094276</v>
      </c>
      <c r="G363" s="4">
        <v>-2.5377989809460102</v>
      </c>
    </row>
    <row r="364" spans="1:7" x14ac:dyDescent="0.35">
      <c r="A364" s="34" t="s">
        <v>4581</v>
      </c>
      <c r="B364" s="6">
        <v>2972.5631374580498</v>
      </c>
      <c r="C364" s="6">
        <v>-0.49257200286646702</v>
      </c>
      <c r="D364" s="6">
        <v>0.19422181078004599</v>
      </c>
      <c r="E364" s="6">
        <v>5.6042359091500503E-3</v>
      </c>
      <c r="F364" s="6">
        <v>0.319067831094276</v>
      </c>
      <c r="G364" s="4">
        <v>-2.5361312454464602</v>
      </c>
    </row>
    <row r="365" spans="1:7" x14ac:dyDescent="0.35">
      <c r="A365" s="34" t="s">
        <v>663</v>
      </c>
      <c r="B365" s="6">
        <v>2450.1422414593198</v>
      </c>
      <c r="C365" s="6">
        <v>-0.45833491493947598</v>
      </c>
      <c r="D365" s="6">
        <v>0.18097926008846299</v>
      </c>
      <c r="E365" s="6">
        <v>5.6621777337800203E-3</v>
      </c>
      <c r="F365" s="6">
        <v>0.32026189279380501</v>
      </c>
      <c r="G365" s="4">
        <v>-2.5325272891238502</v>
      </c>
    </row>
    <row r="366" spans="1:7" x14ac:dyDescent="0.35">
      <c r="A366" s="34" t="s">
        <v>4963</v>
      </c>
      <c r="B366" s="6">
        <v>1373.36759998005</v>
      </c>
      <c r="C366" s="6">
        <v>-0.60225649626581301</v>
      </c>
      <c r="D366" s="6">
        <v>0.238192913262851</v>
      </c>
      <c r="E366" s="6">
        <v>5.7285329146707503E-3</v>
      </c>
      <c r="F366" s="6">
        <v>0.32026189279380501</v>
      </c>
      <c r="G366" s="4">
        <v>-2.5284400279415902</v>
      </c>
    </row>
    <row r="367" spans="1:7" x14ac:dyDescent="0.35">
      <c r="A367" s="34" t="s">
        <v>5323</v>
      </c>
      <c r="B367" s="6">
        <v>1409.59614892475</v>
      </c>
      <c r="C367" s="6">
        <v>-0.57995076460771999</v>
      </c>
      <c r="D367" s="6">
        <v>0.22954653428256599</v>
      </c>
      <c r="E367" s="6">
        <v>5.7601661370010803E-3</v>
      </c>
      <c r="F367" s="6">
        <v>0.32026189279380501</v>
      </c>
      <c r="G367" s="4">
        <v>-2.5265062982558999</v>
      </c>
    </row>
    <row r="368" spans="1:7" x14ac:dyDescent="0.35">
      <c r="A368" s="34" t="s">
        <v>3595</v>
      </c>
      <c r="B368" s="6">
        <v>472.34692510757299</v>
      </c>
      <c r="C368" s="6">
        <v>-0.78375874372566201</v>
      </c>
      <c r="D368" s="6">
        <v>0.311039430946846</v>
      </c>
      <c r="E368" s="6">
        <v>5.87099155217672E-3</v>
      </c>
      <c r="F368" s="6">
        <v>0.32257699020004998</v>
      </c>
      <c r="G368" s="4">
        <v>-2.5198050978288902</v>
      </c>
    </row>
    <row r="369" spans="1:7" x14ac:dyDescent="0.35">
      <c r="A369" s="34" t="s">
        <v>5286</v>
      </c>
      <c r="B369" s="6">
        <v>2551.9518426146701</v>
      </c>
      <c r="C369" s="6">
        <v>-0.41745599310603798</v>
      </c>
      <c r="D369" s="6">
        <v>0.165843402123629</v>
      </c>
      <c r="E369" s="6">
        <v>5.9150910549785199E-3</v>
      </c>
      <c r="F369" s="6">
        <v>0.322926158234352</v>
      </c>
      <c r="G369" s="4">
        <v>-2.5171697382018401</v>
      </c>
    </row>
    <row r="370" spans="1:7" x14ac:dyDescent="0.35">
      <c r="A370" s="34" t="s">
        <v>3949</v>
      </c>
      <c r="B370" s="6">
        <v>222.88383394339499</v>
      </c>
      <c r="C370" s="6">
        <v>-0.90306714985105496</v>
      </c>
      <c r="D370" s="6">
        <v>0.35938710764458498</v>
      </c>
      <c r="E370" s="6">
        <v>5.9888974394801701E-3</v>
      </c>
      <c r="F370" s="6">
        <v>0.32399664156753299</v>
      </c>
      <c r="G370" s="4">
        <v>-2.51279784567047</v>
      </c>
    </row>
    <row r="371" spans="1:7" x14ac:dyDescent="0.35">
      <c r="A371" s="34" t="s">
        <v>3181</v>
      </c>
      <c r="B371" s="6">
        <v>2114.8104111805601</v>
      </c>
      <c r="C371" s="6">
        <v>-0.58694604391259997</v>
      </c>
      <c r="D371" s="6">
        <v>0.23393674349987001</v>
      </c>
      <c r="E371" s="6">
        <v>6.0537654647199396E-3</v>
      </c>
      <c r="F371" s="6">
        <v>0.32603072025311503</v>
      </c>
      <c r="G371" s="4">
        <v>-2.50899467578903</v>
      </c>
    </row>
    <row r="372" spans="1:7" x14ac:dyDescent="0.35">
      <c r="A372" s="34" t="s">
        <v>3372</v>
      </c>
      <c r="B372" s="6">
        <v>6967.2032644389701</v>
      </c>
      <c r="C372" s="6">
        <v>-0.40166662117024299</v>
      </c>
      <c r="D372" s="6">
        <v>0.16041253485940599</v>
      </c>
      <c r="E372" s="6">
        <v>6.1405904434431698E-3</v>
      </c>
      <c r="F372" s="6">
        <v>0.328854345122846</v>
      </c>
      <c r="G372" s="4">
        <v>-2.5039603140881899</v>
      </c>
    </row>
    <row r="373" spans="1:7" x14ac:dyDescent="0.35">
      <c r="A373" s="34" t="s">
        <v>5348</v>
      </c>
      <c r="B373" s="6">
        <v>1622.1536224123199</v>
      </c>
      <c r="C373" s="6">
        <v>-0.57493350284795097</v>
      </c>
      <c r="D373" s="6">
        <v>0.22999427597216099</v>
      </c>
      <c r="E373" s="6">
        <v>6.2136437306887001E-3</v>
      </c>
      <c r="F373" s="6">
        <v>0.328854345122846</v>
      </c>
      <c r="G373" s="4">
        <v>-2.49977309399448</v>
      </c>
    </row>
    <row r="374" spans="1:7" x14ac:dyDescent="0.35">
      <c r="A374" s="34" t="s">
        <v>5031</v>
      </c>
      <c r="B374" s="6">
        <v>1245.7494995284201</v>
      </c>
      <c r="C374" s="6">
        <v>-0.59703294792117401</v>
      </c>
      <c r="D374" s="6">
        <v>0.23884886912255901</v>
      </c>
      <c r="E374" s="6">
        <v>6.2162162928875199E-3</v>
      </c>
      <c r="F374" s="6">
        <v>0.328854345122846</v>
      </c>
      <c r="G374" s="4">
        <v>-2.49962643789961</v>
      </c>
    </row>
    <row r="375" spans="1:7" x14ac:dyDescent="0.35">
      <c r="A375" s="34" t="s">
        <v>5287</v>
      </c>
      <c r="B375" s="6">
        <v>189.26327758578199</v>
      </c>
      <c r="C375" s="6">
        <v>-1.07462225082369</v>
      </c>
      <c r="D375" s="6">
        <v>0.43030554073153898</v>
      </c>
      <c r="E375" s="6">
        <v>6.25632242448706E-3</v>
      </c>
      <c r="F375" s="6">
        <v>0.32951802161747701</v>
      </c>
      <c r="G375" s="4">
        <v>-2.4973469990574402</v>
      </c>
    </row>
    <row r="376" spans="1:7" x14ac:dyDescent="0.35">
      <c r="A376" s="34" t="s">
        <v>1520</v>
      </c>
      <c r="B376" s="6">
        <v>1024.39982810482</v>
      </c>
      <c r="C376" s="6">
        <v>-0.65154864085811903</v>
      </c>
      <c r="D376" s="6">
        <v>0.26207309396692602</v>
      </c>
      <c r="E376" s="6">
        <v>6.45697952155758E-3</v>
      </c>
      <c r="F376" s="6">
        <v>0.33448854508433601</v>
      </c>
      <c r="G376" s="4">
        <v>-2.4861332805890499</v>
      </c>
    </row>
    <row r="377" spans="1:7" x14ac:dyDescent="0.35">
      <c r="A377" s="34" t="s">
        <v>1390</v>
      </c>
      <c r="B377" s="6">
        <v>3760.8473366892799</v>
      </c>
      <c r="C377" s="6">
        <v>-0.43048573897257297</v>
      </c>
      <c r="D377" s="6">
        <v>0.17367921720244101</v>
      </c>
      <c r="E377" s="6">
        <v>6.5944849219875404E-3</v>
      </c>
      <c r="F377" s="6">
        <v>0.33773935664820198</v>
      </c>
      <c r="G377" s="4">
        <v>-2.4786255137872799</v>
      </c>
    </row>
    <row r="378" spans="1:7" x14ac:dyDescent="0.35">
      <c r="A378" s="34" t="s">
        <v>4283</v>
      </c>
      <c r="B378" s="6">
        <v>1473.5816853802701</v>
      </c>
      <c r="C378" s="6">
        <v>-0.55585699850366399</v>
      </c>
      <c r="D378" s="6">
        <v>0.224263926021701</v>
      </c>
      <c r="E378" s="6">
        <v>6.5952507705116202E-3</v>
      </c>
      <c r="F378" s="6">
        <v>0.33773935664820198</v>
      </c>
      <c r="G378" s="4">
        <v>-2.47858408779428</v>
      </c>
    </row>
    <row r="379" spans="1:7" x14ac:dyDescent="0.35">
      <c r="A379" s="34" t="s">
        <v>3082</v>
      </c>
      <c r="B379" s="6">
        <v>1600.3133656502901</v>
      </c>
      <c r="C379" s="6">
        <v>-0.55787635308520001</v>
      </c>
      <c r="D379" s="6">
        <v>0.22600931873977401</v>
      </c>
      <c r="E379" s="6">
        <v>6.7863519357079004E-3</v>
      </c>
      <c r="F379" s="6">
        <v>0.33773935664820198</v>
      </c>
      <c r="G379" s="4">
        <v>-2.4683776589209301</v>
      </c>
    </row>
    <row r="380" spans="1:7" x14ac:dyDescent="0.35">
      <c r="A380" s="34" t="s">
        <v>2376</v>
      </c>
      <c r="B380" s="6">
        <v>5764.6667010280698</v>
      </c>
      <c r="C380" s="6">
        <v>-0.58939905578178897</v>
      </c>
      <c r="D380" s="6">
        <v>0.238783711144402</v>
      </c>
      <c r="E380" s="6">
        <v>6.7870922006222703E-3</v>
      </c>
      <c r="F380" s="6">
        <v>0.33773935664820198</v>
      </c>
      <c r="G380" s="4">
        <v>-2.4683386188991498</v>
      </c>
    </row>
    <row r="381" spans="1:7" x14ac:dyDescent="0.35">
      <c r="A381" s="34" t="s">
        <v>5277</v>
      </c>
      <c r="B381" s="6">
        <v>44.038277073180403</v>
      </c>
      <c r="C381" s="6">
        <v>-2.24587177215151</v>
      </c>
      <c r="D381" s="6">
        <v>0.91007958383187904</v>
      </c>
      <c r="E381" s="6">
        <v>6.7977846682047401E-3</v>
      </c>
      <c r="F381" s="6">
        <v>0.33773935664820198</v>
      </c>
      <c r="G381" s="4">
        <v>-2.4677751397249099</v>
      </c>
    </row>
    <row r="382" spans="1:7" x14ac:dyDescent="0.35">
      <c r="A382" s="34" t="s">
        <v>2282</v>
      </c>
      <c r="B382" s="6">
        <v>58.965705004716099</v>
      </c>
      <c r="C382" s="6">
        <v>-1.90390059564325</v>
      </c>
      <c r="D382" s="6">
        <v>0.77172449719705405</v>
      </c>
      <c r="E382" s="6">
        <v>6.8111309981001601E-3</v>
      </c>
      <c r="F382" s="6">
        <v>0.33773935664820198</v>
      </c>
      <c r="G382" s="4">
        <v>-2.4670729030351199</v>
      </c>
    </row>
    <row r="383" spans="1:7" x14ac:dyDescent="0.35">
      <c r="A383" s="34" t="s">
        <v>3207</v>
      </c>
      <c r="B383" s="6">
        <v>683.13499694088</v>
      </c>
      <c r="C383" s="6">
        <v>-0.66211973497329402</v>
      </c>
      <c r="D383" s="6">
        <v>0.268445999543727</v>
      </c>
      <c r="E383" s="6">
        <v>6.8222012564773497E-3</v>
      </c>
      <c r="F383" s="6">
        <v>0.33773935664820198</v>
      </c>
      <c r="G383" s="4">
        <v>-2.46649134685816</v>
      </c>
    </row>
    <row r="384" spans="1:7" x14ac:dyDescent="0.35">
      <c r="A384" s="34" t="s">
        <v>5316</v>
      </c>
      <c r="B384" s="6">
        <v>54.871642231642298</v>
      </c>
      <c r="C384" s="6">
        <v>-1.86255237326643</v>
      </c>
      <c r="D384" s="6">
        <v>0.75529997945759597</v>
      </c>
      <c r="E384" s="6">
        <v>6.8320054934882697E-3</v>
      </c>
      <c r="F384" s="6">
        <v>0.33773935664820198</v>
      </c>
      <c r="G384" s="4">
        <v>-2.4659769944704499</v>
      </c>
    </row>
    <row r="385" spans="1:7" x14ac:dyDescent="0.35">
      <c r="A385" s="34" t="s">
        <v>4961</v>
      </c>
      <c r="B385" s="6">
        <v>722.09829333994003</v>
      </c>
      <c r="C385" s="6">
        <v>-0.69142556561963597</v>
      </c>
      <c r="D385" s="6">
        <v>0.28093759479795599</v>
      </c>
      <c r="E385" s="6">
        <v>6.9248970660733796E-3</v>
      </c>
      <c r="F385" s="6">
        <v>0.33773935664820198</v>
      </c>
      <c r="G385" s="4">
        <v>-2.4611357768506998</v>
      </c>
    </row>
    <row r="386" spans="1:7" x14ac:dyDescent="0.35">
      <c r="A386" s="34" t="s">
        <v>4968</v>
      </c>
      <c r="B386" s="6">
        <v>75.507763645334805</v>
      </c>
      <c r="C386" s="6">
        <v>-1.8662177496944701</v>
      </c>
      <c r="D386" s="6">
        <v>0.75841713920697995</v>
      </c>
      <c r="E386" s="6">
        <v>6.93380491767066E-3</v>
      </c>
      <c r="F386" s="6">
        <v>0.33773935664820198</v>
      </c>
      <c r="G386" s="4">
        <v>-2.4606745459969899</v>
      </c>
    </row>
    <row r="387" spans="1:7" x14ac:dyDescent="0.35">
      <c r="A387" s="34" t="s">
        <v>5330</v>
      </c>
      <c r="B387" s="6">
        <v>814.39662125476298</v>
      </c>
      <c r="C387" s="6">
        <v>-0.63613851414281997</v>
      </c>
      <c r="D387" s="6">
        <v>0.25872533076194298</v>
      </c>
      <c r="E387" s="6">
        <v>6.9712629399959897E-3</v>
      </c>
      <c r="F387" s="6">
        <v>0.33773935664820198</v>
      </c>
      <c r="G387" s="4">
        <v>-2.4587407513187798</v>
      </c>
    </row>
    <row r="388" spans="1:7" x14ac:dyDescent="0.35">
      <c r="A388" s="34" t="s">
        <v>6014</v>
      </c>
      <c r="B388" s="6">
        <v>10.7330810157518</v>
      </c>
      <c r="C388" s="6">
        <v>-3.6427282422745502</v>
      </c>
      <c r="D388" s="6">
        <v>1.48732476596439</v>
      </c>
      <c r="E388" s="6">
        <v>7.1590646877473796E-3</v>
      </c>
      <c r="F388" s="6">
        <v>0.34513619922059502</v>
      </c>
      <c r="G388" s="4">
        <v>-2.4491814603198501</v>
      </c>
    </row>
    <row r="389" spans="1:7" x14ac:dyDescent="0.35">
      <c r="A389" s="34" t="s">
        <v>1504</v>
      </c>
      <c r="B389" s="6">
        <v>1811.4918582876201</v>
      </c>
      <c r="C389" s="6">
        <v>-0.50931096791782604</v>
      </c>
      <c r="D389" s="6">
        <v>0.20836798477305901</v>
      </c>
      <c r="E389" s="6">
        <v>7.2569559650366997E-3</v>
      </c>
      <c r="F389" s="6">
        <v>0.34601688218288101</v>
      </c>
      <c r="G389" s="4">
        <v>-2.4442860954504702</v>
      </c>
    </row>
    <row r="390" spans="1:7" x14ac:dyDescent="0.35">
      <c r="A390" s="34" t="s">
        <v>5243</v>
      </c>
      <c r="B390" s="6">
        <v>911.28168774053097</v>
      </c>
      <c r="C390" s="6">
        <v>-0.555011136264146</v>
      </c>
      <c r="D390" s="6">
        <v>0.227712558782423</v>
      </c>
      <c r="E390" s="6">
        <v>7.3980411732677996E-3</v>
      </c>
      <c r="F390" s="6">
        <v>0.34686658928466502</v>
      </c>
      <c r="G390" s="4">
        <v>-2.4373321314897298</v>
      </c>
    </row>
    <row r="391" spans="1:7" x14ac:dyDescent="0.35">
      <c r="A391" s="34" t="s">
        <v>5269</v>
      </c>
      <c r="B391" s="6">
        <v>2472.4720606837</v>
      </c>
      <c r="C391" s="6">
        <v>-0.45283270395638497</v>
      </c>
      <c r="D391" s="6">
        <v>0.18714914519923601</v>
      </c>
      <c r="E391" s="6">
        <v>7.7680369923472199E-3</v>
      </c>
      <c r="F391" s="6">
        <v>0.35718826489160699</v>
      </c>
      <c r="G391" s="4">
        <v>-2.4196354382185699</v>
      </c>
    </row>
    <row r="392" spans="1:7" x14ac:dyDescent="0.35">
      <c r="A392" s="34" t="s">
        <v>5612</v>
      </c>
      <c r="B392" s="6">
        <v>28.617678663647901</v>
      </c>
      <c r="C392" s="6">
        <v>-2.1323054429949</v>
      </c>
      <c r="D392" s="6">
        <v>0.88175143994663596</v>
      </c>
      <c r="E392" s="6">
        <v>7.7974353577040401E-3</v>
      </c>
      <c r="F392" s="6">
        <v>0.35718826489160699</v>
      </c>
      <c r="G392" s="4">
        <v>-2.4182613675390701</v>
      </c>
    </row>
    <row r="393" spans="1:7" x14ac:dyDescent="0.35">
      <c r="A393" s="34" t="s">
        <v>1764</v>
      </c>
      <c r="B393" s="6">
        <v>7313.91914780356</v>
      </c>
      <c r="C393" s="6">
        <v>-0.44669260967188501</v>
      </c>
      <c r="D393" s="6">
        <v>0.18539868318154601</v>
      </c>
      <c r="E393" s="6">
        <v>7.9902111990204708E-3</v>
      </c>
      <c r="F393" s="6">
        <v>0.361859716270791</v>
      </c>
      <c r="G393" s="4">
        <v>-2.4093623644266899</v>
      </c>
    </row>
    <row r="394" spans="1:7" x14ac:dyDescent="0.35">
      <c r="A394" s="34" t="s">
        <v>2424</v>
      </c>
      <c r="B394" s="6">
        <v>1290.59179226827</v>
      </c>
      <c r="C394" s="6">
        <v>-0.54848060611625504</v>
      </c>
      <c r="D394" s="6">
        <v>0.22805212129861699</v>
      </c>
      <c r="E394" s="6">
        <v>8.0847529290265403E-3</v>
      </c>
      <c r="F394" s="6">
        <v>0.36316259315309002</v>
      </c>
      <c r="G394" s="4">
        <v>-2.4050668899416201</v>
      </c>
    </row>
    <row r="395" spans="1:7" x14ac:dyDescent="0.35">
      <c r="A395" s="34" t="s">
        <v>5315</v>
      </c>
      <c r="B395" s="6">
        <v>119.052424022748</v>
      </c>
      <c r="C395" s="6">
        <v>-1.1114209442798999</v>
      </c>
      <c r="D395" s="6">
        <v>0.46233642004083297</v>
      </c>
      <c r="E395" s="6">
        <v>8.1101047484003798E-3</v>
      </c>
      <c r="F395" s="6">
        <v>0.36316259315309002</v>
      </c>
      <c r="G395" s="4">
        <v>-2.4039225466636198</v>
      </c>
    </row>
    <row r="396" spans="1:7" x14ac:dyDescent="0.35">
      <c r="A396" s="34" t="s">
        <v>5071</v>
      </c>
      <c r="B396" s="6">
        <v>985.42868059608702</v>
      </c>
      <c r="C396" s="6">
        <v>-0.63508906475413296</v>
      </c>
      <c r="D396" s="6">
        <v>0.26463963514622302</v>
      </c>
      <c r="E396" s="6">
        <v>8.2014344279000406E-3</v>
      </c>
      <c r="F396" s="6">
        <v>0.36361734561140502</v>
      </c>
      <c r="G396" s="4">
        <v>-2.3998259535206099</v>
      </c>
    </row>
    <row r="397" spans="1:7" x14ac:dyDescent="0.35">
      <c r="A397" s="34" t="s">
        <v>5244</v>
      </c>
      <c r="B397" s="6">
        <v>43.9201769957671</v>
      </c>
      <c r="C397" s="6">
        <v>-2.20148663658212</v>
      </c>
      <c r="D397" s="6">
        <v>0.91780976854018703</v>
      </c>
      <c r="E397" s="6">
        <v>8.2282524362377908E-3</v>
      </c>
      <c r="F397" s="6">
        <v>0.36361734561140502</v>
      </c>
      <c r="G397" s="4">
        <v>-2.39863064443482</v>
      </c>
    </row>
    <row r="398" spans="1:7" x14ac:dyDescent="0.35">
      <c r="A398" s="34" t="s">
        <v>4326</v>
      </c>
      <c r="B398" s="6">
        <v>4250.5875812683698</v>
      </c>
      <c r="C398" s="6">
        <v>-0.40835779032955999</v>
      </c>
      <c r="D398" s="6">
        <v>0.17038051609778301</v>
      </c>
      <c r="E398" s="6">
        <v>8.2708293459849893E-3</v>
      </c>
      <c r="F398" s="6">
        <v>0.36361734561140502</v>
      </c>
      <c r="G398" s="4">
        <v>-2.3967399540872298</v>
      </c>
    </row>
    <row r="399" spans="1:7" x14ac:dyDescent="0.35">
      <c r="A399" s="34" t="s">
        <v>4628</v>
      </c>
      <c r="B399" s="6">
        <v>17.900176245020202</v>
      </c>
      <c r="C399" s="6">
        <v>-3.0427430274230498</v>
      </c>
      <c r="D399" s="6">
        <v>1.2699370512185899</v>
      </c>
      <c r="E399" s="6">
        <v>8.2880107058394097E-3</v>
      </c>
      <c r="F399" s="6">
        <v>0.36361734561140502</v>
      </c>
      <c r="G399" s="4">
        <v>-2.3959794105568699</v>
      </c>
    </row>
    <row r="400" spans="1:7" x14ac:dyDescent="0.35">
      <c r="A400" s="34" t="s">
        <v>1494</v>
      </c>
      <c r="B400" s="6">
        <v>738.64862603230199</v>
      </c>
      <c r="C400" s="6">
        <v>-0.68698154940682299</v>
      </c>
      <c r="D400" s="6">
        <v>0.28680054564810198</v>
      </c>
      <c r="E400" s="6">
        <v>8.3027379852721392E-3</v>
      </c>
      <c r="F400" s="6">
        <v>0.36361734561140502</v>
      </c>
      <c r="G400" s="4">
        <v>-2.3953285997221698</v>
      </c>
    </row>
    <row r="401" spans="1:7" x14ac:dyDescent="0.35">
      <c r="A401" s="34" t="s">
        <v>5251</v>
      </c>
      <c r="B401" s="6">
        <v>15256.211464767501</v>
      </c>
      <c r="C401" s="6">
        <v>-0.44119025998786299</v>
      </c>
      <c r="D401" s="6">
        <v>0.18462500269250101</v>
      </c>
      <c r="E401" s="6">
        <v>8.4320782837395206E-3</v>
      </c>
      <c r="F401" s="6">
        <v>0.36727135532118999</v>
      </c>
      <c r="G401" s="4">
        <v>-2.38965607882849</v>
      </c>
    </row>
    <row r="402" spans="1:7" x14ac:dyDescent="0.35">
      <c r="A402" s="34" t="s">
        <v>4669</v>
      </c>
      <c r="B402" s="6">
        <v>84.170508874058299</v>
      </c>
      <c r="C402" s="6">
        <v>-1.49666485793881</v>
      </c>
      <c r="D402" s="6">
        <v>0.62652800530895802</v>
      </c>
      <c r="E402" s="6">
        <v>8.4512088636373404E-3</v>
      </c>
      <c r="F402" s="6">
        <v>0.36727135532118999</v>
      </c>
      <c r="G402" s="4">
        <v>-2.38882355657951</v>
      </c>
    </row>
    <row r="403" spans="1:7" x14ac:dyDescent="0.35">
      <c r="A403" s="34" t="s">
        <v>193</v>
      </c>
      <c r="B403" s="6">
        <v>4851.97780466116</v>
      </c>
      <c r="C403" s="6">
        <v>-0.49112474557779401</v>
      </c>
      <c r="D403" s="6">
        <v>0.20639967846781099</v>
      </c>
      <c r="E403" s="6">
        <v>8.6684463314102792E-3</v>
      </c>
      <c r="F403" s="6">
        <v>0.36928587690174702</v>
      </c>
      <c r="G403" s="4">
        <v>-2.3794840632679799</v>
      </c>
    </row>
    <row r="404" spans="1:7" x14ac:dyDescent="0.35">
      <c r="A404" s="34" t="s">
        <v>1147</v>
      </c>
      <c r="B404" s="6">
        <v>14.7895736473957</v>
      </c>
      <c r="C404" s="6">
        <v>-3.8362329968158599</v>
      </c>
      <c r="D404" s="6">
        <v>1.6125237414337701</v>
      </c>
      <c r="E404" s="6">
        <v>8.6792682677643805E-3</v>
      </c>
      <c r="F404" s="6">
        <v>0.36928587690174702</v>
      </c>
      <c r="G404" s="4">
        <v>-2.3790241955785798</v>
      </c>
    </row>
    <row r="405" spans="1:7" x14ac:dyDescent="0.35">
      <c r="A405" s="34" t="s">
        <v>5245</v>
      </c>
      <c r="B405" s="6">
        <v>206.86440270996201</v>
      </c>
      <c r="C405" s="6">
        <v>-0.94348347455724002</v>
      </c>
      <c r="D405" s="6">
        <v>0.39713984054115398</v>
      </c>
      <c r="E405" s="6">
        <v>8.7579468711118796E-3</v>
      </c>
      <c r="F405" s="6">
        <v>0.37000004519792801</v>
      </c>
      <c r="G405" s="4">
        <v>-2.37569585884816</v>
      </c>
    </row>
    <row r="406" spans="1:7" x14ac:dyDescent="0.35">
      <c r="A406" s="34" t="s">
        <v>823</v>
      </c>
      <c r="B406" s="6">
        <v>2438.7647865194399</v>
      </c>
      <c r="C406" s="6">
        <v>-0.44458780132763198</v>
      </c>
      <c r="D406" s="6">
        <v>0.188275883890449</v>
      </c>
      <c r="E406" s="6">
        <v>9.1039366291499908E-3</v>
      </c>
      <c r="F406" s="6">
        <v>0.37533333220040399</v>
      </c>
      <c r="G406" s="4">
        <v>-2.3613635062593601</v>
      </c>
    </row>
    <row r="407" spans="1:7" x14ac:dyDescent="0.35">
      <c r="A407" s="34" t="s">
        <v>5303</v>
      </c>
      <c r="B407" s="6">
        <v>4310.7538630721801</v>
      </c>
      <c r="C407" s="6">
        <v>-0.41137662999097802</v>
      </c>
      <c r="D407" s="6">
        <v>0.17479548130200101</v>
      </c>
      <c r="E407" s="6">
        <v>9.2994529053656502E-3</v>
      </c>
      <c r="F407" s="6">
        <v>0.38076801005668398</v>
      </c>
      <c r="G407" s="4">
        <v>-2.3534740539443599</v>
      </c>
    </row>
    <row r="408" spans="1:7" x14ac:dyDescent="0.35">
      <c r="A408" s="34" t="s">
        <v>2812</v>
      </c>
      <c r="B408" s="6">
        <v>1013.4054793187501</v>
      </c>
      <c r="C408" s="6">
        <v>-0.58455331294466595</v>
      </c>
      <c r="D408" s="6">
        <v>0.24923002711879899</v>
      </c>
      <c r="E408" s="6">
        <v>9.5023964848509803E-3</v>
      </c>
      <c r="F408" s="6">
        <v>0.38774966680163198</v>
      </c>
      <c r="G408" s="4">
        <v>-2.3454369431418001</v>
      </c>
    </row>
    <row r="409" spans="1:7" x14ac:dyDescent="0.35">
      <c r="A409" s="34" t="s">
        <v>2798</v>
      </c>
      <c r="B409" s="6">
        <v>1919.6225323603401</v>
      </c>
      <c r="C409" s="6">
        <v>-0.52824657506127903</v>
      </c>
      <c r="D409" s="6">
        <v>0.225411382980195</v>
      </c>
      <c r="E409" s="6">
        <v>9.5524492258376899E-3</v>
      </c>
      <c r="F409" s="6">
        <v>0.38846626851739902</v>
      </c>
      <c r="G409" s="4">
        <v>-2.34347781410706</v>
      </c>
    </row>
    <row r="410" spans="1:7" x14ac:dyDescent="0.35">
      <c r="A410" s="34" t="s">
        <v>5307</v>
      </c>
      <c r="B410" s="6">
        <v>283.64527988066101</v>
      </c>
      <c r="C410" s="6">
        <v>-0.85275965017117294</v>
      </c>
      <c r="D410" s="6">
        <v>0.36608608949854299</v>
      </c>
      <c r="E410" s="6">
        <v>9.9190355511478406E-3</v>
      </c>
      <c r="F410" s="6">
        <v>0.397959694797059</v>
      </c>
      <c r="G410" s="4">
        <v>-2.3293964852345601</v>
      </c>
    </row>
    <row r="411" spans="1:7" x14ac:dyDescent="0.35">
      <c r="A411" s="34" t="s">
        <v>4034</v>
      </c>
      <c r="B411" s="6">
        <v>8808.92379121044</v>
      </c>
      <c r="C411" s="6">
        <v>-0.41855637981010102</v>
      </c>
      <c r="D411" s="6">
        <v>0.18028211822880399</v>
      </c>
      <c r="E411" s="6">
        <v>1.0125237033358001E-2</v>
      </c>
      <c r="F411" s="6">
        <v>0.40001799057380999</v>
      </c>
      <c r="G411" s="4">
        <v>-2.32167440632626</v>
      </c>
    </row>
    <row r="412" spans="1:7" x14ac:dyDescent="0.35">
      <c r="A412" s="34" t="s">
        <v>5070</v>
      </c>
      <c r="B412" s="6">
        <v>2152.17460450625</v>
      </c>
      <c r="C412" s="6">
        <v>-0.49493656692103599</v>
      </c>
      <c r="D412" s="6">
        <v>0.21381313633000501</v>
      </c>
      <c r="E412" s="6">
        <v>1.03116942767532E-2</v>
      </c>
      <c r="F412" s="6">
        <v>0.40001799057380999</v>
      </c>
      <c r="G412" s="4">
        <v>-2.3148089748664198</v>
      </c>
    </row>
    <row r="413" spans="1:7" x14ac:dyDescent="0.35">
      <c r="A413" s="34" t="s">
        <v>5310</v>
      </c>
      <c r="B413" s="6">
        <v>3566.6713075840298</v>
      </c>
      <c r="C413" s="6">
        <v>-0.41255303882399802</v>
      </c>
      <c r="D413" s="6">
        <v>0.178454324149563</v>
      </c>
      <c r="E413" s="6">
        <v>1.0393993445704E-2</v>
      </c>
      <c r="F413" s="6">
        <v>0.40001799057380999</v>
      </c>
      <c r="G413" s="4">
        <v>-2.3118130691987901</v>
      </c>
    </row>
    <row r="414" spans="1:7" x14ac:dyDescent="0.35">
      <c r="A414" s="34" t="s">
        <v>5329</v>
      </c>
      <c r="B414" s="6">
        <v>2202.3246822993101</v>
      </c>
      <c r="C414" s="6">
        <v>-0.44253686895955602</v>
      </c>
      <c r="D414" s="6">
        <v>0.19147273584117699</v>
      </c>
      <c r="E414" s="6">
        <v>1.04101725462836E-2</v>
      </c>
      <c r="F414" s="6">
        <v>0.40001799057380999</v>
      </c>
      <c r="G414" s="4">
        <v>-2.3112265410289599</v>
      </c>
    </row>
    <row r="415" spans="1:7" x14ac:dyDescent="0.35">
      <c r="A415" s="34" t="s">
        <v>5295</v>
      </c>
      <c r="B415" s="6">
        <v>3820.3989664507899</v>
      </c>
      <c r="C415" s="6">
        <v>-0.42287622036685202</v>
      </c>
      <c r="D415" s="6">
        <v>0.18304893826319099</v>
      </c>
      <c r="E415" s="6">
        <v>1.0439061529691601E-2</v>
      </c>
      <c r="F415" s="6">
        <v>0.40001799057380999</v>
      </c>
      <c r="G415" s="4">
        <v>-2.3101812246451399</v>
      </c>
    </row>
    <row r="416" spans="1:7" x14ac:dyDescent="0.35">
      <c r="A416" s="34" t="s">
        <v>1248</v>
      </c>
      <c r="B416" s="6">
        <v>738.88407086275595</v>
      </c>
      <c r="C416" s="6">
        <v>-0.64451103398071996</v>
      </c>
      <c r="D416" s="6">
        <v>0.279266333158391</v>
      </c>
      <c r="E416" s="6">
        <v>1.05031201303818E-2</v>
      </c>
      <c r="F416" s="6">
        <v>0.40001799057380999</v>
      </c>
      <c r="G416" s="4">
        <v>-2.3078722977150701</v>
      </c>
    </row>
    <row r="417" spans="1:7" x14ac:dyDescent="0.35">
      <c r="A417" s="34" t="s">
        <v>1496</v>
      </c>
      <c r="B417" s="6">
        <v>2837.1356752767101</v>
      </c>
      <c r="C417" s="6">
        <v>-0.43906395830251899</v>
      </c>
      <c r="D417" s="6">
        <v>0.19029533908722299</v>
      </c>
      <c r="E417" s="6">
        <v>1.05197061914678E-2</v>
      </c>
      <c r="F417" s="6">
        <v>0.40001799057380999</v>
      </c>
      <c r="G417" s="4">
        <v>-2.3072764703988402</v>
      </c>
    </row>
    <row r="418" spans="1:7" x14ac:dyDescent="0.35">
      <c r="A418" s="34" t="s">
        <v>4964</v>
      </c>
      <c r="B418" s="6">
        <v>1311.77294528832</v>
      </c>
      <c r="C418" s="6">
        <v>-0.49385823099740001</v>
      </c>
      <c r="D418" s="6">
        <v>0.21418545376675599</v>
      </c>
      <c r="E418" s="6">
        <v>1.0562286969098601E-2</v>
      </c>
      <c r="F418" s="6">
        <v>0.40001799057380999</v>
      </c>
      <c r="G418" s="4">
        <v>-2.30575056481287</v>
      </c>
    </row>
    <row r="419" spans="1:7" x14ac:dyDescent="0.35">
      <c r="A419" s="34" t="s">
        <v>5280</v>
      </c>
      <c r="B419" s="6">
        <v>273.08840261474302</v>
      </c>
      <c r="C419" s="6">
        <v>-0.86574829528584096</v>
      </c>
      <c r="D419" s="6">
        <v>0.375877210091695</v>
      </c>
      <c r="E419" s="6">
        <v>1.06317090372851E-2</v>
      </c>
      <c r="F419" s="6">
        <v>0.40001799057380999</v>
      </c>
      <c r="G419" s="4">
        <v>-2.3032742396769401</v>
      </c>
    </row>
    <row r="420" spans="1:7" x14ac:dyDescent="0.35">
      <c r="A420" s="34" t="s">
        <v>4901</v>
      </c>
      <c r="B420" s="6">
        <v>1592.5342374689401</v>
      </c>
      <c r="C420" s="6">
        <v>-0.49280855355595199</v>
      </c>
      <c r="D420" s="6">
        <v>0.214124157947327</v>
      </c>
      <c r="E420" s="6">
        <v>1.06814548563507E-2</v>
      </c>
      <c r="F420" s="6">
        <v>0.40001799057380999</v>
      </c>
      <c r="G420" s="4">
        <v>-2.3015084252061699</v>
      </c>
    </row>
    <row r="421" spans="1:7" x14ac:dyDescent="0.35">
      <c r="A421" s="34" t="s">
        <v>975</v>
      </c>
      <c r="B421" s="6">
        <v>10288.954023448399</v>
      </c>
      <c r="C421" s="6">
        <v>-0.42458095161416298</v>
      </c>
      <c r="D421" s="6">
        <v>0.18452581782469299</v>
      </c>
      <c r="E421" s="6">
        <v>1.0697799916599301E-2</v>
      </c>
      <c r="F421" s="6">
        <v>0.40001799057380999</v>
      </c>
      <c r="G421" s="4">
        <v>-2.30092979193584</v>
      </c>
    </row>
    <row r="422" spans="1:7" x14ac:dyDescent="0.35">
      <c r="A422" s="34" t="s">
        <v>5235</v>
      </c>
      <c r="B422" s="6">
        <v>65.042209404430807</v>
      </c>
      <c r="C422" s="6">
        <v>-1.82274578447541</v>
      </c>
      <c r="D422" s="6">
        <v>0.79228268887115205</v>
      </c>
      <c r="E422" s="6">
        <v>1.07064032271344E-2</v>
      </c>
      <c r="F422" s="6">
        <v>0.40001799057380999</v>
      </c>
      <c r="G422" s="4">
        <v>-2.30062553439413</v>
      </c>
    </row>
    <row r="423" spans="1:7" x14ac:dyDescent="0.35">
      <c r="A423" s="34" t="s">
        <v>3376</v>
      </c>
      <c r="B423" s="6">
        <v>1328.78116862651</v>
      </c>
      <c r="C423" s="6">
        <v>-0.50726388006852896</v>
      </c>
      <c r="D423" s="6">
        <v>0.22090041025681501</v>
      </c>
      <c r="E423" s="6">
        <v>1.0828039171491201E-2</v>
      </c>
      <c r="F423" s="6">
        <v>0.402542189561162</v>
      </c>
      <c r="G423" s="4">
        <v>-2.2963464824659701</v>
      </c>
    </row>
    <row r="424" spans="1:7" x14ac:dyDescent="0.35">
      <c r="A424" s="34" t="s">
        <v>2885</v>
      </c>
      <c r="B424" s="6">
        <v>1007.4706918191901</v>
      </c>
      <c r="C424" s="6">
        <v>-0.582556428482633</v>
      </c>
      <c r="D424" s="6">
        <v>0.25384472964057397</v>
      </c>
      <c r="E424" s="6">
        <v>1.08685067976732E-2</v>
      </c>
      <c r="F424" s="6">
        <v>0.402542189561162</v>
      </c>
      <c r="G424" s="4">
        <v>-2.2949321394519</v>
      </c>
    </row>
    <row r="425" spans="1:7" x14ac:dyDescent="0.35">
      <c r="A425" s="34" t="s">
        <v>4940</v>
      </c>
      <c r="B425" s="6">
        <v>10424.3322645023</v>
      </c>
      <c r="C425" s="6">
        <v>-0.40415451923059897</v>
      </c>
      <c r="D425" s="6">
        <v>0.176584723896199</v>
      </c>
      <c r="E425" s="6">
        <v>1.1047561245651301E-2</v>
      </c>
      <c r="F425" s="6">
        <v>0.40641428385540701</v>
      </c>
      <c r="G425" s="4">
        <v>-2.2887286641406801</v>
      </c>
    </row>
    <row r="426" spans="1:7" x14ac:dyDescent="0.35">
      <c r="A426" s="34" t="s">
        <v>5314</v>
      </c>
      <c r="B426" s="6">
        <v>94.881107388953197</v>
      </c>
      <c r="C426" s="6">
        <v>-1.4320505201481799</v>
      </c>
      <c r="D426" s="6">
        <v>0.63026665220545797</v>
      </c>
      <c r="E426" s="6">
        <v>1.15391980046207E-2</v>
      </c>
      <c r="F426" s="6">
        <v>0.41537776287366801</v>
      </c>
      <c r="G426" s="4">
        <v>-2.27213436588637</v>
      </c>
    </row>
    <row r="427" spans="1:7" x14ac:dyDescent="0.35">
      <c r="A427" s="34" t="s">
        <v>1410</v>
      </c>
      <c r="B427" s="6">
        <v>2402.48218189618</v>
      </c>
      <c r="C427" s="6">
        <v>-0.428354579624184</v>
      </c>
      <c r="D427" s="6">
        <v>0.18853420189032599</v>
      </c>
      <c r="E427" s="6">
        <v>1.15424746405665E-2</v>
      </c>
      <c r="F427" s="6">
        <v>0.41537776287366801</v>
      </c>
      <c r="G427" s="4">
        <v>-2.2720258463945102</v>
      </c>
    </row>
    <row r="428" spans="1:7" x14ac:dyDescent="0.35">
      <c r="A428" s="34" t="s">
        <v>4059</v>
      </c>
      <c r="B428" s="6">
        <v>1145.18865684807</v>
      </c>
      <c r="C428" s="6">
        <v>-0.54867788853195298</v>
      </c>
      <c r="D428" s="6">
        <v>0.24158664742915101</v>
      </c>
      <c r="E428" s="6">
        <v>1.15691531479534E-2</v>
      </c>
      <c r="F428" s="6">
        <v>0.41537776287366801</v>
      </c>
      <c r="G428" s="4">
        <v>-2.2711432704196102</v>
      </c>
    </row>
    <row r="429" spans="1:7" x14ac:dyDescent="0.35">
      <c r="A429" s="34" t="s">
        <v>2752</v>
      </c>
      <c r="B429" s="6">
        <v>4334.26767419936</v>
      </c>
      <c r="C429" s="6">
        <v>-0.42093781838550198</v>
      </c>
      <c r="D429" s="6">
        <v>0.186127070584403</v>
      </c>
      <c r="E429" s="6">
        <v>1.1862254236645799E-2</v>
      </c>
      <c r="F429" s="6">
        <v>0.41973113242011301</v>
      </c>
      <c r="G429" s="4">
        <v>-2.26156150775831</v>
      </c>
    </row>
    <row r="430" spans="1:7" x14ac:dyDescent="0.35">
      <c r="A430" s="34" t="s">
        <v>5281</v>
      </c>
      <c r="B430" s="6">
        <v>3762.4766707311101</v>
      </c>
      <c r="C430" s="6">
        <v>-0.39336591863366299</v>
      </c>
      <c r="D430" s="6">
        <v>0.174043887919969</v>
      </c>
      <c r="E430" s="6">
        <v>1.19058599560651E-2</v>
      </c>
      <c r="F430" s="6">
        <v>0.41973113242011301</v>
      </c>
      <c r="G430" s="4">
        <v>-2.2601535930669701</v>
      </c>
    </row>
    <row r="431" spans="1:7" x14ac:dyDescent="0.35">
      <c r="A431" s="34" t="s">
        <v>5312</v>
      </c>
      <c r="B431" s="6">
        <v>520.93208892856205</v>
      </c>
      <c r="C431" s="6">
        <v>-0.66424675834056202</v>
      </c>
      <c r="D431" s="6">
        <v>0.29407031741561102</v>
      </c>
      <c r="E431" s="6">
        <v>1.1947837517244099E-2</v>
      </c>
      <c r="F431" s="6">
        <v>0.41973113242011301</v>
      </c>
      <c r="G431" s="4">
        <v>-2.2588024666283402</v>
      </c>
    </row>
    <row r="432" spans="1:7" x14ac:dyDescent="0.35">
      <c r="A432" s="34" t="s">
        <v>1713</v>
      </c>
      <c r="B432" s="6">
        <v>92.519527198689701</v>
      </c>
      <c r="C432" s="6">
        <v>-1.37050198984299</v>
      </c>
      <c r="D432" s="6">
        <v>0.60762284064983596</v>
      </c>
      <c r="E432" s="6">
        <v>1.20505336975533E-2</v>
      </c>
      <c r="F432" s="6">
        <v>0.41973113242011301</v>
      </c>
      <c r="G432" s="4">
        <v>-2.2555142732575399</v>
      </c>
    </row>
    <row r="433" spans="1:7" x14ac:dyDescent="0.35">
      <c r="A433" s="34" t="s">
        <v>5773</v>
      </c>
      <c r="B433" s="6">
        <v>263.96451446326103</v>
      </c>
      <c r="C433" s="6">
        <v>-0.87411630480861802</v>
      </c>
      <c r="D433" s="6">
        <v>0.38772812741714902</v>
      </c>
      <c r="E433" s="6">
        <v>1.2083723424198599E-2</v>
      </c>
      <c r="F433" s="6">
        <v>0.41973113242011301</v>
      </c>
      <c r="G433" s="4">
        <v>-2.2544567778240401</v>
      </c>
    </row>
    <row r="434" spans="1:7" x14ac:dyDescent="0.35">
      <c r="A434" s="34" t="s">
        <v>717</v>
      </c>
      <c r="B434" s="6">
        <v>1468.67630003871</v>
      </c>
      <c r="C434" s="6">
        <v>-0.50025762177433297</v>
      </c>
      <c r="D434" s="6">
        <v>0.222032594383167</v>
      </c>
      <c r="E434" s="6">
        <v>1.21269924369143E-2</v>
      </c>
      <c r="F434" s="6">
        <v>0.41973113242011301</v>
      </c>
      <c r="G434" s="4">
        <v>-2.2530819097263901</v>
      </c>
    </row>
    <row r="435" spans="1:7" x14ac:dyDescent="0.35">
      <c r="A435" s="34" t="s">
        <v>655</v>
      </c>
      <c r="B435" s="6">
        <v>5183.7246353963601</v>
      </c>
      <c r="C435" s="6">
        <v>-0.43865334179455101</v>
      </c>
      <c r="D435" s="6">
        <v>0.19504970330573301</v>
      </c>
      <c r="E435" s="6">
        <v>1.2258440320963701E-2</v>
      </c>
      <c r="F435" s="6">
        <v>0.41994817328779999</v>
      </c>
      <c r="G435" s="4">
        <v>-2.2489310896668102</v>
      </c>
    </row>
    <row r="436" spans="1:7" x14ac:dyDescent="0.35">
      <c r="A436" s="34" t="s">
        <v>5284</v>
      </c>
      <c r="B436" s="6">
        <v>39.505770043346303</v>
      </c>
      <c r="C436" s="6">
        <v>-2.05833987889786</v>
      </c>
      <c r="D436" s="6">
        <v>0.91576371650730104</v>
      </c>
      <c r="E436" s="6">
        <v>1.2298437382363201E-2</v>
      </c>
      <c r="F436" s="6">
        <v>0.42011462098152902</v>
      </c>
      <c r="G436" s="4">
        <v>-2.2476757287876801</v>
      </c>
    </row>
    <row r="437" spans="1:7" x14ac:dyDescent="0.35">
      <c r="A437" s="34" t="s">
        <v>5233</v>
      </c>
      <c r="B437" s="6">
        <v>4036.7771095430999</v>
      </c>
      <c r="C437" s="6">
        <v>-0.41790905029814102</v>
      </c>
      <c r="D437" s="6">
        <v>0.18621475462887799</v>
      </c>
      <c r="E437" s="6">
        <v>1.2408749584553101E-2</v>
      </c>
      <c r="F437" s="6">
        <v>0.42101602682547701</v>
      </c>
      <c r="G437" s="4">
        <v>-2.2442316728930698</v>
      </c>
    </row>
    <row r="438" spans="1:7" x14ac:dyDescent="0.35">
      <c r="A438" s="34" t="s">
        <v>5289</v>
      </c>
      <c r="B438" s="6">
        <v>23.7750324554125</v>
      </c>
      <c r="C438" s="6">
        <v>-2.50759494689756</v>
      </c>
      <c r="D438" s="6">
        <v>1.1189052738177601</v>
      </c>
      <c r="E438" s="6">
        <v>1.25093263094196E-2</v>
      </c>
      <c r="F438" s="6">
        <v>0.42101602682547701</v>
      </c>
      <c r="G438" s="4">
        <v>-2.2411146015439698</v>
      </c>
    </row>
    <row r="439" spans="1:7" x14ac:dyDescent="0.35">
      <c r="A439" s="34" t="s">
        <v>3955</v>
      </c>
      <c r="B439" s="6">
        <v>354.83589509224203</v>
      </c>
      <c r="C439" s="6">
        <v>-0.73139545154645702</v>
      </c>
      <c r="D439" s="6">
        <v>0.32661670478807098</v>
      </c>
      <c r="E439" s="6">
        <v>1.2567936222082601E-2</v>
      </c>
      <c r="F439" s="6">
        <v>0.42101602682547701</v>
      </c>
      <c r="G439" s="4">
        <v>-2.23930815792483</v>
      </c>
    </row>
    <row r="440" spans="1:7" x14ac:dyDescent="0.35">
      <c r="A440" s="34" t="s">
        <v>5265</v>
      </c>
      <c r="B440" s="6">
        <v>12.250496446570001</v>
      </c>
      <c r="C440" s="6">
        <v>-3.7234757017273599</v>
      </c>
      <c r="D440" s="6">
        <v>1.6628568187033199</v>
      </c>
      <c r="E440" s="6">
        <v>1.2571321644086199E-2</v>
      </c>
      <c r="F440" s="6">
        <v>0.42101602682547701</v>
      </c>
      <c r="G440" s="4">
        <v>-2.2392040372008002</v>
      </c>
    </row>
    <row r="441" spans="1:7" x14ac:dyDescent="0.35">
      <c r="A441" s="34" t="s">
        <v>5602</v>
      </c>
      <c r="B441" s="6">
        <v>60.742088032874697</v>
      </c>
      <c r="C441" s="6">
        <v>-1.9542407884973201</v>
      </c>
      <c r="D441" s="6">
        <v>0.87456154266911701</v>
      </c>
      <c r="E441" s="6">
        <v>1.27238555267398E-2</v>
      </c>
      <c r="F441" s="6">
        <v>0.42177917957063399</v>
      </c>
      <c r="G441" s="4">
        <v>-2.2345377576666299</v>
      </c>
    </row>
    <row r="442" spans="1:7" x14ac:dyDescent="0.35">
      <c r="A442" s="34" t="s">
        <v>1916</v>
      </c>
      <c r="B442" s="6">
        <v>1844.8985270499099</v>
      </c>
      <c r="C442" s="6">
        <v>-0.48374323267008601</v>
      </c>
      <c r="D442" s="6">
        <v>0.216797230336988</v>
      </c>
      <c r="E442" s="6">
        <v>1.2830086431115099E-2</v>
      </c>
      <c r="F442" s="6">
        <v>0.42374727450390298</v>
      </c>
      <c r="G442" s="4">
        <v>-2.2313164790812001</v>
      </c>
    </row>
    <row r="443" spans="1:7" x14ac:dyDescent="0.35">
      <c r="A443" s="34" t="s">
        <v>2570</v>
      </c>
      <c r="B443" s="6">
        <v>13.9037688017787</v>
      </c>
      <c r="C443" s="6">
        <v>-3.2462058294079701</v>
      </c>
      <c r="D443" s="6">
        <v>1.45940071342605</v>
      </c>
      <c r="E443" s="6">
        <v>1.3062732346342599E-2</v>
      </c>
      <c r="F443" s="6">
        <v>0.42788500803526602</v>
      </c>
      <c r="G443" s="4">
        <v>-2.2243416763770498</v>
      </c>
    </row>
    <row r="444" spans="1:7" x14ac:dyDescent="0.35">
      <c r="A444" s="34" t="s">
        <v>3235</v>
      </c>
      <c r="B444" s="6">
        <v>709.46794399599298</v>
      </c>
      <c r="C444" s="6">
        <v>-0.60140019330609196</v>
      </c>
      <c r="D444" s="6">
        <v>0.27086861656023298</v>
      </c>
      <c r="E444" s="6">
        <v>1.3200381586025E-2</v>
      </c>
      <c r="F444" s="6">
        <v>0.42932402301168998</v>
      </c>
      <c r="G444" s="4">
        <v>-2.22026531143876</v>
      </c>
    </row>
    <row r="445" spans="1:7" x14ac:dyDescent="0.35">
      <c r="A445" s="34" t="s">
        <v>6015</v>
      </c>
      <c r="B445" s="6">
        <v>25.458468642327301</v>
      </c>
      <c r="C445" s="6">
        <v>-2.2528792176155101</v>
      </c>
      <c r="D445" s="6">
        <v>1.0166429426833601</v>
      </c>
      <c r="E445" s="6">
        <v>1.33458030566087E-2</v>
      </c>
      <c r="F445" s="6">
        <v>0.43183130716323298</v>
      </c>
      <c r="G445" s="4">
        <v>-2.2159984818949199</v>
      </c>
    </row>
    <row r="446" spans="1:7" x14ac:dyDescent="0.35">
      <c r="A446" s="34" t="s">
        <v>5079</v>
      </c>
      <c r="B446" s="6">
        <v>186.188451261778</v>
      </c>
      <c r="C446" s="6">
        <v>-0.95443233084630896</v>
      </c>
      <c r="D446" s="6">
        <v>0.43088046533076302</v>
      </c>
      <c r="E446" s="6">
        <v>1.3377475729595601E-2</v>
      </c>
      <c r="F446" s="6">
        <v>0.43183130716323298</v>
      </c>
      <c r="G446" s="4">
        <v>-2.2150744989416999</v>
      </c>
    </row>
    <row r="447" spans="1:7" x14ac:dyDescent="0.35">
      <c r="A447" s="34" t="s">
        <v>5044</v>
      </c>
      <c r="B447" s="6">
        <v>937.07720924921705</v>
      </c>
      <c r="C447" s="6">
        <v>-0.54265005387086596</v>
      </c>
      <c r="D447" s="6">
        <v>0.245266134815186</v>
      </c>
      <c r="E447" s="6">
        <v>1.3466246711907199E-2</v>
      </c>
      <c r="F447" s="6">
        <v>0.432802273353664</v>
      </c>
      <c r="G447" s="4">
        <v>-2.2124948243660501</v>
      </c>
    </row>
    <row r="448" spans="1:7" x14ac:dyDescent="0.35">
      <c r="A448" s="34" t="s">
        <v>5304</v>
      </c>
      <c r="B448" s="6">
        <v>180.493708319825</v>
      </c>
      <c r="C448" s="6">
        <v>-0.91316077416001995</v>
      </c>
      <c r="D448" s="6">
        <v>0.41312749327704501</v>
      </c>
      <c r="E448" s="6">
        <v>1.35400695952079E-2</v>
      </c>
      <c r="F448" s="6">
        <v>0.43309876149966398</v>
      </c>
      <c r="G448" s="4">
        <v>-2.2103606974122298</v>
      </c>
    </row>
    <row r="449" spans="1:7" x14ac:dyDescent="0.35">
      <c r="A449" s="34" t="s">
        <v>5266</v>
      </c>
      <c r="B449" s="6">
        <v>28.558325518418702</v>
      </c>
      <c r="C449" s="6">
        <v>-1.94374136232737</v>
      </c>
      <c r="D449" s="6">
        <v>0.87946752170226805</v>
      </c>
      <c r="E449" s="6">
        <v>1.3547920441692399E-2</v>
      </c>
      <c r="F449" s="6">
        <v>0.43309876149966398</v>
      </c>
      <c r="G449" s="4">
        <v>-2.2101343305607601</v>
      </c>
    </row>
    <row r="450" spans="1:7" x14ac:dyDescent="0.35">
      <c r="A450" s="34" t="s">
        <v>1511</v>
      </c>
      <c r="B450" s="6">
        <v>2487.8921984317799</v>
      </c>
      <c r="C450" s="6">
        <v>-0.39856649436511399</v>
      </c>
      <c r="D450" s="6">
        <v>0.18051665411371501</v>
      </c>
      <c r="E450" s="6">
        <v>1.3624893637535201E-2</v>
      </c>
      <c r="F450" s="6">
        <v>0.434046610026325</v>
      </c>
      <c r="G450" s="4">
        <v>-2.2079209052591802</v>
      </c>
    </row>
    <row r="451" spans="1:7" x14ac:dyDescent="0.35">
      <c r="A451" s="34" t="s">
        <v>2350</v>
      </c>
      <c r="B451" s="6">
        <v>324.77241129491199</v>
      </c>
      <c r="C451" s="6">
        <v>-0.760569310684589</v>
      </c>
      <c r="D451" s="6">
        <v>0.34465576316542301</v>
      </c>
      <c r="E451" s="6">
        <v>1.36657441629761E-2</v>
      </c>
      <c r="F451" s="6">
        <v>0.434046610026325</v>
      </c>
      <c r="G451" s="4">
        <v>-2.20675059572278</v>
      </c>
    </row>
    <row r="452" spans="1:7" x14ac:dyDescent="0.35">
      <c r="A452" s="34" t="s">
        <v>4342</v>
      </c>
      <c r="B452" s="6">
        <v>2920.2418420918002</v>
      </c>
      <c r="C452" s="6">
        <v>-0.42650003380948598</v>
      </c>
      <c r="D452" s="6">
        <v>0.19332255445489499</v>
      </c>
      <c r="E452" s="6">
        <v>1.3686481430237899E-2</v>
      </c>
      <c r="F452" s="6">
        <v>0.434046610026325</v>
      </c>
      <c r="G452" s="4">
        <v>-2.2061576571449302</v>
      </c>
    </row>
    <row r="453" spans="1:7" x14ac:dyDescent="0.35">
      <c r="A453" s="34" t="s">
        <v>2302</v>
      </c>
      <c r="B453" s="6">
        <v>661.99979351943</v>
      </c>
      <c r="C453" s="6">
        <v>-0.63687962773801898</v>
      </c>
      <c r="D453" s="6">
        <v>0.28894576376667502</v>
      </c>
      <c r="E453" s="6">
        <v>1.3756919979576E-2</v>
      </c>
      <c r="F453" s="6">
        <v>0.43499886279269501</v>
      </c>
      <c r="G453" s="4">
        <v>-2.20414938580757</v>
      </c>
    </row>
    <row r="454" spans="1:7" x14ac:dyDescent="0.35">
      <c r="A454" s="34" t="s">
        <v>5257</v>
      </c>
      <c r="B454" s="6">
        <v>32.113428105228998</v>
      </c>
      <c r="C454" s="6">
        <v>-2.21953977144305</v>
      </c>
      <c r="D454" s="6">
        <v>1.0096517494111199</v>
      </c>
      <c r="E454" s="6">
        <v>1.39630796868732E-2</v>
      </c>
      <c r="F454" s="6">
        <v>0.43499886279269501</v>
      </c>
      <c r="G454" s="4">
        <v>-2.1983221172424798</v>
      </c>
    </row>
    <row r="455" spans="1:7" x14ac:dyDescent="0.35">
      <c r="A455" s="34" t="s">
        <v>5237</v>
      </c>
      <c r="B455" s="6">
        <v>741.47935076530598</v>
      </c>
      <c r="C455" s="6">
        <v>-0.60536709511749998</v>
      </c>
      <c r="D455" s="6">
        <v>0.27553329893434397</v>
      </c>
      <c r="E455" s="6">
        <v>1.4007574621544601E-2</v>
      </c>
      <c r="F455" s="6">
        <v>0.43499886279269501</v>
      </c>
      <c r="G455" s="4">
        <v>-2.19707417382517</v>
      </c>
    </row>
    <row r="456" spans="1:7" x14ac:dyDescent="0.35">
      <c r="A456" s="34" t="s">
        <v>5279</v>
      </c>
      <c r="B456" s="6">
        <v>31.522765704509201</v>
      </c>
      <c r="C456" s="6">
        <v>-2.2303382810014298</v>
      </c>
      <c r="D456" s="6">
        <v>1.01687809597402</v>
      </c>
      <c r="E456" s="6">
        <v>1.41421936017778E-2</v>
      </c>
      <c r="F456" s="6">
        <v>0.43604014286193399</v>
      </c>
      <c r="G456" s="4">
        <v>-2.1933192285601302</v>
      </c>
    </row>
    <row r="457" spans="1:7" x14ac:dyDescent="0.35">
      <c r="A457" s="34" t="s">
        <v>5121</v>
      </c>
      <c r="B457" s="6">
        <v>704.61518218167396</v>
      </c>
      <c r="C457" s="6">
        <v>-0.58147891146335295</v>
      </c>
      <c r="D457" s="6">
        <v>0.26513285189761299</v>
      </c>
      <c r="E457" s="6">
        <v>1.4147906847472601E-2</v>
      </c>
      <c r="F457" s="6">
        <v>0.43604014286193399</v>
      </c>
      <c r="G457" s="4">
        <v>-2.1931605506506702</v>
      </c>
    </row>
    <row r="458" spans="1:7" x14ac:dyDescent="0.35">
      <c r="A458" s="34" t="s">
        <v>5231</v>
      </c>
      <c r="B458" s="6">
        <v>589.76754997509795</v>
      </c>
      <c r="C458" s="6">
        <v>-0.60601397708347005</v>
      </c>
      <c r="D458" s="6">
        <v>0.27632906317313299</v>
      </c>
      <c r="E458" s="6">
        <v>1.41505165130838E-2</v>
      </c>
      <c r="F458" s="6">
        <v>0.43604014286193399</v>
      </c>
      <c r="G458" s="4">
        <v>-2.1930880889780799</v>
      </c>
    </row>
    <row r="459" spans="1:7" x14ac:dyDescent="0.35">
      <c r="A459" s="34" t="s">
        <v>5268</v>
      </c>
      <c r="B459" s="6">
        <v>98.782284528643899</v>
      </c>
      <c r="C459" s="6">
        <v>-1.37938043249624</v>
      </c>
      <c r="D459" s="6">
        <v>0.62926209823020596</v>
      </c>
      <c r="E459" s="6">
        <v>1.41875782274846E-2</v>
      </c>
      <c r="F459" s="6">
        <v>0.436058316935233</v>
      </c>
      <c r="G459" s="4">
        <v>-2.1920602502132902</v>
      </c>
    </row>
    <row r="460" spans="1:7" x14ac:dyDescent="0.35">
      <c r="A460" s="34" t="s">
        <v>3665</v>
      </c>
      <c r="B460" s="6">
        <v>972.93041992705798</v>
      </c>
      <c r="C460" s="6">
        <v>-0.61714348309523104</v>
      </c>
      <c r="D460" s="6">
        <v>0.28264383799082199</v>
      </c>
      <c r="E460" s="6">
        <v>1.4500719585326199E-2</v>
      </c>
      <c r="F460" s="6">
        <v>0.43680767045095098</v>
      </c>
      <c r="G460" s="4">
        <v>-2.1834669649343899</v>
      </c>
    </row>
    <row r="461" spans="1:7" x14ac:dyDescent="0.35">
      <c r="A461" s="34" t="s">
        <v>4690</v>
      </c>
      <c r="B461" s="6">
        <v>90.551707757129805</v>
      </c>
      <c r="C461" s="6">
        <v>-1.4224323261630001</v>
      </c>
      <c r="D461" s="6">
        <v>0.65213045356909405</v>
      </c>
      <c r="E461" s="6">
        <v>1.45840084072099E-2</v>
      </c>
      <c r="F461" s="6">
        <v>0.43680767045095098</v>
      </c>
      <c r="G461" s="4">
        <v>-2.18120825116825</v>
      </c>
    </row>
    <row r="462" spans="1:7" x14ac:dyDescent="0.35">
      <c r="A462" s="34" t="s">
        <v>2085</v>
      </c>
      <c r="B462" s="6">
        <v>6319.5802035028901</v>
      </c>
      <c r="C462" s="6">
        <v>-0.36490033717513398</v>
      </c>
      <c r="D462" s="6">
        <v>0.16735702549089301</v>
      </c>
      <c r="E462" s="6">
        <v>1.46150010098571E-2</v>
      </c>
      <c r="F462" s="6">
        <v>0.43680767045095098</v>
      </c>
      <c r="G462" s="4">
        <v>-2.1803705945705301</v>
      </c>
    </row>
    <row r="463" spans="1:7" x14ac:dyDescent="0.35">
      <c r="A463" s="34" t="s">
        <v>5267</v>
      </c>
      <c r="B463" s="6">
        <v>29.419935409136102</v>
      </c>
      <c r="C463" s="6">
        <v>-1.93992794060337</v>
      </c>
      <c r="D463" s="6">
        <v>0.88993018803826096</v>
      </c>
      <c r="E463" s="6">
        <v>1.46337237049044E-2</v>
      </c>
      <c r="F463" s="6">
        <v>0.43680767045095098</v>
      </c>
      <c r="G463" s="4">
        <v>-2.1798653048052001</v>
      </c>
    </row>
    <row r="464" spans="1:7" x14ac:dyDescent="0.35">
      <c r="A464" s="34" t="s">
        <v>5236</v>
      </c>
      <c r="B464" s="6">
        <v>1205.7304981976699</v>
      </c>
      <c r="C464" s="6">
        <v>-0.52958329366619294</v>
      </c>
      <c r="D464" s="6">
        <v>0.24312573325437001</v>
      </c>
      <c r="E464" s="6">
        <v>1.4694531094821699E-2</v>
      </c>
      <c r="F464" s="6">
        <v>0.43680767045095098</v>
      </c>
      <c r="G464" s="4">
        <v>-2.17822805746406</v>
      </c>
    </row>
    <row r="465" spans="1:7" x14ac:dyDescent="0.35">
      <c r="A465" s="34" t="s">
        <v>5254</v>
      </c>
      <c r="B465" s="6">
        <v>525.82985184249105</v>
      </c>
      <c r="C465" s="6">
        <v>-0.71247503725258399</v>
      </c>
      <c r="D465" s="6">
        <v>0.32718152149365398</v>
      </c>
      <c r="E465" s="6">
        <v>1.47173959728419E-2</v>
      </c>
      <c r="F465" s="6">
        <v>0.43680767045095098</v>
      </c>
      <c r="G465" s="4">
        <v>-2.1776139251385001</v>
      </c>
    </row>
    <row r="466" spans="1:7" x14ac:dyDescent="0.35">
      <c r="A466" s="34" t="s">
        <v>5282</v>
      </c>
      <c r="B466" s="6">
        <v>1688.3211514168099</v>
      </c>
      <c r="C466" s="6">
        <v>-0.49376007369345098</v>
      </c>
      <c r="D466" s="6">
        <v>0.22713622495403199</v>
      </c>
      <c r="E466" s="6">
        <v>1.4858202524715401E-2</v>
      </c>
      <c r="F466" s="6">
        <v>0.43680767045095098</v>
      </c>
      <c r="G466" s="4">
        <v>-2.1738499607157702</v>
      </c>
    </row>
    <row r="467" spans="1:7" x14ac:dyDescent="0.35">
      <c r="A467" s="34" t="s">
        <v>5247</v>
      </c>
      <c r="B467" s="6">
        <v>347.628837576492</v>
      </c>
      <c r="C467" s="6">
        <v>-0.69598540722402602</v>
      </c>
      <c r="D467" s="6">
        <v>0.32089395716333802</v>
      </c>
      <c r="E467" s="6">
        <v>1.5045315441536899E-2</v>
      </c>
      <c r="F467" s="6">
        <v>0.43680767045095098</v>
      </c>
      <c r="G467" s="4">
        <v>-2.1688953365667798</v>
      </c>
    </row>
    <row r="468" spans="1:7" x14ac:dyDescent="0.35">
      <c r="A468" s="34" t="s">
        <v>5246</v>
      </c>
      <c r="B468" s="6">
        <v>1417.0787564105899</v>
      </c>
      <c r="C468" s="6">
        <v>-0.47117453453146202</v>
      </c>
      <c r="D468" s="6">
        <v>0.217297585858134</v>
      </c>
      <c r="E468" s="6">
        <v>1.5066503283474199E-2</v>
      </c>
      <c r="F468" s="6">
        <v>0.43680767045095098</v>
      </c>
      <c r="G468" s="4">
        <v>-2.1683376401571</v>
      </c>
    </row>
    <row r="469" spans="1:7" x14ac:dyDescent="0.35">
      <c r="A469" s="34" t="s">
        <v>1373</v>
      </c>
      <c r="B469" s="6">
        <v>40.0320946107583</v>
      </c>
      <c r="C469" s="6">
        <v>-1.87636269260628</v>
      </c>
      <c r="D469" s="6">
        <v>0.86558005796735005</v>
      </c>
      <c r="E469" s="6">
        <v>1.50887895530481E-2</v>
      </c>
      <c r="F469" s="6">
        <v>0.43680767045095098</v>
      </c>
      <c r="G469" s="4">
        <v>-2.1677517582978498</v>
      </c>
    </row>
    <row r="470" spans="1:7" x14ac:dyDescent="0.35">
      <c r="A470" s="34" t="s">
        <v>2392</v>
      </c>
      <c r="B470" s="6">
        <v>104.36013038764099</v>
      </c>
      <c r="C470" s="6">
        <v>-1.24793761518577</v>
      </c>
      <c r="D470" s="6">
        <v>0.57669322381739296</v>
      </c>
      <c r="E470" s="6">
        <v>1.52339395255236E-2</v>
      </c>
      <c r="F470" s="6">
        <v>0.43770476087288901</v>
      </c>
      <c r="G470" s="4">
        <v>-2.1639540116755902</v>
      </c>
    </row>
    <row r="471" spans="1:7" x14ac:dyDescent="0.35">
      <c r="A471" s="34" t="s">
        <v>5278</v>
      </c>
      <c r="B471" s="6">
        <v>542.85353052608002</v>
      </c>
      <c r="C471" s="6">
        <v>-0.72420924543234</v>
      </c>
      <c r="D471" s="6">
        <v>0.33480729961879702</v>
      </c>
      <c r="E471" s="6">
        <v>1.5268171394991301E-2</v>
      </c>
      <c r="F471" s="6">
        <v>0.43770476087288901</v>
      </c>
      <c r="G471" s="4">
        <v>-2.1630628909731202</v>
      </c>
    </row>
    <row r="472" spans="1:7" x14ac:dyDescent="0.35">
      <c r="A472" s="34" t="s">
        <v>5248</v>
      </c>
      <c r="B472" s="6">
        <v>1089.8731389142699</v>
      </c>
      <c r="C472" s="6">
        <v>-0.56843061596827205</v>
      </c>
      <c r="D472" s="6">
        <v>0.263302518039083</v>
      </c>
      <c r="E472" s="6">
        <v>1.54309066885388E-2</v>
      </c>
      <c r="F472" s="6">
        <v>0.44010482638961101</v>
      </c>
      <c r="G472" s="4">
        <v>-2.1588499046708498</v>
      </c>
    </row>
    <row r="473" spans="1:7" x14ac:dyDescent="0.35">
      <c r="A473" s="34" t="s">
        <v>5242</v>
      </c>
      <c r="B473" s="6">
        <v>37.028303351645</v>
      </c>
      <c r="C473" s="6">
        <v>-2.2184368011671798</v>
      </c>
      <c r="D473" s="6">
        <v>1.0290499835201901</v>
      </c>
      <c r="E473" s="6">
        <v>1.55492310464243E-2</v>
      </c>
      <c r="F473" s="6">
        <v>0.44010482638961101</v>
      </c>
      <c r="G473" s="4">
        <v>-2.15581054049319</v>
      </c>
    </row>
    <row r="474" spans="1:7" x14ac:dyDescent="0.35">
      <c r="A474" s="34" t="s">
        <v>5003</v>
      </c>
      <c r="B474" s="6">
        <v>194.301835031895</v>
      </c>
      <c r="C474" s="6">
        <v>-0.90789326537746895</v>
      </c>
      <c r="D474" s="6">
        <v>0.421429436614144</v>
      </c>
      <c r="E474" s="6">
        <v>1.5607598393207999E-2</v>
      </c>
      <c r="F474" s="6">
        <v>0.44010482638961101</v>
      </c>
      <c r="G474" s="4">
        <v>-2.1543185798117901</v>
      </c>
    </row>
    <row r="475" spans="1:7" x14ac:dyDescent="0.35">
      <c r="A475" s="34" t="s">
        <v>5264</v>
      </c>
      <c r="B475" s="6">
        <v>15.504886984925401</v>
      </c>
      <c r="C475" s="6">
        <v>-3.3783113670207201</v>
      </c>
      <c r="D475" s="6">
        <v>1.5734966541083999</v>
      </c>
      <c r="E475" s="6">
        <v>1.5896285362520898E-2</v>
      </c>
      <c r="F475" s="6">
        <v>0.445558356275221</v>
      </c>
      <c r="G475" s="4">
        <v>-2.1470089295709198</v>
      </c>
    </row>
    <row r="476" spans="1:7" x14ac:dyDescent="0.35">
      <c r="A476" s="34" t="s">
        <v>5936</v>
      </c>
      <c r="B476" s="6">
        <v>5302.4400959468803</v>
      </c>
      <c r="C476" s="6">
        <v>-0.47947142238900198</v>
      </c>
      <c r="D476" s="6">
        <v>0.223529368641395</v>
      </c>
      <c r="E476" s="6">
        <v>1.59762577686932E-2</v>
      </c>
      <c r="F476" s="6">
        <v>0.445558356275221</v>
      </c>
      <c r="G476" s="4">
        <v>-2.14500414555462</v>
      </c>
    </row>
    <row r="477" spans="1:7" x14ac:dyDescent="0.35">
      <c r="A477" s="34" t="s">
        <v>5234</v>
      </c>
      <c r="B477" s="6">
        <v>579.12089246809296</v>
      </c>
      <c r="C477" s="6">
        <v>-0.642826679815372</v>
      </c>
      <c r="D477" s="6">
        <v>0.29986094786046202</v>
      </c>
      <c r="E477" s="6">
        <v>1.60264921482162E-2</v>
      </c>
      <c r="F477" s="6">
        <v>0.445558356275221</v>
      </c>
      <c r="G477" s="4">
        <v>-2.14374924244721</v>
      </c>
    </row>
    <row r="478" spans="1:7" x14ac:dyDescent="0.35">
      <c r="A478" s="34" t="s">
        <v>5706</v>
      </c>
      <c r="B478" s="6">
        <v>1341.51482444307</v>
      </c>
      <c r="C478" s="6">
        <v>-0.49823633010999802</v>
      </c>
      <c r="D478" s="6">
        <v>0.23255126420511399</v>
      </c>
      <c r="E478" s="6">
        <v>1.6077455892882599E-2</v>
      </c>
      <c r="F478" s="6">
        <v>0.445558356275221</v>
      </c>
      <c r="G478" s="4">
        <v>-2.1424795595630202</v>
      </c>
    </row>
    <row r="479" spans="1:7" x14ac:dyDescent="0.35">
      <c r="A479" s="34" t="s">
        <v>5255</v>
      </c>
      <c r="B479" s="6">
        <v>693.769298811721</v>
      </c>
      <c r="C479" s="6">
        <v>-0.55381344400356003</v>
      </c>
      <c r="D479" s="6">
        <v>0.25880956490019302</v>
      </c>
      <c r="E479" s="6">
        <v>1.6183477252425499E-2</v>
      </c>
      <c r="F479" s="6">
        <v>0.44582869592165703</v>
      </c>
      <c r="G479" s="4">
        <v>-2.1398492139080298</v>
      </c>
    </row>
    <row r="480" spans="1:7" x14ac:dyDescent="0.35">
      <c r="A480" s="34" t="s">
        <v>5300</v>
      </c>
      <c r="B480" s="6">
        <v>1560.78221666641</v>
      </c>
      <c r="C480" s="6">
        <v>-0.41478534473560302</v>
      </c>
      <c r="D480" s="6">
        <v>0.19415626393723501</v>
      </c>
      <c r="E480" s="6">
        <v>1.6325529875049399E-2</v>
      </c>
      <c r="F480" s="6">
        <v>0.44620928464953202</v>
      </c>
      <c r="G480" s="4">
        <v>-2.1363479927162699</v>
      </c>
    </row>
    <row r="481" spans="1:7" x14ac:dyDescent="0.35">
      <c r="A481" s="34" t="s">
        <v>6016</v>
      </c>
      <c r="B481" s="6">
        <v>1359.1082916948501</v>
      </c>
      <c r="C481" s="6">
        <v>-0.54597382125900096</v>
      </c>
      <c r="D481" s="6">
        <v>0.255591266409743</v>
      </c>
      <c r="E481" s="6">
        <v>1.63347842639982E-2</v>
      </c>
      <c r="F481" s="6">
        <v>0.44620928464953202</v>
      </c>
      <c r="G481" s="4">
        <v>-2.1361208030627199</v>
      </c>
    </row>
    <row r="482" spans="1:7" x14ac:dyDescent="0.35">
      <c r="A482" s="34" t="s">
        <v>5272</v>
      </c>
      <c r="B482" s="6">
        <v>95.096358748445397</v>
      </c>
      <c r="C482" s="6">
        <v>-1.34952801218056</v>
      </c>
      <c r="D482" s="6">
        <v>0.63185135545922</v>
      </c>
      <c r="E482" s="6">
        <v>1.6346576336274201E-2</v>
      </c>
      <c r="F482" s="6">
        <v>0.44620928464953202</v>
      </c>
      <c r="G482" s="4">
        <v>-2.13583147447669</v>
      </c>
    </row>
    <row r="483" spans="1:7" x14ac:dyDescent="0.35">
      <c r="A483" s="34" t="s">
        <v>5057</v>
      </c>
      <c r="B483" s="6">
        <v>331.95076155818703</v>
      </c>
      <c r="C483" s="6">
        <v>-0.69237300883760799</v>
      </c>
      <c r="D483" s="6">
        <v>0.32444436719984099</v>
      </c>
      <c r="E483" s="6">
        <v>1.6420289238935001E-2</v>
      </c>
      <c r="F483" s="6">
        <v>0.44658401239209999</v>
      </c>
      <c r="G483" s="4">
        <v>-2.13402690517706</v>
      </c>
    </row>
    <row r="484" spans="1:7" x14ac:dyDescent="0.35">
      <c r="A484" s="34" t="s">
        <v>6017</v>
      </c>
      <c r="B484" s="6">
        <v>1427.8132717757901</v>
      </c>
      <c r="C484" s="6">
        <v>-0.44911073216742903</v>
      </c>
      <c r="D484" s="6">
        <v>0.21058511105823499</v>
      </c>
      <c r="E484" s="6">
        <v>1.6475477723334998E-2</v>
      </c>
      <c r="F484" s="6">
        <v>0.44658401239209999</v>
      </c>
      <c r="G484" s="4">
        <v>-2.1326803680970099</v>
      </c>
    </row>
    <row r="485" spans="1:7" x14ac:dyDescent="0.35">
      <c r="A485" s="34" t="s">
        <v>2687</v>
      </c>
      <c r="B485" s="6">
        <v>943.576030725397</v>
      </c>
      <c r="C485" s="6">
        <v>-0.587752246347234</v>
      </c>
      <c r="D485" s="6">
        <v>0.27618371445509599</v>
      </c>
      <c r="E485" s="6">
        <v>1.6663543743036299E-2</v>
      </c>
      <c r="F485" s="6">
        <v>0.44770635728481301</v>
      </c>
      <c r="G485" s="4">
        <v>-2.1281205791110902</v>
      </c>
    </row>
    <row r="486" spans="1:7" x14ac:dyDescent="0.35">
      <c r="A486" s="34" t="s">
        <v>3093</v>
      </c>
      <c r="B486" s="6">
        <v>1665.9209595084001</v>
      </c>
      <c r="C486" s="6">
        <v>-0.429833841417325</v>
      </c>
      <c r="D486" s="6">
        <v>0.20270392898643699</v>
      </c>
      <c r="E486" s="6">
        <v>1.6981917517152299E-2</v>
      </c>
      <c r="F486" s="6">
        <v>0.45320492373900401</v>
      </c>
      <c r="G486" s="4">
        <v>-2.1205007893363699</v>
      </c>
    </row>
    <row r="487" spans="1:7" x14ac:dyDescent="0.35">
      <c r="A487" s="34" t="s">
        <v>5058</v>
      </c>
      <c r="B487" s="6">
        <v>1602.43719509581</v>
      </c>
      <c r="C487" s="6">
        <v>-0.47556175780440102</v>
      </c>
      <c r="D487" s="6">
        <v>0.22448279579475799</v>
      </c>
      <c r="E487" s="6">
        <v>1.70673231494851E-2</v>
      </c>
      <c r="F487" s="6">
        <v>0.454469745156447</v>
      </c>
      <c r="G487" s="4">
        <v>-2.1184775257307402</v>
      </c>
    </row>
    <row r="488" spans="1:7" x14ac:dyDescent="0.35">
      <c r="A488" s="34" t="s">
        <v>6018</v>
      </c>
      <c r="B488" s="6">
        <v>441.28401493033402</v>
      </c>
      <c r="C488" s="6">
        <v>-0.62478369332570904</v>
      </c>
      <c r="D488" s="6">
        <v>0.29560765350222101</v>
      </c>
      <c r="E488" s="6">
        <v>1.7276551052469301E-2</v>
      </c>
      <c r="F488" s="6">
        <v>0.45653228154204301</v>
      </c>
      <c r="G488" s="4">
        <v>-2.1135572300769701</v>
      </c>
    </row>
    <row r="489" spans="1:7" x14ac:dyDescent="0.35">
      <c r="A489" s="34" t="s">
        <v>5274</v>
      </c>
      <c r="B489" s="6">
        <v>830.35964814294198</v>
      </c>
      <c r="C489" s="6">
        <v>-0.54520612482820596</v>
      </c>
      <c r="D489" s="6">
        <v>0.25807151205432399</v>
      </c>
      <c r="E489" s="6">
        <v>1.7316804266925001E-2</v>
      </c>
      <c r="F489" s="6">
        <v>0.45653228154204301</v>
      </c>
      <c r="G489" s="4">
        <v>-2.1126164623449002</v>
      </c>
    </row>
    <row r="490" spans="1:7" x14ac:dyDescent="0.35">
      <c r="A490" s="34" t="s">
        <v>5249</v>
      </c>
      <c r="B490" s="6">
        <v>936.77942231948498</v>
      </c>
      <c r="C490" s="6">
        <v>-0.49946122734055298</v>
      </c>
      <c r="D490" s="6">
        <v>0.236970469428196</v>
      </c>
      <c r="E490" s="6">
        <v>1.75287350094799E-2</v>
      </c>
      <c r="F490" s="6">
        <v>0.45920243707691299</v>
      </c>
      <c r="G490" s="4">
        <v>-2.10769396096374</v>
      </c>
    </row>
    <row r="491" spans="1:7" x14ac:dyDescent="0.35">
      <c r="A491" s="34" t="s">
        <v>5240</v>
      </c>
      <c r="B491" s="6">
        <v>1093.1429613940099</v>
      </c>
      <c r="C491" s="6">
        <v>-0.54817761292163902</v>
      </c>
      <c r="D491" s="6">
        <v>0.26015128617673999</v>
      </c>
      <c r="E491" s="6">
        <v>1.7552317977931501E-2</v>
      </c>
      <c r="F491" s="6">
        <v>0.45920243707691299</v>
      </c>
      <c r="G491" s="4">
        <v>-2.1071493475116601</v>
      </c>
    </row>
    <row r="492" spans="1:7" x14ac:dyDescent="0.35">
      <c r="A492" s="34" t="s">
        <v>1300</v>
      </c>
      <c r="B492" s="6">
        <v>49.997568376274401</v>
      </c>
      <c r="C492" s="6">
        <v>-1.8126514094017601</v>
      </c>
      <c r="D492" s="6">
        <v>0.86076624591371498</v>
      </c>
      <c r="E492" s="6">
        <v>1.760834827465E-2</v>
      </c>
      <c r="F492" s="6">
        <v>0.459662471553965</v>
      </c>
      <c r="G492" s="4">
        <v>-2.1058579120718299</v>
      </c>
    </row>
    <row r="493" spans="1:7" x14ac:dyDescent="0.35">
      <c r="A493" s="34" t="s">
        <v>5424</v>
      </c>
      <c r="B493" s="6">
        <v>235.94090988233501</v>
      </c>
      <c r="C493" s="6">
        <v>-0.79459427803163996</v>
      </c>
      <c r="D493" s="6">
        <v>0.378581213264852</v>
      </c>
      <c r="E493" s="6">
        <v>1.7914003211771602E-2</v>
      </c>
      <c r="F493" s="6">
        <v>0.46359268917736401</v>
      </c>
      <c r="G493" s="4">
        <v>-2.09887403333917</v>
      </c>
    </row>
    <row r="494" spans="1:7" x14ac:dyDescent="0.35">
      <c r="A494" s="34" t="s">
        <v>5302</v>
      </c>
      <c r="B494" s="6">
        <v>85.828051804893406</v>
      </c>
      <c r="C494" s="6">
        <v>-1.3549595481530901</v>
      </c>
      <c r="D494" s="6">
        <v>0.64770515362694403</v>
      </c>
      <c r="E494" s="6">
        <v>1.8221994900470499E-2</v>
      </c>
      <c r="F494" s="6">
        <v>0.46838928657260198</v>
      </c>
      <c r="G494" s="4">
        <v>-2.0919388097589602</v>
      </c>
    </row>
    <row r="495" spans="1:7" x14ac:dyDescent="0.35">
      <c r="A495" s="34" t="s">
        <v>5273</v>
      </c>
      <c r="B495" s="6">
        <v>243.78231752746501</v>
      </c>
      <c r="C495" s="6">
        <v>-0.76791970926083697</v>
      </c>
      <c r="D495" s="6">
        <v>0.36721872362783298</v>
      </c>
      <c r="E495" s="6">
        <v>1.82560561678515E-2</v>
      </c>
      <c r="F495" s="6">
        <v>0.46838928657260198</v>
      </c>
      <c r="G495" s="4">
        <v>-2.0911779815429599</v>
      </c>
    </row>
    <row r="496" spans="1:7" x14ac:dyDescent="0.35">
      <c r="A496" s="34" t="s">
        <v>2031</v>
      </c>
      <c r="B496" s="6">
        <v>3704.07964071582</v>
      </c>
      <c r="C496" s="6">
        <v>-0.36216944255865402</v>
      </c>
      <c r="D496" s="6">
        <v>0.173333091482301</v>
      </c>
      <c r="E496" s="6">
        <v>1.83339765951849E-2</v>
      </c>
      <c r="F496" s="6">
        <v>0.46896009288367002</v>
      </c>
      <c r="G496" s="4">
        <v>-2.0894420070713</v>
      </c>
    </row>
    <row r="497" spans="1:7" x14ac:dyDescent="0.35">
      <c r="A497" s="34" t="s">
        <v>2234</v>
      </c>
      <c r="B497" s="6">
        <v>327.35287860959102</v>
      </c>
      <c r="C497" s="6">
        <v>-0.714829400935586</v>
      </c>
      <c r="D497" s="6">
        <v>0.34236525100401199</v>
      </c>
      <c r="E497" s="6">
        <v>1.8402770147009698E-2</v>
      </c>
      <c r="F497" s="6">
        <v>0.46896009288367002</v>
      </c>
      <c r="G497" s="4">
        <v>-2.0879145849039702</v>
      </c>
    </row>
    <row r="498" spans="1:7" x14ac:dyDescent="0.35">
      <c r="A498" s="34" t="s">
        <v>5464</v>
      </c>
      <c r="B498" s="6">
        <v>2789.1121136126599</v>
      </c>
      <c r="C498" s="6">
        <v>-0.438755229743785</v>
      </c>
      <c r="D498" s="6">
        <v>0.21021273428137399</v>
      </c>
      <c r="E498" s="6">
        <v>1.84351993689633E-2</v>
      </c>
      <c r="F498" s="6">
        <v>0.46896009288367002</v>
      </c>
      <c r="G498" s="4">
        <v>-2.0871962454781698</v>
      </c>
    </row>
    <row r="499" spans="1:7" x14ac:dyDescent="0.35">
      <c r="A499" s="34" t="s">
        <v>2117</v>
      </c>
      <c r="B499" s="6">
        <v>3085.3494859008701</v>
      </c>
      <c r="C499" s="6">
        <v>-0.39902665683543198</v>
      </c>
      <c r="D499" s="6">
        <v>0.19140684671976799</v>
      </c>
      <c r="E499" s="6">
        <v>1.8548079695618599E-2</v>
      </c>
      <c r="F499" s="6">
        <v>0.469450778668839</v>
      </c>
      <c r="G499" s="4">
        <v>-2.0847041977533398</v>
      </c>
    </row>
    <row r="500" spans="1:7" x14ac:dyDescent="0.35">
      <c r="A500" s="34" t="s">
        <v>5519</v>
      </c>
      <c r="B500" s="6">
        <v>3273.4786409066601</v>
      </c>
      <c r="C500" s="6">
        <v>-0.47187756320529101</v>
      </c>
      <c r="D500" s="6">
        <v>0.226686794470391</v>
      </c>
      <c r="E500" s="6">
        <v>1.8688234008478698E-2</v>
      </c>
      <c r="F500" s="6">
        <v>0.469450778668839</v>
      </c>
      <c r="G500" s="4">
        <v>-2.0816279320890199</v>
      </c>
    </row>
    <row r="501" spans="1:7" x14ac:dyDescent="0.35">
      <c r="A501" s="34" t="s">
        <v>6019</v>
      </c>
      <c r="B501" s="6">
        <v>329.99743172984398</v>
      </c>
      <c r="C501" s="6">
        <v>-0.70868442575561996</v>
      </c>
      <c r="D501" s="6">
        <v>0.34098209156896903</v>
      </c>
      <c r="E501" s="6">
        <v>1.8837987433493599E-2</v>
      </c>
      <c r="F501" s="6">
        <v>0.469450778668839</v>
      </c>
      <c r="G501" s="4">
        <v>-2.0783625981491598</v>
      </c>
    </row>
    <row r="502" spans="1:7" x14ac:dyDescent="0.35">
      <c r="A502" s="34" t="s">
        <v>2252</v>
      </c>
      <c r="B502" s="6">
        <v>572.45946430848903</v>
      </c>
      <c r="C502" s="6">
        <v>-0.64378461074597104</v>
      </c>
      <c r="D502" s="6">
        <v>0.30993917685735001</v>
      </c>
      <c r="E502" s="6">
        <v>1.88946846840519E-2</v>
      </c>
      <c r="F502" s="6">
        <v>0.469450778668839</v>
      </c>
      <c r="G502" s="4">
        <v>-2.07713209176609</v>
      </c>
    </row>
    <row r="503" spans="1:7" x14ac:dyDescent="0.35">
      <c r="A503" s="34" t="s">
        <v>791</v>
      </c>
      <c r="B503" s="6">
        <v>11.660254459559299</v>
      </c>
      <c r="C503" s="6">
        <v>-3.2491052128169899</v>
      </c>
      <c r="D503" s="6">
        <v>1.56460573245164</v>
      </c>
      <c r="E503" s="6">
        <v>1.8917919630329599E-2</v>
      </c>
      <c r="F503" s="6">
        <v>0.469450778668839</v>
      </c>
      <c r="G503" s="4">
        <v>-2.07662872852053</v>
      </c>
    </row>
    <row r="504" spans="1:7" x14ac:dyDescent="0.35">
      <c r="A504" s="34" t="s">
        <v>6020</v>
      </c>
      <c r="B504" s="6">
        <v>47.618190952742303</v>
      </c>
      <c r="C504" s="6">
        <v>-1.98369433881465</v>
      </c>
      <c r="D504" s="6">
        <v>0.95547977130700201</v>
      </c>
      <c r="E504" s="6">
        <v>1.8941249056044201E-2</v>
      </c>
      <c r="F504" s="6">
        <v>0.469450778668839</v>
      </c>
      <c r="G504" s="4">
        <v>-2.0761238472910302</v>
      </c>
    </row>
    <row r="505" spans="1:7" x14ac:dyDescent="0.35">
      <c r="A505" s="34" t="s">
        <v>4076</v>
      </c>
      <c r="B505" s="6">
        <v>443.89144523350598</v>
      </c>
      <c r="C505" s="6">
        <v>-0.58850614315435901</v>
      </c>
      <c r="D505" s="6">
        <v>0.28389966289174201</v>
      </c>
      <c r="E505" s="6">
        <v>1.9089066991462299E-2</v>
      </c>
      <c r="F505" s="6">
        <v>0.469450778668839</v>
      </c>
      <c r="G505" s="4">
        <v>-2.0729370974236399</v>
      </c>
    </row>
    <row r="506" spans="1:7" x14ac:dyDescent="0.35">
      <c r="A506" s="34" t="s">
        <v>6021</v>
      </c>
      <c r="B506" s="6">
        <v>231.104786679543</v>
      </c>
      <c r="C506" s="6">
        <v>-0.75818324805711201</v>
      </c>
      <c r="D506" s="6">
        <v>0.36598100465531203</v>
      </c>
      <c r="E506" s="6">
        <v>1.9149212482487299E-2</v>
      </c>
      <c r="F506" s="6">
        <v>0.469450778668839</v>
      </c>
      <c r="G506" s="4">
        <v>-2.0716464472553202</v>
      </c>
    </row>
    <row r="507" spans="1:7" x14ac:dyDescent="0.35">
      <c r="A507" s="34" t="s">
        <v>4074</v>
      </c>
      <c r="B507" s="6">
        <v>1408.57129897039</v>
      </c>
      <c r="C507" s="6">
        <v>-0.48107258744891102</v>
      </c>
      <c r="D507" s="6">
        <v>0.23251000532181901</v>
      </c>
      <c r="E507" s="6">
        <v>1.9271149281451301E-2</v>
      </c>
      <c r="F507" s="6">
        <v>0.469450778668839</v>
      </c>
      <c r="G507" s="4">
        <v>-2.0690403700393598</v>
      </c>
    </row>
    <row r="508" spans="1:7" x14ac:dyDescent="0.35">
      <c r="A508" s="34" t="s">
        <v>5126</v>
      </c>
      <c r="B508" s="6">
        <v>6470.0891051223098</v>
      </c>
      <c r="C508" s="6">
        <v>-0.33375359279182698</v>
      </c>
      <c r="D508" s="6">
        <v>0.16137003268698299</v>
      </c>
      <c r="E508" s="6">
        <v>1.9308253783147902E-2</v>
      </c>
      <c r="F508" s="6">
        <v>0.469450778668839</v>
      </c>
      <c r="G508" s="4">
        <v>-2.06825014058975</v>
      </c>
    </row>
    <row r="509" spans="1:7" x14ac:dyDescent="0.35">
      <c r="A509" s="34" t="s">
        <v>5344</v>
      </c>
      <c r="B509" s="6">
        <v>39.324172258485802</v>
      </c>
      <c r="C509" s="6">
        <v>-1.90920640943313</v>
      </c>
      <c r="D509" s="6">
        <v>0.92357980735328005</v>
      </c>
      <c r="E509" s="6">
        <v>1.9358562156760101E-2</v>
      </c>
      <c r="F509" s="6">
        <v>0.469450778668839</v>
      </c>
      <c r="G509" s="4">
        <v>-2.0671807614594502</v>
      </c>
    </row>
    <row r="510" spans="1:7" x14ac:dyDescent="0.35">
      <c r="A510" s="34" t="s">
        <v>3059</v>
      </c>
      <c r="B510" s="6">
        <v>304.66458415416099</v>
      </c>
      <c r="C510" s="6">
        <v>-0.76639640239187301</v>
      </c>
      <c r="D510" s="6">
        <v>0.37075928494941301</v>
      </c>
      <c r="E510" s="6">
        <v>1.9362380733525201E-2</v>
      </c>
      <c r="F510" s="6">
        <v>0.469450778668839</v>
      </c>
      <c r="G510" s="4">
        <v>-2.0670996884041299</v>
      </c>
    </row>
    <row r="511" spans="1:7" x14ac:dyDescent="0.35">
      <c r="A511" s="34" t="s">
        <v>6022</v>
      </c>
      <c r="B511" s="6">
        <v>912.16936398762903</v>
      </c>
      <c r="C511" s="6">
        <v>-0.47000661749815698</v>
      </c>
      <c r="D511" s="6">
        <v>0.22754298167854001</v>
      </c>
      <c r="E511" s="6">
        <v>1.9434412549412701E-2</v>
      </c>
      <c r="F511" s="6">
        <v>0.469450778668839</v>
      </c>
      <c r="G511" s="4">
        <v>-2.0655729042091702</v>
      </c>
    </row>
    <row r="512" spans="1:7" x14ac:dyDescent="0.35">
      <c r="A512" s="34" t="s">
        <v>2795</v>
      </c>
      <c r="B512" s="6">
        <v>6967.9118630533703</v>
      </c>
      <c r="C512" s="6">
        <v>-0.33564569218958901</v>
      </c>
      <c r="D512" s="6">
        <v>0.16253504619030201</v>
      </c>
      <c r="E512" s="6">
        <v>1.9458350453858901E-2</v>
      </c>
      <c r="F512" s="6">
        <v>0.469450778668839</v>
      </c>
      <c r="G512" s="4">
        <v>-2.0650665813734799</v>
      </c>
    </row>
    <row r="513" spans="1:7" x14ac:dyDescent="0.35">
      <c r="A513" s="34" t="s">
        <v>5298</v>
      </c>
      <c r="B513" s="6">
        <v>228.416601152786</v>
      </c>
      <c r="C513" s="6">
        <v>-0.75950359658653099</v>
      </c>
      <c r="D513" s="6">
        <v>0.367839013801321</v>
      </c>
      <c r="E513" s="6">
        <v>1.9472301996844701E-2</v>
      </c>
      <c r="F513" s="6">
        <v>0.469450778668839</v>
      </c>
      <c r="G513" s="4">
        <v>-2.0647717291802898</v>
      </c>
    </row>
    <row r="514" spans="1:7" x14ac:dyDescent="0.35">
      <c r="A514" s="34" t="s">
        <v>6023</v>
      </c>
      <c r="B514" s="6">
        <v>1623.6303550776599</v>
      </c>
      <c r="C514" s="6">
        <v>-0.46588775976703001</v>
      </c>
      <c r="D514" s="6">
        <v>0.22576869739428199</v>
      </c>
      <c r="E514" s="6">
        <v>1.95296202577489E-2</v>
      </c>
      <c r="F514" s="6">
        <v>0.469759184597629</v>
      </c>
      <c r="G514" s="4">
        <v>-2.0635622437658099</v>
      </c>
    </row>
    <row r="515" spans="1:7" x14ac:dyDescent="0.35">
      <c r="A515" s="34" t="s">
        <v>4329</v>
      </c>
      <c r="B515" s="6">
        <v>10374.753479817</v>
      </c>
      <c r="C515" s="6">
        <v>-0.359930955536715</v>
      </c>
      <c r="D515" s="6">
        <v>0.17451921957984001</v>
      </c>
      <c r="E515" s="6">
        <v>1.9584148661096999E-2</v>
      </c>
      <c r="F515" s="6">
        <v>0.469759184597629</v>
      </c>
      <c r="G515" s="4">
        <v>-2.06241442291146</v>
      </c>
    </row>
    <row r="516" spans="1:7" x14ac:dyDescent="0.35">
      <c r="A516" s="34" t="s">
        <v>5230</v>
      </c>
      <c r="B516" s="6">
        <v>2086.5173984158901</v>
      </c>
      <c r="C516" s="6">
        <v>-0.473675722798653</v>
      </c>
      <c r="D516" s="6">
        <v>0.230040193590939</v>
      </c>
      <c r="E516" s="6">
        <v>1.9742338215191099E-2</v>
      </c>
      <c r="F516" s="6">
        <v>0.47113651836491999</v>
      </c>
      <c r="G516" s="4">
        <v>-2.0590998268804701</v>
      </c>
    </row>
    <row r="517" spans="1:7" x14ac:dyDescent="0.35">
      <c r="A517" s="34" t="s">
        <v>705</v>
      </c>
      <c r="B517" s="6">
        <v>3424.2429486114602</v>
      </c>
      <c r="C517" s="6">
        <v>-0.38714883343921203</v>
      </c>
      <c r="D517" s="6">
        <v>0.188353923964968</v>
      </c>
      <c r="E517" s="6">
        <v>1.9918610041278099E-2</v>
      </c>
      <c r="F517" s="6">
        <v>0.47210683918818702</v>
      </c>
      <c r="G517" s="4">
        <v>-2.05543280059945</v>
      </c>
    </row>
    <row r="518" spans="1:7" x14ac:dyDescent="0.35">
      <c r="A518" s="34" t="s">
        <v>6024</v>
      </c>
      <c r="B518" s="6">
        <v>1928.7554180576899</v>
      </c>
      <c r="C518" s="6">
        <v>-0.47072330491743702</v>
      </c>
      <c r="D518" s="6">
        <v>0.229060009433568</v>
      </c>
      <c r="E518" s="6">
        <v>1.99384512554109E-2</v>
      </c>
      <c r="F518" s="6">
        <v>0.47210683918818702</v>
      </c>
      <c r="G518" s="4">
        <v>-2.05502176517615</v>
      </c>
    </row>
    <row r="519" spans="1:7" x14ac:dyDescent="0.35">
      <c r="A519" s="34" t="s">
        <v>6025</v>
      </c>
      <c r="B519" s="6">
        <v>590.87885525934098</v>
      </c>
      <c r="C519" s="6">
        <v>-0.56479210495863696</v>
      </c>
      <c r="D519" s="6">
        <v>0.27528396242048297</v>
      </c>
      <c r="E519" s="6">
        <v>2.0100826558176001E-2</v>
      </c>
      <c r="F519" s="6">
        <v>0.47210683918818702</v>
      </c>
      <c r="G519" s="4">
        <v>-2.0516709364127199</v>
      </c>
    </row>
    <row r="520" spans="1:7" x14ac:dyDescent="0.35">
      <c r="A520" s="34" t="s">
        <v>5062</v>
      </c>
      <c r="B520" s="6">
        <v>2070.0714665466899</v>
      </c>
      <c r="C520" s="6">
        <v>-0.445652822358102</v>
      </c>
      <c r="D520" s="6">
        <v>0.21729630568137501</v>
      </c>
      <c r="E520" s="6">
        <v>2.0138381397288001E-2</v>
      </c>
      <c r="F520" s="6">
        <v>0.47210683918818702</v>
      </c>
      <c r="G520" s="4">
        <v>-2.0508992132225599</v>
      </c>
    </row>
    <row r="521" spans="1:7" x14ac:dyDescent="0.35">
      <c r="A521" s="34" t="s">
        <v>5081</v>
      </c>
      <c r="B521" s="6">
        <v>1058.9327299589399</v>
      </c>
      <c r="C521" s="6">
        <v>-0.51368962670006602</v>
      </c>
      <c r="D521" s="6">
        <v>0.25082698460436698</v>
      </c>
      <c r="E521" s="6">
        <v>2.02807883824489E-2</v>
      </c>
      <c r="F521" s="6">
        <v>0.47239149176460699</v>
      </c>
      <c r="G521" s="4">
        <v>-2.04798390217191</v>
      </c>
    </row>
    <row r="522" spans="1:7" x14ac:dyDescent="0.35">
      <c r="A522" s="34" t="s">
        <v>5250</v>
      </c>
      <c r="B522" s="6">
        <v>2468.7193397987899</v>
      </c>
      <c r="C522" s="6">
        <v>-0.38480506108416901</v>
      </c>
      <c r="D522" s="6">
        <v>0.18831656000856101</v>
      </c>
      <c r="E522" s="6">
        <v>2.0506690740176602E-2</v>
      </c>
      <c r="F522" s="6">
        <v>0.47239149176460699</v>
      </c>
      <c r="G522" s="4">
        <v>-2.0433947023388401</v>
      </c>
    </row>
    <row r="523" spans="1:7" x14ac:dyDescent="0.35">
      <c r="A523" s="34" t="s">
        <v>5094</v>
      </c>
      <c r="B523" s="6">
        <v>1460.5670440066201</v>
      </c>
      <c r="C523" s="6">
        <v>-0.44282947736964501</v>
      </c>
      <c r="D523" s="6">
        <v>0.21671296868398601</v>
      </c>
      <c r="E523" s="6">
        <v>2.050684016525E-2</v>
      </c>
      <c r="F523" s="6">
        <v>0.47239149176460699</v>
      </c>
      <c r="G523" s="4">
        <v>-2.0433916809814101</v>
      </c>
    </row>
    <row r="524" spans="1:7" x14ac:dyDescent="0.35">
      <c r="A524" s="34" t="s">
        <v>6026</v>
      </c>
      <c r="B524" s="6">
        <v>473.54239573870001</v>
      </c>
      <c r="C524" s="6">
        <v>-0.65712919758562205</v>
      </c>
      <c r="D524" s="6">
        <v>0.322083155667994</v>
      </c>
      <c r="E524" s="6">
        <v>2.0662864495603599E-2</v>
      </c>
      <c r="F524" s="6">
        <v>0.47283766687782602</v>
      </c>
      <c r="G524" s="4">
        <v>-2.0402470170249898</v>
      </c>
    </row>
    <row r="525" spans="1:7" x14ac:dyDescent="0.35">
      <c r="A525" s="34" t="s">
        <v>3405</v>
      </c>
      <c r="B525" s="6">
        <v>2022.12478133176</v>
      </c>
      <c r="C525" s="6">
        <v>-0.41964978857058999</v>
      </c>
      <c r="D525" s="6">
        <v>0.20581366639941501</v>
      </c>
      <c r="E525" s="6">
        <v>2.07260508560261E-2</v>
      </c>
      <c r="F525" s="6">
        <v>0.47290203060047298</v>
      </c>
      <c r="G525" s="4">
        <v>-2.0389792180087301</v>
      </c>
    </row>
    <row r="526" spans="1:7" x14ac:dyDescent="0.35">
      <c r="A526" s="34" t="s">
        <v>5252</v>
      </c>
      <c r="B526" s="6">
        <v>480.41318677311301</v>
      </c>
      <c r="C526" s="6">
        <v>-0.71474232944110705</v>
      </c>
      <c r="D526" s="6">
        <v>0.35072050009681599</v>
      </c>
      <c r="E526" s="6">
        <v>2.0778680732178399E-2</v>
      </c>
      <c r="F526" s="6">
        <v>0.47315161612269302</v>
      </c>
      <c r="G526" s="4">
        <v>-2.0379257250254899</v>
      </c>
    </row>
    <row r="527" spans="1:7" x14ac:dyDescent="0.35">
      <c r="A527" s="34" t="s">
        <v>2374</v>
      </c>
      <c r="B527" s="6">
        <v>1303.6730645187299</v>
      </c>
      <c r="C527" s="6">
        <v>-0.46199144701536099</v>
      </c>
      <c r="D527" s="6">
        <v>0.22691677950452199</v>
      </c>
      <c r="E527" s="6">
        <v>2.08776373017397E-2</v>
      </c>
      <c r="F527" s="6">
        <v>0.47315161612269302</v>
      </c>
      <c r="G527" s="4">
        <v>-2.0359510126317102</v>
      </c>
    </row>
    <row r="528" spans="1:7" x14ac:dyDescent="0.35">
      <c r="A528" s="34" t="s">
        <v>5258</v>
      </c>
      <c r="B528" s="6">
        <v>43.373605178846901</v>
      </c>
      <c r="C528" s="6">
        <v>-1.8466523037107101</v>
      </c>
      <c r="D528" s="6">
        <v>0.90838547232297895</v>
      </c>
      <c r="E528" s="6">
        <v>2.1031565098322502E-2</v>
      </c>
      <c r="F528" s="6">
        <v>0.47315161612269302</v>
      </c>
      <c r="G528" s="4">
        <v>-2.0328950208641401</v>
      </c>
    </row>
    <row r="529" spans="1:7" x14ac:dyDescent="0.35">
      <c r="A529" s="34" t="s">
        <v>266</v>
      </c>
      <c r="B529" s="6">
        <v>3133.8246945183</v>
      </c>
      <c r="C529" s="6">
        <v>-0.36487730817608299</v>
      </c>
      <c r="D529" s="6">
        <v>0.17960485708316401</v>
      </c>
      <c r="E529" s="6">
        <v>2.10993172057648E-2</v>
      </c>
      <c r="F529" s="6">
        <v>0.47315161612269302</v>
      </c>
      <c r="G529" s="4">
        <v>-2.0315559061252402</v>
      </c>
    </row>
    <row r="530" spans="1:7" x14ac:dyDescent="0.35">
      <c r="A530" s="34" t="s">
        <v>5232</v>
      </c>
      <c r="B530" s="6">
        <v>2243.47072550966</v>
      </c>
      <c r="C530" s="6">
        <v>-0.47789247836151499</v>
      </c>
      <c r="D530" s="6">
        <v>0.23541811936721299</v>
      </c>
      <c r="E530" s="6">
        <v>2.1179630626450899E-2</v>
      </c>
      <c r="F530" s="6">
        <v>0.47315161612269302</v>
      </c>
      <c r="G530" s="4">
        <v>-2.0299732223078402</v>
      </c>
    </row>
    <row r="531" spans="1:7" x14ac:dyDescent="0.35">
      <c r="A531" s="34" t="s">
        <v>2801</v>
      </c>
      <c r="B531" s="6">
        <v>1180.92147207432</v>
      </c>
      <c r="C531" s="6">
        <v>-0.52165685208614199</v>
      </c>
      <c r="D531" s="6">
        <v>0.25718492821602001</v>
      </c>
      <c r="E531" s="6">
        <v>2.1263101845018201E-2</v>
      </c>
      <c r="F531" s="6">
        <v>0.47315161612269302</v>
      </c>
      <c r="G531" s="4">
        <v>-2.0283336807667798</v>
      </c>
    </row>
    <row r="532" spans="1:7" x14ac:dyDescent="0.35">
      <c r="A532" s="34" t="s">
        <v>5275</v>
      </c>
      <c r="B532" s="6">
        <v>3270.30900769245</v>
      </c>
      <c r="C532" s="6">
        <v>-0.45711657117850202</v>
      </c>
      <c r="D532" s="6">
        <v>0.22576706807177599</v>
      </c>
      <c r="E532" s="6">
        <v>2.1447726691405801E-2</v>
      </c>
      <c r="F532" s="6">
        <v>0.47315161612269302</v>
      </c>
      <c r="G532" s="4">
        <v>-2.0247265249206898</v>
      </c>
    </row>
    <row r="533" spans="1:7" x14ac:dyDescent="0.35">
      <c r="A533" s="34" t="s">
        <v>1799</v>
      </c>
      <c r="B533" s="6">
        <v>114.899250638843</v>
      </c>
      <c r="C533" s="6">
        <v>-0.98013013938808502</v>
      </c>
      <c r="D533" s="6">
        <v>0.48408660789438901</v>
      </c>
      <c r="E533" s="6">
        <v>2.1449090975336999E-2</v>
      </c>
      <c r="F533" s="6">
        <v>0.47315161612269302</v>
      </c>
      <c r="G533" s="4">
        <v>-2.0246999677419599</v>
      </c>
    </row>
    <row r="534" spans="1:7" x14ac:dyDescent="0.35">
      <c r="A534" s="34" t="s">
        <v>6027</v>
      </c>
      <c r="B534" s="6">
        <v>401.74831280490503</v>
      </c>
      <c r="C534" s="6">
        <v>-0.549732326431014</v>
      </c>
      <c r="D534" s="6">
        <v>0.27169418423399599</v>
      </c>
      <c r="E534" s="6">
        <v>2.1518556839691901E-2</v>
      </c>
      <c r="F534" s="6">
        <v>0.47315161612269302</v>
      </c>
      <c r="G534" s="4">
        <v>-2.02334962737942</v>
      </c>
    </row>
    <row r="535" spans="1:7" x14ac:dyDescent="0.35">
      <c r="A535" s="34" t="s">
        <v>3014</v>
      </c>
      <c r="B535" s="6">
        <v>14475.369314858701</v>
      </c>
      <c r="C535" s="6">
        <v>-0.37669733611019901</v>
      </c>
      <c r="D535" s="6">
        <v>0.18618059495505199</v>
      </c>
      <c r="E535" s="6">
        <v>2.15216286032715E-2</v>
      </c>
      <c r="F535" s="6">
        <v>0.47315161612269302</v>
      </c>
      <c r="G535" s="4">
        <v>-2.02329000077125</v>
      </c>
    </row>
    <row r="536" spans="1:7" x14ac:dyDescent="0.35">
      <c r="A536" s="34" t="s">
        <v>3363</v>
      </c>
      <c r="B536" s="6">
        <v>4746.6183302773497</v>
      </c>
      <c r="C536" s="6">
        <v>-0.44100649180520002</v>
      </c>
      <c r="D536" s="6">
        <v>0.218193453924764</v>
      </c>
      <c r="E536" s="6">
        <v>2.1630983425978099E-2</v>
      </c>
      <c r="F536" s="6">
        <v>0.47315161612269302</v>
      </c>
      <c r="G536" s="4">
        <v>-2.0211719640189698</v>
      </c>
    </row>
    <row r="537" spans="1:7" x14ac:dyDescent="0.35">
      <c r="A537" s="34" t="s">
        <v>6028</v>
      </c>
      <c r="B537" s="6">
        <v>4298.3094661390296</v>
      </c>
      <c r="C537" s="6">
        <v>-0.35504073082121801</v>
      </c>
      <c r="D537" s="6">
        <v>0.17573101809522401</v>
      </c>
      <c r="E537" s="6">
        <v>2.1672790461666699E-2</v>
      </c>
      <c r="F537" s="6">
        <v>0.47315161612269302</v>
      </c>
      <c r="G537" s="4">
        <v>-2.02036461559012</v>
      </c>
    </row>
    <row r="538" spans="1:7" x14ac:dyDescent="0.35">
      <c r="A538" s="34" t="s">
        <v>5253</v>
      </c>
      <c r="B538" s="6">
        <v>303.34231090993097</v>
      </c>
      <c r="C538" s="6">
        <v>-0.76102667754772202</v>
      </c>
      <c r="D538" s="6">
        <v>0.37672819173452199</v>
      </c>
      <c r="E538" s="6">
        <v>2.1686775312415099E-2</v>
      </c>
      <c r="F538" s="6">
        <v>0.47315161612269302</v>
      </c>
      <c r="G538" s="4">
        <v>-2.0200948435630002</v>
      </c>
    </row>
    <row r="539" spans="1:7" x14ac:dyDescent="0.35">
      <c r="A539" s="34" t="s">
        <v>5305</v>
      </c>
      <c r="B539" s="6">
        <v>49.788409053940498</v>
      </c>
      <c r="C539" s="6">
        <v>-1.85048785303523</v>
      </c>
      <c r="D539" s="6">
        <v>0.91663992419456997</v>
      </c>
      <c r="E539" s="6">
        <v>2.17554136360446E-2</v>
      </c>
      <c r="F539" s="6">
        <v>0.47378456362941501</v>
      </c>
      <c r="G539" s="4">
        <v>-2.0187729163784902</v>
      </c>
    </row>
    <row r="540" spans="1:7" x14ac:dyDescent="0.35">
      <c r="A540" s="34" t="s">
        <v>3594</v>
      </c>
      <c r="B540" s="6">
        <v>735.53568565100795</v>
      </c>
      <c r="C540" s="6">
        <v>-0.58738766317962499</v>
      </c>
      <c r="D540" s="6">
        <v>0.29174170848355702</v>
      </c>
      <c r="E540" s="6">
        <v>2.20372002911851E-2</v>
      </c>
      <c r="F540" s="6">
        <v>0.476753331409206</v>
      </c>
      <c r="G540" s="4">
        <v>-2.0133825438700699</v>
      </c>
    </row>
    <row r="541" spans="1:7" x14ac:dyDescent="0.35">
      <c r="A541" s="34" t="s">
        <v>1422</v>
      </c>
      <c r="B541" s="6">
        <v>455.55763748200502</v>
      </c>
      <c r="C541" s="6">
        <v>-0.60931542622419199</v>
      </c>
      <c r="D541" s="6">
        <v>0.30276069345072099</v>
      </c>
      <c r="E541" s="6">
        <v>2.2081970894613299E-2</v>
      </c>
      <c r="F541" s="6">
        <v>0.476753331409206</v>
      </c>
      <c r="G541" s="4">
        <v>-2.0125314791675999</v>
      </c>
    </row>
    <row r="542" spans="1:7" x14ac:dyDescent="0.35">
      <c r="A542" s="34" t="s">
        <v>2647</v>
      </c>
      <c r="B542" s="6">
        <v>2973.27047736126</v>
      </c>
      <c r="C542" s="6">
        <v>-0.39938110425144802</v>
      </c>
      <c r="D542" s="6">
        <v>0.198521193668557</v>
      </c>
      <c r="E542" s="6">
        <v>2.2121530104176799E-2</v>
      </c>
      <c r="F542" s="6">
        <v>0.476753331409206</v>
      </c>
      <c r="G542" s="4">
        <v>-2.0117806913766501</v>
      </c>
    </row>
    <row r="543" spans="1:7" x14ac:dyDescent="0.35">
      <c r="A543" s="34" t="s">
        <v>5523</v>
      </c>
      <c r="B543" s="6">
        <v>182.554338788026</v>
      </c>
      <c r="C543" s="6">
        <v>-0.85590335771924797</v>
      </c>
      <c r="D543" s="6">
        <v>0.42637944337790801</v>
      </c>
      <c r="E543" s="6">
        <v>2.2354884018256398E-2</v>
      </c>
      <c r="F543" s="6">
        <v>0.476753331409206</v>
      </c>
      <c r="G543" s="4">
        <v>-2.00737481839771</v>
      </c>
    </row>
    <row r="544" spans="1:7" x14ac:dyDescent="0.35">
      <c r="A544" s="34" t="s">
        <v>5863</v>
      </c>
      <c r="B544" s="6">
        <v>46.410242029865302</v>
      </c>
      <c r="C544" s="6">
        <v>-1.95336740091043</v>
      </c>
      <c r="D544" s="6">
        <v>0.97366405041636706</v>
      </c>
      <c r="E544" s="6">
        <v>2.2417315480755699E-2</v>
      </c>
      <c r="F544" s="6">
        <v>0.476753331409206</v>
      </c>
      <c r="G544" s="4">
        <v>-2.0062026528299</v>
      </c>
    </row>
    <row r="545" spans="1:7" x14ac:dyDescent="0.35">
      <c r="A545" s="34" t="s">
        <v>5271</v>
      </c>
      <c r="B545" s="6">
        <v>1605.4446552176801</v>
      </c>
      <c r="C545" s="6">
        <v>-0.46331868506212998</v>
      </c>
      <c r="D545" s="6">
        <v>0.23111597150523</v>
      </c>
      <c r="E545" s="6">
        <v>2.24974492524894E-2</v>
      </c>
      <c r="F545" s="6">
        <v>0.476753331409206</v>
      </c>
      <c r="G545" s="4">
        <v>-2.0047021503732099</v>
      </c>
    </row>
    <row r="546" spans="1:7" x14ac:dyDescent="0.35">
      <c r="A546" s="34" t="s">
        <v>5238</v>
      </c>
      <c r="B546" s="6">
        <v>1354.90431926375</v>
      </c>
      <c r="C546" s="6">
        <v>-0.495698298791444</v>
      </c>
      <c r="D546" s="6">
        <v>0.24727710081684401</v>
      </c>
      <c r="E546" s="6">
        <v>2.2501480652664899E-2</v>
      </c>
      <c r="F546" s="6">
        <v>0.476753331409206</v>
      </c>
      <c r="G546" s="4">
        <v>-2.00462678167115</v>
      </c>
    </row>
    <row r="547" spans="1:7" x14ac:dyDescent="0.35">
      <c r="A547" s="34" t="s">
        <v>5260</v>
      </c>
      <c r="B547" s="6">
        <v>3640.8179541167001</v>
      </c>
      <c r="C547" s="6">
        <v>-0.36147669272276201</v>
      </c>
      <c r="D547" s="6">
        <v>0.18043573407364</v>
      </c>
      <c r="E547" s="6">
        <v>2.2569639772686698E-2</v>
      </c>
      <c r="F547" s="6">
        <v>0.476753331409206</v>
      </c>
      <c r="G547" s="4">
        <v>-2.0033542389958798</v>
      </c>
    </row>
    <row r="548" spans="1:7" x14ac:dyDescent="0.35">
      <c r="A548" s="34" t="s">
        <v>920</v>
      </c>
      <c r="B548" s="6">
        <v>4779.9195369618001</v>
      </c>
      <c r="C548" s="6">
        <v>-0.42859226194099298</v>
      </c>
      <c r="D548" s="6">
        <v>0.21401485565221301</v>
      </c>
      <c r="E548" s="6">
        <v>2.26085860677969E-2</v>
      </c>
      <c r="F548" s="6">
        <v>0.476753331409206</v>
      </c>
      <c r="G548" s="4">
        <v>-2.0026285588206099</v>
      </c>
    </row>
    <row r="549" spans="1:7" x14ac:dyDescent="0.35">
      <c r="A549" s="35" t="s">
        <v>5241</v>
      </c>
      <c r="B549" s="9">
        <v>1162.2107662030701</v>
      </c>
      <c r="C549" s="9">
        <v>-0.50035220989983498</v>
      </c>
      <c r="D549" s="9">
        <v>0.249944348277543</v>
      </c>
      <c r="E549" s="9">
        <v>2.26501930311378E-2</v>
      </c>
      <c r="F549" s="9">
        <v>0.476753331409206</v>
      </c>
      <c r="G549" s="10">
        <v>-2.0018544661959399</v>
      </c>
    </row>
  </sheetData>
  <mergeCells count="1">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679B1-5C46-4C01-BCC1-F590110C8A34}">
  <dimension ref="A1:G447"/>
  <sheetViews>
    <sheetView workbookViewId="0">
      <selection sqref="A1:G1"/>
    </sheetView>
  </sheetViews>
  <sheetFormatPr defaultRowHeight="14.5" x14ac:dyDescent="0.35"/>
  <cols>
    <col min="1" max="1" width="16.54296875" bestFit="1" customWidth="1"/>
    <col min="2" max="2" width="11.81640625" bestFit="1" customWidth="1"/>
    <col min="3" max="3" width="23.26953125" customWidth="1"/>
    <col min="4" max="4" width="16.7265625" customWidth="1"/>
    <col min="5" max="6" width="11.81640625" bestFit="1" customWidth="1"/>
    <col min="7" max="7" width="16.453125" customWidth="1"/>
  </cols>
  <sheetData>
    <row r="1" spans="1:7" ht="38.5" customHeight="1" x14ac:dyDescent="0.35">
      <c r="A1" s="198" t="s">
        <v>6239</v>
      </c>
      <c r="B1" s="198"/>
      <c r="C1" s="198"/>
      <c r="D1" s="198"/>
      <c r="E1" s="198"/>
      <c r="F1" s="198"/>
      <c r="G1" s="198"/>
    </row>
    <row r="3" spans="1:7" ht="37" x14ac:dyDescent="0.35">
      <c r="A3" s="37" t="s">
        <v>0</v>
      </c>
      <c r="B3" s="22" t="s">
        <v>4886</v>
      </c>
      <c r="C3" s="15" t="s">
        <v>5186</v>
      </c>
      <c r="D3" s="15" t="s">
        <v>4887</v>
      </c>
      <c r="E3" s="15" t="s">
        <v>4888</v>
      </c>
      <c r="F3" s="15" t="s">
        <v>4889</v>
      </c>
      <c r="G3" s="16" t="s">
        <v>4890</v>
      </c>
    </row>
    <row r="4" spans="1:7" ht="15.5" x14ac:dyDescent="0.35">
      <c r="A4" s="38" t="s">
        <v>4892</v>
      </c>
      <c r="B4" s="20"/>
      <c r="C4" s="20"/>
      <c r="D4" s="20"/>
      <c r="E4" s="20"/>
      <c r="F4" s="20"/>
      <c r="G4" s="21"/>
    </row>
    <row r="5" spans="1:7" x14ac:dyDescent="0.35">
      <c r="A5" s="34" t="s">
        <v>2410</v>
      </c>
      <c r="B5" s="6">
        <v>262.88628309360001</v>
      </c>
      <c r="C5" s="6">
        <v>1.2417976008789</v>
      </c>
      <c r="D5" s="6">
        <v>9.4693411452808796E-2</v>
      </c>
      <c r="E5" s="6">
        <v>13.0843433036687</v>
      </c>
      <c r="F5" s="7">
        <v>4.0464214518716099E-39</v>
      </c>
      <c r="G5" s="19">
        <v>1.4967712950473099E-35</v>
      </c>
    </row>
    <row r="6" spans="1:7" x14ac:dyDescent="0.35">
      <c r="A6" s="34" t="s">
        <v>4326</v>
      </c>
      <c r="B6" s="6">
        <v>457.858507132537</v>
      </c>
      <c r="C6" s="6">
        <v>0.973326001114035</v>
      </c>
      <c r="D6" s="6">
        <v>7.5518732658178697E-2</v>
      </c>
      <c r="E6" s="6">
        <v>12.862726351397001</v>
      </c>
      <c r="F6" s="7">
        <v>7.29572435756329E-38</v>
      </c>
      <c r="G6" s="19">
        <v>2.0240163298969899E-34</v>
      </c>
    </row>
    <row r="7" spans="1:7" x14ac:dyDescent="0.35">
      <c r="A7" s="34" t="s">
        <v>4510</v>
      </c>
      <c r="B7" s="6">
        <v>61.4224891543628</v>
      </c>
      <c r="C7" s="6">
        <v>1.3914650600471601</v>
      </c>
      <c r="D7" s="6">
        <v>0.107630135590737</v>
      </c>
      <c r="E7" s="6">
        <v>12.585414690753</v>
      </c>
      <c r="F7" s="7">
        <v>2.5400536433419501E-36</v>
      </c>
      <c r="G7" s="19">
        <v>5.6373950560331302E-33</v>
      </c>
    </row>
    <row r="8" spans="1:7" x14ac:dyDescent="0.35">
      <c r="A8" s="34" t="s">
        <v>3146</v>
      </c>
      <c r="B8" s="6">
        <v>499.51325061492003</v>
      </c>
      <c r="C8" s="6">
        <v>0.97409891589273501</v>
      </c>
      <c r="D8" s="6">
        <v>8.6332569715632995E-2</v>
      </c>
      <c r="E8" s="6">
        <v>11.331065900958199</v>
      </c>
      <c r="F8" s="7">
        <v>9.2077324130111498E-30</v>
      </c>
      <c r="G8" s="19">
        <v>1.7029701097864099E-26</v>
      </c>
    </row>
    <row r="9" spans="1:7" x14ac:dyDescent="0.35">
      <c r="A9" s="34" t="s">
        <v>1600</v>
      </c>
      <c r="B9" s="6">
        <v>726.76260173951596</v>
      </c>
      <c r="C9" s="6">
        <v>0.90788462472286102</v>
      </c>
      <c r="D9" s="6">
        <v>9.16305723388635E-2</v>
      </c>
      <c r="E9" s="6">
        <v>9.9082368358769006</v>
      </c>
      <c r="F9" s="7">
        <v>3.8335141507894698E-23</v>
      </c>
      <c r="G9" s="19">
        <v>6.0772152187586796E-20</v>
      </c>
    </row>
    <row r="10" spans="1:7" x14ac:dyDescent="0.35">
      <c r="A10" s="34" t="s">
        <v>1719</v>
      </c>
      <c r="B10" s="6">
        <v>95.023066168074394</v>
      </c>
      <c r="C10" s="6">
        <v>0.98519762591114401</v>
      </c>
      <c r="D10" s="6">
        <v>0.106422802396326</v>
      </c>
      <c r="E10" s="6">
        <v>9.4825305991861697</v>
      </c>
      <c r="F10" s="7">
        <v>2.4818974415924601E-21</v>
      </c>
      <c r="G10" s="19">
        <v>3.4427019886689398E-18</v>
      </c>
    </row>
    <row r="11" spans="1:7" x14ac:dyDescent="0.35">
      <c r="A11" s="34" t="s">
        <v>1175</v>
      </c>
      <c r="B11" s="6">
        <v>2641.0141434448101</v>
      </c>
      <c r="C11" s="6">
        <v>0.62410888494544703</v>
      </c>
      <c r="D11" s="6">
        <v>6.6192676826565794E-2</v>
      </c>
      <c r="E11" s="6">
        <v>9.4276429703977005</v>
      </c>
      <c r="F11" s="7">
        <v>4.1940741503875997E-21</v>
      </c>
      <c r="G11" s="19">
        <v>5.1712934274279102E-18</v>
      </c>
    </row>
    <row r="12" spans="1:7" x14ac:dyDescent="0.35">
      <c r="A12" s="34" t="s">
        <v>1634</v>
      </c>
      <c r="B12" s="6">
        <v>430.34167281236802</v>
      </c>
      <c r="C12" s="6">
        <v>0.85766700541347096</v>
      </c>
      <c r="D12" s="6">
        <v>9.7167478294934898E-2</v>
      </c>
      <c r="E12" s="6">
        <v>8.8919728725280294</v>
      </c>
      <c r="F12" s="7">
        <v>6.00333522135934E-19</v>
      </c>
      <c r="G12" s="19">
        <v>6.6619010951424496E-16</v>
      </c>
    </row>
    <row r="13" spans="1:7" x14ac:dyDescent="0.35">
      <c r="A13" s="34" t="s">
        <v>2869</v>
      </c>
      <c r="B13" s="6">
        <v>655.79494185521196</v>
      </c>
      <c r="C13" s="6">
        <v>0.82447879253267198</v>
      </c>
      <c r="D13" s="6">
        <v>0.102189651757929</v>
      </c>
      <c r="E13" s="6">
        <v>8.5005631392768208</v>
      </c>
      <c r="F13" s="7">
        <v>1.8867314864456399E-17</v>
      </c>
      <c r="G13" s="19">
        <v>1.9033690277351999E-14</v>
      </c>
    </row>
    <row r="14" spans="1:7" x14ac:dyDescent="0.35">
      <c r="A14" s="34" t="s">
        <v>3519</v>
      </c>
      <c r="B14" s="6">
        <v>674.75871793768204</v>
      </c>
      <c r="C14" s="6">
        <v>0.68188758425487594</v>
      </c>
      <c r="D14" s="6">
        <v>8.0280041373554406E-2</v>
      </c>
      <c r="E14" s="6">
        <v>8.4833547779200398</v>
      </c>
      <c r="F14" s="7">
        <v>2.18792242720818E-17</v>
      </c>
      <c r="G14" s="19">
        <v>2.02328126456076E-14</v>
      </c>
    </row>
    <row r="15" spans="1:7" x14ac:dyDescent="0.35">
      <c r="A15" s="34" t="s">
        <v>3921</v>
      </c>
      <c r="B15" s="6">
        <v>124.533439384806</v>
      </c>
      <c r="C15" s="6">
        <v>0.81359522864175304</v>
      </c>
      <c r="D15" s="6">
        <v>9.6149349736819101E-2</v>
      </c>
      <c r="E15" s="6">
        <v>8.3989834088130095</v>
      </c>
      <c r="F15" s="7">
        <v>4.50360434711319E-17</v>
      </c>
      <c r="G15" s="19">
        <v>3.8443459569165403E-14</v>
      </c>
    </row>
    <row r="16" spans="1:7" x14ac:dyDescent="0.35">
      <c r="A16" s="34" t="s">
        <v>2922</v>
      </c>
      <c r="B16" s="6">
        <v>350.94630459708799</v>
      </c>
      <c r="C16" s="6">
        <v>0.79593170347711995</v>
      </c>
      <c r="D16" s="6">
        <v>9.4869185016582896E-2</v>
      </c>
      <c r="E16" s="6">
        <v>8.3750207571025292</v>
      </c>
      <c r="F16" s="7">
        <v>5.5214139282371498E-17</v>
      </c>
      <c r="G16" s="19">
        <v>4.3765093115462597E-14</v>
      </c>
    </row>
    <row r="17" spans="1:7" x14ac:dyDescent="0.35">
      <c r="A17" s="34" t="s">
        <v>695</v>
      </c>
      <c r="B17" s="6">
        <v>313.03747302308801</v>
      </c>
      <c r="C17" s="6">
        <v>0.85771197524953502</v>
      </c>
      <c r="D17" s="6">
        <v>0.103776633349369</v>
      </c>
      <c r="E17" s="6">
        <v>8.3343634724414493</v>
      </c>
      <c r="F17" s="7">
        <v>7.7916223295178899E-17</v>
      </c>
      <c r="G17" s="19">
        <v>5.76424219937733E-14</v>
      </c>
    </row>
    <row r="18" spans="1:7" x14ac:dyDescent="0.35">
      <c r="A18" s="34" t="s">
        <v>3967</v>
      </c>
      <c r="B18" s="6">
        <v>501.76961727067101</v>
      </c>
      <c r="C18" s="6">
        <v>0.61458997981075303</v>
      </c>
      <c r="D18" s="6">
        <v>7.3796210438615006E-2</v>
      </c>
      <c r="E18" s="6">
        <v>8.2904897151779995</v>
      </c>
      <c r="F18" s="7">
        <v>1.1278314632613499E-16</v>
      </c>
      <c r="G18" s="19">
        <v>7.8222160923819995E-14</v>
      </c>
    </row>
    <row r="19" spans="1:7" x14ac:dyDescent="0.35">
      <c r="A19" s="34" t="s">
        <v>1541</v>
      </c>
      <c r="B19" s="6">
        <v>225.93597058573101</v>
      </c>
      <c r="C19" s="6">
        <v>0.82795553131452004</v>
      </c>
      <c r="D19" s="6">
        <v>0.100512292522667</v>
      </c>
      <c r="E19" s="6">
        <v>8.27836073269909</v>
      </c>
      <c r="F19" s="7">
        <v>1.2488243609958599E-16</v>
      </c>
      <c r="G19" s="19">
        <v>8.1518846670418497E-14</v>
      </c>
    </row>
    <row r="20" spans="1:7" x14ac:dyDescent="0.35">
      <c r="A20" s="34" t="s">
        <v>2409</v>
      </c>
      <c r="B20" s="6">
        <v>66.730768816581104</v>
      </c>
      <c r="C20" s="6">
        <v>0.88731344596057604</v>
      </c>
      <c r="D20" s="6">
        <v>0.107120015484147</v>
      </c>
      <c r="E20" s="6">
        <v>8.2477849724405807</v>
      </c>
      <c r="F20" s="7">
        <v>1.6135737133360701E-16</v>
      </c>
      <c r="G20" s="19">
        <v>9.9476819427169197E-14</v>
      </c>
    </row>
    <row r="21" spans="1:7" x14ac:dyDescent="0.35">
      <c r="A21" s="34" t="s">
        <v>1835</v>
      </c>
      <c r="B21" s="6">
        <v>95.653909127382406</v>
      </c>
      <c r="C21" s="6">
        <v>0.80398252754494204</v>
      </c>
      <c r="D21" s="6">
        <v>0.10763312784375</v>
      </c>
      <c r="E21" s="6">
        <v>7.4849396500707304</v>
      </c>
      <c r="F21" s="7">
        <v>7.1580021040426205E-14</v>
      </c>
      <c r="G21" s="19">
        <v>4.1806499657137298E-11</v>
      </c>
    </row>
    <row r="22" spans="1:7" x14ac:dyDescent="0.35">
      <c r="A22" s="34" t="s">
        <v>3763</v>
      </c>
      <c r="B22" s="6">
        <v>1603.6916886756501</v>
      </c>
      <c r="C22" s="6">
        <v>0.80085741057948001</v>
      </c>
      <c r="D22" s="6">
        <v>0.104825218767067</v>
      </c>
      <c r="E22" s="6">
        <v>7.43646779392461</v>
      </c>
      <c r="F22" s="7">
        <v>1.0341316420198001E-13</v>
      </c>
      <c r="G22" s="19">
        <v>5.7378794157468798E-11</v>
      </c>
    </row>
    <row r="23" spans="1:7" x14ac:dyDescent="0.35">
      <c r="A23" s="34" t="s">
        <v>4275</v>
      </c>
      <c r="B23" s="6">
        <v>1164.4205353469999</v>
      </c>
      <c r="C23" s="6">
        <v>0.76630471294094105</v>
      </c>
      <c r="D23" s="6">
        <v>0.10428680833496901</v>
      </c>
      <c r="E23" s="6">
        <v>7.3762457949288098</v>
      </c>
      <c r="F23" s="7">
        <v>1.62815308035819E-13</v>
      </c>
      <c r="G23" s="19">
        <v>8.2125521512431305E-11</v>
      </c>
    </row>
    <row r="24" spans="1:7" x14ac:dyDescent="0.35">
      <c r="A24" s="34" t="s">
        <v>4001</v>
      </c>
      <c r="B24" s="6">
        <v>840.05143014513806</v>
      </c>
      <c r="C24" s="6">
        <v>0.59277286181993405</v>
      </c>
      <c r="D24" s="6">
        <v>8.0441586230335593E-2</v>
      </c>
      <c r="E24" s="6">
        <v>7.3583548742473397</v>
      </c>
      <c r="F24" s="7">
        <v>1.86190527192657E-13</v>
      </c>
      <c r="G24" s="19">
        <v>8.9832881750300705E-11</v>
      </c>
    </row>
    <row r="25" spans="1:7" x14ac:dyDescent="0.35">
      <c r="A25" s="34" t="s">
        <v>2010</v>
      </c>
      <c r="B25" s="6">
        <v>79.023876788135198</v>
      </c>
      <c r="C25" s="6">
        <v>0.745864089008338</v>
      </c>
      <c r="D25" s="6">
        <v>0.103035935793207</v>
      </c>
      <c r="E25" s="6">
        <v>7.1931051897659</v>
      </c>
      <c r="F25" s="7">
        <v>6.3334109502917699E-13</v>
      </c>
      <c r="G25" s="19">
        <v>2.9284108881411499E-10</v>
      </c>
    </row>
    <row r="26" spans="1:7" x14ac:dyDescent="0.35">
      <c r="A26" s="34" t="s">
        <v>158</v>
      </c>
      <c r="B26" s="6">
        <v>49.961823176696399</v>
      </c>
      <c r="C26" s="6">
        <v>0.77501286781157297</v>
      </c>
      <c r="D26" s="6">
        <v>0.106827759043517</v>
      </c>
      <c r="E26" s="6">
        <v>7.1804790917729999</v>
      </c>
      <c r="F26" s="7">
        <v>6.9467553309747404E-13</v>
      </c>
      <c r="G26" s="19">
        <v>3.0835257563130602E-10</v>
      </c>
    </row>
    <row r="27" spans="1:7" x14ac:dyDescent="0.35">
      <c r="A27" s="34" t="s">
        <v>4979</v>
      </c>
      <c r="B27" s="6">
        <v>134.19754201536699</v>
      </c>
      <c r="C27" s="6">
        <v>0.74378407994708495</v>
      </c>
      <c r="D27" s="6">
        <v>0.107128023234418</v>
      </c>
      <c r="E27" s="6">
        <v>7.0503729411233902</v>
      </c>
      <c r="F27" s="7">
        <v>1.7843888683108301E-12</v>
      </c>
      <c r="G27" s="19">
        <v>7.6159089506328305E-10</v>
      </c>
    </row>
    <row r="28" spans="1:7" x14ac:dyDescent="0.35">
      <c r="A28" s="34" t="s">
        <v>4621</v>
      </c>
      <c r="B28" s="6">
        <v>149.64351434719001</v>
      </c>
      <c r="C28" s="6">
        <v>0.74524467366512404</v>
      </c>
      <c r="D28" s="6">
        <v>0.10732272676224699</v>
      </c>
      <c r="E28" s="6">
        <v>6.9674536656030002</v>
      </c>
      <c r="F28" s="7">
        <v>3.2272868868606802E-12</v>
      </c>
      <c r="G28" s="19">
        <v>1.3264149104997401E-9</v>
      </c>
    </row>
    <row r="29" spans="1:7" x14ac:dyDescent="0.35">
      <c r="A29" s="34" t="s">
        <v>450</v>
      </c>
      <c r="B29" s="6">
        <v>265.66740492048098</v>
      </c>
      <c r="C29" s="6">
        <v>0.56617831272807595</v>
      </c>
      <c r="D29" s="6">
        <v>8.1922956291572202E-2</v>
      </c>
      <c r="E29" s="6">
        <v>6.9065166555654498</v>
      </c>
      <c r="F29" s="7">
        <v>4.9669864369024403E-12</v>
      </c>
      <c r="G29" s="19">
        <v>1.9685231603680798E-9</v>
      </c>
    </row>
    <row r="30" spans="1:7" x14ac:dyDescent="0.35">
      <c r="A30" s="34" t="s">
        <v>1047</v>
      </c>
      <c r="B30" s="6">
        <v>240.27694064702101</v>
      </c>
      <c r="C30" s="6">
        <v>0.66010297593140399</v>
      </c>
      <c r="D30" s="6">
        <v>9.5950517725596499E-2</v>
      </c>
      <c r="E30" s="6">
        <v>6.8752419133275797</v>
      </c>
      <c r="F30" s="7">
        <v>6.18847503283648E-12</v>
      </c>
      <c r="G30" s="19">
        <v>2.3680519806684902E-9</v>
      </c>
    </row>
    <row r="31" spans="1:7" x14ac:dyDescent="0.35">
      <c r="A31" s="34" t="s">
        <v>4327</v>
      </c>
      <c r="B31" s="6">
        <v>487.79481106977403</v>
      </c>
      <c r="C31" s="6">
        <v>0.51427639686301496</v>
      </c>
      <c r="D31" s="6">
        <v>7.4939787569901495E-2</v>
      </c>
      <c r="E31" s="6">
        <v>6.8295791672114596</v>
      </c>
      <c r="F31" s="7">
        <v>8.5164088703786896E-12</v>
      </c>
      <c r="G31" s="19">
        <v>3.1502196411530699E-9</v>
      </c>
    </row>
    <row r="32" spans="1:7" x14ac:dyDescent="0.35">
      <c r="A32" s="34" t="s">
        <v>4511</v>
      </c>
      <c r="B32" s="6">
        <v>22.540940417572301</v>
      </c>
      <c r="C32" s="6">
        <v>0.69941392139986902</v>
      </c>
      <c r="D32" s="6">
        <v>0.102185550416465</v>
      </c>
      <c r="E32" s="6">
        <v>6.8019466030500801</v>
      </c>
      <c r="F32" s="7">
        <v>1.03214858370594E-11</v>
      </c>
      <c r="G32" s="19">
        <v>3.69475897851125E-9</v>
      </c>
    </row>
    <row r="33" spans="1:7" x14ac:dyDescent="0.35">
      <c r="A33" s="34" t="s">
        <v>1833</v>
      </c>
      <c r="B33" s="6">
        <v>364.23094515017698</v>
      </c>
      <c r="C33" s="6">
        <v>0.45286525479128698</v>
      </c>
      <c r="D33" s="6">
        <v>6.67439125433609E-2</v>
      </c>
      <c r="E33" s="6">
        <v>6.78283713704137</v>
      </c>
      <c r="F33" s="7">
        <v>1.17838454570497E-11</v>
      </c>
      <c r="G33" s="19">
        <v>4.0864166574025202E-9</v>
      </c>
    </row>
    <row r="34" spans="1:7" x14ac:dyDescent="0.35">
      <c r="A34" s="34" t="s">
        <v>3918</v>
      </c>
      <c r="B34" s="6">
        <v>2834.55853237784</v>
      </c>
      <c r="C34" s="6">
        <v>0.45758656332268399</v>
      </c>
      <c r="D34" s="6">
        <v>6.8021880939412999E-2</v>
      </c>
      <c r="E34" s="6">
        <v>6.72563113919482</v>
      </c>
      <c r="F34" s="7">
        <v>1.7483294875450801E-11</v>
      </c>
      <c r="G34" s="19">
        <v>5.7062389186140602E-9</v>
      </c>
    </row>
    <row r="35" spans="1:7" x14ac:dyDescent="0.35">
      <c r="A35" s="34" t="s">
        <v>4331</v>
      </c>
      <c r="B35" s="6">
        <v>254.482292031356</v>
      </c>
      <c r="C35" s="6">
        <v>0.65664267858067005</v>
      </c>
      <c r="D35" s="6">
        <v>9.77023716341167E-2</v>
      </c>
      <c r="E35" s="6">
        <v>6.7273772722456302</v>
      </c>
      <c r="F35" s="7">
        <v>1.72748427027807E-11</v>
      </c>
      <c r="G35" s="19">
        <v>5.7062389186140602E-9</v>
      </c>
    </row>
    <row r="36" spans="1:7" x14ac:dyDescent="0.35">
      <c r="A36" s="34" t="s">
        <v>964</v>
      </c>
      <c r="B36" s="6">
        <v>222.80533416206401</v>
      </c>
      <c r="C36" s="6">
        <v>0.62366973881899901</v>
      </c>
      <c r="D36" s="6">
        <v>9.4047827338743797E-2</v>
      </c>
      <c r="E36" s="6">
        <v>6.6453519925587701</v>
      </c>
      <c r="F36" s="7">
        <v>3.0249329508296999E-11</v>
      </c>
      <c r="G36" s="19">
        <v>8.9747727027486199E-9</v>
      </c>
    </row>
    <row r="37" spans="1:7" x14ac:dyDescent="0.35">
      <c r="A37" s="34" t="s">
        <v>1123</v>
      </c>
      <c r="B37" s="6">
        <v>495.16144444536701</v>
      </c>
      <c r="C37" s="6">
        <v>0.58196408601157701</v>
      </c>
      <c r="D37" s="6">
        <v>8.7481561041213393E-2</v>
      </c>
      <c r="E37" s="6">
        <v>6.6490733589786899</v>
      </c>
      <c r="F37" s="7">
        <v>2.9494397702490701E-11</v>
      </c>
      <c r="G37" s="19">
        <v>8.9747727027486199E-9</v>
      </c>
    </row>
    <row r="38" spans="1:7" x14ac:dyDescent="0.35">
      <c r="A38" s="34" t="s">
        <v>1620</v>
      </c>
      <c r="B38" s="6">
        <v>26.5901394836992</v>
      </c>
      <c r="C38" s="6">
        <v>0.66870731452667798</v>
      </c>
      <c r="D38" s="6">
        <v>0.103196548147899</v>
      </c>
      <c r="E38" s="6">
        <v>6.4982141664308797</v>
      </c>
      <c r="F38" s="7">
        <v>8.1279043344334997E-11</v>
      </c>
      <c r="G38" s="19">
        <v>2.3127013948514999E-8</v>
      </c>
    </row>
    <row r="39" spans="1:7" x14ac:dyDescent="0.35">
      <c r="A39" s="34" t="s">
        <v>4341</v>
      </c>
      <c r="B39" s="6">
        <v>130.571056300767</v>
      </c>
      <c r="C39" s="6">
        <v>0.64354763644477397</v>
      </c>
      <c r="D39" s="6">
        <v>9.9120605496955699E-2</v>
      </c>
      <c r="E39" s="6">
        <v>6.4890444394999998</v>
      </c>
      <c r="F39" s="7">
        <v>8.6382486568063795E-11</v>
      </c>
      <c r="G39" s="19">
        <v>2.3964661336145099E-8</v>
      </c>
    </row>
    <row r="40" spans="1:7" x14ac:dyDescent="0.35">
      <c r="A40" s="34" t="s">
        <v>2571</v>
      </c>
      <c r="B40" s="6">
        <v>49.753678730063903</v>
      </c>
      <c r="C40" s="6">
        <v>0.68432804735463704</v>
      </c>
      <c r="D40" s="6">
        <v>0.10679862297147</v>
      </c>
      <c r="E40" s="6">
        <v>6.37561725432065</v>
      </c>
      <c r="F40" s="7">
        <v>1.82227506350224E-10</v>
      </c>
      <c r="G40" s="19">
        <v>4.93214301943521E-8</v>
      </c>
    </row>
    <row r="41" spans="1:7" x14ac:dyDescent="0.35">
      <c r="A41" s="34" t="s">
        <v>1172</v>
      </c>
      <c r="B41" s="6">
        <v>3759.50582192211</v>
      </c>
      <c r="C41" s="6">
        <v>0.35616167233774498</v>
      </c>
      <c r="D41" s="6">
        <v>5.5988371176840399E-2</v>
      </c>
      <c r="E41" s="6">
        <v>6.3622792846982703</v>
      </c>
      <c r="F41" s="7">
        <v>1.98781568653972E-10</v>
      </c>
      <c r="G41" s="19">
        <v>5.25209301750744E-8</v>
      </c>
    </row>
    <row r="42" spans="1:7" x14ac:dyDescent="0.35">
      <c r="A42" s="34" t="s">
        <v>1643</v>
      </c>
      <c r="B42" s="6">
        <v>2129.33489428546</v>
      </c>
      <c r="C42" s="6">
        <v>0.32068198061805597</v>
      </c>
      <c r="D42" s="6">
        <v>5.0471196491907198E-2</v>
      </c>
      <c r="E42" s="6">
        <v>6.3537370309138996</v>
      </c>
      <c r="F42" s="7">
        <v>2.1014596524349799E-10</v>
      </c>
      <c r="G42" s="19">
        <v>5.4232320379234797E-8</v>
      </c>
    </row>
    <row r="43" spans="1:7" x14ac:dyDescent="0.35">
      <c r="A43" s="34" t="s">
        <v>5086</v>
      </c>
      <c r="B43" s="6">
        <v>57.727907953788602</v>
      </c>
      <c r="C43" s="6">
        <v>0.68156277814706601</v>
      </c>
      <c r="D43" s="6">
        <v>0.10717115738966999</v>
      </c>
      <c r="E43" s="6">
        <v>6.33675814901029</v>
      </c>
      <c r="F43" s="7">
        <v>2.3464987980711502E-10</v>
      </c>
      <c r="G43" s="19">
        <v>5.9179766277717403E-8</v>
      </c>
    </row>
    <row r="44" spans="1:7" x14ac:dyDescent="0.35">
      <c r="A44" s="34" t="s">
        <v>3147</v>
      </c>
      <c r="B44" s="6">
        <v>989.30903790017999</v>
      </c>
      <c r="C44" s="6">
        <v>0.601914729256667</v>
      </c>
      <c r="D44" s="6">
        <v>9.7619320827032105E-2</v>
      </c>
      <c r="E44" s="6">
        <v>6.1323031980567704</v>
      </c>
      <c r="F44" s="7">
        <v>8.6615825007975303E-10</v>
      </c>
      <c r="G44" s="19">
        <v>2.13594624469667E-7</v>
      </c>
    </row>
    <row r="45" spans="1:7" x14ac:dyDescent="0.35">
      <c r="A45" s="34" t="s">
        <v>2731</v>
      </c>
      <c r="B45" s="6">
        <v>494.33213416795599</v>
      </c>
      <c r="C45" s="6">
        <v>0.416237695016974</v>
      </c>
      <c r="D45" s="6">
        <v>6.9871083626551395E-2</v>
      </c>
      <c r="E45" s="6">
        <v>5.9570740883628499</v>
      </c>
      <c r="F45" s="7">
        <v>2.5679384641535302E-9</v>
      </c>
      <c r="G45" s="19">
        <v>6.0630666248323002E-7</v>
      </c>
    </row>
    <row r="46" spans="1:7" x14ac:dyDescent="0.35">
      <c r="A46" s="34" t="s">
        <v>4898</v>
      </c>
      <c r="B46" s="6">
        <v>27.975838942022602</v>
      </c>
      <c r="C46" s="6">
        <v>0.56203214494042797</v>
      </c>
      <c r="D46" s="6">
        <v>9.7201380355611794E-2</v>
      </c>
      <c r="E46" s="6">
        <v>5.8736860264911002</v>
      </c>
      <c r="F46" s="7">
        <v>4.2621025590437501E-9</v>
      </c>
      <c r="G46" s="19">
        <v>9.6523575709609196E-7</v>
      </c>
    </row>
    <row r="47" spans="1:7" x14ac:dyDescent="0.35">
      <c r="A47" s="34" t="s">
        <v>1168</v>
      </c>
      <c r="B47" s="6">
        <v>1527.1020880317801</v>
      </c>
      <c r="C47" s="6">
        <v>0.28499486275228803</v>
      </c>
      <c r="D47" s="6">
        <v>4.8907996766226397E-2</v>
      </c>
      <c r="E47" s="6">
        <v>5.8289471552803303</v>
      </c>
      <c r="F47" s="7">
        <v>5.5778161675319199E-9</v>
      </c>
      <c r="G47" s="19">
        <v>1.2379405202220301E-6</v>
      </c>
    </row>
    <row r="48" spans="1:7" x14ac:dyDescent="0.35">
      <c r="A48" s="34" t="s">
        <v>561</v>
      </c>
      <c r="B48" s="6">
        <v>12.765602410742201</v>
      </c>
      <c r="C48" s="6">
        <v>0.53285905809216505</v>
      </c>
      <c r="D48" s="6">
        <v>9.16410694092782E-2</v>
      </c>
      <c r="E48" s="6">
        <v>5.7789793319390403</v>
      </c>
      <c r="F48" s="7">
        <v>7.5155157241681202E-9</v>
      </c>
      <c r="G48" s="19">
        <v>1.6038399613671799E-6</v>
      </c>
    </row>
    <row r="49" spans="1:7" x14ac:dyDescent="0.35">
      <c r="A49" s="34" t="s">
        <v>5085</v>
      </c>
      <c r="B49" s="6">
        <v>351.605521806029</v>
      </c>
      <c r="C49" s="6">
        <v>0.59102097068716597</v>
      </c>
      <c r="D49" s="6">
        <v>0.103233247944494</v>
      </c>
      <c r="E49" s="6">
        <v>5.7240044334522597</v>
      </c>
      <c r="F49" s="7">
        <v>1.0404203272362601E-8</v>
      </c>
      <c r="G49" s="19">
        <v>2.1454502992241502E-6</v>
      </c>
    </row>
    <row r="50" spans="1:7" x14ac:dyDescent="0.35">
      <c r="A50" s="34" t="s">
        <v>110</v>
      </c>
      <c r="B50" s="6">
        <v>78.423686667991106</v>
      </c>
      <c r="C50" s="6">
        <v>0.588561063742704</v>
      </c>
      <c r="D50" s="6">
        <v>0.102187002933224</v>
      </c>
      <c r="E50" s="6">
        <v>5.6985790154006297</v>
      </c>
      <c r="F50" s="7">
        <v>1.20810138199047E-8</v>
      </c>
      <c r="G50" s="19">
        <v>2.4375092792633301E-6</v>
      </c>
    </row>
    <row r="51" spans="1:7" x14ac:dyDescent="0.35">
      <c r="A51" s="34" t="s">
        <v>5087</v>
      </c>
      <c r="B51" s="6">
        <v>131.231178704771</v>
      </c>
      <c r="C51" s="6">
        <v>0.60627858544123503</v>
      </c>
      <c r="D51" s="6">
        <v>0.107730510675314</v>
      </c>
      <c r="E51" s="6">
        <v>5.6618526936307099</v>
      </c>
      <c r="F51" s="7">
        <v>1.4974734821418599E-8</v>
      </c>
      <c r="G51" s="19">
        <v>2.9674041484514698E-6</v>
      </c>
    </row>
    <row r="52" spans="1:7" x14ac:dyDescent="0.35">
      <c r="A52" s="34" t="s">
        <v>1331</v>
      </c>
      <c r="B52" s="6">
        <v>33.896089521291103</v>
      </c>
      <c r="C52" s="6">
        <v>0.60890063196963595</v>
      </c>
      <c r="D52" s="6">
        <v>0.105432398638797</v>
      </c>
      <c r="E52" s="6">
        <v>5.6529774264407804</v>
      </c>
      <c r="F52" s="7">
        <v>1.5769202344342E-8</v>
      </c>
      <c r="G52" s="19">
        <v>3.0700147090379599E-6</v>
      </c>
    </row>
    <row r="53" spans="1:7" x14ac:dyDescent="0.35">
      <c r="A53" s="34" t="s">
        <v>789</v>
      </c>
      <c r="B53" s="6">
        <v>30.180250547976701</v>
      </c>
      <c r="C53" s="6">
        <v>0.60689717300431101</v>
      </c>
      <c r="D53" s="6">
        <v>0.10733788523434</v>
      </c>
      <c r="E53" s="6">
        <v>5.6207259670512197</v>
      </c>
      <c r="F53" s="7">
        <v>1.9015669231589601E-8</v>
      </c>
      <c r="G53" s="19">
        <v>3.6382220941887901E-6</v>
      </c>
    </row>
    <row r="54" spans="1:7" x14ac:dyDescent="0.35">
      <c r="A54" s="34" t="s">
        <v>3083</v>
      </c>
      <c r="B54" s="6">
        <v>532.58131655411796</v>
      </c>
      <c r="C54" s="6">
        <v>0.43203370650345002</v>
      </c>
      <c r="D54" s="6">
        <v>7.6886305550378495E-2</v>
      </c>
      <c r="E54" s="6">
        <v>5.6151826485049998</v>
      </c>
      <c r="F54" s="7">
        <v>1.963547220831E-8</v>
      </c>
      <c r="G54" s="19">
        <v>3.6931327982307801E-6</v>
      </c>
    </row>
    <row r="55" spans="1:7" x14ac:dyDescent="0.35">
      <c r="A55" s="34" t="s">
        <v>1437</v>
      </c>
      <c r="B55" s="6">
        <v>691.99541869396398</v>
      </c>
      <c r="C55" s="6">
        <v>0.38603893277096901</v>
      </c>
      <c r="D55" s="6">
        <v>6.9160626819880902E-2</v>
      </c>
      <c r="E55" s="6">
        <v>5.5807210929400402</v>
      </c>
      <c r="F55" s="7">
        <v>2.3952346685459701E-8</v>
      </c>
      <c r="G55" s="19">
        <v>4.4299865194757698E-6</v>
      </c>
    </row>
    <row r="56" spans="1:7" x14ac:dyDescent="0.35">
      <c r="A56" s="34" t="s">
        <v>5066</v>
      </c>
      <c r="B56" s="6">
        <v>316.12380933374698</v>
      </c>
      <c r="C56" s="6">
        <v>0.573415953608573</v>
      </c>
      <c r="D56" s="6">
        <v>0.103717447124797</v>
      </c>
      <c r="E56" s="6">
        <v>5.5530921638222397</v>
      </c>
      <c r="F56" s="7">
        <v>2.80660001541301E-8</v>
      </c>
      <c r="G56" s="19">
        <v>5.1057115362357602E-6</v>
      </c>
    </row>
    <row r="57" spans="1:7" x14ac:dyDescent="0.35">
      <c r="A57" s="34" t="s">
        <v>2251</v>
      </c>
      <c r="B57" s="6">
        <v>276.59392295648598</v>
      </c>
      <c r="C57" s="6">
        <v>0.45758309459916702</v>
      </c>
      <c r="D57" s="6">
        <v>8.2642943496958707E-2</v>
      </c>
      <c r="E57" s="6">
        <v>5.5355673135814003</v>
      </c>
      <c r="F57" s="7">
        <v>3.1022255850746403E-8</v>
      </c>
      <c r="G57" s="19">
        <v>5.46434878056719E-6</v>
      </c>
    </row>
    <row r="58" spans="1:7" x14ac:dyDescent="0.35">
      <c r="A58" s="34" t="s">
        <v>2623</v>
      </c>
      <c r="B58" s="6">
        <v>381.83980439185001</v>
      </c>
      <c r="C58" s="6">
        <v>0.58119572039696199</v>
      </c>
      <c r="D58" s="6">
        <v>0.10725426065698999</v>
      </c>
      <c r="E58" s="6">
        <v>5.4671631654957196</v>
      </c>
      <c r="F58" s="7">
        <v>4.5729507599348097E-8</v>
      </c>
      <c r="G58" s="19">
        <v>7.9290679035932299E-6</v>
      </c>
    </row>
    <row r="59" spans="1:7" x14ac:dyDescent="0.35">
      <c r="A59" s="34" t="s">
        <v>4568</v>
      </c>
      <c r="B59" s="6">
        <v>1283.72973682108</v>
      </c>
      <c r="C59" s="6">
        <v>0.31548424222624399</v>
      </c>
      <c r="D59" s="6">
        <v>5.7942762366878398E-2</v>
      </c>
      <c r="E59" s="6">
        <v>5.4457900069688803</v>
      </c>
      <c r="F59" s="7">
        <v>5.1575955543923399E-8</v>
      </c>
      <c r="G59" s="19">
        <v>8.80520582570643E-6</v>
      </c>
    </row>
    <row r="60" spans="1:7" x14ac:dyDescent="0.35">
      <c r="A60" s="34" t="s">
        <v>1446</v>
      </c>
      <c r="B60" s="6">
        <v>152.39711078101399</v>
      </c>
      <c r="C60" s="6">
        <v>0.51497295047783198</v>
      </c>
      <c r="D60" s="6">
        <v>9.5167805013222403E-2</v>
      </c>
      <c r="E60" s="6">
        <v>5.4218735279276098</v>
      </c>
      <c r="F60" s="7">
        <v>5.8977604856547503E-8</v>
      </c>
      <c r="G60" s="19">
        <v>9.9162800165622407E-6</v>
      </c>
    </row>
    <row r="61" spans="1:7" x14ac:dyDescent="0.35">
      <c r="A61" s="34" t="s">
        <v>5044</v>
      </c>
      <c r="B61" s="6">
        <v>130.332182283012</v>
      </c>
      <c r="C61" s="6">
        <v>0.553003707675495</v>
      </c>
      <c r="D61" s="6">
        <v>0.102067133297229</v>
      </c>
      <c r="E61" s="6">
        <v>5.4136804600048798</v>
      </c>
      <c r="F61" s="7">
        <v>6.1742307667020393E-8</v>
      </c>
      <c r="G61" s="19">
        <v>1.0226184898222701E-5</v>
      </c>
    </row>
    <row r="62" spans="1:7" x14ac:dyDescent="0.35">
      <c r="A62" s="34" t="s">
        <v>3015</v>
      </c>
      <c r="B62" s="6">
        <v>15.184229904634799</v>
      </c>
      <c r="C62" s="6">
        <v>0.513729256685034</v>
      </c>
      <c r="D62" s="6">
        <v>9.5365807909325501E-2</v>
      </c>
      <c r="E62" s="6">
        <v>5.3839164484503197</v>
      </c>
      <c r="F62" s="7">
        <v>7.2882344474413804E-8</v>
      </c>
      <c r="G62" s="19">
        <v>1.1893755538714199E-5</v>
      </c>
    </row>
    <row r="63" spans="1:7" x14ac:dyDescent="0.35">
      <c r="A63" s="34" t="s">
        <v>1398</v>
      </c>
      <c r="B63" s="6">
        <v>36.3528265629201</v>
      </c>
      <c r="C63" s="6">
        <v>0.57594421941562401</v>
      </c>
      <c r="D63" s="6">
        <v>0.10722706292099</v>
      </c>
      <c r="E63" s="6">
        <v>5.3665765122662501</v>
      </c>
      <c r="F63" s="7">
        <v>8.0245168460281994E-8</v>
      </c>
      <c r="G63" s="19">
        <v>1.2905516440634001E-5</v>
      </c>
    </row>
    <row r="64" spans="1:7" x14ac:dyDescent="0.35">
      <c r="A64" s="34" t="s">
        <v>5019</v>
      </c>
      <c r="B64" s="6">
        <v>871.71421728544306</v>
      </c>
      <c r="C64" s="6">
        <v>0.391730274089653</v>
      </c>
      <c r="D64" s="6">
        <v>7.32157726311609E-2</v>
      </c>
      <c r="E64" s="6">
        <v>5.3591089645535703</v>
      </c>
      <c r="F64" s="7">
        <v>8.3633403834121397E-8</v>
      </c>
      <c r="G64" s="19">
        <v>1.3258284033532001E-5</v>
      </c>
    </row>
    <row r="65" spans="1:7" x14ac:dyDescent="0.35">
      <c r="A65" s="34" t="s">
        <v>417</v>
      </c>
      <c r="B65" s="6">
        <v>1333.6909761059701</v>
      </c>
      <c r="C65" s="6">
        <v>0.40119685232776903</v>
      </c>
      <c r="D65" s="6">
        <v>7.5369425391594705E-2</v>
      </c>
      <c r="E65" s="6">
        <v>5.3383392008139001</v>
      </c>
      <c r="F65" s="7">
        <v>9.3801845819339194E-8</v>
      </c>
      <c r="G65" s="19">
        <v>1.4660832155735299E-5</v>
      </c>
    </row>
    <row r="66" spans="1:7" x14ac:dyDescent="0.35">
      <c r="A66" s="34" t="s">
        <v>1655</v>
      </c>
      <c r="B66" s="6">
        <v>65.251607985554898</v>
      </c>
      <c r="C66" s="6">
        <v>0.55835620025005095</v>
      </c>
      <c r="D66" s="6">
        <v>0.105541304101199</v>
      </c>
      <c r="E66" s="6">
        <v>5.3291935336159</v>
      </c>
      <c r="F66" s="7">
        <v>9.8649831395791202E-8</v>
      </c>
      <c r="G66" s="19">
        <v>1.50826604065161E-5</v>
      </c>
    </row>
    <row r="67" spans="1:7" x14ac:dyDescent="0.35">
      <c r="A67" s="34" t="s">
        <v>3332</v>
      </c>
      <c r="B67" s="6">
        <v>163.42461931139101</v>
      </c>
      <c r="C67" s="6">
        <v>0.54864809300822903</v>
      </c>
      <c r="D67" s="6">
        <v>0.103868621832356</v>
      </c>
      <c r="E67" s="6">
        <v>5.3281483203588502</v>
      </c>
      <c r="F67" s="7">
        <v>9.9219087111442306E-8</v>
      </c>
      <c r="G67" s="19">
        <v>1.50826604065161E-5</v>
      </c>
    </row>
    <row r="68" spans="1:7" x14ac:dyDescent="0.35">
      <c r="A68" s="34" t="s">
        <v>5088</v>
      </c>
      <c r="B68" s="6">
        <v>31.935687442905099</v>
      </c>
      <c r="C68" s="6">
        <v>0.559280014820288</v>
      </c>
      <c r="D68" s="6">
        <v>0.10555629790832199</v>
      </c>
      <c r="E68" s="6">
        <v>5.2737608148589796</v>
      </c>
      <c r="F68" s="7">
        <v>1.3365607963387601E-7</v>
      </c>
      <c r="G68" s="19">
        <v>2.00429934553665E-5</v>
      </c>
    </row>
    <row r="69" spans="1:7" x14ac:dyDescent="0.35">
      <c r="A69" s="34" t="s">
        <v>533</v>
      </c>
      <c r="B69" s="6">
        <v>13802.0710262046</v>
      </c>
      <c r="C69" s="6">
        <v>0.31421115584030501</v>
      </c>
      <c r="D69" s="6">
        <v>5.9779228254967703E-2</v>
      </c>
      <c r="E69" s="6">
        <v>5.2549547525948697</v>
      </c>
      <c r="F69" s="7">
        <v>1.48060867793948E-7</v>
      </c>
      <c r="G69" s="19">
        <v>2.1518155133406998E-5</v>
      </c>
    </row>
    <row r="70" spans="1:7" x14ac:dyDescent="0.35">
      <c r="A70" s="34" t="s">
        <v>713</v>
      </c>
      <c r="B70" s="6">
        <v>17.358629873529399</v>
      </c>
      <c r="C70" s="6">
        <v>0.54177640460840304</v>
      </c>
      <c r="D70" s="6">
        <v>0.101701958660172</v>
      </c>
      <c r="E70" s="6">
        <v>5.2534077963341899</v>
      </c>
      <c r="F70" s="7">
        <v>1.4931043933246301E-7</v>
      </c>
      <c r="G70" s="19">
        <v>2.1518155133406998E-5</v>
      </c>
    </row>
    <row r="71" spans="1:7" x14ac:dyDescent="0.35">
      <c r="A71" s="34" t="s">
        <v>4978</v>
      </c>
      <c r="B71" s="6">
        <v>383.64973931316899</v>
      </c>
      <c r="C71" s="6">
        <v>0.46644162986029702</v>
      </c>
      <c r="D71" s="6">
        <v>8.9055271580044504E-2</v>
      </c>
      <c r="E71" s="6">
        <v>5.2402619299401199</v>
      </c>
      <c r="F71" s="7">
        <v>1.6034883321290801E-7</v>
      </c>
      <c r="G71" s="19">
        <v>2.2523936736248602E-5</v>
      </c>
    </row>
    <row r="72" spans="1:7" x14ac:dyDescent="0.35">
      <c r="A72" s="34" t="s">
        <v>3518</v>
      </c>
      <c r="B72" s="6">
        <v>304.24524242610801</v>
      </c>
      <c r="C72" s="6">
        <v>0.524975494568797</v>
      </c>
      <c r="D72" s="6">
        <v>0.10154710846864499</v>
      </c>
      <c r="E72" s="6">
        <v>5.2408300891239898</v>
      </c>
      <c r="F72" s="7">
        <v>1.59855857477304E-7</v>
      </c>
      <c r="G72" s="19">
        <v>2.2523936736248602E-5</v>
      </c>
    </row>
    <row r="73" spans="1:7" x14ac:dyDescent="0.35">
      <c r="A73" s="34" t="s">
        <v>2921</v>
      </c>
      <c r="B73" s="6">
        <v>37.028626592973403</v>
      </c>
      <c r="C73" s="6">
        <v>0.54865148396457397</v>
      </c>
      <c r="D73" s="6">
        <v>0.10541499835235001</v>
      </c>
      <c r="E73" s="6">
        <v>5.2277325767941702</v>
      </c>
      <c r="F73" s="7">
        <v>1.7160146868803301E-7</v>
      </c>
      <c r="G73" s="19">
        <v>2.38032687253888E-5</v>
      </c>
    </row>
    <row r="74" spans="1:7" x14ac:dyDescent="0.35">
      <c r="A74" s="34" t="s">
        <v>3753</v>
      </c>
      <c r="B74" s="6">
        <v>320.29505544126198</v>
      </c>
      <c r="C74" s="6">
        <v>0.54870686783651101</v>
      </c>
      <c r="D74" s="6">
        <v>0.10529044649183</v>
      </c>
      <c r="E74" s="6">
        <v>5.2202806906535297</v>
      </c>
      <c r="F74" s="7">
        <v>1.78652152122048E-7</v>
      </c>
      <c r="G74" s="19">
        <v>2.4475344840720502E-5</v>
      </c>
    </row>
    <row r="75" spans="1:7" x14ac:dyDescent="0.35">
      <c r="A75" s="34" t="s">
        <v>46</v>
      </c>
      <c r="B75" s="6">
        <v>1254.70613027892</v>
      </c>
      <c r="C75" s="6">
        <v>0.24871105731750201</v>
      </c>
      <c r="D75" s="6">
        <v>4.7805488245292398E-2</v>
      </c>
      <c r="E75" s="6">
        <v>5.2020598483160398</v>
      </c>
      <c r="F75" s="7">
        <v>1.97091730148113E-7</v>
      </c>
      <c r="G75" s="19">
        <v>2.6672279627483001E-5</v>
      </c>
    </row>
    <row r="76" spans="1:7" x14ac:dyDescent="0.35">
      <c r="A76" s="34" t="s">
        <v>4909</v>
      </c>
      <c r="B76" s="6">
        <v>1121.3504341037301</v>
      </c>
      <c r="C76" s="6">
        <v>0.43679324790224799</v>
      </c>
      <c r="D76" s="6">
        <v>8.4507200199565896E-2</v>
      </c>
      <c r="E76" s="6">
        <v>5.1703301129824597</v>
      </c>
      <c r="F76" s="7">
        <v>2.3368082813204899E-7</v>
      </c>
      <c r="G76" s="19">
        <v>3.1242845178088503E-5</v>
      </c>
    </row>
    <row r="77" spans="1:7" x14ac:dyDescent="0.35">
      <c r="A77" s="34" t="s">
        <v>5090</v>
      </c>
      <c r="B77" s="6">
        <v>695.73149569429199</v>
      </c>
      <c r="C77" s="6">
        <v>0.50210289682896903</v>
      </c>
      <c r="D77" s="6">
        <v>9.8077247254737501E-2</v>
      </c>
      <c r="E77" s="6">
        <v>5.1168823821906297</v>
      </c>
      <c r="F77" s="7">
        <v>3.10627187147134E-7</v>
      </c>
      <c r="G77" s="19">
        <v>4.1036070187758801E-5</v>
      </c>
    </row>
    <row r="78" spans="1:7" x14ac:dyDescent="0.35">
      <c r="A78" s="34" t="s">
        <v>4988</v>
      </c>
      <c r="B78" s="6">
        <v>49.150324018405499</v>
      </c>
      <c r="C78" s="6">
        <v>0.43039820788008398</v>
      </c>
      <c r="D78" s="6">
        <v>8.9149591858302804E-2</v>
      </c>
      <c r="E78" s="6">
        <v>5.1007934252993801</v>
      </c>
      <c r="F78" s="7">
        <v>3.3823256694981502E-7</v>
      </c>
      <c r="G78" s="19">
        <v>4.4157256416965803E-5</v>
      </c>
    </row>
    <row r="79" spans="1:7" x14ac:dyDescent="0.35">
      <c r="A79" s="34" t="s">
        <v>3066</v>
      </c>
      <c r="B79" s="6">
        <v>667.31882727088305</v>
      </c>
      <c r="C79" s="6">
        <v>0.31163706485925602</v>
      </c>
      <c r="D79" s="6">
        <v>6.1338367343730597E-2</v>
      </c>
      <c r="E79" s="6">
        <v>5.0801400266620798</v>
      </c>
      <c r="F79" s="7">
        <v>3.77156763966013E-7</v>
      </c>
      <c r="G79" s="19">
        <v>4.8106995514147703E-5</v>
      </c>
    </row>
    <row r="80" spans="1:7" x14ac:dyDescent="0.35">
      <c r="A80" s="34" t="s">
        <v>3355</v>
      </c>
      <c r="B80" s="6">
        <v>117.598693758172</v>
      </c>
      <c r="C80" s="6">
        <v>0.49432056465589103</v>
      </c>
      <c r="D80" s="6">
        <v>9.7749049748526301E-2</v>
      </c>
      <c r="E80" s="6">
        <v>5.0737031599401501</v>
      </c>
      <c r="F80" s="7">
        <v>3.9014751222723597E-7</v>
      </c>
      <c r="G80" s="19">
        <v>4.9198487990746003E-5</v>
      </c>
    </row>
    <row r="81" spans="1:7" x14ac:dyDescent="0.35">
      <c r="A81" s="34" t="s">
        <v>4379</v>
      </c>
      <c r="B81" s="6">
        <v>1683.8915456904999</v>
      </c>
      <c r="C81" s="6">
        <v>0.533767984667879</v>
      </c>
      <c r="D81" s="6">
        <v>0.104233122418708</v>
      </c>
      <c r="E81" s="6">
        <v>5.0693118800086898</v>
      </c>
      <c r="F81" s="7">
        <v>3.9925653599817297E-7</v>
      </c>
      <c r="G81" s="19">
        <v>4.9781458201929601E-5</v>
      </c>
    </row>
    <row r="82" spans="1:7" x14ac:dyDescent="0.35">
      <c r="A82" s="34" t="s">
        <v>581</v>
      </c>
      <c r="B82" s="6">
        <v>124.68086853458399</v>
      </c>
      <c r="C82" s="6">
        <v>0.49606822421176999</v>
      </c>
      <c r="D82" s="6">
        <v>9.8847465136091703E-2</v>
      </c>
      <c r="E82" s="6">
        <v>5.05358186824503</v>
      </c>
      <c r="F82" s="7">
        <v>4.33600326521797E-7</v>
      </c>
      <c r="G82" s="19">
        <v>5.2536568450927199E-5</v>
      </c>
    </row>
    <row r="83" spans="1:7" x14ac:dyDescent="0.35">
      <c r="A83" s="34" t="s">
        <v>4904</v>
      </c>
      <c r="B83" s="6">
        <v>311.51509217804698</v>
      </c>
      <c r="C83" s="6">
        <v>0.36791255254958699</v>
      </c>
      <c r="D83" s="6">
        <v>7.2801219725367503E-2</v>
      </c>
      <c r="E83" s="6">
        <v>5.0509937590936103</v>
      </c>
      <c r="F83" s="7">
        <v>4.3951743280549001E-7</v>
      </c>
      <c r="G83" s="19">
        <v>5.2536568450927199E-5</v>
      </c>
    </row>
    <row r="84" spans="1:7" x14ac:dyDescent="0.35">
      <c r="A84" s="34" t="s">
        <v>3055</v>
      </c>
      <c r="B84" s="6">
        <v>95.108888444213406</v>
      </c>
      <c r="C84" s="6">
        <v>0.52934423899498595</v>
      </c>
      <c r="D84" s="6">
        <v>0.104602993577305</v>
      </c>
      <c r="E84" s="6">
        <v>5.0506582193765297</v>
      </c>
      <c r="F84" s="7">
        <v>4.4029024654737601E-7</v>
      </c>
      <c r="G84" s="19">
        <v>5.2536568450927199E-5</v>
      </c>
    </row>
    <row r="85" spans="1:7" x14ac:dyDescent="0.35">
      <c r="A85" s="34" t="s">
        <v>353</v>
      </c>
      <c r="B85" s="6">
        <v>16.9763888195615</v>
      </c>
      <c r="C85" s="6">
        <v>0.47317756620884699</v>
      </c>
      <c r="D85" s="6">
        <v>9.4400146401208404E-2</v>
      </c>
      <c r="E85" s="6">
        <v>5.0233000433533004</v>
      </c>
      <c r="F85" s="7">
        <v>5.0791101391566895E-7</v>
      </c>
      <c r="G85" s="19">
        <v>5.8711338764814399E-5</v>
      </c>
    </row>
    <row r="86" spans="1:7" x14ac:dyDescent="0.35">
      <c r="A86" s="34" t="s">
        <v>386</v>
      </c>
      <c r="B86" s="6">
        <v>196.20292575844999</v>
      </c>
      <c r="C86" s="6">
        <v>0.43054615712751099</v>
      </c>
      <c r="D86" s="6">
        <v>8.6255113012570703E-2</v>
      </c>
      <c r="E86" s="6">
        <v>4.97044628562469</v>
      </c>
      <c r="F86" s="7">
        <v>6.6798966040501598E-7</v>
      </c>
      <c r="G86" s="19">
        <v>7.4875568298125901E-5</v>
      </c>
    </row>
    <row r="87" spans="1:7" x14ac:dyDescent="0.35">
      <c r="A87" s="34" t="s">
        <v>551</v>
      </c>
      <c r="B87" s="6">
        <v>2277.3830441453301</v>
      </c>
      <c r="C87" s="6">
        <v>0.39142710650997797</v>
      </c>
      <c r="D87" s="6">
        <v>7.8942685091298703E-2</v>
      </c>
      <c r="E87" s="6">
        <v>4.9615084212288503</v>
      </c>
      <c r="F87" s="7">
        <v>6.9947837144593599E-7</v>
      </c>
      <c r="G87" s="19">
        <v>7.7621114879355494E-5</v>
      </c>
    </row>
    <row r="88" spans="1:7" x14ac:dyDescent="0.35">
      <c r="A88" s="34" t="s">
        <v>5091</v>
      </c>
      <c r="B88" s="6">
        <v>34.072048533108202</v>
      </c>
      <c r="C88" s="6">
        <v>0.46517369753873</v>
      </c>
      <c r="D88" s="6">
        <v>9.7403792426031199E-2</v>
      </c>
      <c r="E88" s="6">
        <v>4.9504781114739602</v>
      </c>
      <c r="F88" s="7">
        <v>7.4031383612249201E-7</v>
      </c>
      <c r="G88" s="19">
        <v>8.1339234053973199E-5</v>
      </c>
    </row>
    <row r="89" spans="1:7" x14ac:dyDescent="0.35">
      <c r="A89" s="34" t="s">
        <v>5096</v>
      </c>
      <c r="B89" s="6">
        <v>231.841178378492</v>
      </c>
      <c r="C89" s="6">
        <v>0.42742722910758901</v>
      </c>
      <c r="D89" s="6">
        <v>8.6520464558652199E-2</v>
      </c>
      <c r="E89" s="6">
        <v>4.9400484779555898</v>
      </c>
      <c r="F89" s="7">
        <v>7.8103150473673703E-7</v>
      </c>
      <c r="G89" s="19">
        <v>8.4971633412387899E-5</v>
      </c>
    </row>
    <row r="90" spans="1:7" x14ac:dyDescent="0.35">
      <c r="A90" s="34" t="s">
        <v>2293</v>
      </c>
      <c r="B90" s="6">
        <v>594.37577599333497</v>
      </c>
      <c r="C90" s="6">
        <v>0.337773115324083</v>
      </c>
      <c r="D90" s="6">
        <v>6.87341847142343E-2</v>
      </c>
      <c r="E90" s="6">
        <v>4.9103311255928199</v>
      </c>
      <c r="F90" s="7">
        <v>9.0922728871614603E-7</v>
      </c>
      <c r="G90" s="19">
        <v>9.7958206047408397E-5</v>
      </c>
    </row>
    <row r="91" spans="1:7" x14ac:dyDescent="0.35">
      <c r="A91" s="34" t="s">
        <v>3471</v>
      </c>
      <c r="B91" s="6">
        <v>508.54716958742</v>
      </c>
      <c r="C91" s="6">
        <v>0.44646272194548198</v>
      </c>
      <c r="D91" s="6">
        <v>9.0442365247234896E-2</v>
      </c>
      <c r="E91" s="6">
        <v>4.9042249468791699</v>
      </c>
      <c r="F91" s="7">
        <v>9.3796951565178996E-7</v>
      </c>
      <c r="G91" s="19">
        <v>1.0008315110757599E-4</v>
      </c>
    </row>
    <row r="92" spans="1:7" x14ac:dyDescent="0.35">
      <c r="A92" s="34" t="s">
        <v>4516</v>
      </c>
      <c r="B92" s="6">
        <v>287.19129359754902</v>
      </c>
      <c r="C92" s="6">
        <v>0.47734760877186799</v>
      </c>
      <c r="D92" s="6">
        <v>9.7194441985355304E-2</v>
      </c>
      <c r="E92" s="6">
        <v>4.9022399798244898</v>
      </c>
      <c r="F92" s="7">
        <v>9.4749986152511305E-7</v>
      </c>
      <c r="G92" s="19">
        <v>1.00137199650896E-4</v>
      </c>
    </row>
    <row r="93" spans="1:7" x14ac:dyDescent="0.35">
      <c r="A93" s="34" t="s">
        <v>3624</v>
      </c>
      <c r="B93" s="6">
        <v>711.04751569238999</v>
      </c>
      <c r="C93" s="6">
        <v>0.38332981290198498</v>
      </c>
      <c r="D93" s="6">
        <v>7.8169182126118605E-2</v>
      </c>
      <c r="E93" s="6">
        <v>4.8923646699418502</v>
      </c>
      <c r="F93" s="7">
        <v>9.96316209431898E-7</v>
      </c>
      <c r="G93" s="19">
        <v>1.04303028076092E-4</v>
      </c>
    </row>
    <row r="94" spans="1:7" x14ac:dyDescent="0.35">
      <c r="A94" s="34" t="s">
        <v>1513</v>
      </c>
      <c r="B94" s="6">
        <v>43.683466077244503</v>
      </c>
      <c r="C94" s="6">
        <v>0.49104649278102702</v>
      </c>
      <c r="D94" s="6">
        <v>0.102399709559458</v>
      </c>
      <c r="E94" s="6">
        <v>4.8332971896995804</v>
      </c>
      <c r="F94" s="7">
        <v>1.34290081003757E-6</v>
      </c>
      <c r="G94" s="19">
        <v>1.39272619523242E-4</v>
      </c>
    </row>
    <row r="95" spans="1:7" x14ac:dyDescent="0.35">
      <c r="A95" s="34" t="s">
        <v>184</v>
      </c>
      <c r="B95" s="6">
        <v>12.0656004330326</v>
      </c>
      <c r="C95" s="6">
        <v>0.44414978589309001</v>
      </c>
      <c r="D95" s="6">
        <v>9.2198224257080005E-2</v>
      </c>
      <c r="E95" s="6">
        <v>4.8290029735164097</v>
      </c>
      <c r="F95" s="7">
        <v>1.37218359672089E-6</v>
      </c>
      <c r="G95" s="19">
        <v>1.4099186456307199E-4</v>
      </c>
    </row>
    <row r="96" spans="1:7" x14ac:dyDescent="0.35">
      <c r="A96" s="34" t="s">
        <v>4355</v>
      </c>
      <c r="B96" s="6">
        <v>103.879334166177</v>
      </c>
      <c r="C96" s="6">
        <v>0.525628936453443</v>
      </c>
      <c r="D96" s="6">
        <v>0.107803390700629</v>
      </c>
      <c r="E96" s="6">
        <v>4.8257273833622802</v>
      </c>
      <c r="F96" s="7">
        <v>1.3949321134808601E-6</v>
      </c>
      <c r="G96" s="19">
        <v>1.42014327186212E-4</v>
      </c>
    </row>
    <row r="97" spans="1:7" x14ac:dyDescent="0.35">
      <c r="A97" s="34" t="s">
        <v>3295</v>
      </c>
      <c r="B97" s="6">
        <v>28.7262353123261</v>
      </c>
      <c r="C97" s="6">
        <v>0.48276864620735699</v>
      </c>
      <c r="D97" s="6">
        <v>0.102149021621865</v>
      </c>
      <c r="E97" s="6">
        <v>4.7423598388706099</v>
      </c>
      <c r="F97" s="7">
        <v>2.1124297504175398E-6</v>
      </c>
      <c r="G97" s="19">
        <v>2.07448079118437E-4</v>
      </c>
    </row>
    <row r="98" spans="1:7" x14ac:dyDescent="0.35">
      <c r="A98" s="34" t="s">
        <v>5092</v>
      </c>
      <c r="B98" s="6">
        <v>23.635486810590301</v>
      </c>
      <c r="C98" s="6">
        <v>0.45209327088411999</v>
      </c>
      <c r="D98" s="6">
        <v>9.7595698124689503E-2</v>
      </c>
      <c r="E98" s="6">
        <v>4.7437860735309796</v>
      </c>
      <c r="F98" s="7">
        <v>2.0976036619940398E-6</v>
      </c>
      <c r="G98" s="19">
        <v>2.07448079118437E-4</v>
      </c>
    </row>
    <row r="99" spans="1:7" x14ac:dyDescent="0.35">
      <c r="A99" s="34" t="s">
        <v>4342</v>
      </c>
      <c r="B99" s="6">
        <v>976.22250535717797</v>
      </c>
      <c r="C99" s="6">
        <v>0.32411322580708701</v>
      </c>
      <c r="D99" s="6">
        <v>6.8529733437918905E-2</v>
      </c>
      <c r="E99" s="6">
        <v>4.7314234928896601</v>
      </c>
      <c r="F99" s="7">
        <v>2.22950846089424E-6</v>
      </c>
      <c r="G99" s="19">
        <v>2.17025047285468E-4</v>
      </c>
    </row>
    <row r="100" spans="1:7" x14ac:dyDescent="0.35">
      <c r="A100" s="34" t="s">
        <v>981</v>
      </c>
      <c r="B100" s="6">
        <v>1500.57302443095</v>
      </c>
      <c r="C100" s="6">
        <v>0.45278381772043802</v>
      </c>
      <c r="D100" s="6">
        <v>9.5628540692019398E-2</v>
      </c>
      <c r="E100" s="6">
        <v>4.7275463347531703</v>
      </c>
      <c r="F100" s="7">
        <v>2.2724921731973402E-6</v>
      </c>
      <c r="G100" s="19">
        <v>2.18540985467553E-4</v>
      </c>
    </row>
    <row r="101" spans="1:7" x14ac:dyDescent="0.35">
      <c r="A101" s="34" t="s">
        <v>3676</v>
      </c>
      <c r="B101" s="6">
        <v>925.495128383767</v>
      </c>
      <c r="C101" s="6">
        <v>0.26282139713717101</v>
      </c>
      <c r="D101" s="6">
        <v>5.5596577762418102E-2</v>
      </c>
      <c r="E101" s="6">
        <v>4.7264785454162004</v>
      </c>
      <c r="F101" s="7">
        <v>2.2844691641196898E-6</v>
      </c>
      <c r="G101" s="19">
        <v>2.18540985467553E-4</v>
      </c>
    </row>
    <row r="102" spans="1:7" x14ac:dyDescent="0.35">
      <c r="A102" s="34" t="s">
        <v>5089</v>
      </c>
      <c r="B102" s="6">
        <v>39.633138825899003</v>
      </c>
      <c r="C102" s="6">
        <v>0.51313160983277895</v>
      </c>
      <c r="D102" s="6">
        <v>0.10738338544333299</v>
      </c>
      <c r="E102" s="6">
        <v>4.7161399683077603</v>
      </c>
      <c r="F102" s="7">
        <v>2.4036111240937698E-6</v>
      </c>
      <c r="G102" s="19">
        <v>2.2797327046212399E-4</v>
      </c>
    </row>
    <row r="103" spans="1:7" x14ac:dyDescent="0.35">
      <c r="A103" s="34" t="s">
        <v>3481</v>
      </c>
      <c r="B103" s="6">
        <v>432.93951226965601</v>
      </c>
      <c r="C103" s="6">
        <v>0.48922832313543702</v>
      </c>
      <c r="D103" s="6">
        <v>0.103895276722567</v>
      </c>
      <c r="E103" s="6">
        <v>4.6780953459019301</v>
      </c>
      <c r="F103" s="7">
        <v>2.8955190981496098E-6</v>
      </c>
      <c r="G103" s="19">
        <v>2.72301486713273E-4</v>
      </c>
    </row>
    <row r="104" spans="1:7" x14ac:dyDescent="0.35">
      <c r="A104" s="34" t="s">
        <v>2554</v>
      </c>
      <c r="B104" s="6">
        <v>192.070066471659</v>
      </c>
      <c r="C104" s="6">
        <v>0.48140018825442199</v>
      </c>
      <c r="D104" s="6">
        <v>0.10212070627938299</v>
      </c>
      <c r="E104" s="6">
        <v>4.6562959902632599</v>
      </c>
      <c r="F104" s="7">
        <v>3.2194898951243399E-6</v>
      </c>
      <c r="G104" s="19">
        <v>3.00224196354579E-4</v>
      </c>
    </row>
    <row r="105" spans="1:7" x14ac:dyDescent="0.35">
      <c r="A105" s="34" t="s">
        <v>2077</v>
      </c>
      <c r="B105" s="6">
        <v>802.56651934899298</v>
      </c>
      <c r="C105" s="6">
        <v>0.28779416076678399</v>
      </c>
      <c r="D105" s="6">
        <v>6.19206505037301E-2</v>
      </c>
      <c r="E105" s="6">
        <v>4.6500762246269396</v>
      </c>
      <c r="F105" s="7">
        <v>3.3181237191709302E-6</v>
      </c>
      <c r="G105" s="19">
        <v>3.0684349093033198E-4</v>
      </c>
    </row>
    <row r="106" spans="1:7" x14ac:dyDescent="0.35">
      <c r="A106" s="34" t="s">
        <v>3920</v>
      </c>
      <c r="B106" s="6">
        <v>3147.1301644496798</v>
      </c>
      <c r="C106" s="6">
        <v>0.344933705329525</v>
      </c>
      <c r="D106" s="6">
        <v>7.4071972392131105E-2</v>
      </c>
      <c r="E106" s="6">
        <v>4.6442409008911598</v>
      </c>
      <c r="F106" s="7">
        <v>3.4132910594696398E-6</v>
      </c>
      <c r="G106" s="19">
        <v>3.1303546187549301E-4</v>
      </c>
    </row>
    <row r="107" spans="1:7" x14ac:dyDescent="0.35">
      <c r="A107" s="34" t="s">
        <v>2979</v>
      </c>
      <c r="B107" s="6">
        <v>2282.4165269775699</v>
      </c>
      <c r="C107" s="6">
        <v>0.18525011569613101</v>
      </c>
      <c r="D107" s="6">
        <v>3.9909360535774603E-2</v>
      </c>
      <c r="E107" s="6">
        <v>4.6412493169781701</v>
      </c>
      <c r="F107" s="7">
        <v>3.46308975457242E-6</v>
      </c>
      <c r="G107" s="19">
        <v>3.1499923775811501E-4</v>
      </c>
    </row>
    <row r="108" spans="1:7" x14ac:dyDescent="0.35">
      <c r="A108" s="34" t="s">
        <v>2867</v>
      </c>
      <c r="B108" s="6">
        <v>463.93625625626203</v>
      </c>
      <c r="C108" s="6">
        <v>0.327269720694154</v>
      </c>
      <c r="D108" s="6">
        <v>7.11983511773467E-2</v>
      </c>
      <c r="E108" s="6">
        <v>4.5965493928079404</v>
      </c>
      <c r="F108" s="7">
        <v>4.2954518313194899E-6</v>
      </c>
      <c r="G108" s="19">
        <v>3.8133303177721902E-4</v>
      </c>
    </row>
    <row r="109" spans="1:7" x14ac:dyDescent="0.35">
      <c r="A109" s="34" t="s">
        <v>5036</v>
      </c>
      <c r="B109" s="6">
        <v>481.24936300681998</v>
      </c>
      <c r="C109" s="6">
        <v>0.48035343816375597</v>
      </c>
      <c r="D109" s="6">
        <v>0.104812101829815</v>
      </c>
      <c r="E109" s="6">
        <v>4.59223113845405</v>
      </c>
      <c r="F109" s="7">
        <v>4.3853228133023101E-6</v>
      </c>
      <c r="G109" s="19">
        <v>3.8622164491440998E-4</v>
      </c>
    </row>
    <row r="110" spans="1:7" x14ac:dyDescent="0.35">
      <c r="A110" s="34" t="s">
        <v>398</v>
      </c>
      <c r="B110" s="6">
        <v>102.597399850728</v>
      </c>
      <c r="C110" s="6">
        <v>0.45936964665769398</v>
      </c>
      <c r="D110" s="6">
        <v>0.100864680517713</v>
      </c>
      <c r="E110" s="6">
        <v>4.5429326180414797</v>
      </c>
      <c r="F110" s="7">
        <v>5.5476988558295197E-6</v>
      </c>
      <c r="G110" s="19">
        <v>4.7723111785380001E-4</v>
      </c>
    </row>
    <row r="111" spans="1:7" x14ac:dyDescent="0.35">
      <c r="A111" s="34" t="s">
        <v>3388</v>
      </c>
      <c r="B111" s="6">
        <v>5661.1163017065201</v>
      </c>
      <c r="C111" s="6">
        <v>0.30447619837207901</v>
      </c>
      <c r="D111" s="6">
        <v>6.7536638388790399E-2</v>
      </c>
      <c r="E111" s="6">
        <v>4.5107548854035597</v>
      </c>
      <c r="F111" s="7">
        <v>6.4597330286616396E-6</v>
      </c>
      <c r="G111" s="19">
        <v>5.4305801075044103E-4</v>
      </c>
    </row>
    <row r="112" spans="1:7" x14ac:dyDescent="0.35">
      <c r="A112" s="34" t="s">
        <v>3218</v>
      </c>
      <c r="B112" s="6">
        <v>1604.56345806592</v>
      </c>
      <c r="C112" s="6">
        <v>0.25247259662097699</v>
      </c>
      <c r="D112" s="6">
        <v>5.6030748500992399E-2</v>
      </c>
      <c r="E112" s="6">
        <v>4.5062399691825101</v>
      </c>
      <c r="F112" s="7">
        <v>6.5986460130291199E-6</v>
      </c>
      <c r="G112" s="19">
        <v>5.50565224109656E-4</v>
      </c>
    </row>
    <row r="113" spans="1:7" x14ac:dyDescent="0.35">
      <c r="A113" s="34" t="s">
        <v>1214</v>
      </c>
      <c r="B113" s="6">
        <v>11.495986279509699</v>
      </c>
      <c r="C113" s="6">
        <v>0.40574713373114402</v>
      </c>
      <c r="D113" s="6">
        <v>9.2297554118634204E-2</v>
      </c>
      <c r="E113" s="6">
        <v>4.4841295216782502</v>
      </c>
      <c r="F113" s="7">
        <v>7.3212184584185598E-6</v>
      </c>
      <c r="G113" s="19">
        <v>6.0180415728200497E-4</v>
      </c>
    </row>
    <row r="114" spans="1:7" x14ac:dyDescent="0.35">
      <c r="A114" s="34" t="s">
        <v>4283</v>
      </c>
      <c r="B114" s="6">
        <v>271.363331648356</v>
      </c>
      <c r="C114" s="6">
        <v>0.46689924634978303</v>
      </c>
      <c r="D114" s="6">
        <v>0.10481888991036301</v>
      </c>
      <c r="E114" s="6">
        <v>4.4616969478175896</v>
      </c>
      <c r="F114" s="7">
        <v>8.1313165830206194E-6</v>
      </c>
      <c r="G114" s="19">
        <v>6.63479559718969E-4</v>
      </c>
    </row>
    <row r="115" spans="1:7" x14ac:dyDescent="0.35">
      <c r="A115" s="34" t="s">
        <v>2064</v>
      </c>
      <c r="B115" s="6">
        <v>720.26930997296404</v>
      </c>
      <c r="C115" s="6">
        <v>0.41620519354527402</v>
      </c>
      <c r="D115" s="6">
        <v>9.3678313989691897E-2</v>
      </c>
      <c r="E115" s="6">
        <v>4.4353476073603604</v>
      </c>
      <c r="F115" s="7">
        <v>9.1923840185077104E-6</v>
      </c>
      <c r="G115" s="19">
        <v>7.4093202266573303E-4</v>
      </c>
    </row>
    <row r="116" spans="1:7" x14ac:dyDescent="0.35">
      <c r="A116" s="34" t="s">
        <v>4976</v>
      </c>
      <c r="B116" s="6">
        <v>31.174306022065199</v>
      </c>
      <c r="C116" s="6">
        <v>0.41197481234758798</v>
      </c>
      <c r="D116" s="6">
        <v>9.6279071125536797E-2</v>
      </c>
      <c r="E116" s="6">
        <v>4.43483981104478</v>
      </c>
      <c r="F116" s="7">
        <v>9.2140776000604905E-6</v>
      </c>
      <c r="G116" s="19">
        <v>7.4093202266573303E-4</v>
      </c>
    </row>
    <row r="117" spans="1:7" x14ac:dyDescent="0.35">
      <c r="A117" s="34" t="s">
        <v>4407</v>
      </c>
      <c r="B117" s="6">
        <v>775.84979918679903</v>
      </c>
      <c r="C117" s="6">
        <v>0.30071863532805598</v>
      </c>
      <c r="D117" s="6">
        <v>6.8094246884297299E-2</v>
      </c>
      <c r="E117" s="6">
        <v>4.4281692166959798</v>
      </c>
      <c r="F117" s="7">
        <v>9.5036329865377092E-6</v>
      </c>
      <c r="G117" s="19">
        <v>7.5844362544539104E-4</v>
      </c>
    </row>
    <row r="118" spans="1:7" x14ac:dyDescent="0.35">
      <c r="A118" s="34" t="s">
        <v>4504</v>
      </c>
      <c r="B118" s="6">
        <v>145.44212176220299</v>
      </c>
      <c r="C118" s="6">
        <v>0.45610739326803501</v>
      </c>
      <c r="D118" s="6">
        <v>0.10293059631095999</v>
      </c>
      <c r="E118" s="6">
        <v>4.4267005554434498</v>
      </c>
      <c r="F118" s="7">
        <v>9.5685417286072605E-6</v>
      </c>
      <c r="G118" s="19">
        <v>7.5844362544539104E-4</v>
      </c>
    </row>
    <row r="119" spans="1:7" x14ac:dyDescent="0.35">
      <c r="A119" s="34" t="s">
        <v>4930</v>
      </c>
      <c r="B119" s="6">
        <v>6388.7297292702897</v>
      </c>
      <c r="C119" s="6">
        <v>0.20521026711273899</v>
      </c>
      <c r="D119" s="6">
        <v>4.6474670893305703E-2</v>
      </c>
      <c r="E119" s="6">
        <v>4.4141053588626704</v>
      </c>
      <c r="F119" s="7">
        <v>1.01428556311596E-5</v>
      </c>
      <c r="G119" s="19">
        <v>7.87099782790063E-4</v>
      </c>
    </row>
    <row r="120" spans="1:7" x14ac:dyDescent="0.35">
      <c r="A120" s="34" t="s">
        <v>1746</v>
      </c>
      <c r="B120" s="6">
        <v>13.6888282667136</v>
      </c>
      <c r="C120" s="6">
        <v>0.340635298646636</v>
      </c>
      <c r="D120" s="6">
        <v>8.0618474021342507E-2</v>
      </c>
      <c r="E120" s="6">
        <v>4.3902644436557097</v>
      </c>
      <c r="F120" s="7">
        <v>1.13212896183467E-5</v>
      </c>
      <c r="G120" s="19">
        <v>8.7244688121384303E-4</v>
      </c>
    </row>
    <row r="121" spans="1:7" x14ac:dyDescent="0.35">
      <c r="A121" s="34" t="s">
        <v>2045</v>
      </c>
      <c r="B121" s="6">
        <v>296.333856159248</v>
      </c>
      <c r="C121" s="6">
        <v>0.35684659669226199</v>
      </c>
      <c r="D121" s="6">
        <v>8.1458862365519802E-2</v>
      </c>
      <c r="E121" s="6">
        <v>4.3838147224837201</v>
      </c>
      <c r="F121" s="7">
        <v>1.1661896706853099E-5</v>
      </c>
      <c r="G121" s="19">
        <v>8.9249701900654798E-4</v>
      </c>
    </row>
    <row r="122" spans="1:7" x14ac:dyDescent="0.35">
      <c r="A122" s="34" t="s">
        <v>5097</v>
      </c>
      <c r="B122" s="6">
        <v>21.563133095794701</v>
      </c>
      <c r="C122" s="6">
        <v>0.42262329654752501</v>
      </c>
      <c r="D122" s="6">
        <v>9.7323420549251E-2</v>
      </c>
      <c r="E122" s="6">
        <v>4.3704109338682899</v>
      </c>
      <c r="F122" s="7">
        <v>1.24012931099463E-5</v>
      </c>
      <c r="G122" s="19">
        <v>9.4233876368828202E-4</v>
      </c>
    </row>
    <row r="123" spans="1:7" x14ac:dyDescent="0.35">
      <c r="A123" s="34" t="s">
        <v>2473</v>
      </c>
      <c r="B123" s="6">
        <v>763.65815515463601</v>
      </c>
      <c r="C123" s="6">
        <v>0.29913912000979898</v>
      </c>
      <c r="D123" s="6">
        <v>6.8423751617803605E-2</v>
      </c>
      <c r="E123" s="6">
        <v>4.3689769278561297</v>
      </c>
      <c r="F123" s="7">
        <v>1.24829952475603E-5</v>
      </c>
      <c r="G123" s="19">
        <v>9.4233876368828202E-4</v>
      </c>
    </row>
    <row r="124" spans="1:7" x14ac:dyDescent="0.35">
      <c r="A124" s="34" t="s">
        <v>3524</v>
      </c>
      <c r="B124" s="6">
        <v>115.221004594314</v>
      </c>
      <c r="C124" s="6">
        <v>0.42748915058741999</v>
      </c>
      <c r="D124" s="6">
        <v>9.7965043061703894E-2</v>
      </c>
      <c r="E124" s="6">
        <v>4.3442775193131604</v>
      </c>
      <c r="F124" s="7">
        <v>1.3973477650063201E-5</v>
      </c>
      <c r="G124" s="4">
        <v>1.03375787655167E-3</v>
      </c>
    </row>
    <row r="125" spans="1:7" x14ac:dyDescent="0.35">
      <c r="A125" s="34" t="s">
        <v>2657</v>
      </c>
      <c r="B125" s="6">
        <v>326.99860999535002</v>
      </c>
      <c r="C125" s="6">
        <v>0.41558229165341898</v>
      </c>
      <c r="D125" s="6">
        <v>9.5882960922399396E-2</v>
      </c>
      <c r="E125" s="6">
        <v>4.3355930563093601</v>
      </c>
      <c r="F125" s="7">
        <v>1.4536766001921299E-5</v>
      </c>
      <c r="G125" s="4">
        <v>1.06127955475868E-3</v>
      </c>
    </row>
    <row r="126" spans="1:7" x14ac:dyDescent="0.35">
      <c r="A126" s="34" t="s">
        <v>1764</v>
      </c>
      <c r="B126" s="6">
        <v>969.42646984331702</v>
      </c>
      <c r="C126" s="6">
        <v>0.304482912988635</v>
      </c>
      <c r="D126" s="6">
        <v>7.0365962354926606E-2</v>
      </c>
      <c r="E126" s="6">
        <v>4.3246583485510399</v>
      </c>
      <c r="F126" s="7">
        <v>1.5276843762494001E-5</v>
      </c>
      <c r="G126" s="4">
        <v>1.108020491715E-3</v>
      </c>
    </row>
    <row r="127" spans="1:7" x14ac:dyDescent="0.35">
      <c r="A127" s="34" t="s">
        <v>3909</v>
      </c>
      <c r="B127" s="6">
        <v>4352.2781173847998</v>
      </c>
      <c r="C127" s="6">
        <v>0.33124373238877303</v>
      </c>
      <c r="D127" s="6">
        <v>7.6703643323630499E-2</v>
      </c>
      <c r="E127" s="6">
        <v>4.3181992447063902</v>
      </c>
      <c r="F127" s="7">
        <v>1.5730739306346899E-5</v>
      </c>
      <c r="G127" s="4">
        <v>1.13353255897748E-3</v>
      </c>
    </row>
    <row r="128" spans="1:7" x14ac:dyDescent="0.35">
      <c r="A128" s="34" t="s">
        <v>5093</v>
      </c>
      <c r="B128" s="6">
        <v>141.17533252852601</v>
      </c>
      <c r="C128" s="6">
        <v>0.44561037509191298</v>
      </c>
      <c r="D128" s="6">
        <v>0.103373293695355</v>
      </c>
      <c r="E128" s="6">
        <v>4.30567792885555</v>
      </c>
      <c r="F128" s="7">
        <v>1.66475118534376E-5</v>
      </c>
      <c r="G128" s="4">
        <v>1.1842143528051101E-3</v>
      </c>
    </row>
    <row r="129" spans="1:7" x14ac:dyDescent="0.35">
      <c r="A129" s="34" t="s">
        <v>2527</v>
      </c>
      <c r="B129" s="6">
        <v>459.192176765912</v>
      </c>
      <c r="C129" s="6">
        <v>0.42139705573858099</v>
      </c>
      <c r="D129" s="6">
        <v>9.8759226767638E-2</v>
      </c>
      <c r="E129" s="6">
        <v>4.2627408967883804</v>
      </c>
      <c r="F129" s="7">
        <v>2.0193461732674801E-5</v>
      </c>
      <c r="G129" s="4">
        <v>1.41827116992084E-3</v>
      </c>
    </row>
    <row r="130" spans="1:7" x14ac:dyDescent="0.35">
      <c r="A130" s="34" t="s">
        <v>5094</v>
      </c>
      <c r="B130" s="6">
        <v>148.07438340395399</v>
      </c>
      <c r="C130" s="6">
        <v>0.43041640811775</v>
      </c>
      <c r="D130" s="6">
        <v>0.101300346110328</v>
      </c>
      <c r="E130" s="6">
        <v>4.2449001700842199</v>
      </c>
      <c r="F130" s="7">
        <v>2.1869076166409798E-5</v>
      </c>
      <c r="G130" s="4">
        <v>1.52042813317096E-3</v>
      </c>
    </row>
    <row r="131" spans="1:7" x14ac:dyDescent="0.35">
      <c r="A131" s="34" t="s">
        <v>4981</v>
      </c>
      <c r="B131" s="6">
        <v>15.5003050131525</v>
      </c>
      <c r="C131" s="6">
        <v>0.40880508329302301</v>
      </c>
      <c r="D131" s="6">
        <v>9.5522910512476203E-2</v>
      </c>
      <c r="E131" s="6">
        <v>4.2413137279351503</v>
      </c>
      <c r="F131" s="7">
        <v>2.22215268452573E-5</v>
      </c>
      <c r="G131" s="4">
        <v>1.5316290894523E-3</v>
      </c>
    </row>
    <row r="132" spans="1:7" x14ac:dyDescent="0.35">
      <c r="A132" s="34" t="s">
        <v>2008</v>
      </c>
      <c r="B132" s="6">
        <v>43.1601931678547</v>
      </c>
      <c r="C132" s="6">
        <v>0.45443922429386002</v>
      </c>
      <c r="D132" s="6">
        <v>0.10751019663792399</v>
      </c>
      <c r="E132" s="6">
        <v>4.2365384821325502</v>
      </c>
      <c r="F132" s="7">
        <v>2.2699203244903499E-5</v>
      </c>
      <c r="G132" s="4">
        <v>1.55489542227589E-3</v>
      </c>
    </row>
    <row r="133" spans="1:7" x14ac:dyDescent="0.35">
      <c r="A133" s="34" t="s">
        <v>2067</v>
      </c>
      <c r="B133" s="6">
        <v>1233.73345211129</v>
      </c>
      <c r="C133" s="6">
        <v>0.29001303041978099</v>
      </c>
      <c r="D133" s="6">
        <v>6.8458819863850301E-2</v>
      </c>
      <c r="E133" s="6">
        <v>4.2335842637092602</v>
      </c>
      <c r="F133" s="7">
        <v>2.29995948790818E-5</v>
      </c>
      <c r="G133" s="4">
        <v>1.55625917300713E-3</v>
      </c>
    </row>
    <row r="134" spans="1:7" x14ac:dyDescent="0.35">
      <c r="A134" s="34" t="s">
        <v>1191</v>
      </c>
      <c r="B134" s="6">
        <v>1479.4622217066999</v>
      </c>
      <c r="C134" s="6">
        <v>0.20937292161242901</v>
      </c>
      <c r="D134" s="6">
        <v>4.9493967474503402E-2</v>
      </c>
      <c r="E134" s="6">
        <v>4.2295012762606499</v>
      </c>
      <c r="F134" s="7">
        <v>2.3420994996326101E-5</v>
      </c>
      <c r="G134" s="4">
        <v>1.5751683725710899E-3</v>
      </c>
    </row>
    <row r="135" spans="1:7" x14ac:dyDescent="0.35">
      <c r="A135" s="34" t="s">
        <v>5104</v>
      </c>
      <c r="B135" s="6">
        <v>16.913252691586202</v>
      </c>
      <c r="C135" s="6">
        <v>0.378270337876494</v>
      </c>
      <c r="D135" s="6">
        <v>9.1293856387079597E-2</v>
      </c>
      <c r="E135" s="6">
        <v>4.2217854613658297</v>
      </c>
      <c r="F135" s="7">
        <v>2.4237474804472901E-5</v>
      </c>
      <c r="G135" s="4">
        <v>1.62026058979057E-3</v>
      </c>
    </row>
    <row r="136" spans="1:7" x14ac:dyDescent="0.35">
      <c r="A136" s="34" t="s">
        <v>3343</v>
      </c>
      <c r="B136" s="6">
        <v>1831.51884291293</v>
      </c>
      <c r="C136" s="6">
        <v>0.38041746284350803</v>
      </c>
      <c r="D136" s="6">
        <v>9.0309294695018305E-2</v>
      </c>
      <c r="E136" s="6">
        <v>4.2114431981488698</v>
      </c>
      <c r="F136" s="7">
        <v>2.5374436165111801E-5</v>
      </c>
      <c r="G136" s="4">
        <v>1.6861084917619499E-3</v>
      </c>
    </row>
    <row r="137" spans="1:7" x14ac:dyDescent="0.35">
      <c r="A137" s="34" t="s">
        <v>2748</v>
      </c>
      <c r="B137" s="6">
        <v>86.844148265740699</v>
      </c>
      <c r="C137" s="6">
        <v>0.45763723120851402</v>
      </c>
      <c r="D137" s="6">
        <v>0.10738351019086299</v>
      </c>
      <c r="E137" s="6">
        <v>4.1993465760694901</v>
      </c>
      <c r="F137" s="7">
        <v>2.6768633444394799E-5</v>
      </c>
      <c r="G137" s="4">
        <v>1.76816384126458E-3</v>
      </c>
    </row>
    <row r="138" spans="1:7" x14ac:dyDescent="0.35">
      <c r="A138" s="34" t="s">
        <v>2434</v>
      </c>
      <c r="B138" s="6">
        <v>57.875695918179503</v>
      </c>
      <c r="C138" s="6">
        <v>0.43850672632573501</v>
      </c>
      <c r="D138" s="6">
        <v>0.10401803637613</v>
      </c>
      <c r="E138" s="6">
        <v>4.1946165531683803</v>
      </c>
      <c r="F138" s="7">
        <v>2.7333357723777599E-5</v>
      </c>
      <c r="G138" s="4">
        <v>1.7842251215338799E-3</v>
      </c>
    </row>
    <row r="139" spans="1:7" x14ac:dyDescent="0.35">
      <c r="A139" s="34" t="s">
        <v>5113</v>
      </c>
      <c r="B139" s="6">
        <v>287.60991658436097</v>
      </c>
      <c r="C139" s="6">
        <v>0.34377775315347697</v>
      </c>
      <c r="D139" s="6">
        <v>8.1914306078582494E-2</v>
      </c>
      <c r="E139" s="6">
        <v>4.1958591422478699</v>
      </c>
      <c r="F139" s="7">
        <v>2.71839159051503E-5</v>
      </c>
      <c r="G139" s="4">
        <v>1.7842251215338799E-3</v>
      </c>
    </row>
    <row r="140" spans="1:7" x14ac:dyDescent="0.35">
      <c r="A140" s="34" t="s">
        <v>3211</v>
      </c>
      <c r="B140" s="6">
        <v>3841.1415457818798</v>
      </c>
      <c r="C140" s="6">
        <v>0.40651408407842898</v>
      </c>
      <c r="D140" s="6">
        <v>9.7395353142797805E-2</v>
      </c>
      <c r="E140" s="6">
        <v>4.1578508093336302</v>
      </c>
      <c r="F140" s="7">
        <v>3.2125570816414503E-5</v>
      </c>
      <c r="G140" s="4">
        <v>2.0847804640336302E-3</v>
      </c>
    </row>
    <row r="141" spans="1:7" x14ac:dyDescent="0.35">
      <c r="A141" s="34" t="s">
        <v>5095</v>
      </c>
      <c r="B141" s="6">
        <v>134.98300620988499</v>
      </c>
      <c r="C141" s="6">
        <v>0.42795458457914098</v>
      </c>
      <c r="D141" s="6">
        <v>0.101232430556778</v>
      </c>
      <c r="E141" s="6">
        <v>4.1456030640577204</v>
      </c>
      <c r="F141" s="7">
        <v>3.3892051037585501E-5</v>
      </c>
      <c r="G141" s="4">
        <v>2.1866284323493398E-3</v>
      </c>
    </row>
    <row r="142" spans="1:7" x14ac:dyDescent="0.35">
      <c r="A142" s="34" t="s">
        <v>1751</v>
      </c>
      <c r="B142" s="6">
        <v>569.26959217334604</v>
      </c>
      <c r="C142" s="6">
        <v>0.33596564917488703</v>
      </c>
      <c r="D142" s="6">
        <v>8.1019349181264105E-2</v>
      </c>
      <c r="E142" s="6">
        <v>4.1374093422414804</v>
      </c>
      <c r="F142" s="7">
        <v>3.5124915783108598E-5</v>
      </c>
      <c r="G142" s="4">
        <v>2.2530704650009E-3</v>
      </c>
    </row>
    <row r="143" spans="1:7" x14ac:dyDescent="0.35">
      <c r="A143" s="34" t="s">
        <v>5099</v>
      </c>
      <c r="B143" s="6">
        <v>92.170692166313401</v>
      </c>
      <c r="C143" s="6">
        <v>0.41162663595890198</v>
      </c>
      <c r="D143" s="6">
        <v>9.9046260295445998E-2</v>
      </c>
      <c r="E143" s="6">
        <v>4.1301001015849303</v>
      </c>
      <c r="F143" s="7">
        <v>3.6260531605882397E-5</v>
      </c>
      <c r="G143" s="4">
        <v>2.3125466622441202E-3</v>
      </c>
    </row>
    <row r="144" spans="1:7" x14ac:dyDescent="0.35">
      <c r="A144" s="34" t="s">
        <v>5101</v>
      </c>
      <c r="B144" s="6">
        <v>350.98441036430398</v>
      </c>
      <c r="C144" s="6">
        <v>0.40126674958953501</v>
      </c>
      <c r="D144" s="6">
        <v>9.7505963300297899E-2</v>
      </c>
      <c r="E144" s="6">
        <v>4.1264090447758504</v>
      </c>
      <c r="F144" s="7">
        <v>3.6847163905056602E-5</v>
      </c>
      <c r="G144" s="4">
        <v>2.3365313020252102E-3</v>
      </c>
    </row>
    <row r="145" spans="1:7" x14ac:dyDescent="0.35">
      <c r="A145" s="34" t="s">
        <v>2980</v>
      </c>
      <c r="B145" s="6">
        <v>1623.29613993047</v>
      </c>
      <c r="C145" s="6">
        <v>0.28098147931945899</v>
      </c>
      <c r="D145" s="6">
        <v>6.8295738396257202E-2</v>
      </c>
      <c r="E145" s="6">
        <v>4.1136334739766003</v>
      </c>
      <c r="F145" s="7">
        <v>3.8947967188452901E-5</v>
      </c>
      <c r="G145" s="4">
        <v>2.45571359028558E-3</v>
      </c>
    </row>
    <row r="146" spans="1:7" x14ac:dyDescent="0.35">
      <c r="A146" s="34" t="s">
        <v>5102</v>
      </c>
      <c r="B146" s="6">
        <v>203.45094612155799</v>
      </c>
      <c r="C146" s="6">
        <v>0.40077597674183002</v>
      </c>
      <c r="D146" s="6">
        <v>9.7420349339587806E-2</v>
      </c>
      <c r="E146" s="6">
        <v>4.1027688807795197</v>
      </c>
      <c r="F146" s="7">
        <v>4.0823499893971898E-5</v>
      </c>
      <c r="G146" s="4">
        <v>2.5594258662339298E-3</v>
      </c>
    </row>
    <row r="147" spans="1:7" x14ac:dyDescent="0.35">
      <c r="A147" s="34" t="s">
        <v>1575</v>
      </c>
      <c r="B147" s="6">
        <v>24.378443470782599</v>
      </c>
      <c r="C147" s="6">
        <v>0.38988112793455998</v>
      </c>
      <c r="D147" s="6">
        <v>9.6640722554419703E-2</v>
      </c>
      <c r="E147" s="6">
        <v>4.0948075293540098</v>
      </c>
      <c r="F147" s="7">
        <v>4.2251924325572997E-5</v>
      </c>
      <c r="G147" s="4">
        <v>2.6272316249696102E-3</v>
      </c>
    </row>
    <row r="148" spans="1:7" x14ac:dyDescent="0.35">
      <c r="A148" s="34" t="s">
        <v>3726</v>
      </c>
      <c r="B148" s="6">
        <v>259.93995696202802</v>
      </c>
      <c r="C148" s="6">
        <v>0.40755731752421198</v>
      </c>
      <c r="D148" s="6">
        <v>9.8732787254747101E-2</v>
      </c>
      <c r="E148" s="6">
        <v>4.0941143029920903</v>
      </c>
      <c r="F148" s="7">
        <v>4.2378522201456203E-5</v>
      </c>
      <c r="G148" s="4">
        <v>2.6272316249696102E-3</v>
      </c>
    </row>
    <row r="149" spans="1:7" x14ac:dyDescent="0.35">
      <c r="A149" s="34" t="s">
        <v>4151</v>
      </c>
      <c r="B149" s="6">
        <v>2731.9255180730102</v>
      </c>
      <c r="C149" s="6">
        <v>0.326697757627332</v>
      </c>
      <c r="D149" s="6">
        <v>7.9832749481206305E-2</v>
      </c>
      <c r="E149" s="6">
        <v>4.0927054315013498</v>
      </c>
      <c r="F149" s="7">
        <v>4.26369218367572E-5</v>
      </c>
      <c r="G149" s="4">
        <v>2.6285662312360799E-3</v>
      </c>
    </row>
    <row r="150" spans="1:7" x14ac:dyDescent="0.35">
      <c r="A150" s="34" t="s">
        <v>4883</v>
      </c>
      <c r="B150" s="6">
        <v>12888.2865732026</v>
      </c>
      <c r="C150" s="6">
        <v>0.35722714579718301</v>
      </c>
      <c r="D150" s="6">
        <v>8.8791432068118098E-2</v>
      </c>
      <c r="E150" s="6">
        <v>4.0846823932021499</v>
      </c>
      <c r="F150" s="7">
        <v>4.4137145666328101E-5</v>
      </c>
      <c r="G150" s="4">
        <v>2.7060215771228901E-3</v>
      </c>
    </row>
    <row r="151" spans="1:7" x14ac:dyDescent="0.35">
      <c r="A151" s="34" t="s">
        <v>4561</v>
      </c>
      <c r="B151" s="6">
        <v>634.47319016261997</v>
      </c>
      <c r="C151" s="6">
        <v>0.36732166337612698</v>
      </c>
      <c r="D151" s="6">
        <v>8.98063636293258E-2</v>
      </c>
      <c r="E151" s="6">
        <v>4.0830551597184499</v>
      </c>
      <c r="F151" s="7">
        <v>4.4447467572890701E-5</v>
      </c>
      <c r="G151" s="4">
        <v>2.71007443767235E-3</v>
      </c>
    </row>
    <row r="152" spans="1:7" x14ac:dyDescent="0.35">
      <c r="A152" s="34" t="s">
        <v>2009</v>
      </c>
      <c r="B152" s="6">
        <v>40.178676160365903</v>
      </c>
      <c r="C152" s="6">
        <v>0.43688607056723</v>
      </c>
      <c r="D152" s="6">
        <v>0.10779800228356699</v>
      </c>
      <c r="E152" s="6">
        <v>4.0710083735574001</v>
      </c>
      <c r="F152" s="7">
        <v>4.6810066591037698E-5</v>
      </c>
      <c r="G152" s="4">
        <v>2.8385317429548899E-3</v>
      </c>
    </row>
    <row r="153" spans="1:7" x14ac:dyDescent="0.35">
      <c r="A153" s="34" t="s">
        <v>2974</v>
      </c>
      <c r="B153" s="6">
        <v>14.9751243786384</v>
      </c>
      <c r="C153" s="6">
        <v>0.40264370304130098</v>
      </c>
      <c r="D153" s="6">
        <v>9.8764986726745704E-2</v>
      </c>
      <c r="E153" s="6">
        <v>4.0623264125499698</v>
      </c>
      <c r="F153" s="7">
        <v>4.8586074872894802E-5</v>
      </c>
      <c r="G153" s="4">
        <v>2.9143766100784502E-3</v>
      </c>
    </row>
    <row r="154" spans="1:7" x14ac:dyDescent="0.35">
      <c r="A154" s="34" t="s">
        <v>743</v>
      </c>
      <c r="B154" s="6">
        <v>319.21393999494501</v>
      </c>
      <c r="C154" s="6">
        <v>0.43912881631101702</v>
      </c>
      <c r="D154" s="6">
        <v>0.10716057166160201</v>
      </c>
      <c r="E154" s="6">
        <v>4.0560913610815899</v>
      </c>
      <c r="F154" s="7">
        <v>4.9900747178046099E-5</v>
      </c>
      <c r="G154" s="4">
        <v>2.9612224140897199E-3</v>
      </c>
    </row>
    <row r="155" spans="1:7" x14ac:dyDescent="0.35">
      <c r="A155" s="34" t="s">
        <v>845</v>
      </c>
      <c r="B155" s="6">
        <v>2926.9124632993098</v>
      </c>
      <c r="C155" s="6">
        <v>0.247020804556944</v>
      </c>
      <c r="D155" s="6">
        <v>6.0851279943106698E-2</v>
      </c>
      <c r="E155" s="6">
        <v>4.0572132995485504</v>
      </c>
      <c r="F155" s="7">
        <v>4.9661723190125099E-5</v>
      </c>
      <c r="G155" s="4">
        <v>2.9612224140897199E-3</v>
      </c>
    </row>
    <row r="156" spans="1:7" x14ac:dyDescent="0.35">
      <c r="A156" s="34" t="s">
        <v>4332</v>
      </c>
      <c r="B156" s="6">
        <v>416.25850415797998</v>
      </c>
      <c r="C156" s="6">
        <v>0.42577332245359101</v>
      </c>
      <c r="D156" s="6">
        <v>0.10780728293019499</v>
      </c>
      <c r="E156" s="6">
        <v>4.0515163540274202</v>
      </c>
      <c r="F156" s="7">
        <v>5.0886768567689201E-5</v>
      </c>
      <c r="G156" s="4">
        <v>3.0036727169981199E-3</v>
      </c>
    </row>
    <row r="157" spans="1:7" x14ac:dyDescent="0.35">
      <c r="A157" s="34" t="s">
        <v>283</v>
      </c>
      <c r="B157" s="6">
        <v>366.12015422711198</v>
      </c>
      <c r="C157" s="6">
        <v>0.314550855415417</v>
      </c>
      <c r="D157" s="6">
        <v>7.7830070128693501E-2</v>
      </c>
      <c r="E157" s="6">
        <v>4.0456082276979197</v>
      </c>
      <c r="F157" s="7">
        <v>5.2187447971955802E-5</v>
      </c>
      <c r="G157" s="4">
        <v>3.0641487309248298E-3</v>
      </c>
    </row>
    <row r="158" spans="1:7" x14ac:dyDescent="0.35">
      <c r="A158" s="34" t="s">
        <v>4989</v>
      </c>
      <c r="B158" s="6">
        <v>894.63690981130401</v>
      </c>
      <c r="C158" s="6">
        <v>0.422380304638032</v>
      </c>
      <c r="D158" s="6">
        <v>0.10414201375960699</v>
      </c>
      <c r="E158" s="6">
        <v>4.0271743365015702</v>
      </c>
      <c r="F158" s="7">
        <v>5.6451176531795901E-5</v>
      </c>
      <c r="G158" s="4">
        <v>3.2970458209123101E-3</v>
      </c>
    </row>
    <row r="159" spans="1:7" x14ac:dyDescent="0.35">
      <c r="A159" s="34" t="s">
        <v>900</v>
      </c>
      <c r="B159" s="6">
        <v>139.68845653171999</v>
      </c>
      <c r="C159" s="6">
        <v>0.353709954609983</v>
      </c>
      <c r="D159" s="6">
        <v>8.8070563522497605E-2</v>
      </c>
      <c r="E159" s="6">
        <v>4.0179765471574198</v>
      </c>
      <c r="F159" s="7">
        <v>5.87000378614948E-5</v>
      </c>
      <c r="G159" s="4">
        <v>3.4104414667487301E-3</v>
      </c>
    </row>
    <row r="160" spans="1:7" x14ac:dyDescent="0.35">
      <c r="A160" s="34" t="s">
        <v>5103</v>
      </c>
      <c r="B160" s="6">
        <v>1627.23032930145</v>
      </c>
      <c r="C160" s="6">
        <v>0.39336202429317901</v>
      </c>
      <c r="D160" s="6">
        <v>9.7263717185859203E-2</v>
      </c>
      <c r="E160" s="6">
        <v>4.0142653029293101</v>
      </c>
      <c r="F160" s="7">
        <v>5.9631244715508097E-5</v>
      </c>
      <c r="G160" s="4">
        <v>3.4464995969166298E-3</v>
      </c>
    </row>
    <row r="161" spans="1:7" x14ac:dyDescent="0.35">
      <c r="A161" s="34" t="s">
        <v>3284</v>
      </c>
      <c r="B161" s="6">
        <v>274.83440289413801</v>
      </c>
      <c r="C161" s="6">
        <v>0.34633472551087602</v>
      </c>
      <c r="D161" s="6">
        <v>8.6810857225510601E-2</v>
      </c>
      <c r="E161" s="6">
        <v>3.9986343522713801</v>
      </c>
      <c r="F161" s="7">
        <v>6.3709013630329405E-5</v>
      </c>
      <c r="G161" s="4">
        <v>3.6058538771525598E-3</v>
      </c>
    </row>
    <row r="162" spans="1:7" x14ac:dyDescent="0.35">
      <c r="A162" s="34" t="s">
        <v>3417</v>
      </c>
      <c r="B162" s="6">
        <v>1238.9752469282701</v>
      </c>
      <c r="C162" s="6">
        <v>0.33335917734965398</v>
      </c>
      <c r="D162" s="6">
        <v>8.3807241395022103E-2</v>
      </c>
      <c r="E162" s="6">
        <v>3.98986404988168</v>
      </c>
      <c r="F162" s="7">
        <v>6.6111177150163006E-5</v>
      </c>
      <c r="G162" s="4">
        <v>3.70523097391595E-3</v>
      </c>
    </row>
    <row r="163" spans="1:7" x14ac:dyDescent="0.35">
      <c r="A163" s="34" t="s">
        <v>3250</v>
      </c>
      <c r="B163" s="6">
        <v>89.504691779520101</v>
      </c>
      <c r="C163" s="6">
        <v>0.42581169868858498</v>
      </c>
      <c r="D163" s="6">
        <v>0.107801729395773</v>
      </c>
      <c r="E163" s="6">
        <v>3.98565488153963</v>
      </c>
      <c r="F163" s="7">
        <v>6.7294264279969501E-5</v>
      </c>
      <c r="G163" s="4">
        <v>3.75258517947146E-3</v>
      </c>
    </row>
    <row r="164" spans="1:7" x14ac:dyDescent="0.35">
      <c r="A164" s="34" t="s">
        <v>5100</v>
      </c>
      <c r="B164" s="6">
        <v>20.268253678373402</v>
      </c>
      <c r="C164" s="6">
        <v>0.409108413189812</v>
      </c>
      <c r="D164" s="6">
        <v>0.103408141926892</v>
      </c>
      <c r="E164" s="6">
        <v>3.9699106591634901</v>
      </c>
      <c r="F164" s="7">
        <v>7.1899586297393905E-5</v>
      </c>
      <c r="G164" s="4">
        <v>3.9893485457109003E-3</v>
      </c>
    </row>
    <row r="165" spans="1:7" x14ac:dyDescent="0.35">
      <c r="A165" s="34" t="s">
        <v>4902</v>
      </c>
      <c r="B165" s="6">
        <v>71.317829113998698</v>
      </c>
      <c r="C165" s="6">
        <v>0.42883371445829599</v>
      </c>
      <c r="D165" s="6">
        <v>0.10750483554295499</v>
      </c>
      <c r="E165" s="6">
        <v>3.9669501608020101</v>
      </c>
      <c r="F165" s="7">
        <v>7.2798208092971704E-5</v>
      </c>
      <c r="G165" s="4">
        <v>4.0191130109836102E-3</v>
      </c>
    </row>
    <row r="166" spans="1:7" x14ac:dyDescent="0.35">
      <c r="A166" s="34" t="s">
        <v>3815</v>
      </c>
      <c r="B166" s="6">
        <v>742.35428882688905</v>
      </c>
      <c r="C166" s="6">
        <v>0.41365866879881802</v>
      </c>
      <c r="D166" s="6">
        <v>0.10310910476257799</v>
      </c>
      <c r="E166" s="6">
        <v>3.9650778991447302</v>
      </c>
      <c r="F166" s="7">
        <v>7.3371981671570394E-5</v>
      </c>
      <c r="G166" s="4">
        <v>4.0307370327198801E-3</v>
      </c>
    </row>
    <row r="167" spans="1:7" x14ac:dyDescent="0.35">
      <c r="A167" s="34" t="s">
        <v>4911</v>
      </c>
      <c r="B167" s="6">
        <v>83.833416393180698</v>
      </c>
      <c r="C167" s="6">
        <v>0.41662262731355598</v>
      </c>
      <c r="D167" s="6">
        <v>0.1060390923142</v>
      </c>
      <c r="E167" s="6">
        <v>3.9589668946096199</v>
      </c>
      <c r="F167" s="7">
        <v>7.5274668918216104E-5</v>
      </c>
      <c r="G167" s="4">
        <v>4.1148916304701699E-3</v>
      </c>
    </row>
    <row r="168" spans="1:7" x14ac:dyDescent="0.35">
      <c r="A168" s="34" t="s">
        <v>4624</v>
      </c>
      <c r="B168" s="6">
        <v>1545.66205717547</v>
      </c>
      <c r="C168" s="6">
        <v>0.36172177857591697</v>
      </c>
      <c r="D168" s="6">
        <v>9.1043586496414197E-2</v>
      </c>
      <c r="E168" s="6">
        <v>3.9519638523015801</v>
      </c>
      <c r="F168" s="7">
        <v>7.7512451291373696E-5</v>
      </c>
      <c r="G168" s="4">
        <v>4.2164493724528096E-3</v>
      </c>
    </row>
    <row r="169" spans="1:7" x14ac:dyDescent="0.35">
      <c r="A169" s="34" t="s">
        <v>4318</v>
      </c>
      <c r="B169" s="6">
        <v>19.082668660167201</v>
      </c>
      <c r="C169" s="6">
        <v>0.39723352089049402</v>
      </c>
      <c r="D169" s="6">
        <v>0.10180029684257901</v>
      </c>
      <c r="E169" s="6">
        <v>3.9349858597465599</v>
      </c>
      <c r="F169" s="7">
        <v>8.3201594522115503E-5</v>
      </c>
      <c r="G169" s="4">
        <v>4.4603289585116697E-3</v>
      </c>
    </row>
    <row r="170" spans="1:7" x14ac:dyDescent="0.35">
      <c r="A170" s="34" t="s">
        <v>4254</v>
      </c>
      <c r="B170" s="6">
        <v>66.685826451271197</v>
      </c>
      <c r="C170" s="6">
        <v>0.419810578768541</v>
      </c>
      <c r="D170" s="6">
        <v>0.10611725523783801</v>
      </c>
      <c r="E170" s="6">
        <v>3.92671804721753</v>
      </c>
      <c r="F170" s="7">
        <v>8.6112826972604902E-5</v>
      </c>
      <c r="G170" s="4">
        <v>4.5942021197836304E-3</v>
      </c>
    </row>
    <row r="171" spans="1:7" x14ac:dyDescent="0.35">
      <c r="A171" s="34" t="s">
        <v>2970</v>
      </c>
      <c r="B171" s="6">
        <v>252.83895474462699</v>
      </c>
      <c r="C171" s="6">
        <v>0.30173258393337199</v>
      </c>
      <c r="D171" s="6">
        <v>7.7171195668628401E-2</v>
      </c>
      <c r="E171" s="6">
        <v>3.9167554881151099</v>
      </c>
      <c r="F171" s="7">
        <v>8.9748694468577895E-5</v>
      </c>
      <c r="G171" s="4">
        <v>4.74257744056099E-3</v>
      </c>
    </row>
    <row r="172" spans="1:7" x14ac:dyDescent="0.35">
      <c r="A172" s="34" t="s">
        <v>2782</v>
      </c>
      <c r="B172" s="6">
        <v>339.41849248194399</v>
      </c>
      <c r="C172" s="6">
        <v>0.31814820479128703</v>
      </c>
      <c r="D172" s="6">
        <v>8.1478501468187706E-2</v>
      </c>
      <c r="E172" s="6">
        <v>3.9090775365384798</v>
      </c>
      <c r="F172" s="7">
        <v>9.2649226128800594E-5</v>
      </c>
      <c r="G172" s="4">
        <v>4.8726467410014204E-3</v>
      </c>
    </row>
    <row r="173" spans="1:7" x14ac:dyDescent="0.35">
      <c r="A173" s="34" t="s">
        <v>3314</v>
      </c>
      <c r="B173" s="6">
        <v>108.59998591130901</v>
      </c>
      <c r="C173" s="6">
        <v>0.36912355148988801</v>
      </c>
      <c r="D173" s="6">
        <v>9.4541199948855195E-2</v>
      </c>
      <c r="E173" s="6">
        <v>3.9073901114992502</v>
      </c>
      <c r="F173" s="7">
        <v>9.3298450781460296E-5</v>
      </c>
      <c r="G173" s="4">
        <v>4.8836457939710597E-3</v>
      </c>
    </row>
    <row r="174" spans="1:7" x14ac:dyDescent="0.35">
      <c r="A174" s="34" t="s">
        <v>549</v>
      </c>
      <c r="B174" s="6">
        <v>484.97262537426502</v>
      </c>
      <c r="C174" s="6">
        <v>0.262960133989247</v>
      </c>
      <c r="D174" s="6">
        <v>6.7401063280043597E-2</v>
      </c>
      <c r="E174" s="6">
        <v>3.8983742545803799</v>
      </c>
      <c r="F174" s="7">
        <v>9.6840666247688395E-5</v>
      </c>
      <c r="G174" s="4">
        <v>5.0216863240682098E-3</v>
      </c>
    </row>
    <row r="175" spans="1:7" x14ac:dyDescent="0.35">
      <c r="A175" s="34" t="s">
        <v>1519</v>
      </c>
      <c r="B175" s="6">
        <v>1471.57220646833</v>
      </c>
      <c r="C175" s="6">
        <v>0.28103306365519098</v>
      </c>
      <c r="D175" s="6">
        <v>7.2560769618558896E-2</v>
      </c>
      <c r="E175" s="6">
        <v>3.8992600499832899</v>
      </c>
      <c r="F175" s="7">
        <v>9.6487102854675501E-5</v>
      </c>
      <c r="G175" s="4">
        <v>5.0216863240682098E-3</v>
      </c>
    </row>
    <row r="176" spans="1:7" x14ac:dyDescent="0.35">
      <c r="A176" s="34" t="s">
        <v>2784</v>
      </c>
      <c r="B176" s="6">
        <v>360.355776789662</v>
      </c>
      <c r="C176" s="6">
        <v>0.27566504116894203</v>
      </c>
      <c r="D176" s="6">
        <v>7.0738070696260397E-2</v>
      </c>
      <c r="E176" s="6">
        <v>3.8770915147259002</v>
      </c>
      <c r="F176" s="7">
        <v>1.05712603766859E-4</v>
      </c>
      <c r="G176" s="4">
        <v>5.4309850185223999E-3</v>
      </c>
    </row>
    <row r="177" spans="1:7" x14ac:dyDescent="0.35">
      <c r="A177" s="34" t="s">
        <v>2484</v>
      </c>
      <c r="B177" s="6">
        <v>31.6232253858607</v>
      </c>
      <c r="C177" s="6">
        <v>0.41515824906361698</v>
      </c>
      <c r="D177" s="6">
        <v>0.106141201279951</v>
      </c>
      <c r="E177" s="6">
        <v>3.8755104649307399</v>
      </c>
      <c r="F177" s="7">
        <v>1.06401406580544E-4</v>
      </c>
      <c r="G177" s="4">
        <v>5.4411816074852598E-3</v>
      </c>
    </row>
    <row r="178" spans="1:7" x14ac:dyDescent="0.35">
      <c r="A178" s="34" t="s">
        <v>1624</v>
      </c>
      <c r="B178" s="6">
        <v>70.033536152914493</v>
      </c>
      <c r="C178" s="6">
        <v>0.40798448370311002</v>
      </c>
      <c r="D178" s="6">
        <v>0.105854424313147</v>
      </c>
      <c r="E178" s="6">
        <v>3.8513306123690598</v>
      </c>
      <c r="F178" s="7">
        <v>1.17477773851448E-4</v>
      </c>
      <c r="G178" s="4">
        <v>5.8234614353599203E-3</v>
      </c>
    </row>
    <row r="179" spans="1:7" x14ac:dyDescent="0.35">
      <c r="A179" s="34" t="s">
        <v>4999</v>
      </c>
      <c r="B179" s="6">
        <v>170.64500460611399</v>
      </c>
      <c r="C179" s="6">
        <v>0.40390741676656</v>
      </c>
      <c r="D179" s="6">
        <v>0.104939336172149</v>
      </c>
      <c r="E179" s="6">
        <v>3.8511795532299198</v>
      </c>
      <c r="F179" s="7">
        <v>1.1755027138150999E-4</v>
      </c>
      <c r="G179" s="4">
        <v>5.8234614353599203E-3</v>
      </c>
    </row>
    <row r="180" spans="1:7" x14ac:dyDescent="0.35">
      <c r="A180" s="34" t="s">
        <v>2674</v>
      </c>
      <c r="B180" s="6">
        <v>34.6917571810949</v>
      </c>
      <c r="C180" s="6">
        <v>0.409310144438845</v>
      </c>
      <c r="D180" s="6">
        <v>0.107247748579633</v>
      </c>
      <c r="E180" s="6">
        <v>3.8397140119540198</v>
      </c>
      <c r="F180" s="7">
        <v>1.23177713972276E-4</v>
      </c>
      <c r="G180" s="4">
        <v>6.0523360471814499E-3</v>
      </c>
    </row>
    <row r="181" spans="1:7" x14ac:dyDescent="0.35">
      <c r="A181" s="34" t="s">
        <v>5098</v>
      </c>
      <c r="B181" s="6">
        <v>39.900312941839303</v>
      </c>
      <c r="C181" s="6">
        <v>0.41582584716225801</v>
      </c>
      <c r="D181" s="6">
        <v>0.107781555215125</v>
      </c>
      <c r="E181" s="6">
        <v>3.8395479466775502</v>
      </c>
      <c r="F181" s="7">
        <v>1.23261056741732E-4</v>
      </c>
      <c r="G181" s="4">
        <v>6.0523360471814499E-3</v>
      </c>
    </row>
    <row r="182" spans="1:7" x14ac:dyDescent="0.35">
      <c r="A182" s="34" t="s">
        <v>5105</v>
      </c>
      <c r="B182" s="6">
        <v>85.000410122896795</v>
      </c>
      <c r="C182" s="6">
        <v>0.37686357671370502</v>
      </c>
      <c r="D182" s="6">
        <v>9.8065532596864693E-2</v>
      </c>
      <c r="E182" s="6">
        <v>3.8243547118093701</v>
      </c>
      <c r="F182" s="7">
        <v>1.3111503582853901E-4</v>
      </c>
      <c r="G182" s="4">
        <v>6.3815068096021799E-3</v>
      </c>
    </row>
    <row r="183" spans="1:7" x14ac:dyDescent="0.35">
      <c r="A183" s="34" t="s">
        <v>2737</v>
      </c>
      <c r="B183" s="6">
        <v>346.80564538436403</v>
      </c>
      <c r="C183" s="6">
        <v>0.29841265644401399</v>
      </c>
      <c r="D183" s="6">
        <v>7.8239862279712594E-2</v>
      </c>
      <c r="E183" s="6">
        <v>3.8144564146204698</v>
      </c>
      <c r="F183" s="7">
        <v>1.3648302138418201E-4</v>
      </c>
      <c r="G183" s="4">
        <v>6.5971030882007098E-3</v>
      </c>
    </row>
    <row r="184" spans="1:7" x14ac:dyDescent="0.35">
      <c r="A184" s="34" t="s">
        <v>3131</v>
      </c>
      <c r="B184" s="6">
        <v>704.25615692303199</v>
      </c>
      <c r="C184" s="6">
        <v>0.23433804577766501</v>
      </c>
      <c r="D184" s="6">
        <v>6.1491056277382702E-2</v>
      </c>
      <c r="E184" s="6">
        <v>3.8118590612264902</v>
      </c>
      <c r="F184" s="7">
        <v>1.3792551712454301E-4</v>
      </c>
      <c r="G184" s="4">
        <v>6.6257985434245003E-3</v>
      </c>
    </row>
    <row r="185" spans="1:7" x14ac:dyDescent="0.35">
      <c r="A185" s="34" t="s">
        <v>3119</v>
      </c>
      <c r="B185" s="6">
        <v>176.87911251950601</v>
      </c>
      <c r="C185" s="6">
        <v>0.31702410130525099</v>
      </c>
      <c r="D185" s="6">
        <v>8.3745382457135004E-2</v>
      </c>
      <c r="E185" s="6">
        <v>3.7856561981338501</v>
      </c>
      <c r="F185" s="7">
        <v>1.5330350336878801E-4</v>
      </c>
      <c r="G185" s="4">
        <v>7.3013260810448196E-3</v>
      </c>
    </row>
    <row r="186" spans="1:7" x14ac:dyDescent="0.35">
      <c r="A186" s="34" t="s">
        <v>1656</v>
      </c>
      <c r="B186" s="6">
        <v>386.95231331572</v>
      </c>
      <c r="C186" s="6">
        <v>0.301407150132316</v>
      </c>
      <c r="D186" s="6">
        <v>7.9728568246947698E-2</v>
      </c>
      <c r="E186" s="6">
        <v>3.7830545825758701</v>
      </c>
      <c r="F186" s="7">
        <v>1.54915425671212E-4</v>
      </c>
      <c r="G186" s="4">
        <v>7.3369918171834704E-3</v>
      </c>
    </row>
    <row r="187" spans="1:7" x14ac:dyDescent="0.35">
      <c r="A187" s="34" t="s">
        <v>4034</v>
      </c>
      <c r="B187" s="6">
        <v>1764.3986580851999</v>
      </c>
      <c r="C187" s="6">
        <v>0.41182874334629099</v>
      </c>
      <c r="D187" s="6">
        <v>0.107640461268109</v>
      </c>
      <c r="E187" s="6">
        <v>3.78231798086028</v>
      </c>
      <c r="F187" s="7">
        <v>1.5537470280599399E-4</v>
      </c>
      <c r="G187" s="4">
        <v>7.3369918171834704E-3</v>
      </c>
    </row>
    <row r="188" spans="1:7" x14ac:dyDescent="0.35">
      <c r="A188" s="34" t="s">
        <v>4997</v>
      </c>
      <c r="B188" s="6">
        <v>558.39970199951495</v>
      </c>
      <c r="C188" s="6">
        <v>0.34729469102995197</v>
      </c>
      <c r="D188" s="6">
        <v>9.2268446617762498E-2</v>
      </c>
      <c r="E188" s="6">
        <v>3.7654393732107398</v>
      </c>
      <c r="F188" s="7">
        <v>1.66256462594914E-4</v>
      </c>
      <c r="G188" s="4">
        <v>7.7518822076292401E-3</v>
      </c>
    </row>
    <row r="189" spans="1:7" x14ac:dyDescent="0.35">
      <c r="A189" s="34" t="s">
        <v>2352</v>
      </c>
      <c r="B189" s="6">
        <v>3048.7947094852402</v>
      </c>
      <c r="C189" s="6">
        <v>0.16025428132696101</v>
      </c>
      <c r="D189" s="6">
        <v>4.2683454581324803E-2</v>
      </c>
      <c r="E189" s="6">
        <v>3.7547830151250499</v>
      </c>
      <c r="F189" s="7">
        <v>1.73491711134598E-4</v>
      </c>
      <c r="G189" s="4">
        <v>8.0553871065298897E-3</v>
      </c>
    </row>
    <row r="190" spans="1:7" x14ac:dyDescent="0.35">
      <c r="A190" s="34" t="s">
        <v>2199</v>
      </c>
      <c r="B190" s="6">
        <v>18.253242343633801</v>
      </c>
      <c r="C190" s="6">
        <v>0.23433404876892999</v>
      </c>
      <c r="D190" s="6">
        <v>7.01884912304898E-2</v>
      </c>
      <c r="E190" s="6">
        <v>3.7504112323861598</v>
      </c>
      <c r="F190" s="7">
        <v>1.7654479637295499E-4</v>
      </c>
      <c r="G190" s="4">
        <v>8.1629900222945292E-3</v>
      </c>
    </row>
    <row r="191" spans="1:7" x14ac:dyDescent="0.35">
      <c r="A191" s="34" t="s">
        <v>475</v>
      </c>
      <c r="B191" s="6">
        <v>239.83699070427201</v>
      </c>
      <c r="C191" s="6">
        <v>0.31553721790638201</v>
      </c>
      <c r="D191" s="6">
        <v>8.4677026621253496E-2</v>
      </c>
      <c r="E191" s="6">
        <v>3.7234014602160199</v>
      </c>
      <c r="F191" s="7">
        <v>1.96556597851334E-4</v>
      </c>
      <c r="G191" s="4">
        <v>9.0131758940341193E-3</v>
      </c>
    </row>
    <row r="192" spans="1:7" x14ac:dyDescent="0.35">
      <c r="A192" s="34" t="s">
        <v>2948</v>
      </c>
      <c r="B192" s="6">
        <v>122.226217386733</v>
      </c>
      <c r="C192" s="6">
        <v>0.39887887199322403</v>
      </c>
      <c r="D192" s="6">
        <v>0.10662550973858401</v>
      </c>
      <c r="E192" s="6">
        <v>3.7063351424162501</v>
      </c>
      <c r="F192" s="7">
        <v>2.10280003465203E-4</v>
      </c>
      <c r="G192" s="4">
        <v>9.5727823007047495E-3</v>
      </c>
    </row>
    <row r="193" spans="1:7" x14ac:dyDescent="0.35">
      <c r="A193" s="34" t="s">
        <v>775</v>
      </c>
      <c r="B193" s="6">
        <v>68.006748633590902</v>
      </c>
      <c r="C193" s="6">
        <v>0.38433402322808202</v>
      </c>
      <c r="D193" s="6">
        <v>0.104891092286095</v>
      </c>
      <c r="E193" s="6">
        <v>3.6969669255425401</v>
      </c>
      <c r="F193" s="7">
        <v>2.18190756385709E-4</v>
      </c>
      <c r="G193" s="4">
        <v>9.8425318033016698E-3</v>
      </c>
    </row>
    <row r="194" spans="1:7" x14ac:dyDescent="0.35">
      <c r="A194" s="34" t="s">
        <v>2079</v>
      </c>
      <c r="B194" s="6">
        <v>161.834999284817</v>
      </c>
      <c r="C194" s="6">
        <v>0.35631341543150402</v>
      </c>
      <c r="D194" s="6">
        <v>9.6330026913031705E-2</v>
      </c>
      <c r="E194" s="6">
        <v>3.6930599052789401</v>
      </c>
      <c r="F194" s="7">
        <v>2.2157180163365499E-4</v>
      </c>
      <c r="G194" s="4">
        <v>9.9545841406019405E-3</v>
      </c>
    </row>
    <row r="195" spans="1:7" x14ac:dyDescent="0.35">
      <c r="A195" s="34" t="s">
        <v>4319</v>
      </c>
      <c r="B195" s="6">
        <v>19.083504543527901</v>
      </c>
      <c r="C195" s="6">
        <v>0.37010913017422198</v>
      </c>
      <c r="D195" s="6">
        <v>0.101250629992071</v>
      </c>
      <c r="E195" s="6">
        <v>3.6919858560621899</v>
      </c>
      <c r="F195" s="7">
        <v>2.22509842036214E-4</v>
      </c>
      <c r="G195" s="4">
        <v>9.9564182140156002E-3</v>
      </c>
    </row>
    <row r="196" spans="1:7" x14ac:dyDescent="0.35">
      <c r="A196" s="34" t="s">
        <v>1254</v>
      </c>
      <c r="B196" s="6">
        <v>117.580988148076</v>
      </c>
      <c r="C196" s="6">
        <v>0.383787985625897</v>
      </c>
      <c r="D196" s="6">
        <v>0.10585335725344901</v>
      </c>
      <c r="E196" s="6">
        <v>3.6905439502663899</v>
      </c>
      <c r="F196" s="7">
        <v>2.23775019544735E-4</v>
      </c>
      <c r="G196" s="4">
        <v>9.9728168348912904E-3</v>
      </c>
    </row>
    <row r="197" spans="1:7" x14ac:dyDescent="0.35">
      <c r="A197" s="34" t="s">
        <v>5134</v>
      </c>
      <c r="B197" s="6">
        <v>345.30863211274198</v>
      </c>
      <c r="C197" s="6">
        <v>0.292968196407347</v>
      </c>
      <c r="D197" s="6">
        <v>8.0023287481866795E-2</v>
      </c>
      <c r="E197" s="6">
        <v>3.6781675050140499</v>
      </c>
      <c r="F197" s="7">
        <v>2.3491567092436401E-4</v>
      </c>
      <c r="G197" s="4">
        <v>1.03858932280783E-2</v>
      </c>
    </row>
    <row r="198" spans="1:7" x14ac:dyDescent="0.35">
      <c r="A198" s="34" t="s">
        <v>5131</v>
      </c>
      <c r="B198" s="6">
        <v>241.54015193811901</v>
      </c>
      <c r="C198" s="6">
        <v>0.30359342487656699</v>
      </c>
      <c r="D198" s="6">
        <v>8.2265188924865895E-2</v>
      </c>
      <c r="E198" s="6">
        <v>3.6786549171435001</v>
      </c>
      <c r="F198" s="7">
        <v>2.34467255738062E-4</v>
      </c>
      <c r="G198" s="4">
        <v>1.03858932280783E-2</v>
      </c>
    </row>
    <row r="199" spans="1:7" x14ac:dyDescent="0.35">
      <c r="A199" s="34" t="s">
        <v>4272</v>
      </c>
      <c r="B199" s="6">
        <v>176.10364300443501</v>
      </c>
      <c r="C199" s="6">
        <v>0.38378398099037397</v>
      </c>
      <c r="D199" s="6">
        <v>0.106583783348931</v>
      </c>
      <c r="E199" s="6">
        <v>3.6717065908000701</v>
      </c>
      <c r="F199" s="7">
        <v>2.40936201256439E-4</v>
      </c>
      <c r="G199" s="4">
        <v>1.06097977196139E-2</v>
      </c>
    </row>
    <row r="200" spans="1:7" x14ac:dyDescent="0.35">
      <c r="A200" s="34" t="s">
        <v>2059</v>
      </c>
      <c r="B200" s="6">
        <v>151.55353265754701</v>
      </c>
      <c r="C200" s="6">
        <v>0.39289956893823202</v>
      </c>
      <c r="D200" s="6">
        <v>0.107784511098969</v>
      </c>
      <c r="E200" s="6">
        <v>3.65522165133443</v>
      </c>
      <c r="F200" s="7">
        <v>2.5695987255241998E-4</v>
      </c>
      <c r="G200" s="4">
        <v>1.12706865838506E-2</v>
      </c>
    </row>
    <row r="201" spans="1:7" x14ac:dyDescent="0.35">
      <c r="A201" s="34" t="s">
        <v>5001</v>
      </c>
      <c r="B201" s="6">
        <v>321.59167391935398</v>
      </c>
      <c r="C201" s="6">
        <v>0.28084686441551698</v>
      </c>
      <c r="D201" s="6">
        <v>7.6977031694419301E-2</v>
      </c>
      <c r="E201" s="6">
        <v>3.6483535620011902</v>
      </c>
      <c r="F201" s="7">
        <v>2.6392626674907199E-4</v>
      </c>
      <c r="G201" s="4">
        <v>1.15306684335214E-2</v>
      </c>
    </row>
    <row r="202" spans="1:7" x14ac:dyDescent="0.35">
      <c r="A202" s="34" t="s">
        <v>1832</v>
      </c>
      <c r="B202" s="6">
        <v>52.611418826424199</v>
      </c>
      <c r="C202" s="6">
        <v>0.34306572219195097</v>
      </c>
      <c r="D202" s="6">
        <v>9.5746041052332601E-2</v>
      </c>
      <c r="E202" s="6">
        <v>3.6466499571656299</v>
      </c>
      <c r="F202" s="7">
        <v>2.6568145719756001E-4</v>
      </c>
      <c r="G202" s="4">
        <v>1.15618318843973E-2</v>
      </c>
    </row>
    <row r="203" spans="1:7" x14ac:dyDescent="0.35">
      <c r="A203" s="34" t="s">
        <v>5137</v>
      </c>
      <c r="B203" s="6">
        <v>230.54442551607099</v>
      </c>
      <c r="C203" s="6">
        <v>0.27959865428802599</v>
      </c>
      <c r="D203" s="6">
        <v>7.6710340618466794E-2</v>
      </c>
      <c r="E203" s="6">
        <v>3.6388966708986601</v>
      </c>
      <c r="F203" s="7">
        <v>2.7380862693983003E-4</v>
      </c>
      <c r="G203" s="4">
        <v>1.1823214896244501E-2</v>
      </c>
    </row>
    <row r="204" spans="1:7" x14ac:dyDescent="0.35">
      <c r="A204" s="34" t="s">
        <v>3429</v>
      </c>
      <c r="B204" s="6">
        <v>121.816543103227</v>
      </c>
      <c r="C204" s="6">
        <v>0.36109033854899902</v>
      </c>
      <c r="D204" s="6">
        <v>9.9398070141869702E-2</v>
      </c>
      <c r="E204" s="6">
        <v>3.6347477357656999</v>
      </c>
      <c r="F204" s="7">
        <v>2.7825276764499899E-4</v>
      </c>
      <c r="G204" s="4">
        <v>1.19218956083264E-2</v>
      </c>
    </row>
    <row r="205" spans="1:7" x14ac:dyDescent="0.35">
      <c r="A205" s="34" t="s">
        <v>2482</v>
      </c>
      <c r="B205" s="6">
        <v>142.707251486247</v>
      </c>
      <c r="C205" s="6">
        <v>0.34002574490919102</v>
      </c>
      <c r="D205" s="6">
        <v>9.3801586269899595E-2</v>
      </c>
      <c r="E205" s="6">
        <v>3.6296868110178102</v>
      </c>
      <c r="F205" s="7">
        <v>2.83765304912412E-4</v>
      </c>
      <c r="G205" s="4">
        <v>1.20649179640346E-2</v>
      </c>
    </row>
    <row r="206" spans="1:7" x14ac:dyDescent="0.35">
      <c r="A206" s="34" t="s">
        <v>994</v>
      </c>
      <c r="B206" s="6">
        <v>2936.81271688164</v>
      </c>
      <c r="C206" s="6">
        <v>0.20435670654211499</v>
      </c>
      <c r="D206" s="6">
        <v>5.6516815243850403E-2</v>
      </c>
      <c r="E206" s="6">
        <v>3.62478395590467</v>
      </c>
      <c r="F206" s="7">
        <v>2.89203110258453E-4</v>
      </c>
      <c r="G206" s="4">
        <v>1.22491866967101E-2</v>
      </c>
    </row>
    <row r="207" spans="1:7" x14ac:dyDescent="0.35">
      <c r="A207" s="34" t="s">
        <v>2714</v>
      </c>
      <c r="B207" s="6">
        <v>11.3318888752058</v>
      </c>
      <c r="C207" s="6">
        <v>0.28418746822959101</v>
      </c>
      <c r="D207" s="6">
        <v>7.8439436748740599E-2</v>
      </c>
      <c r="E207" s="6">
        <v>3.6213365652711502</v>
      </c>
      <c r="F207" s="7">
        <v>2.93084932573071E-4</v>
      </c>
      <c r="G207" s="4">
        <v>1.23195586998612E-2</v>
      </c>
    </row>
    <row r="208" spans="1:7" x14ac:dyDescent="0.35">
      <c r="A208" s="34" t="s">
        <v>5123</v>
      </c>
      <c r="B208" s="6">
        <v>123.966563865648</v>
      </c>
      <c r="C208" s="6">
        <v>0.32889931272050799</v>
      </c>
      <c r="D208" s="6">
        <v>9.1124680071537595E-2</v>
      </c>
      <c r="E208" s="6">
        <v>3.6094378436883101</v>
      </c>
      <c r="F208" s="7">
        <v>3.0686128842636403E-4</v>
      </c>
      <c r="G208" s="4">
        <v>1.28013126434367E-2</v>
      </c>
    </row>
    <row r="209" spans="1:7" x14ac:dyDescent="0.35">
      <c r="A209" s="34" t="s">
        <v>1948</v>
      </c>
      <c r="B209" s="6">
        <v>156.93300618932901</v>
      </c>
      <c r="C209" s="6">
        <v>0.31063052090549398</v>
      </c>
      <c r="D209" s="6">
        <v>8.6091400906986401E-2</v>
      </c>
      <c r="E209" s="6">
        <v>3.6084711891646202</v>
      </c>
      <c r="F209" s="7">
        <v>3.08006711345194E-4</v>
      </c>
      <c r="G209" s="4">
        <v>1.28013126434367E-2</v>
      </c>
    </row>
    <row r="210" spans="1:7" x14ac:dyDescent="0.35">
      <c r="A210" s="34" t="s">
        <v>4665</v>
      </c>
      <c r="B210" s="6">
        <v>93.768692051084301</v>
      </c>
      <c r="C210" s="6">
        <v>0.35301912374168498</v>
      </c>
      <c r="D210" s="6">
        <v>9.8259473460885802E-2</v>
      </c>
      <c r="E210" s="6">
        <v>3.59772608599161</v>
      </c>
      <c r="F210" s="7">
        <v>3.2101142401508499E-4</v>
      </c>
      <c r="G210" s="4">
        <v>1.3213411747946401E-2</v>
      </c>
    </row>
    <row r="211" spans="1:7" x14ac:dyDescent="0.35">
      <c r="A211" s="34" t="s">
        <v>1542</v>
      </c>
      <c r="B211" s="6">
        <v>246.292289961687</v>
      </c>
      <c r="C211" s="6">
        <v>0.27761237864652</v>
      </c>
      <c r="D211" s="6">
        <v>7.7308415456958907E-2</v>
      </c>
      <c r="E211" s="6">
        <v>3.5907758402988299</v>
      </c>
      <c r="F211" s="7">
        <v>3.2969509994069197E-4</v>
      </c>
      <c r="G211" s="4">
        <v>1.3487408290926499E-2</v>
      </c>
    </row>
    <row r="212" spans="1:7" x14ac:dyDescent="0.35">
      <c r="A212" s="34" t="s">
        <v>1055</v>
      </c>
      <c r="B212" s="6">
        <v>1448.4942178200499</v>
      </c>
      <c r="C212" s="6">
        <v>0.231293768760576</v>
      </c>
      <c r="D212" s="6">
        <v>6.4603068328308699E-2</v>
      </c>
      <c r="E212" s="6">
        <v>3.5777226895532901</v>
      </c>
      <c r="F212" s="7">
        <v>3.4660089005787199E-4</v>
      </c>
      <c r="G212" s="4">
        <v>1.4088754860704E-2</v>
      </c>
    </row>
    <row r="213" spans="1:7" x14ac:dyDescent="0.35">
      <c r="A213" s="34" t="s">
        <v>5130</v>
      </c>
      <c r="B213" s="6">
        <v>584.82597672420695</v>
      </c>
      <c r="C213" s="6">
        <v>0.31014763318960498</v>
      </c>
      <c r="D213" s="6">
        <v>8.6520454708067004E-2</v>
      </c>
      <c r="E213" s="6">
        <v>3.57474297111568</v>
      </c>
      <c r="F213" s="7">
        <v>3.5057212244478999E-4</v>
      </c>
      <c r="G213" s="4">
        <v>1.41465412464357E-2</v>
      </c>
    </row>
    <row r="214" spans="1:7" x14ac:dyDescent="0.35">
      <c r="A214" s="34" t="s">
        <v>807</v>
      </c>
      <c r="B214" s="6">
        <v>698.14198099521298</v>
      </c>
      <c r="C214" s="6">
        <v>0.28475815614761801</v>
      </c>
      <c r="D214" s="6">
        <v>8.0731215476424895E-2</v>
      </c>
      <c r="E214" s="6">
        <v>3.5678913063045998</v>
      </c>
      <c r="F214" s="7">
        <v>3.5986571812569098E-4</v>
      </c>
      <c r="G214" s="4">
        <v>1.4364855662017201E-2</v>
      </c>
    </row>
    <row r="215" spans="1:7" x14ac:dyDescent="0.35">
      <c r="A215" s="34" t="s">
        <v>5143</v>
      </c>
      <c r="B215" s="6">
        <v>659.16114719177097</v>
      </c>
      <c r="C215" s="6">
        <v>0.23269594545424499</v>
      </c>
      <c r="D215" s="6">
        <v>6.5275789452804905E-2</v>
      </c>
      <c r="E215" s="6">
        <v>3.5668376244500499</v>
      </c>
      <c r="F215" s="7">
        <v>3.6131520615832898E-4</v>
      </c>
      <c r="G215" s="4">
        <v>1.4371020941716699E-2</v>
      </c>
    </row>
    <row r="216" spans="1:7" x14ac:dyDescent="0.35">
      <c r="A216" s="34" t="s">
        <v>1976</v>
      </c>
      <c r="B216" s="6">
        <v>981.51595711353195</v>
      </c>
      <c r="C216" s="6">
        <v>0.22116618463913801</v>
      </c>
      <c r="D216" s="6">
        <v>6.2226590804739801E-2</v>
      </c>
      <c r="E216" s="6">
        <v>3.5532691810591301</v>
      </c>
      <c r="F216" s="7">
        <v>3.8047492535580999E-4</v>
      </c>
      <c r="G216" s="4">
        <v>1.4919188150789501E-2</v>
      </c>
    </row>
    <row r="217" spans="1:7" x14ac:dyDescent="0.35">
      <c r="A217" s="34" t="s">
        <v>5109</v>
      </c>
      <c r="B217" s="6">
        <v>196.95792885149299</v>
      </c>
      <c r="C217" s="6">
        <v>0.36631472693967299</v>
      </c>
      <c r="D217" s="6">
        <v>0.103300155072752</v>
      </c>
      <c r="E217" s="6">
        <v>3.54315426661082</v>
      </c>
      <c r="F217" s="7">
        <v>3.9537134850135998E-4</v>
      </c>
      <c r="G217" s="4">
        <v>1.5448717796899899E-2</v>
      </c>
    </row>
    <row r="218" spans="1:7" x14ac:dyDescent="0.35">
      <c r="A218" s="34" t="s">
        <v>5009</v>
      </c>
      <c r="B218" s="6">
        <v>54.909836204972798</v>
      </c>
      <c r="C218" s="6">
        <v>0.374109957878004</v>
      </c>
      <c r="D218" s="6">
        <v>0.104998643647965</v>
      </c>
      <c r="E218" s="6">
        <v>3.5303847260116301</v>
      </c>
      <c r="F218" s="7">
        <v>4.1495579248233101E-4</v>
      </c>
      <c r="G218" s="4">
        <v>1.61005749271903E-2</v>
      </c>
    </row>
    <row r="219" spans="1:7" x14ac:dyDescent="0.35">
      <c r="A219" s="34" t="s">
        <v>4986</v>
      </c>
      <c r="B219" s="6">
        <v>270.24618114580699</v>
      </c>
      <c r="C219" s="6">
        <v>0.26698972285313199</v>
      </c>
      <c r="D219" s="6">
        <v>7.5653737825024395E-2</v>
      </c>
      <c r="E219" s="6">
        <v>3.5276184721272599</v>
      </c>
      <c r="F219" s="7">
        <v>4.1931606889060598E-4</v>
      </c>
      <c r="G219" s="4">
        <v>1.6213067653237101E-2</v>
      </c>
    </row>
    <row r="220" spans="1:7" x14ac:dyDescent="0.35">
      <c r="A220" s="34" t="s">
        <v>457</v>
      </c>
      <c r="B220" s="6">
        <v>30.031630490005298</v>
      </c>
      <c r="C220" s="6">
        <v>0.37877841368703402</v>
      </c>
      <c r="D220" s="6">
        <v>0.10738063537442</v>
      </c>
      <c r="E220" s="6">
        <v>3.5256394918574401</v>
      </c>
      <c r="F220" s="7">
        <v>4.22461627526807E-4</v>
      </c>
      <c r="G220" s="4">
        <v>1.6221649414065599E-2</v>
      </c>
    </row>
    <row r="221" spans="1:7" x14ac:dyDescent="0.35">
      <c r="A221" s="34" t="s">
        <v>951</v>
      </c>
      <c r="B221" s="6">
        <v>471.83940660634499</v>
      </c>
      <c r="C221" s="6">
        <v>0.32318271186300102</v>
      </c>
      <c r="D221" s="6">
        <v>9.2264770228011397E-2</v>
      </c>
      <c r="E221" s="6">
        <v>3.5264383911842501</v>
      </c>
      <c r="F221" s="7">
        <v>4.21189146471348E-4</v>
      </c>
      <c r="G221" s="4">
        <v>1.6221649414065599E-2</v>
      </c>
    </row>
    <row r="222" spans="1:7" x14ac:dyDescent="0.35">
      <c r="A222" s="34" t="s">
        <v>5132</v>
      </c>
      <c r="B222" s="6">
        <v>2160.4696155250699</v>
      </c>
      <c r="C222" s="6">
        <v>0.29925426742890399</v>
      </c>
      <c r="D222" s="6">
        <v>8.54197991850041E-2</v>
      </c>
      <c r="E222" s="6">
        <v>3.50806282402886</v>
      </c>
      <c r="F222" s="7">
        <v>4.5138244184341999E-4</v>
      </c>
      <c r="G222" s="4">
        <v>1.72723826108153E-2</v>
      </c>
    </row>
    <row r="223" spans="1:7" x14ac:dyDescent="0.35">
      <c r="A223" s="34" t="s">
        <v>1659</v>
      </c>
      <c r="B223" s="6">
        <v>1061.95146885127</v>
      </c>
      <c r="C223" s="6">
        <v>0.23897839274247501</v>
      </c>
      <c r="D223" s="6">
        <v>6.8311364909587696E-2</v>
      </c>
      <c r="E223" s="6">
        <v>3.5045987816664801</v>
      </c>
      <c r="F223" s="7">
        <v>4.5729588312887502E-4</v>
      </c>
      <c r="G223" s="4">
        <v>1.74385306360176E-2</v>
      </c>
    </row>
    <row r="224" spans="1:7" x14ac:dyDescent="0.35">
      <c r="A224" s="34" t="s">
        <v>4226</v>
      </c>
      <c r="B224" s="6">
        <v>387.84255698668602</v>
      </c>
      <c r="C224" s="6">
        <v>0.24878801745779899</v>
      </c>
      <c r="D224" s="6">
        <v>7.0945081855739098E-2</v>
      </c>
      <c r="E224" s="6">
        <v>3.4923387647298099</v>
      </c>
      <c r="F224" s="7">
        <v>4.7881056861878599E-4</v>
      </c>
      <c r="G224" s="4">
        <v>1.8069290263295099E-2</v>
      </c>
    </row>
    <row r="225" spans="1:7" x14ac:dyDescent="0.35">
      <c r="A225" s="34" t="s">
        <v>4982</v>
      </c>
      <c r="B225" s="6">
        <v>75.485644513543704</v>
      </c>
      <c r="C225" s="6">
        <v>0.37386674290612698</v>
      </c>
      <c r="D225" s="6">
        <v>0.107706388267422</v>
      </c>
      <c r="E225" s="6">
        <v>3.48602212883213</v>
      </c>
      <c r="F225" s="7">
        <v>4.9026044782482004E-4</v>
      </c>
      <c r="G225" s="4">
        <v>1.8379797937540601E-2</v>
      </c>
    </row>
    <row r="226" spans="1:7" x14ac:dyDescent="0.35">
      <c r="A226" s="34" t="s">
        <v>5106</v>
      </c>
      <c r="B226" s="6">
        <v>53.769638045629897</v>
      </c>
      <c r="C226" s="6">
        <v>0.370269337341952</v>
      </c>
      <c r="D226" s="6">
        <v>0.106547798455667</v>
      </c>
      <c r="E226" s="6">
        <v>3.4799224487061999</v>
      </c>
      <c r="F226" s="7">
        <v>5.0155894283079405E-4</v>
      </c>
      <c r="G226" s="4">
        <v>1.8677179827494301E-2</v>
      </c>
    </row>
    <row r="227" spans="1:7" x14ac:dyDescent="0.35">
      <c r="A227" s="34" t="s">
        <v>3722</v>
      </c>
      <c r="B227" s="6">
        <v>152.29624816907699</v>
      </c>
      <c r="C227" s="6">
        <v>0.33625093720135901</v>
      </c>
      <c r="D227" s="6">
        <v>9.6899258150709502E-2</v>
      </c>
      <c r="E227" s="6">
        <v>3.48030414013814</v>
      </c>
      <c r="F227" s="7">
        <v>5.0084487194647202E-4</v>
      </c>
      <c r="G227" s="4">
        <v>1.8677179827494301E-2</v>
      </c>
    </row>
    <row r="228" spans="1:7" x14ac:dyDescent="0.35">
      <c r="A228" s="34" t="s">
        <v>5120</v>
      </c>
      <c r="B228" s="6">
        <v>137.94022786127101</v>
      </c>
      <c r="C228" s="6">
        <v>0.32959149934811199</v>
      </c>
      <c r="D228" s="6">
        <v>9.4653578380226006E-2</v>
      </c>
      <c r="E228" s="6">
        <v>3.4772173613809199</v>
      </c>
      <c r="F228" s="7">
        <v>5.0664690409767804E-4</v>
      </c>
      <c r="G228" s="4">
        <v>1.8771181332840201E-2</v>
      </c>
    </row>
    <row r="229" spans="1:7" x14ac:dyDescent="0.35">
      <c r="A229" s="34" t="s">
        <v>325</v>
      </c>
      <c r="B229" s="6">
        <v>164.01314402558501</v>
      </c>
      <c r="C229" s="6">
        <v>0.34077310278904399</v>
      </c>
      <c r="D229" s="6">
        <v>9.7994776653055601E-2</v>
      </c>
      <c r="E229" s="6">
        <v>3.4752222611724801</v>
      </c>
      <c r="F229" s="7">
        <v>5.1043024688975601E-4</v>
      </c>
      <c r="G229" s="4">
        <v>1.8771181332840201E-2</v>
      </c>
    </row>
    <row r="230" spans="1:7" x14ac:dyDescent="0.35">
      <c r="A230" s="34" t="s">
        <v>3161</v>
      </c>
      <c r="B230" s="6">
        <v>786.42356123872401</v>
      </c>
      <c r="C230" s="6">
        <v>0.23245215575111899</v>
      </c>
      <c r="D230" s="6">
        <v>6.6814613682183499E-2</v>
      </c>
      <c r="E230" s="6">
        <v>3.4749183016635499</v>
      </c>
      <c r="F230" s="7">
        <v>5.1100895703342199E-4</v>
      </c>
      <c r="G230" s="4">
        <v>1.8771181332840201E-2</v>
      </c>
    </row>
    <row r="231" spans="1:7" x14ac:dyDescent="0.35">
      <c r="A231" s="34" t="s">
        <v>4599</v>
      </c>
      <c r="B231" s="6">
        <v>1429.6542613506899</v>
      </c>
      <c r="C231" s="6">
        <v>0.34405097703119902</v>
      </c>
      <c r="D231" s="6">
        <v>9.7503893230411198E-2</v>
      </c>
      <c r="E231" s="6">
        <v>3.4741151417362399</v>
      </c>
      <c r="F231" s="7">
        <v>5.12541042069981E-4</v>
      </c>
      <c r="G231" s="4">
        <v>1.8771181332840201E-2</v>
      </c>
    </row>
    <row r="232" spans="1:7" x14ac:dyDescent="0.35">
      <c r="A232" s="34" t="s">
        <v>5107</v>
      </c>
      <c r="B232" s="6">
        <v>106.499021100802</v>
      </c>
      <c r="C232" s="6">
        <v>0.36828339473399302</v>
      </c>
      <c r="D232" s="6">
        <v>0.106053073444726</v>
      </c>
      <c r="E232" s="6">
        <v>3.4708849687815699</v>
      </c>
      <c r="F232" s="7">
        <v>5.1874617039386996E-4</v>
      </c>
      <c r="G232" s="4">
        <v>1.8935941621252499E-2</v>
      </c>
    </row>
    <row r="233" spans="1:7" x14ac:dyDescent="0.35">
      <c r="A233" s="34" t="s">
        <v>5111</v>
      </c>
      <c r="B233" s="6">
        <v>78.915048711941196</v>
      </c>
      <c r="C233" s="6">
        <v>0.36047579445441003</v>
      </c>
      <c r="D233" s="6">
        <v>0.10432480446063901</v>
      </c>
      <c r="E233" s="6">
        <v>3.4675408597006099</v>
      </c>
      <c r="F233" s="7">
        <v>5.2524388334191795E-4</v>
      </c>
      <c r="G233" s="4">
        <v>1.9110266798181199E-2</v>
      </c>
    </row>
    <row r="234" spans="1:7" x14ac:dyDescent="0.35">
      <c r="A234" s="34" t="s">
        <v>2532</v>
      </c>
      <c r="B234" s="6">
        <v>11000.878433510001</v>
      </c>
      <c r="C234" s="6">
        <v>0.14207039198759699</v>
      </c>
      <c r="D234" s="6">
        <v>4.1032748820453699E-2</v>
      </c>
      <c r="E234" s="6">
        <v>3.46262158029923</v>
      </c>
      <c r="F234" s="7">
        <v>5.34940171523073E-4</v>
      </c>
      <c r="G234" s="4">
        <v>1.93362576006239E-2</v>
      </c>
    </row>
    <row r="235" spans="1:7" x14ac:dyDescent="0.35">
      <c r="A235" s="34" t="s">
        <v>4059</v>
      </c>
      <c r="B235" s="6">
        <v>47.756575405989999</v>
      </c>
      <c r="C235" s="6">
        <v>0.35749136656248998</v>
      </c>
      <c r="D235" s="6">
        <v>0.104336244233469</v>
      </c>
      <c r="E235" s="6">
        <v>3.4632630795439701</v>
      </c>
      <c r="F235" s="7">
        <v>5.3366633650148002E-4</v>
      </c>
      <c r="G235" s="4">
        <v>1.93362576006239E-2</v>
      </c>
    </row>
    <row r="236" spans="1:7" x14ac:dyDescent="0.35">
      <c r="A236" s="34" t="s">
        <v>2192</v>
      </c>
      <c r="B236" s="6">
        <v>115.183600350216</v>
      </c>
      <c r="C236" s="6">
        <v>0.34680303809862201</v>
      </c>
      <c r="D236" s="6">
        <v>0.102204187387178</v>
      </c>
      <c r="E236" s="6">
        <v>3.4612335145033599</v>
      </c>
      <c r="F236" s="7">
        <v>5.3770617890156998E-4</v>
      </c>
      <c r="G236" s="4">
        <v>1.93731346339958E-2</v>
      </c>
    </row>
    <row r="237" spans="1:7" x14ac:dyDescent="0.35">
      <c r="A237" s="34" t="s">
        <v>5135</v>
      </c>
      <c r="B237" s="6">
        <v>208.942685924465</v>
      </c>
      <c r="C237" s="6">
        <v>0.284285151761003</v>
      </c>
      <c r="D237" s="6">
        <v>8.2545412328408299E-2</v>
      </c>
      <c r="E237" s="6">
        <v>3.4501280108958601</v>
      </c>
      <c r="F237" s="7">
        <v>5.60320789685448E-4</v>
      </c>
      <c r="G237" s="4">
        <v>1.9929101933139098E-2</v>
      </c>
    </row>
    <row r="238" spans="1:7" x14ac:dyDescent="0.35">
      <c r="A238" s="34" t="s">
        <v>5108</v>
      </c>
      <c r="B238" s="6">
        <v>174.90913192795099</v>
      </c>
      <c r="C238" s="6">
        <v>0.36828751133757898</v>
      </c>
      <c r="D238" s="6">
        <v>0.107794355673536</v>
      </c>
      <c r="E238" s="6">
        <v>3.43771354266425</v>
      </c>
      <c r="F238" s="7">
        <v>5.8664794938148601E-4</v>
      </c>
      <c r="G238" s="4">
        <v>2.0666769188210601E-2</v>
      </c>
    </row>
    <row r="239" spans="1:7" x14ac:dyDescent="0.35">
      <c r="A239" s="34" t="s">
        <v>5145</v>
      </c>
      <c r="B239" s="6">
        <v>496.68442025838402</v>
      </c>
      <c r="C239" s="6">
        <v>0.22176394649030601</v>
      </c>
      <c r="D239" s="6">
        <v>6.4351921511867596E-2</v>
      </c>
      <c r="E239" s="6">
        <v>3.4386203061409799</v>
      </c>
      <c r="F239" s="7">
        <v>5.8468667440734795E-4</v>
      </c>
      <c r="G239" s="4">
        <v>2.0666769188210601E-2</v>
      </c>
    </row>
    <row r="240" spans="1:7" x14ac:dyDescent="0.35">
      <c r="A240" s="34" t="s">
        <v>5114</v>
      </c>
      <c r="B240" s="6">
        <v>17.448603640395799</v>
      </c>
      <c r="C240" s="6">
        <v>0.341411005182156</v>
      </c>
      <c r="D240" s="6">
        <v>9.5757913803892397E-2</v>
      </c>
      <c r="E240" s="6">
        <v>3.4323217387288998</v>
      </c>
      <c r="F240" s="7">
        <v>5.9843715014091896E-4</v>
      </c>
      <c r="G240" s="4">
        <v>2.1015370427575199E-2</v>
      </c>
    </row>
    <row r="241" spans="1:7" x14ac:dyDescent="0.35">
      <c r="A241" s="34" t="s">
        <v>5124</v>
      </c>
      <c r="B241" s="6">
        <v>215.23673183330601</v>
      </c>
      <c r="C241" s="6">
        <v>0.32753369324708598</v>
      </c>
      <c r="D241" s="6">
        <v>9.5267013401881095E-2</v>
      </c>
      <c r="E241" s="6">
        <v>3.42807539650186</v>
      </c>
      <c r="F241" s="7">
        <v>6.07876611021076E-4</v>
      </c>
      <c r="G241" s="4">
        <v>2.1279516569403401E-2</v>
      </c>
    </row>
    <row r="242" spans="1:7" x14ac:dyDescent="0.35">
      <c r="A242" s="34" t="s">
        <v>3104</v>
      </c>
      <c r="B242" s="6">
        <v>166.302500480243</v>
      </c>
      <c r="C242" s="6">
        <v>0.306426025357596</v>
      </c>
      <c r="D242" s="6">
        <v>8.9075043198882903E-2</v>
      </c>
      <c r="E242" s="6">
        <v>3.4272166174265202</v>
      </c>
      <c r="F242" s="7">
        <v>6.0980241224976904E-4</v>
      </c>
      <c r="G242" s="4">
        <v>2.12798030463386E-2</v>
      </c>
    </row>
    <row r="243" spans="1:7" x14ac:dyDescent="0.35">
      <c r="A243" s="34" t="s">
        <v>5142</v>
      </c>
      <c r="B243" s="6">
        <v>313.74184248384398</v>
      </c>
      <c r="C243" s="6">
        <v>0.24347484073803299</v>
      </c>
      <c r="D243" s="6">
        <v>7.1133399105209202E-2</v>
      </c>
      <c r="E243" s="6">
        <v>3.4202261876653601</v>
      </c>
      <c r="F243" s="7">
        <v>6.2569088198642197E-4</v>
      </c>
      <c r="G243" s="4">
        <v>2.17658047567502E-2</v>
      </c>
    </row>
    <row r="244" spans="1:7" x14ac:dyDescent="0.35">
      <c r="A244" s="34" t="s">
        <v>4893</v>
      </c>
      <c r="B244" s="6">
        <v>82.677739083996101</v>
      </c>
      <c r="C244" s="6">
        <v>0.36795770746587902</v>
      </c>
      <c r="D244" s="6">
        <v>0.107727851023577</v>
      </c>
      <c r="E244" s="6">
        <v>3.4158486072320202</v>
      </c>
      <c r="F244" s="7">
        <v>6.3583585984132202E-4</v>
      </c>
      <c r="G244" s="4">
        <v>2.2013115848964301E-2</v>
      </c>
    </row>
    <row r="245" spans="1:7" x14ac:dyDescent="0.35">
      <c r="A245" s="34" t="s">
        <v>1181</v>
      </c>
      <c r="B245" s="6">
        <v>1464.1227292288299</v>
      </c>
      <c r="C245" s="6">
        <v>0.22089258720927599</v>
      </c>
      <c r="D245" s="6">
        <v>6.4788037478252097E-2</v>
      </c>
      <c r="E245" s="6">
        <v>3.41294077143852</v>
      </c>
      <c r="F245" s="7">
        <v>6.4265907795645701E-4</v>
      </c>
      <c r="G245" s="4">
        <v>2.2119551302998801E-2</v>
      </c>
    </row>
    <row r="246" spans="1:7" x14ac:dyDescent="0.35">
      <c r="A246" s="34" t="s">
        <v>5126</v>
      </c>
      <c r="B246" s="6">
        <v>610.78651036842803</v>
      </c>
      <c r="C246" s="6">
        <v>0.31792091854469701</v>
      </c>
      <c r="D246" s="6">
        <v>9.3118839212019702E-2</v>
      </c>
      <c r="E246" s="6">
        <v>3.4124433707768498</v>
      </c>
      <c r="F246" s="7">
        <v>6.4383302431906002E-4</v>
      </c>
      <c r="G246" s="4">
        <v>2.2119551302998801E-2</v>
      </c>
    </row>
    <row r="247" spans="1:7" x14ac:dyDescent="0.35">
      <c r="A247" s="34" t="s">
        <v>173</v>
      </c>
      <c r="B247" s="6">
        <v>262.22026469768298</v>
      </c>
      <c r="C247" s="6">
        <v>0.30829339200225903</v>
      </c>
      <c r="D247" s="6">
        <v>9.0425121074361695E-2</v>
      </c>
      <c r="E247" s="6">
        <v>3.4113536974969598</v>
      </c>
      <c r="F247" s="7">
        <v>6.4641180467593401E-4</v>
      </c>
      <c r="G247" s="4">
        <v>2.21396043101507E-2</v>
      </c>
    </row>
    <row r="248" spans="1:7" x14ac:dyDescent="0.35">
      <c r="A248" s="34" t="s">
        <v>3023</v>
      </c>
      <c r="B248" s="6">
        <v>417.64054682391998</v>
      </c>
      <c r="C248" s="6">
        <v>0.25594445394134002</v>
      </c>
      <c r="D248" s="6">
        <v>7.5099213713908597E-2</v>
      </c>
      <c r="E248" s="6">
        <v>3.4027248074943999</v>
      </c>
      <c r="F248" s="7">
        <v>6.6717442931616398E-4</v>
      </c>
      <c r="G248" s="4">
        <v>2.2769637498331701E-2</v>
      </c>
    </row>
    <row r="249" spans="1:7" x14ac:dyDescent="0.35">
      <c r="A249" s="34" t="s">
        <v>4329</v>
      </c>
      <c r="B249" s="6">
        <v>4001.1688098281102</v>
      </c>
      <c r="C249" s="6">
        <v>0.30109099645624998</v>
      </c>
      <c r="D249" s="6">
        <v>8.8367764986019795E-2</v>
      </c>
      <c r="E249" s="6">
        <v>3.4020145842467202</v>
      </c>
      <c r="F249" s="7">
        <v>6.6891068076562496E-4</v>
      </c>
      <c r="G249" s="4">
        <v>2.2769637498331701E-2</v>
      </c>
    </row>
    <row r="250" spans="1:7" x14ac:dyDescent="0.35">
      <c r="A250" s="34" t="s">
        <v>5121</v>
      </c>
      <c r="B250" s="6">
        <v>265.94486363133399</v>
      </c>
      <c r="C250" s="6">
        <v>0.32930241681421002</v>
      </c>
      <c r="D250" s="6">
        <v>9.7348728051776703E-2</v>
      </c>
      <c r="E250" s="6">
        <v>3.3951841766149502</v>
      </c>
      <c r="F250" s="7">
        <v>6.8582448176193495E-4</v>
      </c>
      <c r="G250" s="4">
        <v>2.3062406891248999E-2</v>
      </c>
    </row>
    <row r="251" spans="1:7" x14ac:dyDescent="0.35">
      <c r="A251" s="34" t="s">
        <v>4637</v>
      </c>
      <c r="B251" s="6">
        <v>120.853693934985</v>
      </c>
      <c r="C251" s="6">
        <v>0.36194860773866999</v>
      </c>
      <c r="D251" s="6">
        <v>0.105541435174689</v>
      </c>
      <c r="E251" s="6">
        <v>3.3942262039505402</v>
      </c>
      <c r="F251" s="7">
        <v>6.8822819957816003E-4</v>
      </c>
      <c r="G251" s="4">
        <v>2.30733182196944E-2</v>
      </c>
    </row>
    <row r="252" spans="1:7" x14ac:dyDescent="0.35">
      <c r="A252" s="34" t="s">
        <v>4574</v>
      </c>
      <c r="B252" s="6">
        <v>2665.17652667824</v>
      </c>
      <c r="C252" s="6">
        <v>0.23579706704457001</v>
      </c>
      <c r="D252" s="6">
        <v>7.0312867564541207E-2</v>
      </c>
      <c r="E252" s="6">
        <v>3.3822535040983102</v>
      </c>
      <c r="F252" s="7">
        <v>7.1893766453367495E-4</v>
      </c>
      <c r="G252" s="4">
        <v>2.3798461761366001E-2</v>
      </c>
    </row>
    <row r="253" spans="1:7" x14ac:dyDescent="0.35">
      <c r="A253" s="34" t="s">
        <v>5110</v>
      </c>
      <c r="B253" s="6">
        <v>51.859177042355398</v>
      </c>
      <c r="C253" s="6">
        <v>0.36209670009966299</v>
      </c>
      <c r="D253" s="6">
        <v>0.107461527941451</v>
      </c>
      <c r="E253" s="6">
        <v>3.3783668453037698</v>
      </c>
      <c r="F253" s="7">
        <v>7.2917736038577701E-4</v>
      </c>
      <c r="G253" s="4">
        <v>2.40109233477773E-2</v>
      </c>
    </row>
    <row r="254" spans="1:7" x14ac:dyDescent="0.35">
      <c r="A254" s="34" t="s">
        <v>5136</v>
      </c>
      <c r="B254" s="6">
        <v>225.26819214576099</v>
      </c>
      <c r="C254" s="6">
        <v>0.28087420216338999</v>
      </c>
      <c r="D254" s="6">
        <v>8.3166855894179798E-2</v>
      </c>
      <c r="E254" s="6">
        <v>3.37544691888841</v>
      </c>
      <c r="F254" s="7">
        <v>7.3695906948579898E-4</v>
      </c>
      <c r="G254" s="4">
        <v>2.4139460938512498E-2</v>
      </c>
    </row>
    <row r="255" spans="1:7" x14ac:dyDescent="0.35">
      <c r="A255" s="34" t="s">
        <v>3959</v>
      </c>
      <c r="B255" s="6">
        <v>39.507932378223302</v>
      </c>
      <c r="C255" s="6">
        <v>0.362057430752455</v>
      </c>
      <c r="D255" s="6">
        <v>0.107801932129795</v>
      </c>
      <c r="E255" s="6">
        <v>3.36620067449017</v>
      </c>
      <c r="F255" s="7">
        <v>7.6211243645364602E-4</v>
      </c>
      <c r="G255" s="4">
        <v>2.48740050215473E-2</v>
      </c>
    </row>
    <row r="256" spans="1:7" x14ac:dyDescent="0.35">
      <c r="A256" s="34" t="s">
        <v>5127</v>
      </c>
      <c r="B256" s="6">
        <v>356.19762708478902</v>
      </c>
      <c r="C256" s="6">
        <v>0.31588372343145299</v>
      </c>
      <c r="D256" s="6">
        <v>9.3822587450141604E-2</v>
      </c>
      <c r="E256" s="6">
        <v>3.3627540163846401</v>
      </c>
      <c r="F256" s="7">
        <v>7.7169092901466002E-4</v>
      </c>
      <c r="G256" s="4">
        <v>2.5091366114702598E-2</v>
      </c>
    </row>
    <row r="257" spans="1:7" x14ac:dyDescent="0.35">
      <c r="A257" s="34" t="s">
        <v>3836</v>
      </c>
      <c r="B257" s="6">
        <v>11.5252565604984</v>
      </c>
      <c r="C257" s="6">
        <v>0.304851422518708</v>
      </c>
      <c r="D257" s="6">
        <v>9.3243813027510197E-2</v>
      </c>
      <c r="E257" s="6">
        <v>3.36218094302756</v>
      </c>
      <c r="F257" s="7">
        <v>7.7329433281322002E-4</v>
      </c>
      <c r="G257" s="4">
        <v>2.5091366114702598E-2</v>
      </c>
    </row>
    <row r="258" spans="1:7" x14ac:dyDescent="0.35">
      <c r="A258" s="34" t="s">
        <v>503</v>
      </c>
      <c r="B258" s="6">
        <v>537.79518944979202</v>
      </c>
      <c r="C258" s="6">
        <v>0.28031213984530901</v>
      </c>
      <c r="D258" s="6">
        <v>8.3932348952556607E-2</v>
      </c>
      <c r="E258" s="6">
        <v>3.35917011729995</v>
      </c>
      <c r="F258" s="7">
        <v>7.8176926095406898E-4</v>
      </c>
      <c r="G258" s="4">
        <v>2.5145778228426899E-2</v>
      </c>
    </row>
    <row r="259" spans="1:7" x14ac:dyDescent="0.35">
      <c r="A259" s="34" t="s">
        <v>1548</v>
      </c>
      <c r="B259" s="6">
        <v>913.63041538662105</v>
      </c>
      <c r="C259" s="6">
        <v>0.247297919693239</v>
      </c>
      <c r="D259" s="6">
        <v>7.3848807799581404E-2</v>
      </c>
      <c r="E259" s="6">
        <v>3.35958004946208</v>
      </c>
      <c r="F259" s="7">
        <v>7.8061032774835899E-4</v>
      </c>
      <c r="G259" s="4">
        <v>2.5145778228426899E-2</v>
      </c>
    </row>
    <row r="260" spans="1:7" x14ac:dyDescent="0.35">
      <c r="A260" s="34" t="s">
        <v>5141</v>
      </c>
      <c r="B260" s="6">
        <v>326.90226576869901</v>
      </c>
      <c r="C260" s="6">
        <v>0.24506231409325299</v>
      </c>
      <c r="D260" s="6">
        <v>7.2986260513616202E-2</v>
      </c>
      <c r="E260" s="6">
        <v>3.3546457527485298</v>
      </c>
      <c r="F260" s="7">
        <v>7.9466677237003097E-4</v>
      </c>
      <c r="G260" s="4">
        <v>2.5486754835231901E-2</v>
      </c>
    </row>
    <row r="261" spans="1:7" x14ac:dyDescent="0.35">
      <c r="A261" s="34" t="s">
        <v>193</v>
      </c>
      <c r="B261" s="6">
        <v>767.26828986285102</v>
      </c>
      <c r="C261" s="6">
        <v>0.23413866524939</v>
      </c>
      <c r="D261" s="6">
        <v>7.0015002149103306E-2</v>
      </c>
      <c r="E261" s="6">
        <v>3.3500976883377001</v>
      </c>
      <c r="F261" s="7">
        <v>8.07830648382763E-4</v>
      </c>
      <c r="G261" s="4">
        <v>2.5834284452747901E-2</v>
      </c>
    </row>
    <row r="262" spans="1:7" x14ac:dyDescent="0.35">
      <c r="A262" s="34" t="s">
        <v>1606</v>
      </c>
      <c r="B262" s="6">
        <v>100.716169004481</v>
      </c>
      <c r="C262" s="6">
        <v>0.34133403931353701</v>
      </c>
      <c r="D262" s="6">
        <v>0.103123259662023</v>
      </c>
      <c r="E262" s="6">
        <v>3.3434097213163101</v>
      </c>
      <c r="F262" s="7">
        <v>8.2755615798593403E-4</v>
      </c>
      <c r="G262" s="4">
        <v>2.6238259100485401E-2</v>
      </c>
    </row>
    <row r="263" spans="1:7" x14ac:dyDescent="0.35">
      <c r="A263" s="34" t="s">
        <v>3482</v>
      </c>
      <c r="B263" s="6">
        <v>5792.8257963034202</v>
      </c>
      <c r="C263" s="6">
        <v>0.149918198095921</v>
      </c>
      <c r="D263" s="6">
        <v>4.4830810583909399E-2</v>
      </c>
      <c r="E263" s="6">
        <v>3.3440075540805001</v>
      </c>
      <c r="F263" s="7">
        <v>8.2577488881366203E-4</v>
      </c>
      <c r="G263" s="4">
        <v>2.6238259100485401E-2</v>
      </c>
    </row>
    <row r="264" spans="1:7" x14ac:dyDescent="0.35">
      <c r="A264" s="34" t="s">
        <v>4137</v>
      </c>
      <c r="B264" s="6">
        <v>118.63047898084299</v>
      </c>
      <c r="C264" s="6">
        <v>0.32583657709318498</v>
      </c>
      <c r="D264" s="6">
        <v>9.7416085786819304E-2</v>
      </c>
      <c r="E264" s="6">
        <v>3.3401602424351302</v>
      </c>
      <c r="F264" s="7">
        <v>8.3730062468974299E-4</v>
      </c>
      <c r="G264" s="4">
        <v>2.6321600657739599E-2</v>
      </c>
    </row>
    <row r="265" spans="1:7" x14ac:dyDescent="0.35">
      <c r="A265" s="34" t="s">
        <v>4310</v>
      </c>
      <c r="B265" s="6">
        <v>68.003037732947803</v>
      </c>
      <c r="C265" s="6">
        <v>0.35630666836522801</v>
      </c>
      <c r="D265" s="6">
        <v>0.10777685016633</v>
      </c>
      <c r="E265" s="6">
        <v>3.3404062206292502</v>
      </c>
      <c r="F265" s="7">
        <v>8.3655928361536195E-4</v>
      </c>
      <c r="G265" s="4">
        <v>2.6321600657739599E-2</v>
      </c>
    </row>
    <row r="266" spans="1:7" x14ac:dyDescent="0.35">
      <c r="A266" s="34" t="s">
        <v>5140</v>
      </c>
      <c r="B266" s="6">
        <v>1203.860929316</v>
      </c>
      <c r="C266" s="6">
        <v>0.248696877174648</v>
      </c>
      <c r="D266" s="6">
        <v>7.49218475466049E-2</v>
      </c>
      <c r="E266" s="6">
        <v>3.3204933125620002</v>
      </c>
      <c r="F266" s="7">
        <v>8.9858511900139503E-4</v>
      </c>
      <c r="G266" s="4">
        <v>2.7931650043581099E-2</v>
      </c>
    </row>
    <row r="267" spans="1:7" x14ac:dyDescent="0.35">
      <c r="A267" s="34" t="s">
        <v>5116</v>
      </c>
      <c r="B267" s="6">
        <v>167.254542863529</v>
      </c>
      <c r="C267" s="6">
        <v>0.33709109881031502</v>
      </c>
      <c r="D267" s="6">
        <v>0.101763366820893</v>
      </c>
      <c r="E267" s="6">
        <v>3.3173609067002601</v>
      </c>
      <c r="F267" s="7">
        <v>9.0872149762429304E-4</v>
      </c>
      <c r="G267" s="4">
        <v>2.80893661814395E-2</v>
      </c>
    </row>
    <row r="268" spans="1:7" x14ac:dyDescent="0.35">
      <c r="A268" s="34" t="s">
        <v>1429</v>
      </c>
      <c r="B268" s="6">
        <v>323.47878776537198</v>
      </c>
      <c r="C268" s="6">
        <v>0.25509334114353999</v>
      </c>
      <c r="D268" s="6">
        <v>7.7286583482733803E-2</v>
      </c>
      <c r="E268" s="6">
        <v>3.3028095655084102</v>
      </c>
      <c r="F268" s="7">
        <v>9.5721368982776896E-4</v>
      </c>
      <c r="G268" s="4">
        <v>2.9381177745503698E-2</v>
      </c>
    </row>
    <row r="269" spans="1:7" x14ac:dyDescent="0.35">
      <c r="A269" s="34" t="s">
        <v>1824</v>
      </c>
      <c r="B269" s="6">
        <v>1481.5425900739399</v>
      </c>
      <c r="C269" s="6">
        <v>0.199339332473183</v>
      </c>
      <c r="D269" s="6">
        <v>6.0375519557770201E-2</v>
      </c>
      <c r="E269" s="6">
        <v>3.3018138628401301</v>
      </c>
      <c r="F269" s="7">
        <v>9.6061794583260601E-4</v>
      </c>
      <c r="G269" s="4">
        <v>2.9381177745503698E-2</v>
      </c>
    </row>
    <row r="270" spans="1:7" x14ac:dyDescent="0.35">
      <c r="A270" s="34" t="s">
        <v>4635</v>
      </c>
      <c r="B270" s="6">
        <v>307.12974148372302</v>
      </c>
      <c r="C270" s="6">
        <v>0.25710093393237798</v>
      </c>
      <c r="D270" s="6">
        <v>7.7966800585845306E-2</v>
      </c>
      <c r="E270" s="6">
        <v>3.3016720585310799</v>
      </c>
      <c r="F270" s="7">
        <v>9.6110367861745101E-4</v>
      </c>
      <c r="G270" s="4">
        <v>2.9381177745503698E-2</v>
      </c>
    </row>
    <row r="271" spans="1:7" x14ac:dyDescent="0.35">
      <c r="A271" s="34" t="s">
        <v>2680</v>
      </c>
      <c r="B271" s="6">
        <v>415.13864819889199</v>
      </c>
      <c r="C271" s="6">
        <v>0.24287328610772199</v>
      </c>
      <c r="D271" s="6">
        <v>7.3526836910512094E-2</v>
      </c>
      <c r="E271" s="6">
        <v>3.3001507591563102</v>
      </c>
      <c r="F271" s="7">
        <v>9.6632902786683301E-4</v>
      </c>
      <c r="G271" s="4">
        <v>2.9459761599555601E-2</v>
      </c>
    </row>
    <row r="272" spans="1:7" x14ac:dyDescent="0.35">
      <c r="A272" s="34" t="s">
        <v>4769</v>
      </c>
      <c r="B272" s="6">
        <v>448.79643532187401</v>
      </c>
      <c r="C272" s="6">
        <v>0.34382155070943499</v>
      </c>
      <c r="D272" s="6">
        <v>0.106627390737354</v>
      </c>
      <c r="E272" s="6">
        <v>3.2987317020543001</v>
      </c>
      <c r="F272" s="7">
        <v>9.7122690159118295E-4</v>
      </c>
      <c r="G272" s="4">
        <v>2.9527958703992701E-2</v>
      </c>
    </row>
    <row r="273" spans="1:7" x14ac:dyDescent="0.35">
      <c r="A273" s="34" t="s">
        <v>4996</v>
      </c>
      <c r="B273" s="6">
        <v>103.016855892325</v>
      </c>
      <c r="C273" s="6">
        <v>0.34549123798831999</v>
      </c>
      <c r="D273" s="6">
        <v>0.106656574733172</v>
      </c>
      <c r="E273" s="6">
        <v>3.2962377876507101</v>
      </c>
      <c r="F273" s="7">
        <v>9.7989038765623109E-4</v>
      </c>
      <c r="G273" s="4">
        <v>2.97099552781999E-2</v>
      </c>
    </row>
    <row r="274" spans="1:7" x14ac:dyDescent="0.35">
      <c r="A274" s="34" t="s">
        <v>5133</v>
      </c>
      <c r="B274" s="6">
        <v>267.44161740734</v>
      </c>
      <c r="C274" s="6">
        <v>0.29776807364817198</v>
      </c>
      <c r="D274" s="6">
        <v>9.0610499120540505E-2</v>
      </c>
      <c r="E274" s="6">
        <v>3.2947222576688602</v>
      </c>
      <c r="F274" s="7">
        <v>9.8519001115931798E-4</v>
      </c>
      <c r="G274" s="4">
        <v>2.9788190403389699E-2</v>
      </c>
    </row>
    <row r="275" spans="1:7" x14ac:dyDescent="0.35">
      <c r="A275" s="34" t="s">
        <v>4846</v>
      </c>
      <c r="B275" s="6">
        <v>653.13457317883797</v>
      </c>
      <c r="C275" s="6">
        <v>0.26003555558702801</v>
      </c>
      <c r="D275" s="6">
        <v>7.8978712402115805E-2</v>
      </c>
      <c r="E275" s="6">
        <v>3.2939674352770201</v>
      </c>
      <c r="F275" s="7">
        <v>9.8783942222649608E-4</v>
      </c>
      <c r="G275" s="4">
        <v>2.9788190403389699E-2</v>
      </c>
    </row>
    <row r="276" spans="1:7" x14ac:dyDescent="0.35">
      <c r="A276" s="34" t="s">
        <v>294</v>
      </c>
      <c r="B276" s="6">
        <v>55.566114189990301</v>
      </c>
      <c r="C276" s="6">
        <v>0.35616605936636703</v>
      </c>
      <c r="D276" s="6">
        <v>0.107753846977215</v>
      </c>
      <c r="E276" s="6">
        <v>3.2885055148762801</v>
      </c>
      <c r="F276" s="6">
        <v>1.00720811194459E-3</v>
      </c>
      <c r="G276" s="4">
        <v>3.0176206858061001E-2</v>
      </c>
    </row>
    <row r="277" spans="1:7" x14ac:dyDescent="0.35">
      <c r="A277" s="34" t="s">
        <v>1400</v>
      </c>
      <c r="B277" s="6">
        <v>63.444508949101703</v>
      </c>
      <c r="C277" s="6">
        <v>0.36429967180578399</v>
      </c>
      <c r="D277" s="6">
        <v>0.106874784623606</v>
      </c>
      <c r="E277" s="6">
        <v>3.2874029109053602</v>
      </c>
      <c r="F277" s="6">
        <v>1.0111604906393101E-3</v>
      </c>
      <c r="G277" s="4">
        <v>3.0176206858061001E-2</v>
      </c>
    </row>
    <row r="278" spans="1:7" x14ac:dyDescent="0.35">
      <c r="A278" s="34" t="s">
        <v>3706</v>
      </c>
      <c r="B278" s="6">
        <v>184.082426177678</v>
      </c>
      <c r="C278" s="6">
        <v>0.28078571633008098</v>
      </c>
      <c r="D278" s="6">
        <v>8.5686033700602807E-2</v>
      </c>
      <c r="E278" s="6">
        <v>3.2872849676019902</v>
      </c>
      <c r="F278" s="6">
        <v>1.01158411743702E-3</v>
      </c>
      <c r="G278" s="4">
        <v>3.0176206858061001E-2</v>
      </c>
    </row>
    <row r="279" spans="1:7" x14ac:dyDescent="0.35">
      <c r="A279" s="34" t="s">
        <v>1911</v>
      </c>
      <c r="B279" s="6">
        <v>16.131088769137499</v>
      </c>
      <c r="C279" s="6">
        <v>0.309414777482451</v>
      </c>
      <c r="D279" s="6">
        <v>9.4630582558978604E-2</v>
      </c>
      <c r="E279" s="6">
        <v>3.2841561229649701</v>
      </c>
      <c r="F279" s="6">
        <v>1.0228824141629699E-3</v>
      </c>
      <c r="G279" s="4">
        <v>3.0431437399373901E-2</v>
      </c>
    </row>
    <row r="280" spans="1:7" x14ac:dyDescent="0.35">
      <c r="A280" s="34" t="s">
        <v>4167</v>
      </c>
      <c r="B280" s="6">
        <v>621.84416483641701</v>
      </c>
      <c r="C280" s="6">
        <v>0.23276513845981101</v>
      </c>
      <c r="D280" s="6">
        <v>7.1179521350790101E-2</v>
      </c>
      <c r="E280" s="6">
        <v>3.2827983197705302</v>
      </c>
      <c r="F280" s="6">
        <v>1.0278217033996399E-3</v>
      </c>
      <c r="G280" s="4">
        <v>3.0496624178143798E-2</v>
      </c>
    </row>
    <row r="281" spans="1:7" x14ac:dyDescent="0.35">
      <c r="A281" s="34" t="s">
        <v>495</v>
      </c>
      <c r="B281" s="6">
        <v>456.10492647817301</v>
      </c>
      <c r="C281" s="6">
        <v>0.24595158404022699</v>
      </c>
      <c r="D281" s="6">
        <v>7.4922383232420398E-2</v>
      </c>
      <c r="E281" s="6">
        <v>3.27314954636774</v>
      </c>
      <c r="F281" s="6">
        <v>1.0635618986974699E-3</v>
      </c>
      <c r="G281" s="4">
        <v>3.1389219121930503E-2</v>
      </c>
    </row>
    <row r="282" spans="1:7" x14ac:dyDescent="0.35">
      <c r="A282" s="34" t="s">
        <v>2372</v>
      </c>
      <c r="B282" s="6">
        <v>182.38765138345499</v>
      </c>
      <c r="C282" s="6">
        <v>0.27505466150358099</v>
      </c>
      <c r="D282" s="6">
        <v>8.4223689231812199E-2</v>
      </c>
      <c r="E282" s="6">
        <v>3.2712907946049499</v>
      </c>
      <c r="F282" s="6">
        <v>1.07057765183549E-3</v>
      </c>
      <c r="G282" s="4">
        <v>3.1512467380420503E-2</v>
      </c>
    </row>
    <row r="283" spans="1:7" x14ac:dyDescent="0.35">
      <c r="A283" s="34" t="s">
        <v>2133</v>
      </c>
      <c r="B283" s="6">
        <v>278.013051694399</v>
      </c>
      <c r="C283" s="6">
        <v>0.308158762057476</v>
      </c>
      <c r="D283" s="6">
        <v>9.3122119897424402E-2</v>
      </c>
      <c r="E283" s="6">
        <v>3.27021540529261</v>
      </c>
      <c r="F283" s="6">
        <v>1.07465617200984E-3</v>
      </c>
      <c r="G283" s="4">
        <v>3.1548834764003199E-2</v>
      </c>
    </row>
    <row r="284" spans="1:7" x14ac:dyDescent="0.35">
      <c r="A284" s="34" t="s">
        <v>1834</v>
      </c>
      <c r="B284" s="6">
        <v>45.599825178243499</v>
      </c>
      <c r="C284" s="6">
        <v>0.349364951194648</v>
      </c>
      <c r="D284" s="6">
        <v>0.107327346219992</v>
      </c>
      <c r="E284" s="6">
        <v>3.2678992351691099</v>
      </c>
      <c r="F284" s="6">
        <v>1.0834893355552301E-3</v>
      </c>
      <c r="G284" s="4">
        <v>3.1718187055503201E-2</v>
      </c>
    </row>
    <row r="285" spans="1:7" x14ac:dyDescent="0.35">
      <c r="A285" s="34" t="s">
        <v>2065</v>
      </c>
      <c r="B285" s="6">
        <v>1166.6351588765899</v>
      </c>
      <c r="C285" s="6">
        <v>0.18044654966895099</v>
      </c>
      <c r="D285" s="6">
        <v>5.52383920750837E-2</v>
      </c>
      <c r="E285" s="6">
        <v>3.26720723899196</v>
      </c>
      <c r="F285" s="6">
        <v>1.0861413968722301E-3</v>
      </c>
      <c r="G285" s="4">
        <v>3.1718187055503201E-2</v>
      </c>
    </row>
    <row r="286" spans="1:7" x14ac:dyDescent="0.35">
      <c r="A286" s="34" t="s">
        <v>3073</v>
      </c>
      <c r="B286" s="6">
        <v>6188.35812925756</v>
      </c>
      <c r="C286" s="6">
        <v>0.16544168622732</v>
      </c>
      <c r="D286" s="6">
        <v>5.0770002844536297E-2</v>
      </c>
      <c r="E286" s="6">
        <v>3.26456985959179</v>
      </c>
      <c r="F286" s="6">
        <v>1.09630424258005E-3</v>
      </c>
      <c r="G286" s="4">
        <v>3.1930940104752802E-2</v>
      </c>
    </row>
    <row r="287" spans="1:7" x14ac:dyDescent="0.35">
      <c r="A287" s="34" t="s">
        <v>4972</v>
      </c>
      <c r="B287" s="6">
        <v>150.598966800131</v>
      </c>
      <c r="C287" s="6">
        <v>0.34940700802746499</v>
      </c>
      <c r="D287" s="6">
        <v>0.107324258621185</v>
      </c>
      <c r="E287" s="6">
        <v>3.2613930692419699</v>
      </c>
      <c r="F287" s="6">
        <v>1.1086623871798501E-3</v>
      </c>
      <c r="G287" s="4">
        <v>3.2038610704517897E-2</v>
      </c>
    </row>
    <row r="288" spans="1:7" x14ac:dyDescent="0.35">
      <c r="A288" s="34" t="s">
        <v>2483</v>
      </c>
      <c r="B288" s="6">
        <v>87.302600180191803</v>
      </c>
      <c r="C288" s="6">
        <v>0.33687391060139399</v>
      </c>
      <c r="D288" s="6">
        <v>0.103233233372861</v>
      </c>
      <c r="E288" s="6">
        <v>3.26223774443016</v>
      </c>
      <c r="F288" s="6">
        <v>1.1053639749158701E-3</v>
      </c>
      <c r="G288" s="4">
        <v>3.2038610704517897E-2</v>
      </c>
    </row>
    <row r="289" spans="1:7" x14ac:dyDescent="0.35">
      <c r="A289" s="34" t="s">
        <v>4023</v>
      </c>
      <c r="B289" s="6">
        <v>64.798844447855998</v>
      </c>
      <c r="C289" s="6">
        <v>0.36051956125536</v>
      </c>
      <c r="D289" s="6">
        <v>0.107786599273739</v>
      </c>
      <c r="E289" s="6">
        <v>3.2620789290967398</v>
      </c>
      <c r="F289" s="6">
        <v>1.10598344693403E-3</v>
      </c>
      <c r="G289" s="4">
        <v>3.2038610704517897E-2</v>
      </c>
    </row>
    <row r="290" spans="1:7" x14ac:dyDescent="0.35">
      <c r="A290" s="34" t="s">
        <v>5119</v>
      </c>
      <c r="B290" s="6">
        <v>485.343697459336</v>
      </c>
      <c r="C290" s="6">
        <v>0.330537677101022</v>
      </c>
      <c r="D290" s="6">
        <v>0.10094614204706299</v>
      </c>
      <c r="E290" s="6">
        <v>3.25828015909405</v>
      </c>
      <c r="F290" s="6">
        <v>1.1208968704852101E-3</v>
      </c>
      <c r="G290" s="4">
        <v>3.2224333087498502E-2</v>
      </c>
    </row>
    <row r="291" spans="1:7" x14ac:dyDescent="0.35">
      <c r="A291" s="34" t="s">
        <v>5128</v>
      </c>
      <c r="B291" s="6">
        <v>367.90167913598702</v>
      </c>
      <c r="C291" s="6">
        <v>0.31449326313618903</v>
      </c>
      <c r="D291" s="6">
        <v>9.9474798953370899E-2</v>
      </c>
      <c r="E291" s="6">
        <v>3.2546125291722401</v>
      </c>
      <c r="F291" s="6">
        <v>1.13547166405589E-3</v>
      </c>
      <c r="G291" s="4">
        <v>3.2541299461941002E-2</v>
      </c>
    </row>
    <row r="292" spans="1:7" x14ac:dyDescent="0.35">
      <c r="A292" s="34" t="s">
        <v>5024</v>
      </c>
      <c r="B292" s="6">
        <v>2808.49501535627</v>
      </c>
      <c r="C292" s="6">
        <v>0.24022790127540999</v>
      </c>
      <c r="D292" s="6">
        <v>7.3895256809848001E-2</v>
      </c>
      <c r="E292" s="6">
        <v>3.2488127402236699</v>
      </c>
      <c r="F292" s="6">
        <v>1.1588774052801001E-3</v>
      </c>
      <c r="G292" s="4">
        <v>3.2974519401008401E-2</v>
      </c>
    </row>
    <row r="293" spans="1:7" x14ac:dyDescent="0.35">
      <c r="A293" s="34" t="s">
        <v>5129</v>
      </c>
      <c r="B293" s="6">
        <v>128.263205553272</v>
      </c>
      <c r="C293" s="6">
        <v>0.310554606523475</v>
      </c>
      <c r="D293" s="6">
        <v>9.5431678819639806E-2</v>
      </c>
      <c r="E293" s="6">
        <v>3.2466448413552298</v>
      </c>
      <c r="F293" s="6">
        <v>1.16774011966643E-3</v>
      </c>
      <c r="G293" s="4">
        <v>3.3057173744740702E-2</v>
      </c>
    </row>
    <row r="294" spans="1:7" x14ac:dyDescent="0.35">
      <c r="A294" s="34" t="s">
        <v>596</v>
      </c>
      <c r="B294" s="6">
        <v>258.180611272389</v>
      </c>
      <c r="C294" s="6">
        <v>0.28721271255057401</v>
      </c>
      <c r="D294" s="6">
        <v>8.8808325260527704E-2</v>
      </c>
      <c r="E294" s="6">
        <v>3.2435296255505599</v>
      </c>
      <c r="F294" s="6">
        <v>1.18058532521636E-3</v>
      </c>
      <c r="G294" s="4">
        <v>3.3335764259353598E-2</v>
      </c>
    </row>
    <row r="295" spans="1:7" x14ac:dyDescent="0.35">
      <c r="A295" s="34" t="s">
        <v>5118</v>
      </c>
      <c r="B295" s="6">
        <v>331.303582715289</v>
      </c>
      <c r="C295" s="6">
        <v>0.33302530987593998</v>
      </c>
      <c r="D295" s="6">
        <v>0.102388660817188</v>
      </c>
      <c r="E295" s="6">
        <v>3.2414773598636102</v>
      </c>
      <c r="F295" s="6">
        <v>1.1891187906382199E-3</v>
      </c>
      <c r="G295" s="4">
        <v>3.3491500557645597E-2</v>
      </c>
    </row>
    <row r="296" spans="1:7" x14ac:dyDescent="0.35">
      <c r="A296" s="34" t="s">
        <v>5138</v>
      </c>
      <c r="B296" s="6">
        <v>913.38736554600598</v>
      </c>
      <c r="C296" s="6">
        <v>0.276972418363923</v>
      </c>
      <c r="D296" s="6">
        <v>8.7035328266953205E-2</v>
      </c>
      <c r="E296" s="6">
        <v>3.2360546162250001</v>
      </c>
      <c r="F296" s="6">
        <v>1.21194192952046E-3</v>
      </c>
      <c r="G296" s="4">
        <v>3.39619181613348E-2</v>
      </c>
    </row>
    <row r="297" spans="1:7" x14ac:dyDescent="0.35">
      <c r="A297" s="34" t="s">
        <v>4906</v>
      </c>
      <c r="B297" s="6">
        <v>144.49514338959401</v>
      </c>
      <c r="C297" s="6">
        <v>0.30295062222060398</v>
      </c>
      <c r="D297" s="6">
        <v>9.3668255480290799E-2</v>
      </c>
      <c r="E297" s="6">
        <v>3.2342072818433598</v>
      </c>
      <c r="F297" s="6">
        <v>1.21980889863113E-3</v>
      </c>
      <c r="G297" s="4">
        <v>3.4010601377160103E-2</v>
      </c>
    </row>
    <row r="298" spans="1:7" x14ac:dyDescent="0.35">
      <c r="A298" s="34" t="s">
        <v>1925</v>
      </c>
      <c r="B298" s="6">
        <v>175.15933015491399</v>
      </c>
      <c r="C298" s="6">
        <v>0.34610391284196701</v>
      </c>
      <c r="D298" s="6">
        <v>0.107720859136202</v>
      </c>
      <c r="E298" s="6">
        <v>3.2296423712126399</v>
      </c>
      <c r="F298" s="6">
        <v>1.23945152504973E-3</v>
      </c>
      <c r="G298" s="4">
        <v>3.4471663091420697E-2</v>
      </c>
    </row>
    <row r="299" spans="1:7" x14ac:dyDescent="0.35">
      <c r="A299" s="34" t="s">
        <v>2382</v>
      </c>
      <c r="B299" s="6">
        <v>1750.3873702282699</v>
      </c>
      <c r="C299" s="6">
        <v>0.27791357844466802</v>
      </c>
      <c r="D299" s="6">
        <v>8.5880511146568E-2</v>
      </c>
      <c r="E299" s="6">
        <v>3.2186847519762298</v>
      </c>
      <c r="F299" s="6">
        <v>1.2877998041124E-3</v>
      </c>
      <c r="G299" s="4">
        <v>3.5637691835998297E-2</v>
      </c>
    </row>
    <row r="300" spans="1:7" x14ac:dyDescent="0.35">
      <c r="A300" s="34" t="s">
        <v>1534</v>
      </c>
      <c r="B300" s="6">
        <v>1752.6088300724</v>
      </c>
      <c r="C300" s="6">
        <v>0.18546175003193899</v>
      </c>
      <c r="D300" s="6">
        <v>5.7650870016293397E-2</v>
      </c>
      <c r="E300" s="6">
        <v>3.2161937192817498</v>
      </c>
      <c r="F300" s="6">
        <v>1.2990311216853399E-3</v>
      </c>
      <c r="G300" s="4">
        <v>3.5859075515776703E-2</v>
      </c>
    </row>
    <row r="301" spans="1:7" x14ac:dyDescent="0.35">
      <c r="A301" s="34" t="s">
        <v>1714</v>
      </c>
      <c r="B301" s="6">
        <v>195.08529013818401</v>
      </c>
      <c r="C301" s="6">
        <v>0.29080363375970902</v>
      </c>
      <c r="D301" s="6">
        <v>9.0250145177504806E-2</v>
      </c>
      <c r="E301" s="6">
        <v>3.2099771329267499</v>
      </c>
      <c r="F301" s="6">
        <v>1.32745532185383E-3</v>
      </c>
      <c r="G301" s="4">
        <v>3.6232812230615703E-2</v>
      </c>
    </row>
    <row r="302" spans="1:7" x14ac:dyDescent="0.35">
      <c r="A302" s="34" t="s">
        <v>3017</v>
      </c>
      <c r="B302" s="6">
        <v>1341.55682105451</v>
      </c>
      <c r="C302" s="6">
        <v>0.33069104298291602</v>
      </c>
      <c r="D302" s="6">
        <v>0.106835842629942</v>
      </c>
      <c r="E302" s="6">
        <v>3.2096654113476202</v>
      </c>
      <c r="F302" s="6">
        <v>1.3288956094314301E-3</v>
      </c>
      <c r="G302" s="4">
        <v>3.6232812230615703E-2</v>
      </c>
    </row>
    <row r="303" spans="1:7" x14ac:dyDescent="0.35">
      <c r="A303" s="34" t="s">
        <v>5122</v>
      </c>
      <c r="B303" s="6">
        <v>44.140156268538497</v>
      </c>
      <c r="C303" s="6">
        <v>0.32913841818772499</v>
      </c>
      <c r="D303" s="6">
        <v>0.100014035444855</v>
      </c>
      <c r="E303" s="6">
        <v>3.21038192386409</v>
      </c>
      <c r="F303" s="6">
        <v>1.32558716344346E-3</v>
      </c>
      <c r="G303" s="4">
        <v>3.6232812230615703E-2</v>
      </c>
    </row>
    <row r="304" spans="1:7" x14ac:dyDescent="0.35">
      <c r="A304" s="34" t="s">
        <v>1753</v>
      </c>
      <c r="B304" s="6">
        <v>247.54561210398001</v>
      </c>
      <c r="C304" s="6">
        <v>0.285374714597046</v>
      </c>
      <c r="D304" s="6">
        <v>8.8795577432693507E-2</v>
      </c>
      <c r="E304" s="6">
        <v>3.2084897610824799</v>
      </c>
      <c r="F304" s="6">
        <v>1.3343406020257899E-3</v>
      </c>
      <c r="G304" s="4">
        <v>3.62921021095104E-2</v>
      </c>
    </row>
    <row r="305" spans="1:7" x14ac:dyDescent="0.35">
      <c r="A305" s="34" t="s">
        <v>5144</v>
      </c>
      <c r="B305" s="6">
        <v>383.66551732645701</v>
      </c>
      <c r="C305" s="6">
        <v>0.22900165233143199</v>
      </c>
      <c r="D305" s="6">
        <v>7.1535257655236995E-2</v>
      </c>
      <c r="E305" s="6">
        <v>3.2032048885965798</v>
      </c>
      <c r="F305" s="6">
        <v>1.3590725210925901E-3</v>
      </c>
      <c r="G305" s="4">
        <v>3.68743955172725E-2</v>
      </c>
    </row>
    <row r="306" spans="1:7" x14ac:dyDescent="0.35">
      <c r="A306" s="34" t="s">
        <v>5112</v>
      </c>
      <c r="B306" s="6">
        <v>28.379756293884501</v>
      </c>
      <c r="C306" s="6">
        <v>0.34589026044172999</v>
      </c>
      <c r="D306" s="6">
        <v>0.10759695703403301</v>
      </c>
      <c r="E306" s="6">
        <v>3.2017203897064199</v>
      </c>
      <c r="F306" s="6">
        <v>1.3660952969857E-3</v>
      </c>
      <c r="G306" s="4">
        <v>3.6974535391830099E-2</v>
      </c>
    </row>
    <row r="307" spans="1:7" x14ac:dyDescent="0.35">
      <c r="A307" s="34" t="s">
        <v>4998</v>
      </c>
      <c r="B307" s="6">
        <v>36.4853178051195</v>
      </c>
      <c r="C307" s="6">
        <v>0.329804071302016</v>
      </c>
      <c r="D307" s="6">
        <v>0.103753788643949</v>
      </c>
      <c r="E307" s="6">
        <v>3.19596229620646</v>
      </c>
      <c r="F307" s="6">
        <v>1.39365322169771E-3</v>
      </c>
      <c r="G307" s="4">
        <v>3.7537305342668699E-2</v>
      </c>
    </row>
    <row r="308" spans="1:7" x14ac:dyDescent="0.35">
      <c r="A308" s="34" t="s">
        <v>1904</v>
      </c>
      <c r="B308" s="6">
        <v>120.669856860745</v>
      </c>
      <c r="C308" s="6">
        <v>0.32646663967050099</v>
      </c>
      <c r="D308" s="6">
        <v>0.101242099690504</v>
      </c>
      <c r="E308" s="6">
        <v>3.19353254167005</v>
      </c>
      <c r="F308" s="6">
        <v>1.40543496191836E-3</v>
      </c>
      <c r="G308" s="4">
        <v>3.7762982499777303E-2</v>
      </c>
    </row>
    <row r="309" spans="1:7" x14ac:dyDescent="0.35">
      <c r="A309" s="34" t="s">
        <v>1383</v>
      </c>
      <c r="B309" s="6">
        <v>661.43475592825098</v>
      </c>
      <c r="C309" s="6">
        <v>0.270262253352756</v>
      </c>
      <c r="D309" s="6">
        <v>8.4239297812239794E-2</v>
      </c>
      <c r="E309" s="6">
        <v>3.1913419676822801</v>
      </c>
      <c r="F309" s="6">
        <v>1.41613558055144E-3</v>
      </c>
      <c r="G309" s="4">
        <v>3.78671241864562E-2</v>
      </c>
    </row>
    <row r="310" spans="1:7" x14ac:dyDescent="0.35">
      <c r="A310" s="34" t="s">
        <v>3302</v>
      </c>
      <c r="B310" s="6">
        <v>1883.35365376307</v>
      </c>
      <c r="C310" s="6">
        <v>0.29071493926009501</v>
      </c>
      <c r="D310" s="6">
        <v>9.0849599368532805E-2</v>
      </c>
      <c r="E310" s="6">
        <v>3.19192351346289</v>
      </c>
      <c r="F310" s="6">
        <v>1.4132875187342301E-3</v>
      </c>
      <c r="G310" s="4">
        <v>3.78671241864562E-2</v>
      </c>
    </row>
    <row r="311" spans="1:7" x14ac:dyDescent="0.35">
      <c r="A311" s="34" t="s">
        <v>623</v>
      </c>
      <c r="B311" s="6">
        <v>249.36168057575199</v>
      </c>
      <c r="C311" s="6">
        <v>0.27675303477795998</v>
      </c>
      <c r="D311" s="6">
        <v>8.6784123816718003E-2</v>
      </c>
      <c r="E311" s="6">
        <v>3.18652623184702</v>
      </c>
      <c r="F311" s="6">
        <v>1.4399242952370501E-3</v>
      </c>
      <c r="G311" s="4">
        <v>3.8318560921452097E-2</v>
      </c>
    </row>
    <row r="312" spans="1:7" x14ac:dyDescent="0.35">
      <c r="A312" s="34" t="s">
        <v>399</v>
      </c>
      <c r="B312" s="6">
        <v>86.410964878422305</v>
      </c>
      <c r="C312" s="6">
        <v>0.31373304690135601</v>
      </c>
      <c r="D312" s="6">
        <v>9.8541007715537907E-2</v>
      </c>
      <c r="E312" s="6">
        <v>3.1831666795163298</v>
      </c>
      <c r="F312" s="6">
        <v>1.4567372966917699E-3</v>
      </c>
      <c r="G312" s="4">
        <v>3.8442523654643103E-2</v>
      </c>
    </row>
    <row r="313" spans="1:7" x14ac:dyDescent="0.35">
      <c r="A313" s="34" t="s">
        <v>4915</v>
      </c>
      <c r="B313" s="6">
        <v>296.19904160033002</v>
      </c>
      <c r="C313" s="6">
        <v>0.285825554674209</v>
      </c>
      <c r="D313" s="6">
        <v>8.9847266156545702E-2</v>
      </c>
      <c r="E313" s="6">
        <v>3.1828285543722101</v>
      </c>
      <c r="F313" s="6">
        <v>1.4584394393624099E-3</v>
      </c>
      <c r="G313" s="4">
        <v>3.8442523654643103E-2</v>
      </c>
    </row>
    <row r="314" spans="1:7" x14ac:dyDescent="0.35">
      <c r="A314" s="34" t="s">
        <v>4603</v>
      </c>
      <c r="B314" s="6">
        <v>1861.4666029326499</v>
      </c>
      <c r="C314" s="6">
        <v>0.15779718025762501</v>
      </c>
      <c r="D314" s="6">
        <v>4.97956574883925E-2</v>
      </c>
      <c r="E314" s="6">
        <v>3.16833558207929</v>
      </c>
      <c r="F314" s="6">
        <v>1.53314440437593E-3</v>
      </c>
      <c r="G314" s="4">
        <v>4.0125715696603101E-2</v>
      </c>
    </row>
    <row r="315" spans="1:7" x14ac:dyDescent="0.35">
      <c r="A315" s="34" t="s">
        <v>5139</v>
      </c>
      <c r="B315" s="6">
        <v>271.44640289969198</v>
      </c>
      <c r="C315" s="6">
        <v>0.271197414861648</v>
      </c>
      <c r="D315" s="6">
        <v>8.5630655879550502E-2</v>
      </c>
      <c r="E315" s="6">
        <v>3.1671601061100199</v>
      </c>
      <c r="F315" s="6">
        <v>1.53935541975949E-3</v>
      </c>
      <c r="G315" s="4">
        <v>4.0193475513108499E-2</v>
      </c>
    </row>
    <row r="316" spans="1:7" x14ac:dyDescent="0.35">
      <c r="A316" s="34" t="s">
        <v>5117</v>
      </c>
      <c r="B316" s="6">
        <v>170.87797402006501</v>
      </c>
      <c r="C316" s="6">
        <v>0.33588604058301602</v>
      </c>
      <c r="D316" s="6">
        <v>0.105796515938965</v>
      </c>
      <c r="E316" s="6">
        <v>3.1659637954347701</v>
      </c>
      <c r="F316" s="6">
        <v>1.5457003084256701E-3</v>
      </c>
      <c r="G316" s="4">
        <v>4.0264404513145002E-2</v>
      </c>
    </row>
    <row r="317" spans="1:7" x14ac:dyDescent="0.35">
      <c r="A317" s="34" t="s">
        <v>1307</v>
      </c>
      <c r="B317" s="6">
        <v>52.193849514775401</v>
      </c>
      <c r="C317" s="6">
        <v>0.33480880187717799</v>
      </c>
      <c r="D317" s="6">
        <v>0.106182322000653</v>
      </c>
      <c r="E317" s="6">
        <v>3.1573299480330399</v>
      </c>
      <c r="F317" s="6">
        <v>1.5922107398677E-3</v>
      </c>
      <c r="G317" s="4">
        <v>4.1090145535609003E-2</v>
      </c>
    </row>
    <row r="318" spans="1:7" x14ac:dyDescent="0.35">
      <c r="A318" s="34" t="s">
        <v>5146</v>
      </c>
      <c r="B318" s="6">
        <v>688.39208719533099</v>
      </c>
      <c r="C318" s="6">
        <v>0.20783454046220001</v>
      </c>
      <c r="D318" s="6">
        <v>6.5986440515981501E-2</v>
      </c>
      <c r="E318" s="6">
        <v>3.1499772629685001</v>
      </c>
      <c r="F318" s="6">
        <v>1.6328316964907099E-3</v>
      </c>
      <c r="G318" s="4">
        <v>4.1943364203605199E-2</v>
      </c>
    </row>
    <row r="319" spans="1:7" x14ac:dyDescent="0.35">
      <c r="A319" s="34" t="s">
        <v>2432</v>
      </c>
      <c r="B319" s="6">
        <v>393.88672792264799</v>
      </c>
      <c r="C319" s="6">
        <v>0.31695290489518801</v>
      </c>
      <c r="D319" s="6">
        <v>0.101059190019023</v>
      </c>
      <c r="E319" s="6">
        <v>3.1372197676872302</v>
      </c>
      <c r="F319" s="6">
        <v>1.7055823078985001E-3</v>
      </c>
      <c r="G319" s="4">
        <v>4.3460433631391002E-2</v>
      </c>
    </row>
    <row r="320" spans="1:7" x14ac:dyDescent="0.35">
      <c r="A320" s="34" t="s">
        <v>4983</v>
      </c>
      <c r="B320" s="6">
        <v>1073.1868648055199</v>
      </c>
      <c r="C320" s="6">
        <v>0.24624495275465899</v>
      </c>
      <c r="D320" s="6">
        <v>7.8683601161740294E-2</v>
      </c>
      <c r="E320" s="6">
        <v>3.1344972305177601</v>
      </c>
      <c r="F320" s="6">
        <v>1.7214887886363699E-3</v>
      </c>
      <c r="G320" s="4">
        <v>4.3714785097249201E-2</v>
      </c>
    </row>
    <row r="321" spans="1:7" x14ac:dyDescent="0.35">
      <c r="A321" s="34" t="s">
        <v>5115</v>
      </c>
      <c r="B321" s="6">
        <v>42.776568738184601</v>
      </c>
      <c r="C321" s="6">
        <v>0.337610384626572</v>
      </c>
      <c r="D321" s="6">
        <v>0.107360218441273</v>
      </c>
      <c r="E321" s="6">
        <v>3.1297603305040802</v>
      </c>
      <c r="F321" s="6">
        <v>1.7494897748248799E-3</v>
      </c>
      <c r="G321" s="4">
        <v>4.4223435150869503E-2</v>
      </c>
    </row>
    <row r="322" spans="1:7" x14ac:dyDescent="0.35">
      <c r="A322" s="34" t="s">
        <v>3037</v>
      </c>
      <c r="B322" s="6">
        <v>314.91287778016999</v>
      </c>
      <c r="C322" s="6">
        <v>0.243413301643123</v>
      </c>
      <c r="D322" s="6">
        <v>7.7824027845023999E-2</v>
      </c>
      <c r="E322" s="6">
        <v>3.1262992312614699</v>
      </c>
      <c r="F322" s="6">
        <v>1.77021329705512E-3</v>
      </c>
      <c r="G322" s="4">
        <v>4.4645583994137997E-2</v>
      </c>
    </row>
    <row r="323" spans="1:7" x14ac:dyDescent="0.35">
      <c r="A323" s="34" t="s">
        <v>1691</v>
      </c>
      <c r="B323" s="6">
        <v>522.12419071419095</v>
      </c>
      <c r="C323" s="6">
        <v>0.23070447101090899</v>
      </c>
      <c r="D323" s="6">
        <v>7.3814213629603595E-2</v>
      </c>
      <c r="E323" s="6">
        <v>3.1231941924237399</v>
      </c>
      <c r="F323" s="6">
        <v>1.7889966813298601E-3</v>
      </c>
      <c r="G323" s="4">
        <v>4.5016998124075898E-2</v>
      </c>
    </row>
    <row r="324" spans="1:7" x14ac:dyDescent="0.35">
      <c r="A324" s="34" t="s">
        <v>2339</v>
      </c>
      <c r="B324" s="6">
        <v>588.98673511088998</v>
      </c>
      <c r="C324" s="6">
        <v>0.239523393719974</v>
      </c>
      <c r="D324" s="6">
        <v>7.6899733829139102E-2</v>
      </c>
      <c r="E324" s="6">
        <v>3.11512732597568</v>
      </c>
      <c r="F324" s="6">
        <v>1.83865524141911E-3</v>
      </c>
      <c r="G324" s="4">
        <v>4.60576912280539E-2</v>
      </c>
    </row>
    <row r="325" spans="1:7" x14ac:dyDescent="0.35">
      <c r="A325" s="34" t="s">
        <v>757</v>
      </c>
      <c r="B325" s="6">
        <v>574.22191299782605</v>
      </c>
      <c r="C325" s="6">
        <v>0.27256344690309497</v>
      </c>
      <c r="D325" s="6">
        <v>8.7701467520225299E-2</v>
      </c>
      <c r="E325" s="6">
        <v>3.1028666167668102</v>
      </c>
      <c r="F325" s="6">
        <v>1.9165599890734299E-3</v>
      </c>
      <c r="G325" s="4">
        <v>4.7180733752414203E-2</v>
      </c>
    </row>
    <row r="326" spans="1:7" x14ac:dyDescent="0.35">
      <c r="A326" s="34" t="s">
        <v>1771</v>
      </c>
      <c r="B326" s="6">
        <v>382.33852485335302</v>
      </c>
      <c r="C326" s="6">
        <v>0.29757194567952899</v>
      </c>
      <c r="D326" s="6">
        <v>9.5856117722390305E-2</v>
      </c>
      <c r="E326" s="6">
        <v>3.10272157677224</v>
      </c>
      <c r="F326" s="6">
        <v>1.9174994515323599E-3</v>
      </c>
      <c r="G326" s="4">
        <v>4.7180733752414203E-2</v>
      </c>
    </row>
    <row r="327" spans="1:7" x14ac:dyDescent="0.35">
      <c r="A327" s="34" t="s">
        <v>4948</v>
      </c>
      <c r="B327" s="6">
        <v>262.49808567441698</v>
      </c>
      <c r="C327" s="6">
        <v>0.29860005768812498</v>
      </c>
      <c r="D327" s="6">
        <v>9.5693300294883099E-2</v>
      </c>
      <c r="E327" s="6">
        <v>3.1020657225092698</v>
      </c>
      <c r="F327" s="6">
        <v>1.9217528751997099E-3</v>
      </c>
      <c r="G327" s="4">
        <v>4.7180733752414203E-2</v>
      </c>
    </row>
    <row r="328" spans="1:7" x14ac:dyDescent="0.35">
      <c r="A328" s="34" t="s">
        <v>3619</v>
      </c>
      <c r="B328" s="6">
        <v>218.33878837322999</v>
      </c>
      <c r="C328" s="6">
        <v>0.30081050520606001</v>
      </c>
      <c r="D328" s="6">
        <v>9.8204763499056602E-2</v>
      </c>
      <c r="E328" s="6">
        <v>3.0861224050316598</v>
      </c>
      <c r="F328" s="6">
        <v>2.0278532378104198E-3</v>
      </c>
      <c r="G328" s="4">
        <v>4.9240891422280698E-2</v>
      </c>
    </row>
    <row r="329" spans="1:7" x14ac:dyDescent="0.35">
      <c r="A329" s="34" t="s">
        <v>3664</v>
      </c>
      <c r="B329" s="6">
        <v>839.21909621798795</v>
      </c>
      <c r="C329" s="6">
        <v>0.21484676540421899</v>
      </c>
      <c r="D329" s="6">
        <v>6.9551682380249502E-2</v>
      </c>
      <c r="E329" s="6">
        <v>3.0851211034282602</v>
      </c>
      <c r="F329" s="6">
        <v>2.0346928718982102E-3</v>
      </c>
      <c r="G329" s="4">
        <v>4.9299097815402697E-2</v>
      </c>
    </row>
    <row r="330" spans="1:7" x14ac:dyDescent="0.35">
      <c r="A330" s="34" t="s">
        <v>5125</v>
      </c>
      <c r="B330" s="6">
        <v>111.123567684793</v>
      </c>
      <c r="C330" s="6">
        <v>0.31896136475261</v>
      </c>
      <c r="D330" s="6">
        <v>0.102187360080904</v>
      </c>
      <c r="E330" s="6">
        <v>3.0827767054658399</v>
      </c>
      <c r="F330" s="6">
        <v>2.05078972976262E-3</v>
      </c>
      <c r="G330" s="4">
        <v>4.9568798887449403E-2</v>
      </c>
    </row>
    <row r="331" spans="1:7" ht="15.5" x14ac:dyDescent="0.35">
      <c r="A331" s="38" t="s">
        <v>4891</v>
      </c>
      <c r="B331" s="20"/>
      <c r="C331" s="20"/>
      <c r="D331" s="20"/>
      <c r="E331" s="20"/>
      <c r="F331" s="20"/>
      <c r="G331" s="21"/>
    </row>
    <row r="332" spans="1:7" x14ac:dyDescent="0.35">
      <c r="A332" s="34" t="s">
        <v>3404</v>
      </c>
      <c r="B332" s="6">
        <v>667.34072816562195</v>
      </c>
      <c r="C332" s="6">
        <v>-2.0971418566597202</v>
      </c>
      <c r="D332" s="6">
        <v>0.10721275015774299</v>
      </c>
      <c r="E332" s="6">
        <v>-20.415618161392999</v>
      </c>
      <c r="F332" s="7">
        <v>1.21484867229037E-92</v>
      </c>
      <c r="G332" s="19">
        <v>1.3481175716406201E-88</v>
      </c>
    </row>
    <row r="333" spans="1:7" x14ac:dyDescent="0.35">
      <c r="A333" s="34" t="s">
        <v>1864</v>
      </c>
      <c r="B333" s="6">
        <v>183.07639322770399</v>
      </c>
      <c r="C333" s="6">
        <v>-1.72717765053234</v>
      </c>
      <c r="D333" s="6">
        <v>0.107016204457477</v>
      </c>
      <c r="E333" s="6">
        <v>-16.567670131865199</v>
      </c>
      <c r="F333" s="7">
        <v>1.19361767245198E-61</v>
      </c>
      <c r="G333" s="19">
        <v>6.6227876555998303E-58</v>
      </c>
    </row>
    <row r="334" spans="1:7" x14ac:dyDescent="0.35">
      <c r="A334" s="34" t="s">
        <v>2421</v>
      </c>
      <c r="B334" s="6">
        <v>789.71180049236898</v>
      </c>
      <c r="C334" s="6">
        <v>-0.53664744480365001</v>
      </c>
      <c r="D334" s="6">
        <v>7.2705338057343596E-2</v>
      </c>
      <c r="E334" s="6">
        <v>-7.38235088326722</v>
      </c>
      <c r="F334" s="7">
        <v>1.5551867243946501E-13</v>
      </c>
      <c r="G334" s="19">
        <v>8.2125521512431305E-11</v>
      </c>
    </row>
    <row r="335" spans="1:7" x14ac:dyDescent="0.35">
      <c r="A335" s="34" t="s">
        <v>1633</v>
      </c>
      <c r="B335" s="6">
        <v>887.82675851547901</v>
      </c>
      <c r="C335" s="6">
        <v>-0.60482535280773198</v>
      </c>
      <c r="D335" s="6">
        <v>9.0803219101873306E-2</v>
      </c>
      <c r="E335" s="6">
        <v>-6.6720731921946204</v>
      </c>
      <c r="F335" s="7">
        <v>2.5221471674846799E-11</v>
      </c>
      <c r="G335" s="19">
        <v>7.9966477478792808E-9</v>
      </c>
    </row>
    <row r="336" spans="1:7" x14ac:dyDescent="0.35">
      <c r="A336" s="34" t="s">
        <v>4619</v>
      </c>
      <c r="B336" s="6">
        <v>534.30615301406795</v>
      </c>
      <c r="C336" s="6">
        <v>-0.46494633979495098</v>
      </c>
      <c r="D336" s="6">
        <v>6.9932721360283306E-2</v>
      </c>
      <c r="E336" s="6">
        <v>-6.6430164459424104</v>
      </c>
      <c r="F336" s="7">
        <v>3.0732753240015101E-11</v>
      </c>
      <c r="G336" s="19">
        <v>8.9747727027486199E-9</v>
      </c>
    </row>
    <row r="337" spans="1:7" x14ac:dyDescent="0.35">
      <c r="A337" s="34" t="s">
        <v>135</v>
      </c>
      <c r="B337" s="6">
        <v>766.50565816605695</v>
      </c>
      <c r="C337" s="6">
        <v>-0.453524816489486</v>
      </c>
      <c r="D337" s="6">
        <v>7.5600558241323196E-2</v>
      </c>
      <c r="E337" s="6">
        <v>-5.9956779847358996</v>
      </c>
      <c r="F337" s="7">
        <v>2.02638214318809E-9</v>
      </c>
      <c r="G337" s="19">
        <v>4.8884266615126702E-7</v>
      </c>
    </row>
    <row r="338" spans="1:7" x14ac:dyDescent="0.35">
      <c r="A338" s="34" t="s">
        <v>4974</v>
      </c>
      <c r="B338" s="6">
        <v>153.756259290776</v>
      </c>
      <c r="C338" s="6">
        <v>-0.60330097836670005</v>
      </c>
      <c r="D338" s="6">
        <v>0.103373579183499</v>
      </c>
      <c r="E338" s="6">
        <v>-5.91047929286644</v>
      </c>
      <c r="F338" s="7">
        <v>3.4111373310829099E-9</v>
      </c>
      <c r="G338" s="19">
        <v>7.8861231172973099E-7</v>
      </c>
    </row>
    <row r="339" spans="1:7" x14ac:dyDescent="0.35">
      <c r="A339" s="34" t="s">
        <v>1797</v>
      </c>
      <c r="B339" s="6">
        <v>952.17223801564501</v>
      </c>
      <c r="C339" s="6">
        <v>-0.30405460921722199</v>
      </c>
      <c r="D339" s="6">
        <v>5.2508976358282597E-2</v>
      </c>
      <c r="E339" s="6">
        <v>-5.7908085699716896</v>
      </c>
      <c r="F339" s="7">
        <v>7.0048378461665201E-9</v>
      </c>
      <c r="G339" s="19">
        <v>1.5241703054688199E-6</v>
      </c>
    </row>
    <row r="340" spans="1:7" x14ac:dyDescent="0.35">
      <c r="A340" s="34" t="s">
        <v>5170</v>
      </c>
      <c r="B340" s="6">
        <v>106.09919302038099</v>
      </c>
      <c r="C340" s="6">
        <v>-0.59346119279288001</v>
      </c>
      <c r="D340" s="6">
        <v>0.10298563741833899</v>
      </c>
      <c r="E340" s="6">
        <v>-5.7234188055731599</v>
      </c>
      <c r="F340" s="7">
        <v>1.0440147441479999E-8</v>
      </c>
      <c r="G340" s="19">
        <v>2.1454502992241502E-6</v>
      </c>
    </row>
    <row r="341" spans="1:7" x14ac:dyDescent="0.35">
      <c r="A341" s="34" t="s">
        <v>861</v>
      </c>
      <c r="B341" s="6">
        <v>1112.2667084282</v>
      </c>
      <c r="C341" s="6">
        <v>-0.41211511558841202</v>
      </c>
      <c r="D341" s="6">
        <v>7.4016062838531502E-2</v>
      </c>
      <c r="E341" s="6">
        <v>-5.5370917005962896</v>
      </c>
      <c r="F341" s="7">
        <v>3.0753555311773497E-8</v>
      </c>
      <c r="G341" s="19">
        <v>5.46434878056719E-6</v>
      </c>
    </row>
    <row r="342" spans="1:7" x14ac:dyDescent="0.35">
      <c r="A342" s="34" t="s">
        <v>426</v>
      </c>
      <c r="B342" s="6">
        <v>211.39003593391101</v>
      </c>
      <c r="C342" s="6">
        <v>-0.50320288471622499</v>
      </c>
      <c r="D342" s="6">
        <v>9.5595668721181401E-2</v>
      </c>
      <c r="E342" s="6">
        <v>-5.2693692731101898</v>
      </c>
      <c r="F342" s="7">
        <v>1.36893322780382E-7</v>
      </c>
      <c r="G342" s="19">
        <v>2.0254736038585301E-5</v>
      </c>
    </row>
    <row r="343" spans="1:7" x14ac:dyDescent="0.35">
      <c r="A343" s="34" t="s">
        <v>2774</v>
      </c>
      <c r="B343" s="6">
        <v>208.69206963197701</v>
      </c>
      <c r="C343" s="6">
        <v>-0.43316199231818803</v>
      </c>
      <c r="D343" s="6">
        <v>8.5008966696114602E-2</v>
      </c>
      <c r="E343" s="6">
        <v>-5.0839107425091496</v>
      </c>
      <c r="F343" s="7">
        <v>3.69741743230608E-7</v>
      </c>
      <c r="G343" s="19">
        <v>4.77095828445355E-5</v>
      </c>
    </row>
    <row r="344" spans="1:7" x14ac:dyDescent="0.35">
      <c r="A344" s="34" t="s">
        <v>391</v>
      </c>
      <c r="B344" s="6">
        <v>132.22210560363499</v>
      </c>
      <c r="C344" s="6">
        <v>-0.52549218173907497</v>
      </c>
      <c r="D344" s="6">
        <v>0.10329736915538899</v>
      </c>
      <c r="E344" s="6">
        <v>-5.0530672055877899</v>
      </c>
      <c r="F344" s="7">
        <v>4.3477082699354799E-7</v>
      </c>
      <c r="G344" s="19">
        <v>5.2536568450927199E-5</v>
      </c>
    </row>
    <row r="345" spans="1:7" x14ac:dyDescent="0.35">
      <c r="A345" s="34" t="s">
        <v>241</v>
      </c>
      <c r="B345" s="6">
        <v>339.53806818120898</v>
      </c>
      <c r="C345" s="6">
        <v>-0.38025081378214898</v>
      </c>
      <c r="D345" s="6">
        <v>7.5155833701521305E-2</v>
      </c>
      <c r="E345" s="6">
        <v>-5.04780390613994</v>
      </c>
      <c r="F345" s="7">
        <v>4.4691750773089599E-7</v>
      </c>
      <c r="G345" s="19">
        <v>5.2760038120103702E-5</v>
      </c>
    </row>
    <row r="346" spans="1:7" x14ac:dyDescent="0.35">
      <c r="A346" s="34" t="s">
        <v>4900</v>
      </c>
      <c r="B346" s="6">
        <v>21.998998127771799</v>
      </c>
      <c r="C346" s="6">
        <v>-0.370141600675648</v>
      </c>
      <c r="D346" s="6">
        <v>8.4810636896893499E-2</v>
      </c>
      <c r="E346" s="6">
        <v>-5.0296211342070603</v>
      </c>
      <c r="F346" s="7">
        <v>4.9144994103483197E-7</v>
      </c>
      <c r="G346" s="19">
        <v>5.74065262701424E-5</v>
      </c>
    </row>
    <row r="347" spans="1:7" x14ac:dyDescent="0.35">
      <c r="A347" s="34" t="s">
        <v>5074</v>
      </c>
      <c r="B347" s="6">
        <v>434.11255248309197</v>
      </c>
      <c r="C347" s="6">
        <v>-0.52915468184571501</v>
      </c>
      <c r="D347" s="6">
        <v>0.106332606141225</v>
      </c>
      <c r="E347" s="6">
        <v>-4.9705913293219597</v>
      </c>
      <c r="F347" s="7">
        <v>6.6749010142169604E-7</v>
      </c>
      <c r="G347" s="19">
        <v>7.4875568298125901E-5</v>
      </c>
    </row>
    <row r="348" spans="1:7" x14ac:dyDescent="0.35">
      <c r="A348" s="34" t="s">
        <v>5160</v>
      </c>
      <c r="B348" s="6">
        <v>822.50962672038895</v>
      </c>
      <c r="C348" s="6">
        <v>-0.289886844521756</v>
      </c>
      <c r="D348" s="6">
        <v>6.0728126757084798E-2</v>
      </c>
      <c r="E348" s="6">
        <v>-4.7710804927226702</v>
      </c>
      <c r="F348" s="7">
        <v>1.83240289765859E-6</v>
      </c>
      <c r="G348" s="19">
        <v>1.8355604875043899E-4</v>
      </c>
    </row>
    <row r="349" spans="1:7" x14ac:dyDescent="0.35">
      <c r="A349" s="34" t="s">
        <v>5067</v>
      </c>
      <c r="B349" s="6">
        <v>5563.6058736041796</v>
      </c>
      <c r="C349" s="6">
        <v>-0.210880933453612</v>
      </c>
      <c r="D349" s="6">
        <v>4.4196810233025102E-2</v>
      </c>
      <c r="E349" s="6">
        <v>-4.7706792939557801</v>
      </c>
      <c r="F349" s="7">
        <v>1.8360567190500801E-6</v>
      </c>
      <c r="G349" s="19">
        <v>1.8355604875043899E-4</v>
      </c>
    </row>
    <row r="350" spans="1:7" x14ac:dyDescent="0.35">
      <c r="A350" s="34" t="s">
        <v>365</v>
      </c>
      <c r="B350" s="6">
        <v>28.902681062880301</v>
      </c>
      <c r="C350" s="6">
        <v>-0.504623344382372</v>
      </c>
      <c r="D350" s="6">
        <v>0.107351415954069</v>
      </c>
      <c r="E350" s="6">
        <v>-4.6329513238522102</v>
      </c>
      <c r="F350" s="7">
        <v>3.6048932167852901E-6</v>
      </c>
      <c r="G350" s="19">
        <v>3.2523170753387301E-4</v>
      </c>
    </row>
    <row r="351" spans="1:7" x14ac:dyDescent="0.35">
      <c r="A351" s="34" t="s">
        <v>816</v>
      </c>
      <c r="B351" s="6">
        <v>181.27392472777299</v>
      </c>
      <c r="C351" s="6">
        <v>-0.383479778493509</v>
      </c>
      <c r="D351" s="6">
        <v>8.3412464452627094E-2</v>
      </c>
      <c r="E351" s="6">
        <v>-4.59802439062641</v>
      </c>
      <c r="F351" s="7">
        <v>4.2651607246860599E-6</v>
      </c>
      <c r="G351" s="19">
        <v>3.8133303177721902E-4</v>
      </c>
    </row>
    <row r="352" spans="1:7" x14ac:dyDescent="0.35">
      <c r="A352" s="34" t="s">
        <v>926</v>
      </c>
      <c r="B352" s="6">
        <v>186.69251618186499</v>
      </c>
      <c r="C352" s="6">
        <v>-0.36601660877875303</v>
      </c>
      <c r="D352" s="6">
        <v>8.0193319387728501E-2</v>
      </c>
      <c r="E352" s="6">
        <v>-4.5561917747514702</v>
      </c>
      <c r="F352" s="7">
        <v>5.2089382120172798E-6</v>
      </c>
      <c r="G352" s="19">
        <v>4.5514635699807701E-4</v>
      </c>
    </row>
    <row r="353" spans="1:7" x14ac:dyDescent="0.35">
      <c r="A353" s="34" t="s">
        <v>4959</v>
      </c>
      <c r="B353" s="6">
        <v>409.003928095383</v>
      </c>
      <c r="C353" s="6">
        <v>-0.30663572736994299</v>
      </c>
      <c r="D353" s="6">
        <v>6.7454815193659298E-2</v>
      </c>
      <c r="E353" s="6">
        <v>-4.5460717366404202</v>
      </c>
      <c r="F353" s="7">
        <v>5.46564143026208E-6</v>
      </c>
      <c r="G353" s="19">
        <v>4.73845491809518E-4</v>
      </c>
    </row>
    <row r="354" spans="1:7" x14ac:dyDescent="0.35">
      <c r="A354" s="34" t="s">
        <v>5047</v>
      </c>
      <c r="B354" s="6">
        <v>271.01159273942301</v>
      </c>
      <c r="C354" s="6">
        <v>-0.422179618367517</v>
      </c>
      <c r="D354" s="6">
        <v>9.3399606072198493E-2</v>
      </c>
      <c r="E354" s="6">
        <v>-4.5336743937836497</v>
      </c>
      <c r="F354" s="7">
        <v>5.7966364154333202E-6</v>
      </c>
      <c r="G354" s="19">
        <v>4.9480980232356601E-4</v>
      </c>
    </row>
    <row r="355" spans="1:7" x14ac:dyDescent="0.35">
      <c r="A355" s="34" t="s">
        <v>776</v>
      </c>
      <c r="B355" s="6">
        <v>21.3551669203008</v>
      </c>
      <c r="C355" s="6">
        <v>-0.39028313040863699</v>
      </c>
      <c r="D355" s="6">
        <v>9.0999120895667598E-2</v>
      </c>
      <c r="E355" s="6">
        <v>-4.4908238554340896</v>
      </c>
      <c r="F355" s="7">
        <v>7.0948208268971504E-6</v>
      </c>
      <c r="G355" s="19">
        <v>5.8754646803043102E-4</v>
      </c>
    </row>
    <row r="356" spans="1:7" x14ac:dyDescent="0.35">
      <c r="A356" s="34" t="s">
        <v>4413</v>
      </c>
      <c r="B356" s="6">
        <v>664.59956802205102</v>
      </c>
      <c r="C356" s="6">
        <v>-0.326634920451084</v>
      </c>
      <c r="D356" s="6">
        <v>7.3824878010454897E-2</v>
      </c>
      <c r="E356" s="6">
        <v>-4.4221060414856996</v>
      </c>
      <c r="F356" s="7">
        <v>9.7743461369351305E-6</v>
      </c>
      <c r="G356" s="19">
        <v>7.6926183745793702E-4</v>
      </c>
    </row>
    <row r="357" spans="1:7" x14ac:dyDescent="0.35">
      <c r="A357" s="34" t="s">
        <v>4840</v>
      </c>
      <c r="B357" s="6">
        <v>34.658973598056399</v>
      </c>
      <c r="C357" s="6">
        <v>-0.47645362575556499</v>
      </c>
      <c r="D357" s="6">
        <v>0.107190574742481</v>
      </c>
      <c r="E357" s="6">
        <v>-4.41463475002947</v>
      </c>
      <c r="F357" s="7">
        <v>1.0118067616468801E-5</v>
      </c>
      <c r="G357" s="19">
        <v>7.87099782790063E-4</v>
      </c>
    </row>
    <row r="358" spans="1:7" x14ac:dyDescent="0.35">
      <c r="A358" s="34" t="s">
        <v>1240</v>
      </c>
      <c r="B358" s="6">
        <v>1615.5717171400299</v>
      </c>
      <c r="C358" s="6">
        <v>-0.31580670711570002</v>
      </c>
      <c r="D358" s="6">
        <v>7.2462764025131493E-2</v>
      </c>
      <c r="E358" s="6">
        <v>-4.3606116420978198</v>
      </c>
      <c r="F358" s="7">
        <v>1.29699385810581E-5</v>
      </c>
      <c r="G358" s="19">
        <v>9.66013541829645E-4</v>
      </c>
    </row>
    <row r="359" spans="1:7" x14ac:dyDescent="0.35">
      <c r="A359" s="34" t="s">
        <v>3558</v>
      </c>
      <c r="B359" s="6">
        <v>815.12008529049206</v>
      </c>
      <c r="C359" s="6">
        <v>-0.26820752318061802</v>
      </c>
      <c r="D359" s="6">
        <v>6.1498137230033702E-2</v>
      </c>
      <c r="E359" s="6">
        <v>-4.36059855479464</v>
      </c>
      <c r="F359" s="7">
        <v>1.2970714403227599E-5</v>
      </c>
      <c r="G359" s="19">
        <v>9.66013541829645E-4</v>
      </c>
    </row>
    <row r="360" spans="1:7" x14ac:dyDescent="0.35">
      <c r="A360" s="34" t="s">
        <v>4847</v>
      </c>
      <c r="B360" s="6">
        <v>15.9370790560875</v>
      </c>
      <c r="C360" s="6">
        <v>-0.44236734807482903</v>
      </c>
      <c r="D360" s="6">
        <v>0.10066448203794399</v>
      </c>
      <c r="E360" s="6">
        <v>-4.3392372725763702</v>
      </c>
      <c r="F360" s="7">
        <v>1.4297808616057101E-5</v>
      </c>
      <c r="G360" s="4">
        <v>1.0507469020687801E-3</v>
      </c>
    </row>
    <row r="361" spans="1:7" x14ac:dyDescent="0.35">
      <c r="A361" s="34" t="s">
        <v>2710</v>
      </c>
      <c r="B361" s="6">
        <v>119.55739022187601</v>
      </c>
      <c r="C361" s="6">
        <v>-0.44328870159632699</v>
      </c>
      <c r="D361" s="6">
        <v>0.103992456464632</v>
      </c>
      <c r="E361" s="6">
        <v>-4.3093124075550504</v>
      </c>
      <c r="F361" s="7">
        <v>1.63762899698761E-5</v>
      </c>
      <c r="G361" s="4">
        <v>1.1724367083594501E-3</v>
      </c>
    </row>
    <row r="362" spans="1:7" x14ac:dyDescent="0.35">
      <c r="A362" s="34" t="s">
        <v>5158</v>
      </c>
      <c r="B362" s="6">
        <v>542.33539316313102</v>
      </c>
      <c r="C362" s="6">
        <v>-0.28521568904273997</v>
      </c>
      <c r="D362" s="6">
        <v>6.6695568733917507E-2</v>
      </c>
      <c r="E362" s="6">
        <v>-4.2882144273354896</v>
      </c>
      <c r="F362" s="7">
        <v>1.8011517468389801E-5</v>
      </c>
      <c r="G362" s="4">
        <v>1.27308158819568E-3</v>
      </c>
    </row>
    <row r="363" spans="1:7" x14ac:dyDescent="0.35">
      <c r="A363" s="34" t="s">
        <v>3297</v>
      </c>
      <c r="B363" s="6">
        <v>60.798424088947201</v>
      </c>
      <c r="C363" s="6">
        <v>-0.44370716221989798</v>
      </c>
      <c r="D363" s="6">
        <v>0.104033340095311</v>
      </c>
      <c r="E363" s="6">
        <v>-4.2443580744488303</v>
      </c>
      <c r="F363" s="7">
        <v>2.1922006065364802E-5</v>
      </c>
      <c r="G363" s="4">
        <v>1.52042813317096E-3</v>
      </c>
    </row>
    <row r="364" spans="1:7" x14ac:dyDescent="0.35">
      <c r="A364" s="34" t="s">
        <v>4813</v>
      </c>
      <c r="B364" s="6">
        <v>13.531361671128201</v>
      </c>
      <c r="C364" s="6">
        <v>-0.40435339780811203</v>
      </c>
      <c r="D364" s="6">
        <v>9.5018862386909694E-2</v>
      </c>
      <c r="E364" s="6">
        <v>-4.2341160967498004</v>
      </c>
      <c r="F364" s="7">
        <v>2.2945239147874099E-5</v>
      </c>
      <c r="G364" s="4">
        <v>1.55625917300713E-3</v>
      </c>
    </row>
    <row r="365" spans="1:7" x14ac:dyDescent="0.35">
      <c r="A365" s="34" t="s">
        <v>5060</v>
      </c>
      <c r="B365" s="6">
        <v>109.99359495369499</v>
      </c>
      <c r="C365" s="6">
        <v>-0.42199363975986698</v>
      </c>
      <c r="D365" s="6">
        <v>0.103839455498501</v>
      </c>
      <c r="E365" s="6">
        <v>-4.0625578356421403</v>
      </c>
      <c r="F365" s="7">
        <v>4.8537916570157798E-5</v>
      </c>
      <c r="G365" s="4">
        <v>2.9143766100784502E-3</v>
      </c>
    </row>
    <row r="366" spans="1:7" x14ac:dyDescent="0.35">
      <c r="A366" s="34" t="s">
        <v>699</v>
      </c>
      <c r="B366" s="6">
        <v>253.55479880747001</v>
      </c>
      <c r="C366" s="6">
        <v>-0.36939849185792201</v>
      </c>
      <c r="D366" s="6">
        <v>9.2172563206487201E-2</v>
      </c>
      <c r="E366" s="6">
        <v>-4.0108795014553902</v>
      </c>
      <c r="F366" s="7">
        <v>6.0492980257131898E-5</v>
      </c>
      <c r="G366" s="4">
        <v>3.46026083460512E-3</v>
      </c>
    </row>
    <row r="367" spans="1:7" x14ac:dyDescent="0.35">
      <c r="A367" s="34" t="s">
        <v>2420</v>
      </c>
      <c r="B367" s="6">
        <v>70.963635194031497</v>
      </c>
      <c r="C367" s="6">
        <v>-0.43214722799356697</v>
      </c>
      <c r="D367" s="6">
        <v>0.107262182400894</v>
      </c>
      <c r="E367" s="6">
        <v>-4.0053674985971197</v>
      </c>
      <c r="F367" s="7">
        <v>6.1921136189058097E-5</v>
      </c>
      <c r="G367" s="4">
        <v>3.5237889655896299E-3</v>
      </c>
    </row>
    <row r="368" spans="1:7" x14ac:dyDescent="0.35">
      <c r="A368" s="34" t="s">
        <v>2985</v>
      </c>
      <c r="B368" s="6">
        <v>1949.2858032577899</v>
      </c>
      <c r="C368" s="6">
        <v>-0.32147140407022501</v>
      </c>
      <c r="D368" s="6">
        <v>8.0376026642060297E-2</v>
      </c>
      <c r="E368" s="6">
        <v>-3.99750704715112</v>
      </c>
      <c r="F368" s="7">
        <v>6.4013085860958302E-5</v>
      </c>
      <c r="G368" s="4">
        <v>3.6058538771525598E-3</v>
      </c>
    </row>
    <row r="369" spans="1:7" x14ac:dyDescent="0.35">
      <c r="A369" s="34" t="s">
        <v>4644</v>
      </c>
      <c r="B369" s="6">
        <v>44.765707762868203</v>
      </c>
      <c r="C369" s="6">
        <v>-0.42984816472369503</v>
      </c>
      <c r="D369" s="6">
        <v>0.107743836065298</v>
      </c>
      <c r="E369" s="6">
        <v>-3.9408818389065199</v>
      </c>
      <c r="F369" s="7">
        <v>8.1182611240752697E-5</v>
      </c>
      <c r="G369" s="4">
        <v>4.3945533509201504E-3</v>
      </c>
    </row>
    <row r="370" spans="1:7" x14ac:dyDescent="0.35">
      <c r="A370" s="34" t="s">
        <v>3849</v>
      </c>
      <c r="B370" s="6">
        <v>331.85850343427302</v>
      </c>
      <c r="C370" s="6">
        <v>-0.33727257818224599</v>
      </c>
      <c r="D370" s="6">
        <v>8.5809556335704501E-2</v>
      </c>
      <c r="E370" s="6">
        <v>-3.9360281543781701</v>
      </c>
      <c r="F370" s="7">
        <v>8.2841258561912998E-5</v>
      </c>
      <c r="G370" s="4">
        <v>4.4603289585116697E-3</v>
      </c>
    </row>
    <row r="371" spans="1:7" x14ac:dyDescent="0.35">
      <c r="A371" s="34" t="s">
        <v>315</v>
      </c>
      <c r="B371" s="6">
        <v>989.70243268180104</v>
      </c>
      <c r="C371" s="6">
        <v>-0.28899308938052498</v>
      </c>
      <c r="D371" s="6">
        <v>7.36126913513587E-2</v>
      </c>
      <c r="E371" s="6">
        <v>-3.9198561270463599</v>
      </c>
      <c r="F371" s="7">
        <v>8.8601846052930799E-5</v>
      </c>
      <c r="G371" s="4">
        <v>4.7043764863606398E-3</v>
      </c>
    </row>
    <row r="372" spans="1:7" x14ac:dyDescent="0.35">
      <c r="A372" s="34" t="s">
        <v>2590</v>
      </c>
      <c r="B372" s="6">
        <v>311.73167339035501</v>
      </c>
      <c r="C372" s="6">
        <v>-0.34054134528697999</v>
      </c>
      <c r="D372" s="6">
        <v>8.7337098911204905E-2</v>
      </c>
      <c r="E372" s="6">
        <v>-3.8849964992113502</v>
      </c>
      <c r="F372" s="7">
        <v>1.02331362920275E-4</v>
      </c>
      <c r="G372" s="4">
        <v>5.2817262061688099E-3</v>
      </c>
    </row>
    <row r="373" spans="1:7" x14ac:dyDescent="0.35">
      <c r="A373" s="34" t="s">
        <v>5169</v>
      </c>
      <c r="B373" s="6">
        <v>49.578712110298298</v>
      </c>
      <c r="C373" s="6">
        <v>-0.41155961939633601</v>
      </c>
      <c r="D373" s="6">
        <v>0.105841900681596</v>
      </c>
      <c r="E373" s="6">
        <v>-3.8716801364968298</v>
      </c>
      <c r="F373" s="7">
        <v>1.08087733533708E-4</v>
      </c>
      <c r="G373" s="4">
        <v>5.5019910606509403E-3</v>
      </c>
    </row>
    <row r="374" spans="1:7" x14ac:dyDescent="0.35">
      <c r="A374" s="34" t="s">
        <v>2682</v>
      </c>
      <c r="B374" s="6">
        <v>600.15386216535705</v>
      </c>
      <c r="C374" s="6">
        <v>-0.34393203467155398</v>
      </c>
      <c r="D374" s="6">
        <v>8.9174903945353198E-2</v>
      </c>
      <c r="E374" s="6">
        <v>-3.8705678199593101</v>
      </c>
      <c r="F374" s="7">
        <v>1.0858214312720099E-4</v>
      </c>
      <c r="G374" s="4">
        <v>5.5019910606509403E-3</v>
      </c>
    </row>
    <row r="375" spans="1:7" x14ac:dyDescent="0.35">
      <c r="A375" s="34" t="s">
        <v>3169</v>
      </c>
      <c r="B375" s="6">
        <v>225.544369221442</v>
      </c>
      <c r="C375" s="6">
        <v>-0.32234245776293902</v>
      </c>
      <c r="D375" s="6">
        <v>8.3924596016973899E-2</v>
      </c>
      <c r="E375" s="6">
        <v>-3.8551344413713</v>
      </c>
      <c r="F375" s="7">
        <v>1.1566604779511999E-4</v>
      </c>
      <c r="G375" s="4">
        <v>5.8079010515042903E-3</v>
      </c>
    </row>
    <row r="376" spans="1:7" x14ac:dyDescent="0.35">
      <c r="A376" s="34" t="s">
        <v>5159</v>
      </c>
      <c r="B376" s="6">
        <v>1249.9911376474299</v>
      </c>
      <c r="C376" s="6">
        <v>-0.28661863513861202</v>
      </c>
      <c r="D376" s="6">
        <v>7.4649075439985599E-2</v>
      </c>
      <c r="E376" s="6">
        <v>-3.85146193902145</v>
      </c>
      <c r="F376" s="7">
        <v>1.17414780760729E-4</v>
      </c>
      <c r="G376" s="4">
        <v>5.8234614353599203E-3</v>
      </c>
    </row>
    <row r="377" spans="1:7" x14ac:dyDescent="0.35">
      <c r="A377" s="34" t="s">
        <v>1985</v>
      </c>
      <c r="B377" s="6">
        <v>243.20531597880901</v>
      </c>
      <c r="C377" s="6">
        <v>-0.31459246227968402</v>
      </c>
      <c r="D377" s="6">
        <v>8.20245361986007E-2</v>
      </c>
      <c r="E377" s="6">
        <v>-3.8304659619808898</v>
      </c>
      <c r="F377" s="7">
        <v>1.2790082588880799E-4</v>
      </c>
      <c r="G377" s="4">
        <v>6.2524910347493802E-3</v>
      </c>
    </row>
    <row r="378" spans="1:7" x14ac:dyDescent="0.35">
      <c r="A378" s="34" t="s">
        <v>4131</v>
      </c>
      <c r="B378" s="6">
        <v>2337.8003412323701</v>
      </c>
      <c r="C378" s="6">
        <v>-0.20680207146850699</v>
      </c>
      <c r="D378" s="6">
        <v>5.4215630685714597E-2</v>
      </c>
      <c r="E378" s="6">
        <v>-3.8140032184008898</v>
      </c>
      <c r="F378" s="7">
        <v>1.3673368570660201E-4</v>
      </c>
      <c r="G378" s="4">
        <v>6.5971030882007098E-3</v>
      </c>
    </row>
    <row r="379" spans="1:7" x14ac:dyDescent="0.35">
      <c r="A379" s="34" t="s">
        <v>4120</v>
      </c>
      <c r="B379" s="6">
        <v>230.43070658902101</v>
      </c>
      <c r="C379" s="6">
        <v>-0.29925946933544201</v>
      </c>
      <c r="D379" s="6">
        <v>7.8775163762987904E-2</v>
      </c>
      <c r="E379" s="6">
        <v>-3.7965276424425598</v>
      </c>
      <c r="F379" s="7">
        <v>1.4673700730328799E-4</v>
      </c>
      <c r="G379" s="4">
        <v>7.0187093536404899E-3</v>
      </c>
    </row>
    <row r="380" spans="1:7" x14ac:dyDescent="0.35">
      <c r="A380" s="34" t="s">
        <v>3109</v>
      </c>
      <c r="B380" s="6">
        <v>470.95992457678801</v>
      </c>
      <c r="C380" s="6">
        <v>-0.27035839956191099</v>
      </c>
      <c r="D380" s="6">
        <v>7.1767973106636199E-2</v>
      </c>
      <c r="E380" s="6">
        <v>-3.7701295081318</v>
      </c>
      <c r="F380" s="7">
        <v>1.63162856054322E-4</v>
      </c>
      <c r="G380" s="4">
        <v>7.6721110747238197E-3</v>
      </c>
    </row>
    <row r="381" spans="1:7" x14ac:dyDescent="0.35">
      <c r="A381" s="34" t="s">
        <v>5156</v>
      </c>
      <c r="B381" s="6">
        <v>737.42153769197603</v>
      </c>
      <c r="C381" s="6">
        <v>-0.271861613546727</v>
      </c>
      <c r="D381" s="6">
        <v>7.2623208734631503E-2</v>
      </c>
      <c r="E381" s="6">
        <v>-3.76789580949798</v>
      </c>
      <c r="F381" s="7">
        <v>1.6462938339423399E-4</v>
      </c>
      <c r="G381" s="4">
        <v>7.7084061920920498E-3</v>
      </c>
    </row>
    <row r="382" spans="1:7" x14ac:dyDescent="0.35">
      <c r="A382" s="34" t="s">
        <v>5147</v>
      </c>
      <c r="B382" s="6">
        <v>1129.0123034114099</v>
      </c>
      <c r="C382" s="6">
        <v>-0.19076544887169999</v>
      </c>
      <c r="D382" s="6">
        <v>5.0879677737245603E-2</v>
      </c>
      <c r="E382" s="6">
        <v>-3.74883617259596</v>
      </c>
      <c r="F382" s="7">
        <v>1.77657084817457E-4</v>
      </c>
      <c r="G382" s="4">
        <v>8.1803347312005004E-3</v>
      </c>
    </row>
    <row r="383" spans="1:7" x14ac:dyDescent="0.35">
      <c r="A383" s="34" t="s">
        <v>3832</v>
      </c>
      <c r="B383" s="6">
        <v>107.56380640049601</v>
      </c>
      <c r="C383" s="6">
        <v>-0.39919316539448402</v>
      </c>
      <c r="D383" s="6">
        <v>0.106874331281478</v>
      </c>
      <c r="E383" s="6">
        <v>-3.7060874888227202</v>
      </c>
      <c r="F383" s="7">
        <v>2.1048561605586699E-4</v>
      </c>
      <c r="G383" s="4">
        <v>9.5727823007047495E-3</v>
      </c>
    </row>
    <row r="384" spans="1:7" x14ac:dyDescent="0.35">
      <c r="A384" s="34" t="s">
        <v>5151</v>
      </c>
      <c r="B384" s="6">
        <v>1842.6460791699401</v>
      </c>
      <c r="C384" s="6">
        <v>-0.22955447268630599</v>
      </c>
      <c r="D384" s="6">
        <v>6.2094385464370197E-2</v>
      </c>
      <c r="E384" s="6">
        <v>-3.7020663349254601</v>
      </c>
      <c r="F384" s="7">
        <v>2.13850685204957E-4</v>
      </c>
      <c r="G384" s="4">
        <v>9.6861267498751392E-3</v>
      </c>
    </row>
    <row r="385" spans="1:7" x14ac:dyDescent="0.35">
      <c r="A385" s="34" t="s">
        <v>416</v>
      </c>
      <c r="B385" s="6">
        <v>611.51232902414904</v>
      </c>
      <c r="C385" s="6">
        <v>-0.312928461647212</v>
      </c>
      <c r="D385" s="6">
        <v>8.5932496351596499E-2</v>
      </c>
      <c r="E385" s="6">
        <v>-3.63888718609335</v>
      </c>
      <c r="F385" s="7">
        <v>2.7381871031223199E-4</v>
      </c>
      <c r="G385" s="4">
        <v>1.1823214896244501E-2</v>
      </c>
    </row>
    <row r="386" spans="1:7" x14ac:dyDescent="0.35">
      <c r="A386" s="34" t="s">
        <v>5168</v>
      </c>
      <c r="B386" s="6">
        <v>63.228198645378399</v>
      </c>
      <c r="C386" s="6">
        <v>-0.38249926122809202</v>
      </c>
      <c r="D386" s="6">
        <v>0.104876431583973</v>
      </c>
      <c r="E386" s="6">
        <v>-3.63119880809694</v>
      </c>
      <c r="F386" s="7">
        <v>2.8210775768506402E-4</v>
      </c>
      <c r="G386" s="4">
        <v>1.2040576103966E-2</v>
      </c>
    </row>
    <row r="387" spans="1:7" x14ac:dyDescent="0.35">
      <c r="A387" s="34" t="s">
        <v>5149</v>
      </c>
      <c r="B387" s="6">
        <v>2327.7559866328102</v>
      </c>
      <c r="C387" s="6">
        <v>-0.220493624633367</v>
      </c>
      <c r="D387" s="6">
        <v>6.0829167917386399E-2</v>
      </c>
      <c r="E387" s="6">
        <v>-3.6234592213580599</v>
      </c>
      <c r="F387" s="7">
        <v>2.9068905129502298E-4</v>
      </c>
      <c r="G387" s="4">
        <v>1.2265309514147799E-2</v>
      </c>
    </row>
    <row r="388" spans="1:7" x14ac:dyDescent="0.35">
      <c r="A388" s="34" t="s">
        <v>4031</v>
      </c>
      <c r="B388" s="6">
        <v>337.56067175682801</v>
      </c>
      <c r="C388" s="6">
        <v>-0.27029087325823098</v>
      </c>
      <c r="D388" s="6">
        <v>7.4857489677531197E-2</v>
      </c>
      <c r="E388" s="6">
        <v>-3.61212482064456</v>
      </c>
      <c r="F388" s="7">
        <v>3.0369831233062602E-4</v>
      </c>
      <c r="G388" s="4">
        <v>1.2717510082765801E-2</v>
      </c>
    </row>
    <row r="389" spans="1:7" x14ac:dyDescent="0.35">
      <c r="A389" s="34" t="s">
        <v>2115</v>
      </c>
      <c r="B389" s="6">
        <v>61.9609116302613</v>
      </c>
      <c r="C389" s="6">
        <v>-0.38089362142232203</v>
      </c>
      <c r="D389" s="6">
        <v>0.105380076064336</v>
      </c>
      <c r="E389" s="6">
        <v>-3.60263558247622</v>
      </c>
      <c r="F389" s="7">
        <v>3.15007001359242E-4</v>
      </c>
      <c r="G389" s="4">
        <v>1.30434055749384E-2</v>
      </c>
    </row>
    <row r="390" spans="1:7" x14ac:dyDescent="0.35">
      <c r="A390" s="34" t="s">
        <v>5157</v>
      </c>
      <c r="B390" s="6">
        <v>325.03295615967198</v>
      </c>
      <c r="C390" s="6">
        <v>-0.273657746258889</v>
      </c>
      <c r="D390" s="6">
        <v>7.6027660576080403E-2</v>
      </c>
      <c r="E390" s="6">
        <v>-3.5973350856824999</v>
      </c>
      <c r="F390" s="7">
        <v>3.2149420311305098E-4</v>
      </c>
      <c r="G390" s="4">
        <v>1.3213411747946401E-2</v>
      </c>
    </row>
    <row r="391" spans="1:7" x14ac:dyDescent="0.35">
      <c r="A391" s="34" t="s">
        <v>2046</v>
      </c>
      <c r="B391" s="6">
        <v>29.6697330886687</v>
      </c>
      <c r="C391" s="6">
        <v>-0.380142830857081</v>
      </c>
      <c r="D391" s="6">
        <v>0.106409286051295</v>
      </c>
      <c r="E391" s="6">
        <v>-3.59006807953019</v>
      </c>
      <c r="F391" s="7">
        <v>3.3059160630188498E-4</v>
      </c>
      <c r="G391" s="4">
        <v>1.3487408290926499E-2</v>
      </c>
    </row>
    <row r="392" spans="1:7" x14ac:dyDescent="0.35">
      <c r="A392" s="34" t="s">
        <v>5167</v>
      </c>
      <c r="B392" s="6">
        <v>64.276294217104393</v>
      </c>
      <c r="C392" s="6">
        <v>-0.36926502799225502</v>
      </c>
      <c r="D392" s="6">
        <v>0.102839905450634</v>
      </c>
      <c r="E392" s="6">
        <v>-3.5749242974303699</v>
      </c>
      <c r="F392" s="7">
        <v>3.5032924804467098E-4</v>
      </c>
      <c r="G392" s="4">
        <v>1.41465412464357E-2</v>
      </c>
    </row>
    <row r="393" spans="1:7" x14ac:dyDescent="0.35">
      <c r="A393" s="34" t="s">
        <v>4173</v>
      </c>
      <c r="B393" s="6">
        <v>253.10599884755101</v>
      </c>
      <c r="C393" s="6">
        <v>-0.34173797491373697</v>
      </c>
      <c r="D393" s="6">
        <v>9.6482127091050196E-2</v>
      </c>
      <c r="E393" s="6">
        <v>-3.5703523404631698</v>
      </c>
      <c r="F393" s="7">
        <v>3.5650137328859199E-4</v>
      </c>
      <c r="G393" s="4">
        <v>1.42819340771967E-2</v>
      </c>
    </row>
    <row r="394" spans="1:7" x14ac:dyDescent="0.35">
      <c r="A394" s="34" t="s">
        <v>5155</v>
      </c>
      <c r="B394" s="6">
        <v>289.26236331233201</v>
      </c>
      <c r="C394" s="6">
        <v>-0.27003480735633401</v>
      </c>
      <c r="D394" s="6">
        <v>7.5675088319063E-2</v>
      </c>
      <c r="E394" s="6">
        <v>-3.5626392197661301</v>
      </c>
      <c r="F394" s="7">
        <v>3.6714509032478301E-4</v>
      </c>
      <c r="G394" s="4">
        <v>1.45507466690504E-2</v>
      </c>
    </row>
    <row r="395" spans="1:7" x14ac:dyDescent="0.35">
      <c r="A395" s="34" t="s">
        <v>5153</v>
      </c>
      <c r="B395" s="6">
        <v>1824.41231297896</v>
      </c>
      <c r="C395" s="6">
        <v>-0.26034106141093599</v>
      </c>
      <c r="D395" s="6">
        <v>7.3248507471577004E-2</v>
      </c>
      <c r="E395" s="6">
        <v>-3.55554097216329</v>
      </c>
      <c r="F395" s="7">
        <v>3.7720215360260501E-4</v>
      </c>
      <c r="G395" s="4">
        <v>1.4870062843787699E-2</v>
      </c>
    </row>
    <row r="396" spans="1:7" x14ac:dyDescent="0.35">
      <c r="A396" s="34" t="s">
        <v>830</v>
      </c>
      <c r="B396" s="6">
        <v>737.65591129321501</v>
      </c>
      <c r="C396" s="6">
        <v>-0.21220653065411699</v>
      </c>
      <c r="D396" s="6">
        <v>5.9890102410791901E-2</v>
      </c>
      <c r="E396" s="6">
        <v>-3.5414070621568499</v>
      </c>
      <c r="F396" s="7">
        <v>3.9799904156280599E-4</v>
      </c>
      <c r="G396" s="4">
        <v>1.5496825839377001E-2</v>
      </c>
    </row>
    <row r="397" spans="1:7" x14ac:dyDescent="0.35">
      <c r="A397" s="34" t="s">
        <v>2092</v>
      </c>
      <c r="B397" s="6">
        <v>4049.31944370459</v>
      </c>
      <c r="C397" s="6">
        <v>-0.207539286787395</v>
      </c>
      <c r="D397" s="6">
        <v>5.9441632181552899E-2</v>
      </c>
      <c r="E397" s="6">
        <v>-3.49148151623104</v>
      </c>
      <c r="F397" s="7">
        <v>4.80349700610262E-4</v>
      </c>
      <c r="G397" s="4">
        <v>1.8069290263295099E-2</v>
      </c>
    </row>
    <row r="398" spans="1:7" x14ac:dyDescent="0.35">
      <c r="A398" s="34" t="s">
        <v>2858</v>
      </c>
      <c r="B398" s="6">
        <v>115.498039396463</v>
      </c>
      <c r="C398" s="6">
        <v>-0.33656733777168402</v>
      </c>
      <c r="D398" s="6">
        <v>9.6072904049277305E-2</v>
      </c>
      <c r="E398" s="6">
        <v>-3.4928771840771402</v>
      </c>
      <c r="F398" s="7">
        <v>4.7784622609876501E-4</v>
      </c>
      <c r="G398" s="4">
        <v>1.8069290263295099E-2</v>
      </c>
    </row>
    <row r="399" spans="1:7" x14ac:dyDescent="0.35">
      <c r="A399" s="34" t="s">
        <v>3272</v>
      </c>
      <c r="B399" s="6">
        <v>36.649964505610498</v>
      </c>
      <c r="C399" s="6">
        <v>-0.37844318079971201</v>
      </c>
      <c r="D399" s="6">
        <v>0.107619292929605</v>
      </c>
      <c r="E399" s="6">
        <v>-3.4930629013411201</v>
      </c>
      <c r="F399" s="7">
        <v>4.7751401536298899E-4</v>
      </c>
      <c r="G399" s="4">
        <v>1.8069290263295099E-2</v>
      </c>
    </row>
    <row r="400" spans="1:7" x14ac:dyDescent="0.35">
      <c r="A400" s="34" t="s">
        <v>778</v>
      </c>
      <c r="B400" s="6">
        <v>111.89789185056</v>
      </c>
      <c r="C400" s="6">
        <v>-0.32265092002157197</v>
      </c>
      <c r="D400" s="6">
        <v>9.2776065405673194E-2</v>
      </c>
      <c r="E400" s="6">
        <v>-3.4748536458340298</v>
      </c>
      <c r="F400" s="7">
        <v>5.1113213447554699E-4</v>
      </c>
      <c r="G400" s="4">
        <v>1.8771181332840201E-2</v>
      </c>
    </row>
    <row r="401" spans="1:7" x14ac:dyDescent="0.35">
      <c r="A401" s="34" t="s">
        <v>5165</v>
      </c>
      <c r="B401" s="6">
        <v>286.85205023189798</v>
      </c>
      <c r="C401" s="6">
        <v>-0.329432884274589</v>
      </c>
      <c r="D401" s="6">
        <v>9.5302156444617495E-2</v>
      </c>
      <c r="E401" s="6">
        <v>-3.4576393435750599</v>
      </c>
      <c r="F401" s="7">
        <v>5.4493035341315302E-4</v>
      </c>
      <c r="G401" s="4">
        <v>1.9569877449274301E-2</v>
      </c>
    </row>
    <row r="402" spans="1:7" x14ac:dyDescent="0.35">
      <c r="A402" s="34" t="s">
        <v>1082</v>
      </c>
      <c r="B402" s="6">
        <v>228.19522354568801</v>
      </c>
      <c r="C402" s="6">
        <v>-0.30668329774252001</v>
      </c>
      <c r="D402" s="6">
        <v>8.8714362360105201E-2</v>
      </c>
      <c r="E402" s="6">
        <v>-3.4557701315721499</v>
      </c>
      <c r="F402" s="7">
        <v>5.4872305525497397E-4</v>
      </c>
      <c r="G402" s="4">
        <v>1.9581604759974398E-2</v>
      </c>
    </row>
    <row r="403" spans="1:7" x14ac:dyDescent="0.35">
      <c r="A403" s="34" t="s">
        <v>4862</v>
      </c>
      <c r="B403" s="6">
        <v>30.528414396614</v>
      </c>
      <c r="C403" s="6">
        <v>-0.37389798330603802</v>
      </c>
      <c r="D403" s="6">
        <v>0.107789918495949</v>
      </c>
      <c r="E403" s="6">
        <v>-3.43791549413227</v>
      </c>
      <c r="F403" s="7">
        <v>5.8621061108717499E-4</v>
      </c>
      <c r="G403" s="4">
        <v>2.0666769188210601E-2</v>
      </c>
    </row>
    <row r="404" spans="1:7" x14ac:dyDescent="0.35">
      <c r="A404" s="34" t="s">
        <v>2271</v>
      </c>
      <c r="B404" s="6">
        <v>729.04853243518096</v>
      </c>
      <c r="C404" s="6">
        <v>-0.268005910230116</v>
      </c>
      <c r="D404" s="6">
        <v>7.8364416434773099E-2</v>
      </c>
      <c r="E404" s="6">
        <v>-3.41544981827183</v>
      </c>
      <c r="F404" s="7">
        <v>6.3676761174349505E-4</v>
      </c>
      <c r="G404" s="4">
        <v>2.2013115848964301E-2</v>
      </c>
    </row>
    <row r="405" spans="1:7" x14ac:dyDescent="0.35">
      <c r="A405" s="34" t="s">
        <v>57</v>
      </c>
      <c r="B405" s="6">
        <v>68.130460346048693</v>
      </c>
      <c r="C405" s="6">
        <v>-0.34778623831816802</v>
      </c>
      <c r="D405" s="6">
        <v>0.101948416306128</v>
      </c>
      <c r="E405" s="6">
        <v>-3.4005288790217301</v>
      </c>
      <c r="F405" s="7">
        <v>6.7255631284591404E-4</v>
      </c>
      <c r="G405" s="4">
        <v>2.28237229469452E-2</v>
      </c>
    </row>
    <row r="406" spans="1:7" x14ac:dyDescent="0.35">
      <c r="A406" s="34" t="s">
        <v>5075</v>
      </c>
      <c r="B406" s="6">
        <v>594.65554937490299</v>
      </c>
      <c r="C406" s="6">
        <v>-0.226316939372532</v>
      </c>
      <c r="D406" s="6">
        <v>6.6647709881763897E-2</v>
      </c>
      <c r="E406" s="6">
        <v>-3.3994705734027</v>
      </c>
      <c r="F406" s="7">
        <v>6.7516444549879098E-4</v>
      </c>
      <c r="G406" s="4">
        <v>2.2842377596646601E-2</v>
      </c>
    </row>
    <row r="407" spans="1:7" x14ac:dyDescent="0.35">
      <c r="A407" s="34" t="s">
        <v>329</v>
      </c>
      <c r="B407" s="6">
        <v>91.025582406221702</v>
      </c>
      <c r="C407" s="6">
        <v>-0.33481892659153301</v>
      </c>
      <c r="D407" s="6">
        <v>9.8131088718751799E-2</v>
      </c>
      <c r="E407" s="6">
        <v>-3.39578015083121</v>
      </c>
      <c r="F407" s="7">
        <v>6.8433302006174401E-4</v>
      </c>
      <c r="G407" s="4">
        <v>2.3062406891248999E-2</v>
      </c>
    </row>
    <row r="408" spans="1:7" x14ac:dyDescent="0.35">
      <c r="A408" s="34" t="s">
        <v>5166</v>
      </c>
      <c r="B408" s="6">
        <v>20.3114620868153</v>
      </c>
      <c r="C408" s="6">
        <v>-0.35093698566125298</v>
      </c>
      <c r="D408" s="6">
        <v>0.10329966388733</v>
      </c>
      <c r="E408" s="6">
        <v>-3.3932589743462298</v>
      </c>
      <c r="F408" s="7">
        <v>6.9066308714997398E-4</v>
      </c>
      <c r="G408" s="4">
        <v>2.3085205656937498E-2</v>
      </c>
    </row>
    <row r="409" spans="1:7" x14ac:dyDescent="0.35">
      <c r="A409" s="34" t="s">
        <v>2529</v>
      </c>
      <c r="B409" s="6">
        <v>400.96873059345398</v>
      </c>
      <c r="C409" s="6">
        <v>-0.222988560811196</v>
      </c>
      <c r="D409" s="6">
        <v>6.5840790473711899E-2</v>
      </c>
      <c r="E409" s="6">
        <v>-3.3816264407657699</v>
      </c>
      <c r="F409" s="7">
        <v>7.2058062105244403E-4</v>
      </c>
      <c r="G409" s="4">
        <v>2.3798461761366001E-2</v>
      </c>
    </row>
    <row r="410" spans="1:7" x14ac:dyDescent="0.35">
      <c r="A410" s="34" t="s">
        <v>2991</v>
      </c>
      <c r="B410" s="6">
        <v>5627.1174847148104</v>
      </c>
      <c r="C410" s="6">
        <v>-0.305416268337945</v>
      </c>
      <c r="D410" s="6">
        <v>9.00708720550535E-2</v>
      </c>
      <c r="E410" s="6">
        <v>-3.3820534818888399</v>
      </c>
      <c r="F410" s="7">
        <v>7.1946136046199002E-4</v>
      </c>
      <c r="G410" s="4">
        <v>2.3798461761366001E-2</v>
      </c>
    </row>
    <row r="411" spans="1:7" x14ac:dyDescent="0.35">
      <c r="A411" s="34" t="s">
        <v>4823</v>
      </c>
      <c r="B411" s="6">
        <v>4428.0382728494997</v>
      </c>
      <c r="C411" s="6">
        <v>-0.19721416243994699</v>
      </c>
      <c r="D411" s="6">
        <v>5.8419621201180202E-2</v>
      </c>
      <c r="E411" s="6">
        <v>-3.3752705757927099</v>
      </c>
      <c r="F411" s="7">
        <v>7.3743149122787596E-4</v>
      </c>
      <c r="G411" s="4">
        <v>2.4139460938512498E-2</v>
      </c>
    </row>
    <row r="412" spans="1:7" x14ac:dyDescent="0.35">
      <c r="A412" s="34" t="s">
        <v>1344</v>
      </c>
      <c r="B412" s="6">
        <v>93.400172543571998</v>
      </c>
      <c r="C412" s="6">
        <v>-0.34915424460981798</v>
      </c>
      <c r="D412" s="6">
        <v>0.105048563670986</v>
      </c>
      <c r="E412" s="6">
        <v>-3.3488864419136002</v>
      </c>
      <c r="F412" s="7">
        <v>8.1137043318809505E-4</v>
      </c>
      <c r="G412" s="4">
        <v>2.5872924416920299E-2</v>
      </c>
    </row>
    <row r="413" spans="1:7" x14ac:dyDescent="0.35">
      <c r="A413" s="34" t="s">
        <v>526</v>
      </c>
      <c r="B413" s="6">
        <v>7424.2549424611398</v>
      </c>
      <c r="C413" s="6">
        <v>-0.26304594477292598</v>
      </c>
      <c r="D413" s="6">
        <v>7.8968626181121104E-2</v>
      </c>
      <c r="E413" s="6">
        <v>-3.34033108068712</v>
      </c>
      <c r="F413" s="7">
        <v>8.3678567942501304E-4</v>
      </c>
      <c r="G413" s="4">
        <v>2.6321600657739599E-2</v>
      </c>
    </row>
    <row r="414" spans="1:7" x14ac:dyDescent="0.35">
      <c r="A414" s="34" t="s">
        <v>1341</v>
      </c>
      <c r="B414" s="6">
        <v>396.105447118553</v>
      </c>
      <c r="C414" s="6">
        <v>-0.26878874879137699</v>
      </c>
      <c r="D414" s="6">
        <v>8.0688539153313005E-2</v>
      </c>
      <c r="E414" s="6">
        <v>-3.3296910124156902</v>
      </c>
      <c r="F414" s="7">
        <v>8.6942407043484604E-4</v>
      </c>
      <c r="G414" s="4">
        <v>2.7254234207953299E-2</v>
      </c>
    </row>
    <row r="415" spans="1:7" x14ac:dyDescent="0.35">
      <c r="A415" s="34" t="s">
        <v>5161</v>
      </c>
      <c r="B415" s="6">
        <v>2697.6382220339801</v>
      </c>
      <c r="C415" s="6">
        <v>-0.29477112227101998</v>
      </c>
      <c r="D415" s="6">
        <v>9.0145779066259701E-2</v>
      </c>
      <c r="E415" s="6">
        <v>-3.3244491275855301</v>
      </c>
      <c r="F415" s="7">
        <v>8.8593395000197096E-4</v>
      </c>
      <c r="G415" s="4">
        <v>2.7693546600484099E-2</v>
      </c>
    </row>
    <row r="416" spans="1:7" x14ac:dyDescent="0.35">
      <c r="A416" s="34" t="s">
        <v>3904</v>
      </c>
      <c r="B416" s="6">
        <v>1837.80551078033</v>
      </c>
      <c r="C416" s="6">
        <v>-0.32703807392581602</v>
      </c>
      <c r="D416" s="6">
        <v>9.7590243577554497E-2</v>
      </c>
      <c r="E416" s="6">
        <v>-3.3196746087602902</v>
      </c>
      <c r="F416" s="7">
        <v>9.01224257491306E-4</v>
      </c>
      <c r="G416" s="4">
        <v>2.7935434596036299E-2</v>
      </c>
    </row>
    <row r="417" spans="1:7" x14ac:dyDescent="0.35">
      <c r="A417" s="34" t="s">
        <v>2753</v>
      </c>
      <c r="B417" s="6">
        <v>9663.1687745829095</v>
      </c>
      <c r="C417" s="6">
        <v>-0.155599783689643</v>
      </c>
      <c r="D417" s="6">
        <v>4.7106473510637598E-2</v>
      </c>
      <c r="E417" s="6">
        <v>-3.3051182968089599</v>
      </c>
      <c r="F417" s="7">
        <v>9.4936320373461397E-4</v>
      </c>
      <c r="G417" s="4">
        <v>2.9264120755119399E-2</v>
      </c>
    </row>
    <row r="418" spans="1:7" x14ac:dyDescent="0.35">
      <c r="A418" s="34" t="s">
        <v>1791</v>
      </c>
      <c r="B418" s="6">
        <v>137.268483603009</v>
      </c>
      <c r="C418" s="6">
        <v>-0.336525647379189</v>
      </c>
      <c r="D418" s="6">
        <v>0.102036673511196</v>
      </c>
      <c r="E418" s="6">
        <v>-3.2914617846455898</v>
      </c>
      <c r="F418" s="7">
        <v>9.966815733210661E-4</v>
      </c>
      <c r="G418" s="4">
        <v>2.9973375119631E-2</v>
      </c>
    </row>
    <row r="419" spans="1:7" x14ac:dyDescent="0.35">
      <c r="A419" s="34" t="s">
        <v>4966</v>
      </c>
      <c r="B419" s="6">
        <v>1275.5068910165901</v>
      </c>
      <c r="C419" s="6">
        <v>-0.324482183988825</v>
      </c>
      <c r="D419" s="6">
        <v>9.9575495766042604E-2</v>
      </c>
      <c r="E419" s="6">
        <v>-3.2733039075841299</v>
      </c>
      <c r="F419" s="6">
        <v>1.0629811879675499E-3</v>
      </c>
      <c r="G419" s="4">
        <v>3.1389219121930503E-2</v>
      </c>
    </row>
    <row r="420" spans="1:7" x14ac:dyDescent="0.35">
      <c r="A420" s="34" t="s">
        <v>4768</v>
      </c>
      <c r="B420" s="6">
        <v>1944.9160855217699</v>
      </c>
      <c r="C420" s="6">
        <v>-0.244609408764183</v>
      </c>
      <c r="D420" s="6">
        <v>7.50971589816537E-2</v>
      </c>
      <c r="E420" s="6">
        <v>-3.2599717773638299</v>
      </c>
      <c r="F420" s="6">
        <v>1.114233005382E-3</v>
      </c>
      <c r="G420" s="4">
        <v>3.2115957560322303E-2</v>
      </c>
    </row>
    <row r="421" spans="1:7" x14ac:dyDescent="0.35">
      <c r="A421" s="34" t="s">
        <v>1317</v>
      </c>
      <c r="B421" s="6">
        <v>1416.41466542689</v>
      </c>
      <c r="C421" s="6">
        <v>-0.23629709554851</v>
      </c>
      <c r="D421" s="6">
        <v>7.2978944200563403E-2</v>
      </c>
      <c r="E421" s="6">
        <v>-3.25062378668459</v>
      </c>
      <c r="F421" s="6">
        <v>1.15152126283948E-3</v>
      </c>
      <c r="G421" s="4">
        <v>3.2849438184395299E-2</v>
      </c>
    </row>
    <row r="422" spans="1:7" x14ac:dyDescent="0.35">
      <c r="A422" s="34" t="s">
        <v>2121</v>
      </c>
      <c r="B422" s="6">
        <v>34.6466387006719</v>
      </c>
      <c r="C422" s="6">
        <v>-0.33877482516777302</v>
      </c>
      <c r="D422" s="6">
        <v>0.104726401051741</v>
      </c>
      <c r="E422" s="6">
        <v>-3.2474072564080099</v>
      </c>
      <c r="F422" s="6">
        <v>1.1646161300957901E-3</v>
      </c>
      <c r="G422" s="4">
        <v>3.3053056766427197E-2</v>
      </c>
    </row>
    <row r="423" spans="1:7" x14ac:dyDescent="0.35">
      <c r="A423" s="34" t="s">
        <v>4428</v>
      </c>
      <c r="B423" s="6">
        <v>924.55258524753106</v>
      </c>
      <c r="C423" s="6">
        <v>-0.25798791889853601</v>
      </c>
      <c r="D423" s="6">
        <v>7.9837893364664098E-2</v>
      </c>
      <c r="E423" s="6">
        <v>-3.2372128778170501</v>
      </c>
      <c r="F423" s="6">
        <v>1.2070333445673099E-3</v>
      </c>
      <c r="G423" s="4">
        <v>3.3909997530793601E-2</v>
      </c>
    </row>
    <row r="424" spans="1:7" x14ac:dyDescent="0.35">
      <c r="A424" s="34" t="s">
        <v>1404</v>
      </c>
      <c r="B424" s="6">
        <v>254.813800006897</v>
      </c>
      <c r="C424" s="6">
        <v>-0.310413166374293</v>
      </c>
      <c r="D424" s="6">
        <v>9.5852544176168106E-2</v>
      </c>
      <c r="E424" s="6">
        <v>-3.2342420549706801</v>
      </c>
      <c r="F424" s="6">
        <v>1.2196603809213199E-3</v>
      </c>
      <c r="G424" s="4">
        <v>3.4010601377160103E-2</v>
      </c>
    </row>
    <row r="425" spans="1:7" x14ac:dyDescent="0.35">
      <c r="A425" s="34" t="s">
        <v>5048</v>
      </c>
      <c r="B425" s="6">
        <v>1500.48900237681</v>
      </c>
      <c r="C425" s="6">
        <v>-0.210784008570612</v>
      </c>
      <c r="D425" s="6">
        <v>6.5448173703391704E-2</v>
      </c>
      <c r="E425" s="6">
        <v>-3.2247846303143399</v>
      </c>
      <c r="F425" s="6">
        <v>1.2606746882228099E-3</v>
      </c>
      <c r="G425" s="4">
        <v>3.4974267538021402E-2</v>
      </c>
    </row>
    <row r="426" spans="1:7" x14ac:dyDescent="0.35">
      <c r="A426" s="34" t="s">
        <v>5154</v>
      </c>
      <c r="B426" s="6">
        <v>246.32490008115499</v>
      </c>
      <c r="C426" s="6">
        <v>-0.26051547115720902</v>
      </c>
      <c r="D426" s="6">
        <v>8.1071940625963596E-2</v>
      </c>
      <c r="E426" s="6">
        <v>-3.21393646433678</v>
      </c>
      <c r="F426" s="6">
        <v>1.30928641081484E-3</v>
      </c>
      <c r="G426" s="4">
        <v>3.6052484617400203E-2</v>
      </c>
    </row>
    <row r="427" spans="1:7" x14ac:dyDescent="0.35">
      <c r="A427" s="34" t="s">
        <v>5162</v>
      </c>
      <c r="B427" s="6">
        <v>225.05630719878999</v>
      </c>
      <c r="C427" s="6">
        <v>-0.31375688248816203</v>
      </c>
      <c r="D427" s="6">
        <v>9.8554156974893697E-2</v>
      </c>
      <c r="E427" s="6">
        <v>-3.2115891993651302</v>
      </c>
      <c r="F427" s="6">
        <v>1.32002984041786E-3</v>
      </c>
      <c r="G427" s="4">
        <v>3.6232812230615703E-2</v>
      </c>
    </row>
    <row r="428" spans="1:7" x14ac:dyDescent="0.35">
      <c r="A428" s="34" t="s">
        <v>5000</v>
      </c>
      <c r="B428" s="6">
        <v>14.460241527375301</v>
      </c>
      <c r="C428" s="6">
        <v>-0.32397470563233</v>
      </c>
      <c r="D428" s="6">
        <v>0.100784823260527</v>
      </c>
      <c r="E428" s="6">
        <v>-3.1968211463915202</v>
      </c>
      <c r="F428" s="6">
        <v>1.38951053966038E-3</v>
      </c>
      <c r="G428" s="4">
        <v>3.7516784570830297E-2</v>
      </c>
    </row>
    <row r="429" spans="1:7" x14ac:dyDescent="0.35">
      <c r="A429" s="34" t="s">
        <v>5055</v>
      </c>
      <c r="B429" s="6">
        <v>517.60964830563796</v>
      </c>
      <c r="C429" s="6">
        <v>-0.348310323737201</v>
      </c>
      <c r="D429" s="6">
        <v>0.107796200360939</v>
      </c>
      <c r="E429" s="6">
        <v>-3.18799840360523</v>
      </c>
      <c r="F429" s="6">
        <v>1.4326132744287999E-3</v>
      </c>
      <c r="G429" s="4">
        <v>3.8215647851770201E-2</v>
      </c>
    </row>
    <row r="430" spans="1:7" x14ac:dyDescent="0.35">
      <c r="A430" s="34" t="s">
        <v>5164</v>
      </c>
      <c r="B430" s="6">
        <v>16.112510717395899</v>
      </c>
      <c r="C430" s="6">
        <v>-0.325419380995286</v>
      </c>
      <c r="D430" s="6">
        <v>0.101726993893946</v>
      </c>
      <c r="E430" s="6">
        <v>-3.1852855024544402</v>
      </c>
      <c r="F430" s="6">
        <v>1.4461126288402501E-3</v>
      </c>
      <c r="G430" s="4">
        <v>3.8354103547523402E-2</v>
      </c>
    </row>
    <row r="431" spans="1:7" x14ac:dyDescent="0.35">
      <c r="A431" s="34" t="s">
        <v>5163</v>
      </c>
      <c r="B431" s="6">
        <v>237.26760720378999</v>
      </c>
      <c r="C431" s="6">
        <v>-0.32029486441742899</v>
      </c>
      <c r="D431" s="6">
        <v>0.100916487156576</v>
      </c>
      <c r="E431" s="6">
        <v>-3.1848736094577199</v>
      </c>
      <c r="F431" s="6">
        <v>1.44817242375527E-3</v>
      </c>
      <c r="G431" s="4">
        <v>3.8354103547523402E-2</v>
      </c>
    </row>
    <row r="432" spans="1:7" x14ac:dyDescent="0.35">
      <c r="A432" s="34" t="s">
        <v>1591</v>
      </c>
      <c r="B432" s="6">
        <v>2011.68700864279</v>
      </c>
      <c r="C432" s="6">
        <v>-0.140013165775106</v>
      </c>
      <c r="D432" s="6">
        <v>4.4012248157001298E-2</v>
      </c>
      <c r="E432" s="6">
        <v>-3.1803277864316501</v>
      </c>
      <c r="F432" s="6">
        <v>1.4710854820747801E-3</v>
      </c>
      <c r="G432" s="4">
        <v>3.8683970603279397E-2</v>
      </c>
    </row>
    <row r="433" spans="1:7" x14ac:dyDescent="0.35">
      <c r="A433" s="34" t="s">
        <v>819</v>
      </c>
      <c r="B433" s="6">
        <v>6521.4460479569798</v>
      </c>
      <c r="C433" s="6">
        <v>-0.17415167791911401</v>
      </c>
      <c r="D433" s="6">
        <v>5.4848770675445503E-2</v>
      </c>
      <c r="E433" s="6">
        <v>-3.17535085887482</v>
      </c>
      <c r="F433" s="6">
        <v>1.4965542949891299E-3</v>
      </c>
      <c r="G433" s="4">
        <v>3.9260669057906497E-2</v>
      </c>
    </row>
    <row r="434" spans="1:7" x14ac:dyDescent="0.35">
      <c r="A434" s="34" t="s">
        <v>4026</v>
      </c>
      <c r="B434" s="6">
        <v>263.31112762254901</v>
      </c>
      <c r="C434" s="6">
        <v>-0.273955367666743</v>
      </c>
      <c r="D434" s="6">
        <v>8.7083278877023704E-2</v>
      </c>
      <c r="E434" s="6">
        <v>-3.15884999459655</v>
      </c>
      <c r="F434" s="6">
        <v>1.58392993951185E-3</v>
      </c>
      <c r="G434" s="4">
        <v>4.1067454529820198E-2</v>
      </c>
    </row>
    <row r="435" spans="1:7" x14ac:dyDescent="0.35">
      <c r="A435" s="34" t="s">
        <v>3784</v>
      </c>
      <c r="B435" s="6">
        <v>440.016628085425</v>
      </c>
      <c r="C435" s="6">
        <v>-0.22461545340478001</v>
      </c>
      <c r="D435" s="6">
        <v>7.0914316511216602E-2</v>
      </c>
      <c r="E435" s="6">
        <v>-3.1563007925861699</v>
      </c>
      <c r="F435" s="6">
        <v>1.5978399052828101E-3</v>
      </c>
      <c r="G435" s="4">
        <v>4.1139743454578701E-2</v>
      </c>
    </row>
    <row r="436" spans="1:7" x14ac:dyDescent="0.35">
      <c r="A436" s="34" t="s">
        <v>4969</v>
      </c>
      <c r="B436" s="6">
        <v>104.312421949859</v>
      </c>
      <c r="C436" s="6">
        <v>-0.33707384357891101</v>
      </c>
      <c r="D436" s="6">
        <v>0.107568549379031</v>
      </c>
      <c r="E436" s="6">
        <v>-3.1486002974624498</v>
      </c>
      <c r="F436" s="6">
        <v>1.6405441540752301E-3</v>
      </c>
      <c r="G436" s="4">
        <v>4.20441535283438E-2</v>
      </c>
    </row>
    <row r="437" spans="1:7" x14ac:dyDescent="0.35">
      <c r="A437" s="34" t="s">
        <v>5152</v>
      </c>
      <c r="B437" s="6">
        <v>315.15187006444501</v>
      </c>
      <c r="C437" s="6">
        <v>-0.24249909280197601</v>
      </c>
      <c r="D437" s="6">
        <v>7.7312216376440798E-2</v>
      </c>
      <c r="E437" s="6">
        <v>-3.1396712470955399</v>
      </c>
      <c r="F437" s="6">
        <v>1.6913752663782701E-3</v>
      </c>
      <c r="G437" s="4">
        <v>4.32469846336399E-2</v>
      </c>
    </row>
    <row r="438" spans="1:7" x14ac:dyDescent="0.35">
      <c r="A438" s="34" t="s">
        <v>5080</v>
      </c>
      <c r="B438" s="6">
        <v>1324.7867259223201</v>
      </c>
      <c r="C438" s="6">
        <v>-0.233615021862632</v>
      </c>
      <c r="D438" s="6">
        <v>7.4791355975542498E-2</v>
      </c>
      <c r="E438" s="6">
        <v>-3.1368806845509698</v>
      </c>
      <c r="F438" s="6">
        <v>1.70755601183081E-3</v>
      </c>
      <c r="G438" s="4">
        <v>4.3460433631391002E-2</v>
      </c>
    </row>
    <row r="439" spans="1:7" x14ac:dyDescent="0.35">
      <c r="A439" s="34" t="s">
        <v>1017</v>
      </c>
      <c r="B439" s="6">
        <v>169.47485669577901</v>
      </c>
      <c r="C439" s="6">
        <v>-0.27037496333226602</v>
      </c>
      <c r="D439" s="6">
        <v>8.6376919457371498E-2</v>
      </c>
      <c r="E439" s="6">
        <v>-3.13209933213632</v>
      </c>
      <c r="F439" s="6">
        <v>1.7356114353426701E-3</v>
      </c>
      <c r="G439" s="4">
        <v>4.3972785611866801E-2</v>
      </c>
    </row>
    <row r="440" spans="1:7" x14ac:dyDescent="0.35">
      <c r="A440" s="34" t="s">
        <v>5148</v>
      </c>
      <c r="B440" s="6">
        <v>1652.2135029982601</v>
      </c>
      <c r="C440" s="6">
        <v>-0.203640324027867</v>
      </c>
      <c r="D440" s="6">
        <v>6.5346034596635197E-2</v>
      </c>
      <c r="E440" s="6">
        <v>-3.1187658315628299</v>
      </c>
      <c r="F440" s="6">
        <v>1.8161023384878901E-3</v>
      </c>
      <c r="G440" s="4">
        <v>4.5595673416742498E-2</v>
      </c>
    </row>
    <row r="441" spans="1:7" x14ac:dyDescent="0.35">
      <c r="A441" s="34" t="s">
        <v>4683</v>
      </c>
      <c r="B441" s="6">
        <v>1887.25446396854</v>
      </c>
      <c r="C441" s="6">
        <v>-0.26841334456420002</v>
      </c>
      <c r="D441" s="6">
        <v>8.7094082477419094E-2</v>
      </c>
      <c r="E441" s="6">
        <v>-3.11236031804928</v>
      </c>
      <c r="F441" s="6">
        <v>1.8559782045705099E-3</v>
      </c>
      <c r="G441" s="4">
        <v>4.6282674463188699E-2</v>
      </c>
    </row>
    <row r="442" spans="1:7" x14ac:dyDescent="0.35">
      <c r="A442" s="34" t="s">
        <v>4956</v>
      </c>
      <c r="B442" s="6">
        <v>384.49055507695101</v>
      </c>
      <c r="C442" s="6">
        <v>-0.240328424281988</v>
      </c>
      <c r="D442" s="6">
        <v>7.7321711288654393E-2</v>
      </c>
      <c r="E442" s="6">
        <v>-3.1085745871083001</v>
      </c>
      <c r="F442" s="6">
        <v>1.87992187971901E-3</v>
      </c>
      <c r="G442" s="4">
        <v>4.6670006933427099E-2</v>
      </c>
    </row>
    <row r="443" spans="1:7" x14ac:dyDescent="0.35">
      <c r="A443" s="34" t="s">
        <v>270</v>
      </c>
      <c r="B443" s="6">
        <v>11.4989056113142</v>
      </c>
      <c r="C443" s="6">
        <v>-0.30398652437989598</v>
      </c>
      <c r="D443" s="6">
        <v>9.6866306388088005E-2</v>
      </c>
      <c r="E443" s="6">
        <v>-3.1061718787753501</v>
      </c>
      <c r="F443" s="6">
        <v>1.89526517174847E-3</v>
      </c>
      <c r="G443" s="4">
        <v>4.6945887524314202E-2</v>
      </c>
    </row>
    <row r="444" spans="1:7" x14ac:dyDescent="0.35">
      <c r="A444" s="34" t="s">
        <v>4745</v>
      </c>
      <c r="B444" s="6">
        <v>172.999522975362</v>
      </c>
      <c r="C444" s="6">
        <v>-0.25755205532084302</v>
      </c>
      <c r="D444" s="6">
        <v>8.3123158966553395E-2</v>
      </c>
      <c r="E444" s="6">
        <v>-3.1027032545854398</v>
      </c>
      <c r="F444" s="6">
        <v>1.9176181592690199E-3</v>
      </c>
      <c r="G444" s="4">
        <v>4.7180733752414203E-2</v>
      </c>
    </row>
    <row r="445" spans="1:7" x14ac:dyDescent="0.35">
      <c r="A445" s="34" t="s">
        <v>3513</v>
      </c>
      <c r="B445" s="6">
        <v>291.59161034790202</v>
      </c>
      <c r="C445" s="6">
        <v>-0.23103877733889</v>
      </c>
      <c r="D445" s="6">
        <v>7.4535358803504398E-2</v>
      </c>
      <c r="E445" s="6">
        <v>-3.09557340187451</v>
      </c>
      <c r="F445" s="6">
        <v>1.9643274710109001E-3</v>
      </c>
      <c r="G445" s="4">
        <v>4.7929745905454402E-2</v>
      </c>
    </row>
    <row r="446" spans="1:7" x14ac:dyDescent="0.35">
      <c r="A446" s="34" t="s">
        <v>5150</v>
      </c>
      <c r="B446" s="6">
        <v>1112.7381051590501</v>
      </c>
      <c r="C446" s="6">
        <v>-0.22320252368443799</v>
      </c>
      <c r="D446" s="6">
        <v>7.2077546230756601E-2</v>
      </c>
      <c r="E446" s="6">
        <v>-3.0954388477438299</v>
      </c>
      <c r="F446" s="6">
        <v>1.96521892286039E-3</v>
      </c>
      <c r="G446" s="4">
        <v>4.7929745905454402E-2</v>
      </c>
    </row>
    <row r="447" spans="1:7" x14ac:dyDescent="0.35">
      <c r="A447" s="35" t="s">
        <v>1043</v>
      </c>
      <c r="B447" s="9">
        <v>3069.5762816912602</v>
      </c>
      <c r="C447" s="9">
        <v>-0.22103304473421601</v>
      </c>
      <c r="D447" s="9">
        <v>7.1852874101271794E-2</v>
      </c>
      <c r="E447" s="9">
        <v>-3.0822013750040198</v>
      </c>
      <c r="F447" s="9">
        <v>2.0547578163671899E-3</v>
      </c>
      <c r="G447" s="10">
        <v>4.9568798887449403E-2</v>
      </c>
    </row>
  </sheetData>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D2A4-F9F6-44DC-AB39-FB0456FCFC93}">
  <dimension ref="A1:L1782"/>
  <sheetViews>
    <sheetView zoomScale="90" zoomScaleNormal="90" workbookViewId="0">
      <selection sqref="A1:L1"/>
    </sheetView>
  </sheetViews>
  <sheetFormatPr defaultRowHeight="14.5" x14ac:dyDescent="0.35"/>
  <cols>
    <col min="1" max="1" width="14.1796875" bestFit="1" customWidth="1"/>
    <col min="2" max="2" width="20.453125" bestFit="1" customWidth="1"/>
    <col min="3" max="3" width="18.26953125" customWidth="1"/>
    <col min="4" max="4" width="18.54296875" customWidth="1"/>
    <col min="5" max="5" width="14.453125" customWidth="1"/>
    <col min="6" max="6" width="18.453125" customWidth="1"/>
    <col min="7" max="7" width="10.1796875" customWidth="1"/>
    <col min="8" max="8" width="17.81640625" customWidth="1"/>
    <col min="9" max="9" width="17.1796875" customWidth="1"/>
    <col min="10" max="10" width="19.81640625" customWidth="1"/>
    <col min="11" max="11" width="20.81640625" customWidth="1"/>
    <col min="12" max="12" width="21.453125" customWidth="1"/>
  </cols>
  <sheetData>
    <row r="1" spans="1:12" ht="67.5" customHeight="1" x14ac:dyDescent="0.35">
      <c r="A1" s="199" t="s">
        <v>11144</v>
      </c>
      <c r="B1" s="199"/>
      <c r="C1" s="199"/>
      <c r="D1" s="199"/>
      <c r="E1" s="199"/>
      <c r="F1" s="199"/>
      <c r="G1" s="199"/>
      <c r="H1" s="199"/>
      <c r="I1" s="199"/>
      <c r="J1" s="199"/>
      <c r="K1" s="199"/>
      <c r="L1" s="199"/>
    </row>
    <row r="2" spans="1:12" x14ac:dyDescent="0.35">
      <c r="A2" s="78"/>
      <c r="B2" s="78"/>
      <c r="C2" s="78"/>
      <c r="D2" s="78"/>
      <c r="E2" s="78"/>
      <c r="F2" s="78"/>
      <c r="G2" s="78"/>
      <c r="H2" s="78"/>
      <c r="I2" s="78"/>
      <c r="J2" s="78"/>
      <c r="K2" s="78"/>
      <c r="L2" s="78"/>
    </row>
    <row r="3" spans="1:12" ht="55.5" x14ac:dyDescent="0.35">
      <c r="A3" s="58" t="s">
        <v>0</v>
      </c>
      <c r="B3" s="49" t="s">
        <v>8192</v>
      </c>
      <c r="C3" s="15" t="s">
        <v>11143</v>
      </c>
      <c r="D3" s="15" t="s">
        <v>5362</v>
      </c>
      <c r="E3" s="15" t="s">
        <v>5360</v>
      </c>
      <c r="F3" s="15" t="s">
        <v>5361</v>
      </c>
      <c r="G3" s="15" t="s">
        <v>5359</v>
      </c>
      <c r="H3" s="14" t="s">
        <v>5364</v>
      </c>
      <c r="I3" s="22" t="s">
        <v>5363</v>
      </c>
      <c r="J3" s="85" t="s">
        <v>5365</v>
      </c>
      <c r="K3" s="13" t="s">
        <v>5366</v>
      </c>
      <c r="L3" s="16" t="s">
        <v>11142</v>
      </c>
    </row>
    <row r="4" spans="1:12" ht="18.5" x14ac:dyDescent="0.35">
      <c r="A4" s="84" t="s">
        <v>5367</v>
      </c>
      <c r="B4" s="83"/>
      <c r="C4" s="27"/>
      <c r="D4" s="27"/>
      <c r="E4" s="27"/>
      <c r="F4" s="27"/>
      <c r="G4" s="27"/>
      <c r="H4" s="86"/>
      <c r="I4" s="28"/>
      <c r="J4" s="87"/>
      <c r="K4" s="88"/>
      <c r="L4" s="31"/>
    </row>
    <row r="5" spans="1:12" x14ac:dyDescent="0.35">
      <c r="A5" s="23" t="s">
        <v>2176</v>
      </c>
      <c r="B5" s="29" t="s">
        <v>7411</v>
      </c>
      <c r="C5" s="54">
        <v>-0.92496190557389701</v>
      </c>
      <c r="D5" s="54">
        <v>-3.4386838500966199E-3</v>
      </c>
      <c r="E5" s="54">
        <v>0.99036570824826298</v>
      </c>
      <c r="F5" s="54">
        <v>-1.1672962664483999</v>
      </c>
      <c r="G5" s="54">
        <v>1</v>
      </c>
      <c r="H5" s="51" t="s">
        <v>5357</v>
      </c>
      <c r="I5" s="56" t="s">
        <v>5358</v>
      </c>
      <c r="J5" s="52" t="s">
        <v>5357</v>
      </c>
      <c r="K5" s="54">
        <v>1</v>
      </c>
      <c r="L5" s="52" t="s">
        <v>11129</v>
      </c>
    </row>
    <row r="6" spans="1:12" x14ac:dyDescent="0.35">
      <c r="A6" s="23" t="s">
        <v>180</v>
      </c>
      <c r="B6" s="29" t="s">
        <v>11128</v>
      </c>
      <c r="C6" s="6">
        <v>-1.9256886601932699E-2</v>
      </c>
      <c r="D6" s="6">
        <v>1.0790187988725399</v>
      </c>
      <c r="E6" s="6">
        <v>1.5619725041378001</v>
      </c>
      <c r="F6" s="6">
        <v>-0.312559444249705</v>
      </c>
      <c r="G6" s="6">
        <v>1</v>
      </c>
      <c r="H6" s="23" t="s">
        <v>5357</v>
      </c>
      <c r="I6" s="25" t="s">
        <v>5357</v>
      </c>
      <c r="J6" s="29" t="s">
        <v>5357</v>
      </c>
      <c r="K6" s="5">
        <v>1</v>
      </c>
      <c r="L6" s="29" t="s">
        <v>11127</v>
      </c>
    </row>
    <row r="7" spans="1:12" x14ac:dyDescent="0.35">
      <c r="A7" s="23" t="s">
        <v>1361</v>
      </c>
      <c r="B7" s="29" t="s">
        <v>11126</v>
      </c>
      <c r="C7" s="6">
        <v>-0.63530788786937498</v>
      </c>
      <c r="D7" s="6">
        <v>2.1843759898954702</v>
      </c>
      <c r="E7" s="6">
        <v>-1.1462683462533301</v>
      </c>
      <c r="F7" s="6">
        <v>-1.38339156084422</v>
      </c>
      <c r="G7" s="6">
        <v>1</v>
      </c>
      <c r="H7" s="23" t="s">
        <v>5357</v>
      </c>
      <c r="I7" s="25" t="s">
        <v>5357</v>
      </c>
      <c r="J7" s="29" t="s">
        <v>5357</v>
      </c>
      <c r="K7" s="5">
        <v>0</v>
      </c>
      <c r="L7" s="29" t="s">
        <v>11125</v>
      </c>
    </row>
    <row r="8" spans="1:12" x14ac:dyDescent="0.35">
      <c r="A8" s="23" t="s">
        <v>4449</v>
      </c>
      <c r="B8" s="29" t="s">
        <v>6506</v>
      </c>
      <c r="C8" s="6">
        <v>-0.33041356810176897</v>
      </c>
      <c r="D8" s="6">
        <v>1.0924033386668699</v>
      </c>
      <c r="E8" s="6">
        <v>1.0919047849869601</v>
      </c>
      <c r="F8" s="6">
        <v>-0.709015206931499</v>
      </c>
      <c r="G8" s="6">
        <v>1</v>
      </c>
      <c r="H8" s="23" t="s">
        <v>5358</v>
      </c>
      <c r="I8" s="25" t="s">
        <v>5357</v>
      </c>
      <c r="J8" s="29" t="s">
        <v>5357</v>
      </c>
      <c r="K8" s="5">
        <v>2</v>
      </c>
      <c r="L8" s="29" t="s">
        <v>11124</v>
      </c>
    </row>
    <row r="9" spans="1:12" x14ac:dyDescent="0.35">
      <c r="A9" s="23" t="s">
        <v>489</v>
      </c>
      <c r="B9" s="29" t="s">
        <v>11123</v>
      </c>
      <c r="C9" s="6">
        <v>0.55300574638857003</v>
      </c>
      <c r="D9" s="6">
        <v>1.45774318976877</v>
      </c>
      <c r="E9" s="6">
        <v>2.5107233761508398</v>
      </c>
      <c r="F9" s="6">
        <v>0.30244162395971103</v>
      </c>
      <c r="G9" s="6">
        <v>1</v>
      </c>
      <c r="H9" s="23" t="s">
        <v>5357</v>
      </c>
      <c r="I9" s="25" t="s">
        <v>5357</v>
      </c>
      <c r="J9" s="29" t="s">
        <v>5357</v>
      </c>
      <c r="K9" s="5">
        <v>1</v>
      </c>
      <c r="L9" s="29" t="s">
        <v>11122</v>
      </c>
    </row>
    <row r="10" spans="1:12" x14ac:dyDescent="0.35">
      <c r="A10" s="23" t="s">
        <v>3833</v>
      </c>
      <c r="B10" s="29" t="s">
        <v>11121</v>
      </c>
      <c r="C10" s="6">
        <v>-0.42064844201618701</v>
      </c>
      <c r="D10" s="6">
        <v>0.59799545066826998</v>
      </c>
      <c r="E10" s="6">
        <v>1.0194747707332501</v>
      </c>
      <c r="F10" s="6">
        <v>-0.69577707157383395</v>
      </c>
      <c r="G10" s="6">
        <v>1</v>
      </c>
      <c r="H10" s="23" t="s">
        <v>5357</v>
      </c>
      <c r="I10" s="25" t="s">
        <v>5357</v>
      </c>
      <c r="J10" s="29" t="s">
        <v>5357</v>
      </c>
      <c r="K10" s="5">
        <v>0</v>
      </c>
      <c r="L10" s="29" t="s">
        <v>11120</v>
      </c>
    </row>
    <row r="11" spans="1:12" x14ac:dyDescent="0.35">
      <c r="A11" s="23" t="s">
        <v>230</v>
      </c>
      <c r="B11" s="29" t="s">
        <v>8077</v>
      </c>
      <c r="C11" s="6">
        <v>-0.28072932223927999</v>
      </c>
      <c r="D11" s="6">
        <v>1.36163379034356</v>
      </c>
      <c r="E11" s="6">
        <v>1.24375035963209</v>
      </c>
      <c r="F11" s="6">
        <v>-0.696218910635518</v>
      </c>
      <c r="G11" s="6">
        <v>1</v>
      </c>
      <c r="H11" s="23" t="s">
        <v>5357</v>
      </c>
      <c r="I11" s="25" t="s">
        <v>5358</v>
      </c>
      <c r="J11" s="29" t="s">
        <v>5358</v>
      </c>
      <c r="K11" s="5">
        <v>0</v>
      </c>
      <c r="L11" s="29" t="s">
        <v>11119</v>
      </c>
    </row>
    <row r="12" spans="1:12" x14ac:dyDescent="0.35">
      <c r="A12" s="23" t="s">
        <v>4422</v>
      </c>
      <c r="B12" s="29" t="s">
        <v>11118</v>
      </c>
      <c r="C12" s="6">
        <v>0.42011888398319702</v>
      </c>
      <c r="D12" s="6">
        <v>1.2660764825348501</v>
      </c>
      <c r="E12" s="6">
        <v>1.5357466863198099</v>
      </c>
      <c r="F12" s="6">
        <v>0.21909541653137801</v>
      </c>
      <c r="G12" s="6">
        <v>1</v>
      </c>
      <c r="H12" s="23" t="s">
        <v>5357</v>
      </c>
      <c r="I12" s="25" t="s">
        <v>5357</v>
      </c>
      <c r="J12" s="29" t="s">
        <v>5357</v>
      </c>
      <c r="K12" s="5">
        <v>0</v>
      </c>
      <c r="L12" s="29" t="s">
        <v>11117</v>
      </c>
    </row>
    <row r="13" spans="1:12" x14ac:dyDescent="0.35">
      <c r="A13" s="23" t="s">
        <v>4454</v>
      </c>
      <c r="B13" s="29" t="s">
        <v>11116</v>
      </c>
      <c r="C13" s="6">
        <v>-0.35468398888813801</v>
      </c>
      <c r="D13" s="6">
        <v>-2.22038074962848E-2</v>
      </c>
      <c r="E13" s="6">
        <v>0.97722085209266196</v>
      </c>
      <c r="F13" s="6">
        <v>-0.43384397360451898</v>
      </c>
      <c r="G13" s="6">
        <v>1</v>
      </c>
      <c r="H13" s="23" t="s">
        <v>5357</v>
      </c>
      <c r="I13" s="25" t="s">
        <v>5357</v>
      </c>
      <c r="J13" s="29" t="s">
        <v>5357</v>
      </c>
      <c r="K13" s="5">
        <v>0</v>
      </c>
      <c r="L13" s="29" t="s">
        <v>11115</v>
      </c>
    </row>
    <row r="14" spans="1:12" x14ac:dyDescent="0.35">
      <c r="A14" s="23" t="s">
        <v>4462</v>
      </c>
      <c r="B14" s="29" t="s">
        <v>11114</v>
      </c>
      <c r="C14" s="6">
        <v>-0.23398484789321999</v>
      </c>
      <c r="D14" s="6">
        <v>1.2649084703564699</v>
      </c>
      <c r="E14" s="6">
        <v>0.93512726172396099</v>
      </c>
      <c r="F14" s="6">
        <v>-0.60114973221783696</v>
      </c>
      <c r="G14" s="6">
        <v>1</v>
      </c>
      <c r="H14" s="23" t="s">
        <v>5357</v>
      </c>
      <c r="I14" s="25" t="s">
        <v>5357</v>
      </c>
      <c r="J14" s="29" t="s">
        <v>5357</v>
      </c>
      <c r="K14" s="5">
        <v>0</v>
      </c>
      <c r="L14" s="29" t="s">
        <v>11113</v>
      </c>
    </row>
    <row r="15" spans="1:12" x14ac:dyDescent="0.35">
      <c r="A15" s="23" t="s">
        <v>1574</v>
      </c>
      <c r="B15" s="29" t="s">
        <v>11112</v>
      </c>
      <c r="C15" s="6">
        <v>0.13711391739446099</v>
      </c>
      <c r="D15" s="6">
        <v>1.49036653634142</v>
      </c>
      <c r="E15" s="6">
        <v>1.1641908615387</v>
      </c>
      <c r="F15" s="6">
        <v>-0.19127410510152301</v>
      </c>
      <c r="G15" s="6">
        <v>1</v>
      </c>
      <c r="H15" s="23" t="s">
        <v>5357</v>
      </c>
      <c r="I15" s="25" t="s">
        <v>5357</v>
      </c>
      <c r="J15" s="29" t="s">
        <v>5357</v>
      </c>
      <c r="K15" s="5">
        <v>0</v>
      </c>
      <c r="L15" s="29" t="s">
        <v>11111</v>
      </c>
    </row>
    <row r="16" spans="1:12" x14ac:dyDescent="0.35">
      <c r="A16" s="23" t="s">
        <v>4107</v>
      </c>
      <c r="B16" s="29" t="s">
        <v>11110</v>
      </c>
      <c r="C16" s="6">
        <v>0.85918721542545595</v>
      </c>
      <c r="D16" s="6">
        <v>1.7649190113775799</v>
      </c>
      <c r="E16" s="6">
        <v>1.9149103643262</v>
      </c>
      <c r="F16" s="6">
        <v>0.64106594591024202</v>
      </c>
      <c r="G16" s="6">
        <v>1</v>
      </c>
      <c r="H16" s="23" t="s">
        <v>5357</v>
      </c>
      <c r="I16" s="25" t="s">
        <v>5357</v>
      </c>
      <c r="J16" s="29" t="s">
        <v>5357</v>
      </c>
      <c r="K16" s="5">
        <v>0</v>
      </c>
      <c r="L16" s="29" t="s">
        <v>11109</v>
      </c>
    </row>
    <row r="17" spans="1:12" x14ac:dyDescent="0.35">
      <c r="A17" s="23" t="s">
        <v>4067</v>
      </c>
      <c r="B17" s="29" t="s">
        <v>6632</v>
      </c>
      <c r="C17" s="6">
        <v>-0.112692726162471</v>
      </c>
      <c r="D17" s="6">
        <v>2.0524742479018698</v>
      </c>
      <c r="E17" s="6">
        <v>1.42522193237353</v>
      </c>
      <c r="F17" s="6">
        <v>-0.48833744860253397</v>
      </c>
      <c r="G17" s="6">
        <v>1</v>
      </c>
      <c r="H17" s="23" t="s">
        <v>5358</v>
      </c>
      <c r="I17" s="25" t="s">
        <v>5357</v>
      </c>
      <c r="J17" s="29" t="s">
        <v>5358</v>
      </c>
      <c r="K17" s="5">
        <v>1</v>
      </c>
      <c r="L17" s="29" t="s">
        <v>11108</v>
      </c>
    </row>
    <row r="18" spans="1:12" x14ac:dyDescent="0.35">
      <c r="A18" s="23" t="s">
        <v>47</v>
      </c>
      <c r="B18" s="29" t="s">
        <v>8171</v>
      </c>
      <c r="C18" s="6">
        <v>0.238783710605908</v>
      </c>
      <c r="D18" s="6">
        <v>0.42051710164832301</v>
      </c>
      <c r="E18" s="6">
        <v>0.72761379122214997</v>
      </c>
      <c r="F18" s="6">
        <v>0.20760551138005201</v>
      </c>
      <c r="G18" s="6">
        <v>1</v>
      </c>
      <c r="H18" s="23" t="s">
        <v>5358</v>
      </c>
      <c r="I18" s="25" t="s">
        <v>5357</v>
      </c>
      <c r="J18" s="29" t="s">
        <v>5357</v>
      </c>
      <c r="K18" s="5">
        <v>0</v>
      </c>
      <c r="L18" s="29" t="s">
        <v>11107</v>
      </c>
    </row>
    <row r="19" spans="1:12" x14ac:dyDescent="0.35">
      <c r="A19" s="23" t="s">
        <v>483</v>
      </c>
      <c r="B19" s="29" t="s">
        <v>7993</v>
      </c>
      <c r="C19" s="6">
        <v>-0.22841653772218001</v>
      </c>
      <c r="D19" s="6">
        <v>0.44310679128727698</v>
      </c>
      <c r="E19" s="6">
        <v>1.02178395328412</v>
      </c>
      <c r="F19" s="6">
        <v>-0.342931482270251</v>
      </c>
      <c r="G19" s="6">
        <v>1</v>
      </c>
      <c r="H19" s="23" t="s">
        <v>5358</v>
      </c>
      <c r="I19" s="25" t="s">
        <v>5357</v>
      </c>
      <c r="J19" s="29" t="s">
        <v>5357</v>
      </c>
      <c r="K19" s="5">
        <v>1</v>
      </c>
      <c r="L19" s="29" t="s">
        <v>11106</v>
      </c>
    </row>
    <row r="20" spans="1:12" x14ac:dyDescent="0.35">
      <c r="A20" s="23" t="s">
        <v>4132</v>
      </c>
      <c r="B20" s="29" t="s">
        <v>11105</v>
      </c>
      <c r="C20" s="6">
        <v>-0.605585025938707</v>
      </c>
      <c r="D20" s="6">
        <v>0.46464502517542799</v>
      </c>
      <c r="E20" s="6">
        <v>1.36476924357041</v>
      </c>
      <c r="F20" s="6">
        <v>-0.78822790964895795</v>
      </c>
      <c r="G20" s="6">
        <v>1</v>
      </c>
      <c r="H20" s="23" t="s">
        <v>5357</v>
      </c>
      <c r="I20" s="25" t="s">
        <v>5357</v>
      </c>
      <c r="J20" s="29" t="s">
        <v>5357</v>
      </c>
      <c r="K20" s="5">
        <v>0</v>
      </c>
      <c r="L20" s="29" t="s">
        <v>11104</v>
      </c>
    </row>
    <row r="21" spans="1:12" x14ac:dyDescent="0.35">
      <c r="A21" s="23" t="s">
        <v>3690</v>
      </c>
      <c r="B21" s="29" t="s">
        <v>6772</v>
      </c>
      <c r="C21" s="6">
        <v>0.592822378665396</v>
      </c>
      <c r="D21" s="6">
        <v>2.06590337801395</v>
      </c>
      <c r="E21" s="6">
        <v>1.7804651098413999</v>
      </c>
      <c r="F21" s="6">
        <v>0.308399482996917</v>
      </c>
      <c r="G21" s="6">
        <v>1</v>
      </c>
      <c r="H21" s="23" t="s">
        <v>5357</v>
      </c>
      <c r="I21" s="25" t="s">
        <v>5357</v>
      </c>
      <c r="J21" s="29" t="s">
        <v>5358</v>
      </c>
      <c r="K21" s="5">
        <v>0</v>
      </c>
      <c r="L21" s="29" t="s">
        <v>11103</v>
      </c>
    </row>
    <row r="22" spans="1:12" x14ac:dyDescent="0.35">
      <c r="A22" s="23" t="s">
        <v>988</v>
      </c>
      <c r="B22" s="29" t="s">
        <v>11102</v>
      </c>
      <c r="C22" s="6">
        <v>0.41031833288876102</v>
      </c>
      <c r="D22" s="6">
        <v>1.2942817257914301</v>
      </c>
      <c r="E22" s="6">
        <v>3.2457447681953902</v>
      </c>
      <c r="F22" s="6">
        <v>0.24721808655569</v>
      </c>
      <c r="G22" s="6">
        <v>1</v>
      </c>
      <c r="H22" s="23" t="s">
        <v>5357</v>
      </c>
      <c r="I22" s="25" t="s">
        <v>5357</v>
      </c>
      <c r="J22" s="29" t="s">
        <v>5357</v>
      </c>
      <c r="K22" s="5">
        <v>0</v>
      </c>
      <c r="L22" s="29" t="s">
        <v>11101</v>
      </c>
    </row>
    <row r="23" spans="1:12" x14ac:dyDescent="0.35">
      <c r="A23" s="23" t="s">
        <v>1457</v>
      </c>
      <c r="B23" s="29" t="s">
        <v>11100</v>
      </c>
      <c r="C23" s="6">
        <v>0.12272869286336099</v>
      </c>
      <c r="D23" s="6">
        <v>2.0727778139253901</v>
      </c>
      <c r="E23" s="6">
        <v>-1.22761829252431</v>
      </c>
      <c r="F23" s="6">
        <v>-0.238283014427841</v>
      </c>
      <c r="G23" s="6">
        <v>1</v>
      </c>
      <c r="H23" s="23" t="s">
        <v>5357</v>
      </c>
      <c r="I23" s="25" t="s">
        <v>5357</v>
      </c>
      <c r="J23" s="29" t="s">
        <v>5357</v>
      </c>
      <c r="K23" s="5">
        <v>1</v>
      </c>
      <c r="L23" s="29" t="s">
        <v>11099</v>
      </c>
    </row>
    <row r="24" spans="1:12" x14ac:dyDescent="0.35">
      <c r="A24" s="23" t="s">
        <v>3247</v>
      </c>
      <c r="B24" s="29" t="s">
        <v>11098</v>
      </c>
      <c r="C24" s="6">
        <v>0.70263109684571801</v>
      </c>
      <c r="D24" s="6">
        <v>2.0420753359203601</v>
      </c>
      <c r="E24" s="6">
        <v>0.51939296369658705</v>
      </c>
      <c r="F24" s="6">
        <v>0.45449358578833099</v>
      </c>
      <c r="G24" s="6">
        <v>1</v>
      </c>
      <c r="H24" s="23" t="s">
        <v>5357</v>
      </c>
      <c r="I24" s="25" t="s">
        <v>5357</v>
      </c>
      <c r="J24" s="29" t="s">
        <v>5357</v>
      </c>
      <c r="K24" s="5">
        <v>0</v>
      </c>
      <c r="L24" s="29" t="s">
        <v>11097</v>
      </c>
    </row>
    <row r="25" spans="1:12" x14ac:dyDescent="0.35">
      <c r="A25" s="23" t="s">
        <v>553</v>
      </c>
      <c r="B25" s="29" t="s">
        <v>11096</v>
      </c>
      <c r="C25" s="6">
        <v>-8.8532427760644794E-2</v>
      </c>
      <c r="D25" s="6">
        <v>1.22429383622058</v>
      </c>
      <c r="E25" s="6">
        <v>2.3012699035805602</v>
      </c>
      <c r="F25" s="6">
        <v>-0.337540565801558</v>
      </c>
      <c r="G25" s="6">
        <v>1</v>
      </c>
      <c r="H25" s="23" t="s">
        <v>5357</v>
      </c>
      <c r="I25" s="25" t="s">
        <v>5357</v>
      </c>
      <c r="J25" s="29" t="s">
        <v>5357</v>
      </c>
      <c r="K25" s="5">
        <v>0</v>
      </c>
      <c r="L25" s="29" t="s">
        <v>11095</v>
      </c>
    </row>
    <row r="26" spans="1:12" x14ac:dyDescent="0.35">
      <c r="A26" s="23" t="s">
        <v>2</v>
      </c>
      <c r="B26" s="29" t="s">
        <v>8191</v>
      </c>
      <c r="C26" s="6">
        <v>0.12588579413145501</v>
      </c>
      <c r="D26" s="6">
        <v>1.01032195526919</v>
      </c>
      <c r="E26" s="6">
        <v>1.5994910496152099</v>
      </c>
      <c r="F26" s="6">
        <v>-4.0756080852443297E-2</v>
      </c>
      <c r="G26" s="6">
        <v>1</v>
      </c>
      <c r="H26" s="23" t="s">
        <v>5358</v>
      </c>
      <c r="I26" s="25" t="s">
        <v>5357</v>
      </c>
      <c r="J26" s="29" t="s">
        <v>5357</v>
      </c>
      <c r="K26" s="5">
        <v>1</v>
      </c>
      <c r="L26" s="29" t="s">
        <v>11094</v>
      </c>
    </row>
    <row r="27" spans="1:12" x14ac:dyDescent="0.35">
      <c r="A27" s="23" t="s">
        <v>3345</v>
      </c>
      <c r="B27" s="29" t="s">
        <v>11093</v>
      </c>
      <c r="C27" s="6">
        <v>-1.34716973146686</v>
      </c>
      <c r="D27" s="6">
        <v>0.46533747475891901</v>
      </c>
      <c r="E27" s="6">
        <v>0.90347773918805097</v>
      </c>
      <c r="F27" s="6">
        <v>-1.6871296501714099</v>
      </c>
      <c r="G27" s="6">
        <v>1</v>
      </c>
      <c r="H27" s="23" t="s">
        <v>5357</v>
      </c>
      <c r="I27" s="25" t="s">
        <v>5357</v>
      </c>
      <c r="J27" s="29" t="s">
        <v>5357</v>
      </c>
      <c r="K27" s="5">
        <v>0</v>
      </c>
      <c r="L27" s="29" t="s">
        <v>11092</v>
      </c>
    </row>
    <row r="28" spans="1:12" x14ac:dyDescent="0.35">
      <c r="A28" s="23" t="s">
        <v>40</v>
      </c>
      <c r="B28" s="29" t="s">
        <v>11091</v>
      </c>
      <c r="C28" s="6">
        <v>-0.69808629242785403</v>
      </c>
      <c r="D28" s="6">
        <v>0.59426507905376602</v>
      </c>
      <c r="E28" s="6">
        <v>0.88424595188646604</v>
      </c>
      <c r="F28" s="6">
        <v>-0.96851961269535902</v>
      </c>
      <c r="G28" s="6">
        <v>1</v>
      </c>
      <c r="H28" s="23" t="s">
        <v>5357</v>
      </c>
      <c r="I28" s="25" t="s">
        <v>5357</v>
      </c>
      <c r="J28" s="29" t="s">
        <v>5357</v>
      </c>
      <c r="K28" s="5">
        <v>1</v>
      </c>
      <c r="L28" s="29" t="s">
        <v>11090</v>
      </c>
    </row>
    <row r="29" spans="1:12" x14ac:dyDescent="0.35">
      <c r="A29" s="23" t="s">
        <v>5187</v>
      </c>
      <c r="B29" s="29" t="s">
        <v>11089</v>
      </c>
      <c r="C29" s="6">
        <v>0.283239017930069</v>
      </c>
      <c r="D29" s="6">
        <v>2.8908494496633201</v>
      </c>
      <c r="E29" s="6">
        <v>-0.32654034847682101</v>
      </c>
      <c r="F29" s="6">
        <v>-0.25312550435819198</v>
      </c>
      <c r="G29" s="6">
        <v>1</v>
      </c>
      <c r="H29" s="23" t="s">
        <v>5357</v>
      </c>
      <c r="I29" s="25" t="s">
        <v>5357</v>
      </c>
      <c r="J29" s="29" t="s">
        <v>5357</v>
      </c>
      <c r="K29" s="5">
        <v>1</v>
      </c>
      <c r="L29" s="29" t="s">
        <v>11088</v>
      </c>
    </row>
    <row r="30" spans="1:12" x14ac:dyDescent="0.35">
      <c r="A30" s="23" t="s">
        <v>4062</v>
      </c>
      <c r="B30" s="29" t="s">
        <v>11087</v>
      </c>
      <c r="C30" s="6">
        <v>-0.17112900378927901</v>
      </c>
      <c r="D30" s="6">
        <v>0.93621412317407104</v>
      </c>
      <c r="E30" s="6">
        <v>1.2801625262081899</v>
      </c>
      <c r="F30" s="6">
        <v>-0.419840888416189</v>
      </c>
      <c r="G30" s="6">
        <v>1</v>
      </c>
      <c r="H30" s="23" t="s">
        <v>5357</v>
      </c>
      <c r="I30" s="25" t="s">
        <v>5357</v>
      </c>
      <c r="J30" s="29" t="s">
        <v>5357</v>
      </c>
      <c r="K30" s="5">
        <v>0</v>
      </c>
      <c r="L30" s="29" t="s">
        <v>11086</v>
      </c>
    </row>
    <row r="31" spans="1:12" x14ac:dyDescent="0.35">
      <c r="A31" s="23" t="s">
        <v>4350</v>
      </c>
      <c r="B31" s="29" t="s">
        <v>11085</v>
      </c>
      <c r="C31" s="6">
        <v>0.52983814733020995</v>
      </c>
      <c r="D31" s="6">
        <v>2.427445505249</v>
      </c>
      <c r="E31" s="6">
        <v>1.2750135544464001</v>
      </c>
      <c r="F31" s="6">
        <v>9.3497845698101795E-2</v>
      </c>
      <c r="G31" s="6">
        <v>1</v>
      </c>
      <c r="H31" s="23" t="s">
        <v>5357</v>
      </c>
      <c r="I31" s="25" t="s">
        <v>5357</v>
      </c>
      <c r="J31" s="29" t="s">
        <v>5357</v>
      </c>
      <c r="K31" s="5">
        <v>0</v>
      </c>
      <c r="L31" s="29" t="s">
        <v>11084</v>
      </c>
    </row>
    <row r="32" spans="1:12" x14ac:dyDescent="0.35">
      <c r="A32" s="23" t="s">
        <v>4786</v>
      </c>
      <c r="B32" s="29" t="s">
        <v>11083</v>
      </c>
      <c r="C32" s="6">
        <v>0.246131974829675</v>
      </c>
      <c r="D32" s="6">
        <v>1.5411934064970401</v>
      </c>
      <c r="E32" s="6">
        <v>1.44393979529575</v>
      </c>
      <c r="F32" s="6">
        <v>-5.0488966874753897E-2</v>
      </c>
      <c r="G32" s="6">
        <v>1</v>
      </c>
      <c r="H32" s="23" t="s">
        <v>5357</v>
      </c>
      <c r="I32" s="25" t="s">
        <v>5357</v>
      </c>
      <c r="J32" s="29" t="s">
        <v>5357</v>
      </c>
      <c r="K32" s="5">
        <v>0</v>
      </c>
      <c r="L32" s="29" t="s">
        <v>11082</v>
      </c>
    </row>
    <row r="33" spans="1:12" x14ac:dyDescent="0.35">
      <c r="A33" s="23" t="s">
        <v>1215</v>
      </c>
      <c r="B33" s="29" t="s">
        <v>11081</v>
      </c>
      <c r="C33" s="6">
        <v>-0.502127459288783</v>
      </c>
      <c r="D33" s="6">
        <v>2.1515764050475199</v>
      </c>
      <c r="E33" s="6">
        <v>0.70772881427869305</v>
      </c>
      <c r="F33" s="6">
        <v>-1.1205311982733299</v>
      </c>
      <c r="G33" s="6">
        <v>1</v>
      </c>
      <c r="H33" s="23" t="s">
        <v>5357</v>
      </c>
      <c r="I33" s="25" t="s">
        <v>5357</v>
      </c>
      <c r="J33" s="29" t="s">
        <v>5357</v>
      </c>
      <c r="K33" s="5">
        <v>0</v>
      </c>
      <c r="L33" s="29" t="s">
        <v>11080</v>
      </c>
    </row>
    <row r="34" spans="1:12" x14ac:dyDescent="0.35">
      <c r="A34" s="23" t="s">
        <v>2529</v>
      </c>
      <c r="B34" s="29" t="s">
        <v>7274</v>
      </c>
      <c r="C34" s="6">
        <v>-0.93618229405499098</v>
      </c>
      <c r="D34" s="6">
        <v>2.4130244749313499</v>
      </c>
      <c r="E34" s="6">
        <v>0.96402229421004004</v>
      </c>
      <c r="F34" s="6">
        <v>-1.7123785760143999</v>
      </c>
      <c r="G34" s="6">
        <v>1</v>
      </c>
      <c r="H34" s="23" t="s">
        <v>5358</v>
      </c>
      <c r="I34" s="25" t="s">
        <v>5357</v>
      </c>
      <c r="J34" s="29" t="s">
        <v>5358</v>
      </c>
      <c r="K34" s="5">
        <v>0</v>
      </c>
      <c r="L34" s="29" t="s">
        <v>11079</v>
      </c>
    </row>
    <row r="35" spans="1:12" x14ac:dyDescent="0.35">
      <c r="A35" s="23" t="s">
        <v>1012</v>
      </c>
      <c r="B35" s="29" t="s">
        <v>11078</v>
      </c>
      <c r="C35" s="6">
        <v>-0.43560826885045101</v>
      </c>
      <c r="D35" s="6">
        <v>-0.36704483258005299</v>
      </c>
      <c r="E35" s="6">
        <v>1.2724780239390401</v>
      </c>
      <c r="F35" s="6">
        <v>-0.44629009543617598</v>
      </c>
      <c r="G35" s="6">
        <v>1</v>
      </c>
      <c r="H35" s="23" t="s">
        <v>5357</v>
      </c>
      <c r="I35" s="25" t="s">
        <v>5357</v>
      </c>
      <c r="J35" s="29" t="s">
        <v>5357</v>
      </c>
      <c r="K35" s="5">
        <v>0</v>
      </c>
      <c r="L35" s="29" t="s">
        <v>11077</v>
      </c>
    </row>
    <row r="36" spans="1:12" x14ac:dyDescent="0.35">
      <c r="A36" s="23" t="s">
        <v>3653</v>
      </c>
      <c r="B36" s="29" t="s">
        <v>11076</v>
      </c>
      <c r="C36" s="6">
        <v>-1.1569490193015399</v>
      </c>
      <c r="D36" s="6">
        <v>0.50402096615264202</v>
      </c>
      <c r="E36" s="6">
        <v>0.93954664100483298</v>
      </c>
      <c r="F36" s="6">
        <v>-1.41922913625508</v>
      </c>
      <c r="G36" s="6">
        <v>1</v>
      </c>
      <c r="H36" s="23" t="s">
        <v>5357</v>
      </c>
      <c r="I36" s="25" t="s">
        <v>5357</v>
      </c>
      <c r="J36" s="29" t="s">
        <v>5357</v>
      </c>
      <c r="K36" s="5">
        <v>0</v>
      </c>
      <c r="L36" s="29" t="s">
        <v>11075</v>
      </c>
    </row>
    <row r="37" spans="1:12" x14ac:dyDescent="0.35">
      <c r="A37" s="23" t="s">
        <v>3694</v>
      </c>
      <c r="B37" s="29" t="s">
        <v>6769</v>
      </c>
      <c r="C37" s="6">
        <v>0.210192423817843</v>
      </c>
      <c r="D37" s="6">
        <v>1.16588412669299</v>
      </c>
      <c r="E37" s="6">
        <v>1.1680241452694899</v>
      </c>
      <c r="F37" s="6">
        <v>6.8463708901940895E-2</v>
      </c>
      <c r="G37" s="6">
        <v>1</v>
      </c>
      <c r="H37" s="23" t="s">
        <v>5358</v>
      </c>
      <c r="I37" s="25" t="s">
        <v>5357</v>
      </c>
      <c r="J37" s="29" t="s">
        <v>5358</v>
      </c>
      <c r="K37" s="5">
        <v>1</v>
      </c>
      <c r="L37" s="29" t="s">
        <v>11074</v>
      </c>
    </row>
    <row r="38" spans="1:12" x14ac:dyDescent="0.35">
      <c r="A38" s="23" t="s">
        <v>2979</v>
      </c>
      <c r="B38" s="29" t="s">
        <v>7074</v>
      </c>
      <c r="C38" s="6">
        <v>1.4800654161609601</v>
      </c>
      <c r="D38" s="6">
        <v>1.8607262665892501</v>
      </c>
      <c r="E38" s="6">
        <v>0.92274071245251899</v>
      </c>
      <c r="F38" s="6">
        <v>1.42257669258125</v>
      </c>
      <c r="G38" s="6">
        <v>1</v>
      </c>
      <c r="H38" s="23" t="s">
        <v>5357</v>
      </c>
      <c r="I38" s="25" t="s">
        <v>5358</v>
      </c>
      <c r="J38" s="29" t="s">
        <v>5358</v>
      </c>
      <c r="K38" s="5">
        <v>0</v>
      </c>
      <c r="L38" s="29" t="s">
        <v>11073</v>
      </c>
    </row>
    <row r="39" spans="1:12" x14ac:dyDescent="0.35">
      <c r="A39" s="23" t="s">
        <v>3514</v>
      </c>
      <c r="B39" s="29" t="s">
        <v>11072</v>
      </c>
      <c r="C39" s="6">
        <v>0.22941839728695099</v>
      </c>
      <c r="D39" s="6">
        <v>0.87600029045121997</v>
      </c>
      <c r="E39" s="6">
        <v>1.8634014758280799</v>
      </c>
      <c r="F39" s="6">
        <v>0.13034107921365601</v>
      </c>
      <c r="G39" s="6">
        <v>1</v>
      </c>
      <c r="H39" s="23" t="s">
        <v>5357</v>
      </c>
      <c r="I39" s="25" t="s">
        <v>5357</v>
      </c>
      <c r="J39" s="29" t="s">
        <v>5357</v>
      </c>
      <c r="K39" s="5">
        <v>0</v>
      </c>
      <c r="L39" s="29" t="s">
        <v>11071</v>
      </c>
    </row>
    <row r="40" spans="1:12" x14ac:dyDescent="0.35">
      <c r="A40" s="23" t="s">
        <v>6005</v>
      </c>
      <c r="B40" s="29" t="s">
        <v>11070</v>
      </c>
      <c r="C40" s="6">
        <v>-0.37683756325753598</v>
      </c>
      <c r="D40" s="6">
        <v>2.0679055165579601</v>
      </c>
      <c r="E40" s="6">
        <v>4.33390287693955E-2</v>
      </c>
      <c r="F40" s="6">
        <v>-0.71921371480934904</v>
      </c>
      <c r="G40" s="6">
        <v>1</v>
      </c>
      <c r="H40" s="23" t="s">
        <v>5357</v>
      </c>
      <c r="I40" s="25" t="s">
        <v>5357</v>
      </c>
      <c r="J40" s="29" t="s">
        <v>5357</v>
      </c>
      <c r="K40" s="5">
        <v>0</v>
      </c>
      <c r="L40" s="29" t="s">
        <v>11069</v>
      </c>
    </row>
    <row r="41" spans="1:12" x14ac:dyDescent="0.35">
      <c r="A41" s="23" t="s">
        <v>6007</v>
      </c>
      <c r="B41" s="29" t="s">
        <v>11068</v>
      </c>
      <c r="C41" s="6">
        <v>-8.4631965696280204E-2</v>
      </c>
      <c r="D41" s="6">
        <v>2.0498255801025902</v>
      </c>
      <c r="E41" s="6">
        <v>-0.35324636381295699</v>
      </c>
      <c r="F41" s="6">
        <v>-0.38270927729927401</v>
      </c>
      <c r="G41" s="6">
        <v>1</v>
      </c>
      <c r="H41" s="23" t="s">
        <v>5357</v>
      </c>
      <c r="I41" s="25" t="s">
        <v>5357</v>
      </c>
      <c r="J41" s="29" t="s">
        <v>5357</v>
      </c>
      <c r="K41" s="5">
        <v>1</v>
      </c>
      <c r="L41" s="29" t="s">
        <v>11067</v>
      </c>
    </row>
    <row r="42" spans="1:12" x14ac:dyDescent="0.35">
      <c r="A42" s="23" t="s">
        <v>4731</v>
      </c>
      <c r="B42" s="29" t="s">
        <v>11066</v>
      </c>
      <c r="C42" s="6">
        <v>0.14551038453147899</v>
      </c>
      <c r="D42" s="6">
        <v>0.69017206380545904</v>
      </c>
      <c r="E42" s="6">
        <v>0.69689640610122805</v>
      </c>
      <c r="F42" s="6">
        <v>6.9396921255066996E-2</v>
      </c>
      <c r="G42" s="6">
        <v>1</v>
      </c>
      <c r="H42" s="23" t="s">
        <v>5357</v>
      </c>
      <c r="I42" s="25" t="s">
        <v>5357</v>
      </c>
      <c r="J42" s="29" t="s">
        <v>5357</v>
      </c>
      <c r="K42" s="5">
        <v>0</v>
      </c>
      <c r="L42" s="29" t="s">
        <v>11065</v>
      </c>
    </row>
    <row r="43" spans="1:12" x14ac:dyDescent="0.35">
      <c r="A43" s="23" t="s">
        <v>2822</v>
      </c>
      <c r="B43" s="29" t="s">
        <v>7154</v>
      </c>
      <c r="C43" s="6">
        <v>3.8384145486800803E-2</v>
      </c>
      <c r="D43" s="6">
        <v>0.75539009000189905</v>
      </c>
      <c r="E43" s="6">
        <v>0.84375560938452299</v>
      </c>
      <c r="F43" s="6">
        <v>-5.8696176152681599E-2</v>
      </c>
      <c r="G43" s="6">
        <v>1</v>
      </c>
      <c r="H43" s="23" t="s">
        <v>5357</v>
      </c>
      <c r="I43" s="25" t="s">
        <v>5358</v>
      </c>
      <c r="J43" s="29" t="s">
        <v>5357</v>
      </c>
      <c r="K43" s="5">
        <v>1</v>
      </c>
      <c r="L43" s="29" t="s">
        <v>11064</v>
      </c>
    </row>
    <row r="44" spans="1:12" x14ac:dyDescent="0.35">
      <c r="A44" s="23" t="s">
        <v>1060</v>
      </c>
      <c r="B44" s="29" t="s">
        <v>7786</v>
      </c>
      <c r="C44" s="6">
        <v>-0.141649596154522</v>
      </c>
      <c r="D44" s="6">
        <v>2.2432559296554002</v>
      </c>
      <c r="E44" s="6">
        <v>1.9556130859076899</v>
      </c>
      <c r="F44" s="6">
        <v>-0.468015523112291</v>
      </c>
      <c r="G44" s="6">
        <v>1</v>
      </c>
      <c r="H44" s="23" t="s">
        <v>5358</v>
      </c>
      <c r="I44" s="25" t="s">
        <v>5358</v>
      </c>
      <c r="J44" s="29" t="s">
        <v>5358</v>
      </c>
      <c r="K44" s="5">
        <v>0</v>
      </c>
      <c r="L44" s="29" t="s">
        <v>11063</v>
      </c>
    </row>
    <row r="45" spans="1:12" x14ac:dyDescent="0.35">
      <c r="A45" s="23" t="s">
        <v>4425</v>
      </c>
      <c r="B45" s="29" t="s">
        <v>6514</v>
      </c>
      <c r="C45" s="6">
        <v>-0.65239114474938997</v>
      </c>
      <c r="D45" s="6">
        <v>0.30721313567680902</v>
      </c>
      <c r="E45" s="6">
        <v>0.63896121941821105</v>
      </c>
      <c r="F45" s="6">
        <v>-0.78479425280738502</v>
      </c>
      <c r="G45" s="6">
        <v>1</v>
      </c>
      <c r="H45" s="23" t="s">
        <v>5358</v>
      </c>
      <c r="I45" s="25" t="s">
        <v>5357</v>
      </c>
      <c r="J45" s="29" t="s">
        <v>5357</v>
      </c>
      <c r="K45" s="5">
        <v>0</v>
      </c>
      <c r="L45" s="29" t="s">
        <v>11062</v>
      </c>
    </row>
    <row r="46" spans="1:12" x14ac:dyDescent="0.35">
      <c r="A46" s="23" t="s">
        <v>1195</v>
      </c>
      <c r="B46" s="29" t="s">
        <v>11061</v>
      </c>
      <c r="C46" s="6">
        <v>2.61643280768615E-2</v>
      </c>
      <c r="D46" s="6">
        <v>1.53712204840429</v>
      </c>
      <c r="E46" s="6">
        <v>1.4947621903019499</v>
      </c>
      <c r="F46" s="6">
        <v>-0.16960605766634901</v>
      </c>
      <c r="G46" s="6">
        <v>1</v>
      </c>
      <c r="H46" s="23" t="s">
        <v>5357</v>
      </c>
      <c r="I46" s="25" t="s">
        <v>5357</v>
      </c>
      <c r="J46" s="29" t="s">
        <v>5357</v>
      </c>
      <c r="K46" s="5">
        <v>0</v>
      </c>
      <c r="L46" s="29" t="s">
        <v>11060</v>
      </c>
    </row>
    <row r="47" spans="1:12" x14ac:dyDescent="0.35">
      <c r="A47" s="23" t="s">
        <v>2546</v>
      </c>
      <c r="B47" s="29" t="s">
        <v>7267</v>
      </c>
      <c r="C47" s="6">
        <v>-0.442056381978152</v>
      </c>
      <c r="D47" s="6">
        <v>1.3422892390250301</v>
      </c>
      <c r="E47" s="6">
        <v>1.6334599682758899</v>
      </c>
      <c r="F47" s="6">
        <v>-0.67288955748965096</v>
      </c>
      <c r="G47" s="6">
        <v>1</v>
      </c>
      <c r="H47" s="23" t="s">
        <v>5357</v>
      </c>
      <c r="I47" s="25" t="s">
        <v>5358</v>
      </c>
      <c r="J47" s="29" t="s">
        <v>5357</v>
      </c>
      <c r="K47" s="5">
        <v>0</v>
      </c>
      <c r="L47" s="29" t="s">
        <v>11059</v>
      </c>
    </row>
    <row r="48" spans="1:12" x14ac:dyDescent="0.35">
      <c r="A48" s="23" t="s">
        <v>577</v>
      </c>
      <c r="B48" s="29" t="s">
        <v>7965</v>
      </c>
      <c r="C48" s="6">
        <v>-0.25641951791362499</v>
      </c>
      <c r="D48" s="6">
        <v>1.6085065731760499</v>
      </c>
      <c r="E48" s="6">
        <v>1.23607259849864</v>
      </c>
      <c r="F48" s="6">
        <v>-0.48253314554071203</v>
      </c>
      <c r="G48" s="6">
        <v>1</v>
      </c>
      <c r="H48" s="23" t="s">
        <v>5358</v>
      </c>
      <c r="I48" s="25" t="s">
        <v>5357</v>
      </c>
      <c r="J48" s="29" t="s">
        <v>5357</v>
      </c>
      <c r="K48" s="5">
        <v>0</v>
      </c>
      <c r="L48" s="29" t="s">
        <v>11058</v>
      </c>
    </row>
    <row r="49" spans="1:12" x14ac:dyDescent="0.35">
      <c r="A49" s="23" t="s">
        <v>4509</v>
      </c>
      <c r="B49" s="29" t="s">
        <v>11057</v>
      </c>
      <c r="C49" s="6">
        <v>-0.64281429618791197</v>
      </c>
      <c r="D49" s="6">
        <v>0.75788764103213702</v>
      </c>
      <c r="E49" s="6">
        <v>0.80096768739538104</v>
      </c>
      <c r="F49" s="6">
        <v>-0.81489197343717301</v>
      </c>
      <c r="G49" s="6">
        <v>1</v>
      </c>
      <c r="H49" s="23" t="s">
        <v>5357</v>
      </c>
      <c r="I49" s="25" t="s">
        <v>5357</v>
      </c>
      <c r="J49" s="29" t="s">
        <v>5357</v>
      </c>
      <c r="K49" s="5">
        <v>0</v>
      </c>
      <c r="L49" s="29" t="s">
        <v>11056</v>
      </c>
    </row>
    <row r="50" spans="1:12" x14ac:dyDescent="0.35">
      <c r="A50" s="23" t="s">
        <v>5192</v>
      </c>
      <c r="B50" s="29" t="s">
        <v>11055</v>
      </c>
      <c r="C50" s="6">
        <v>-0.122794156143956</v>
      </c>
      <c r="D50" s="6">
        <v>2.8872744312463801</v>
      </c>
      <c r="E50" s="6">
        <v>0.14041754333554701</v>
      </c>
      <c r="F50" s="6">
        <v>-0.46210508179694998</v>
      </c>
      <c r="G50" s="6">
        <v>1</v>
      </c>
      <c r="H50" s="23" t="s">
        <v>5357</v>
      </c>
      <c r="I50" s="25" t="s">
        <v>5357</v>
      </c>
      <c r="J50" s="29" t="s">
        <v>5357</v>
      </c>
      <c r="K50" s="5">
        <v>0</v>
      </c>
      <c r="L50" s="29" t="s">
        <v>11054</v>
      </c>
    </row>
    <row r="51" spans="1:12" x14ac:dyDescent="0.35">
      <c r="A51" s="23" t="s">
        <v>2638</v>
      </c>
      <c r="B51" s="29" t="s">
        <v>11053</v>
      </c>
      <c r="C51" s="6">
        <v>-0.602135233799442</v>
      </c>
      <c r="D51" s="6">
        <v>1.04609260373674</v>
      </c>
      <c r="E51" s="6">
        <v>1.1613719522200801</v>
      </c>
      <c r="F51" s="6">
        <v>-0.77626281953467002</v>
      </c>
      <c r="G51" s="6">
        <v>1</v>
      </c>
      <c r="H51" s="23" t="s">
        <v>5357</v>
      </c>
      <c r="I51" s="25" t="s">
        <v>5357</v>
      </c>
      <c r="J51" s="29" t="s">
        <v>5357</v>
      </c>
      <c r="K51" s="5">
        <v>0</v>
      </c>
      <c r="L51" s="29" t="s">
        <v>11052</v>
      </c>
    </row>
    <row r="52" spans="1:12" x14ac:dyDescent="0.35">
      <c r="A52" s="23" t="s">
        <v>2304</v>
      </c>
      <c r="B52" s="29" t="s">
        <v>11051</v>
      </c>
      <c r="C52" s="6">
        <v>-0.75916235541472399</v>
      </c>
      <c r="D52" s="6">
        <v>1.0915956585791</v>
      </c>
      <c r="E52" s="6">
        <v>0.78985333085729204</v>
      </c>
      <c r="F52" s="6">
        <v>-0.94510267697649097</v>
      </c>
      <c r="G52" s="6">
        <v>1</v>
      </c>
      <c r="H52" s="23" t="s">
        <v>5357</v>
      </c>
      <c r="I52" s="25" t="s">
        <v>5357</v>
      </c>
      <c r="J52" s="29" t="s">
        <v>5357</v>
      </c>
      <c r="K52" s="5">
        <v>0</v>
      </c>
      <c r="L52" s="29" t="s">
        <v>11050</v>
      </c>
    </row>
    <row r="53" spans="1:12" x14ac:dyDescent="0.35">
      <c r="A53" s="23" t="s">
        <v>429</v>
      </c>
      <c r="B53" s="29" t="s">
        <v>11049</v>
      </c>
      <c r="C53" s="6">
        <v>0.53310257308928699</v>
      </c>
      <c r="D53" s="6">
        <v>1.22142893775147</v>
      </c>
      <c r="E53" s="6">
        <v>2.44307559473192</v>
      </c>
      <c r="F53" s="6">
        <v>0.46169850950948899</v>
      </c>
      <c r="G53" s="6">
        <v>1</v>
      </c>
      <c r="H53" s="23" t="s">
        <v>5357</v>
      </c>
      <c r="I53" s="25" t="s">
        <v>5357</v>
      </c>
      <c r="J53" s="29" t="s">
        <v>5357</v>
      </c>
      <c r="K53" s="5">
        <v>0</v>
      </c>
      <c r="L53" s="29" t="s">
        <v>11048</v>
      </c>
    </row>
    <row r="54" spans="1:12" x14ac:dyDescent="0.35">
      <c r="A54" s="23" t="s">
        <v>3146</v>
      </c>
      <c r="B54" s="29" t="s">
        <v>7006</v>
      </c>
      <c r="C54" s="6">
        <v>7.5966523697195898</v>
      </c>
      <c r="D54" s="6">
        <v>8.7356981717296698</v>
      </c>
      <c r="E54" s="6">
        <v>4.8951603113369098</v>
      </c>
      <c r="F54" s="6">
        <v>7.4803214497890096</v>
      </c>
      <c r="G54" s="6">
        <v>1</v>
      </c>
      <c r="H54" s="23" t="s">
        <v>5357</v>
      </c>
      <c r="I54" s="25" t="s">
        <v>5358</v>
      </c>
      <c r="J54" s="29" t="s">
        <v>5358</v>
      </c>
      <c r="K54" s="5">
        <v>1</v>
      </c>
      <c r="L54" s="29" t="s">
        <v>11047</v>
      </c>
    </row>
    <row r="55" spans="1:12" x14ac:dyDescent="0.35">
      <c r="A55" s="23" t="s">
        <v>2860</v>
      </c>
      <c r="B55" s="29" t="s">
        <v>11046</v>
      </c>
      <c r="C55" s="6">
        <v>-0.14618108300889299</v>
      </c>
      <c r="D55" s="6">
        <v>0.13358661941660299</v>
      </c>
      <c r="E55" s="6">
        <v>0.75440560016706404</v>
      </c>
      <c r="F55" s="6">
        <v>-0.173215193777535</v>
      </c>
      <c r="G55" s="6">
        <v>1</v>
      </c>
      <c r="H55" s="23" t="s">
        <v>5357</v>
      </c>
      <c r="I55" s="25" t="s">
        <v>5357</v>
      </c>
      <c r="J55" s="29" t="s">
        <v>5357</v>
      </c>
      <c r="K55" s="5">
        <v>0</v>
      </c>
      <c r="L55" s="29" t="s">
        <v>11045</v>
      </c>
    </row>
    <row r="56" spans="1:12" x14ac:dyDescent="0.35">
      <c r="A56" s="23" t="s">
        <v>1604</v>
      </c>
      <c r="B56" s="29" t="s">
        <v>11044</v>
      </c>
      <c r="C56" s="6">
        <v>-0.65200268239391501</v>
      </c>
      <c r="D56" s="6">
        <v>0.388219949304006</v>
      </c>
      <c r="E56" s="6">
        <v>1.0819758097159899</v>
      </c>
      <c r="F56" s="6">
        <v>-0.74847679135590295</v>
      </c>
      <c r="G56" s="6">
        <v>1</v>
      </c>
      <c r="H56" s="23" t="s">
        <v>5357</v>
      </c>
      <c r="I56" s="25" t="s">
        <v>5357</v>
      </c>
      <c r="J56" s="29" t="s">
        <v>5357</v>
      </c>
      <c r="K56" s="5">
        <v>0</v>
      </c>
      <c r="L56" s="29" t="s">
        <v>11043</v>
      </c>
    </row>
    <row r="57" spans="1:12" x14ac:dyDescent="0.35">
      <c r="A57" s="23" t="s">
        <v>4497</v>
      </c>
      <c r="B57" s="29" t="s">
        <v>6484</v>
      </c>
      <c r="C57" s="6">
        <v>-0.477664737437971</v>
      </c>
      <c r="D57" s="6">
        <v>0.52974300944416997</v>
      </c>
      <c r="E57" s="6">
        <v>0.697144633192605</v>
      </c>
      <c r="F57" s="6">
        <v>-0.57087938685281203</v>
      </c>
      <c r="G57" s="6">
        <v>1</v>
      </c>
      <c r="H57" s="23" t="s">
        <v>5358</v>
      </c>
      <c r="I57" s="25" t="s">
        <v>5358</v>
      </c>
      <c r="J57" s="29" t="s">
        <v>5357</v>
      </c>
      <c r="K57" s="5">
        <v>1</v>
      </c>
      <c r="L57" s="29" t="s">
        <v>11042</v>
      </c>
    </row>
    <row r="58" spans="1:12" x14ac:dyDescent="0.35">
      <c r="A58" s="23" t="s">
        <v>1008</v>
      </c>
      <c r="B58" s="29" t="s">
        <v>11041</v>
      </c>
      <c r="C58" s="6">
        <v>-0.46400382986185101</v>
      </c>
      <c r="D58" s="6">
        <v>7.1951533306647802E-2</v>
      </c>
      <c r="E58" s="6">
        <v>1.0953786912557599</v>
      </c>
      <c r="F58" s="6">
        <v>-0.50883092655207396</v>
      </c>
      <c r="G58" s="6">
        <v>1</v>
      </c>
      <c r="H58" s="23" t="s">
        <v>5357</v>
      </c>
      <c r="I58" s="25" t="s">
        <v>5357</v>
      </c>
      <c r="J58" s="29" t="s">
        <v>5357</v>
      </c>
      <c r="K58" s="5">
        <v>1</v>
      </c>
      <c r="L58" s="29" t="s">
        <v>11040</v>
      </c>
    </row>
    <row r="59" spans="1:12" x14ac:dyDescent="0.35">
      <c r="A59" s="23" t="s">
        <v>2968</v>
      </c>
      <c r="B59" s="29" t="s">
        <v>7082</v>
      </c>
      <c r="C59" s="6">
        <v>5.49819295944119E-2</v>
      </c>
      <c r="D59" s="6">
        <v>2.6197441754798101</v>
      </c>
      <c r="E59" s="6">
        <v>1.02437850581075</v>
      </c>
      <c r="F59" s="6">
        <v>-0.172033214244243</v>
      </c>
      <c r="G59" s="6">
        <v>1</v>
      </c>
      <c r="H59" s="23" t="s">
        <v>5358</v>
      </c>
      <c r="I59" s="25" t="s">
        <v>5358</v>
      </c>
      <c r="J59" s="29" t="s">
        <v>5358</v>
      </c>
      <c r="K59" s="5">
        <v>1</v>
      </c>
      <c r="L59" s="29" t="s">
        <v>11039</v>
      </c>
    </row>
    <row r="60" spans="1:12" x14ac:dyDescent="0.35">
      <c r="A60" s="23" t="s">
        <v>327</v>
      </c>
      <c r="B60" s="29" t="s">
        <v>8048</v>
      </c>
      <c r="C60" s="6">
        <v>-1.14305528487633</v>
      </c>
      <c r="D60" s="6">
        <v>1.14627700413237</v>
      </c>
      <c r="E60" s="6">
        <v>1.1550606297846899</v>
      </c>
      <c r="F60" s="6">
        <v>-1.2690564837823599</v>
      </c>
      <c r="G60" s="6">
        <v>1</v>
      </c>
      <c r="H60" s="23" t="s">
        <v>5357</v>
      </c>
      <c r="I60" s="25" t="s">
        <v>5358</v>
      </c>
      <c r="J60" s="29" t="s">
        <v>5358</v>
      </c>
      <c r="K60" s="5">
        <v>1</v>
      </c>
      <c r="L60" s="29" t="s">
        <v>11038</v>
      </c>
    </row>
    <row r="61" spans="1:12" x14ac:dyDescent="0.35">
      <c r="A61" s="23" t="s">
        <v>3457</v>
      </c>
      <c r="B61" s="29" t="s">
        <v>11037</v>
      </c>
      <c r="C61" s="6">
        <v>-0.35525737886859898</v>
      </c>
      <c r="D61" s="6">
        <v>0.243633994822508</v>
      </c>
      <c r="E61" s="6">
        <v>0.71514287217124495</v>
      </c>
      <c r="F61" s="6">
        <v>-0.38623548446987199</v>
      </c>
      <c r="G61" s="6">
        <v>1</v>
      </c>
      <c r="H61" s="23" t="s">
        <v>5357</v>
      </c>
      <c r="I61" s="25" t="s">
        <v>5357</v>
      </c>
      <c r="J61" s="29" t="s">
        <v>5357</v>
      </c>
      <c r="K61" s="5">
        <v>0</v>
      </c>
      <c r="L61" s="29" t="s">
        <v>11036</v>
      </c>
    </row>
    <row r="62" spans="1:12" x14ac:dyDescent="0.35">
      <c r="A62" s="23" t="s">
        <v>2297</v>
      </c>
      <c r="B62" s="29" t="s">
        <v>11035</v>
      </c>
      <c r="C62" s="6">
        <v>-0.56994430199233703</v>
      </c>
      <c r="D62" s="6">
        <v>2.7917303999382401</v>
      </c>
      <c r="E62" s="6">
        <v>1.7853784521901901</v>
      </c>
      <c r="F62" s="6">
        <v>-0.73836388265501396</v>
      </c>
      <c r="G62" s="6">
        <v>1</v>
      </c>
      <c r="H62" s="23" t="s">
        <v>5357</v>
      </c>
      <c r="I62" s="25" t="s">
        <v>5357</v>
      </c>
      <c r="J62" s="29" t="s">
        <v>5357</v>
      </c>
      <c r="K62" s="5">
        <v>0</v>
      </c>
      <c r="L62" s="29" t="s">
        <v>11034</v>
      </c>
    </row>
    <row r="63" spans="1:12" x14ac:dyDescent="0.35">
      <c r="A63" s="23" t="s">
        <v>2566</v>
      </c>
      <c r="B63" s="29" t="s">
        <v>11033</v>
      </c>
      <c r="C63" s="6">
        <v>-0.47610757346428501</v>
      </c>
      <c r="D63" s="6">
        <v>1.24563067555661</v>
      </c>
      <c r="E63" s="6">
        <v>1.16406205848376</v>
      </c>
      <c r="F63" s="6">
        <v>-0.561505843952399</v>
      </c>
      <c r="G63" s="6">
        <v>1</v>
      </c>
      <c r="H63" s="23" t="s">
        <v>5357</v>
      </c>
      <c r="I63" s="25" t="s">
        <v>5357</v>
      </c>
      <c r="J63" s="29" t="s">
        <v>5357</v>
      </c>
      <c r="K63" s="5">
        <v>1</v>
      </c>
      <c r="L63" s="29" t="s">
        <v>11032</v>
      </c>
    </row>
    <row r="64" spans="1:12" x14ac:dyDescent="0.35">
      <c r="A64" s="23" t="s">
        <v>2967</v>
      </c>
      <c r="B64" s="29" t="s">
        <v>7083</v>
      </c>
      <c r="C64" s="6">
        <v>-1.0410816283431401</v>
      </c>
      <c r="D64" s="6">
        <v>0.26720548487288898</v>
      </c>
      <c r="E64" s="6">
        <v>0.94064680828782399</v>
      </c>
      <c r="F64" s="6">
        <v>-1.0961256495220899</v>
      </c>
      <c r="G64" s="6">
        <v>1</v>
      </c>
      <c r="H64" s="23" t="s">
        <v>5357</v>
      </c>
      <c r="I64" s="25" t="s">
        <v>5358</v>
      </c>
      <c r="J64" s="29" t="s">
        <v>5357</v>
      </c>
      <c r="K64" s="5">
        <v>0</v>
      </c>
      <c r="L64" s="29" t="s">
        <v>11031</v>
      </c>
    </row>
    <row r="65" spans="1:12" x14ac:dyDescent="0.35">
      <c r="A65" s="23" t="s">
        <v>4967</v>
      </c>
      <c r="B65" s="29" t="s">
        <v>11030</v>
      </c>
      <c r="C65" s="6">
        <v>-0.420187216676355</v>
      </c>
      <c r="D65" s="6">
        <v>6.2721734677273497</v>
      </c>
      <c r="E65" s="6">
        <v>-0.148375930490559</v>
      </c>
      <c r="F65" s="6">
        <v>-0.72988024394529705</v>
      </c>
      <c r="G65" s="6">
        <v>1</v>
      </c>
      <c r="H65" s="23" t="s">
        <v>5357</v>
      </c>
      <c r="I65" s="25" t="s">
        <v>5357</v>
      </c>
      <c r="J65" s="29" t="s">
        <v>5357</v>
      </c>
      <c r="K65" s="5" t="s">
        <v>6337</v>
      </c>
      <c r="L65" s="29" t="s">
        <v>6337</v>
      </c>
    </row>
    <row r="66" spans="1:12" x14ac:dyDescent="0.35">
      <c r="A66" s="23" t="s">
        <v>730</v>
      </c>
      <c r="B66" s="29" t="s">
        <v>11029</v>
      </c>
      <c r="C66" s="6">
        <v>0.61726089131914597</v>
      </c>
      <c r="D66" s="6">
        <v>1.08924199187648</v>
      </c>
      <c r="E66" s="6">
        <v>1.53150791759608</v>
      </c>
      <c r="F66" s="6">
        <v>0.59445878777653005</v>
      </c>
      <c r="G66" s="6">
        <v>1</v>
      </c>
      <c r="H66" s="23" t="s">
        <v>5357</v>
      </c>
      <c r="I66" s="25" t="s">
        <v>5357</v>
      </c>
      <c r="J66" s="29" t="s">
        <v>5357</v>
      </c>
      <c r="K66" s="5">
        <v>0</v>
      </c>
      <c r="L66" s="29" t="s">
        <v>11028</v>
      </c>
    </row>
    <row r="67" spans="1:12" x14ac:dyDescent="0.35">
      <c r="A67" s="23" t="s">
        <v>4409</v>
      </c>
      <c r="B67" s="29" t="s">
        <v>6518</v>
      </c>
      <c r="C67" s="6">
        <v>-0.153778175547294</v>
      </c>
      <c r="D67" s="6">
        <v>1.42480993728621</v>
      </c>
      <c r="E67" s="6">
        <v>0.86869372653777599</v>
      </c>
      <c r="F67" s="6">
        <v>-0.22955307780855699</v>
      </c>
      <c r="G67" s="6">
        <v>1</v>
      </c>
      <c r="H67" s="23" t="s">
        <v>5358</v>
      </c>
      <c r="I67" s="25" t="s">
        <v>5357</v>
      </c>
      <c r="J67" s="29" t="s">
        <v>5357</v>
      </c>
      <c r="K67" s="5">
        <v>0</v>
      </c>
      <c r="L67" s="29" t="s">
        <v>11027</v>
      </c>
    </row>
    <row r="68" spans="1:12" x14ac:dyDescent="0.35">
      <c r="A68" s="23" t="s">
        <v>3543</v>
      </c>
      <c r="B68" s="29" t="s">
        <v>6818</v>
      </c>
      <c r="C68" s="6">
        <v>-4.9332651868258998E-2</v>
      </c>
      <c r="D68" s="6">
        <v>0.46651719935330299</v>
      </c>
      <c r="E68" s="6">
        <v>0.71403521027821903</v>
      </c>
      <c r="F68" s="6">
        <v>-8.8652992353521406E-2</v>
      </c>
      <c r="G68" s="6">
        <v>1</v>
      </c>
      <c r="H68" s="23" t="s">
        <v>5358</v>
      </c>
      <c r="I68" s="25" t="s">
        <v>5357</v>
      </c>
      <c r="J68" s="29" t="s">
        <v>5357</v>
      </c>
      <c r="K68" s="5">
        <v>0</v>
      </c>
      <c r="L68" s="29" t="s">
        <v>11026</v>
      </c>
    </row>
    <row r="69" spans="1:12" x14ac:dyDescent="0.35">
      <c r="A69" s="23" t="s">
        <v>4416</v>
      </c>
      <c r="B69" s="29" t="s">
        <v>11025</v>
      </c>
      <c r="C69" s="6">
        <v>-8.9680122240324595E-2</v>
      </c>
      <c r="D69" s="6">
        <v>1.5576748954015001</v>
      </c>
      <c r="E69" s="6">
        <v>1.44488258610572</v>
      </c>
      <c r="F69" s="6">
        <v>-0.211593828016928</v>
      </c>
      <c r="G69" s="6">
        <v>1</v>
      </c>
      <c r="H69" s="23" t="s">
        <v>5357</v>
      </c>
      <c r="I69" s="25" t="s">
        <v>5357</v>
      </c>
      <c r="J69" s="29" t="s">
        <v>5357</v>
      </c>
      <c r="K69" s="5">
        <v>0</v>
      </c>
      <c r="L69" s="29" t="s">
        <v>11024</v>
      </c>
    </row>
    <row r="70" spans="1:12" x14ac:dyDescent="0.35">
      <c r="A70" s="23" t="s">
        <v>4458</v>
      </c>
      <c r="B70" s="29" t="s">
        <v>11023</v>
      </c>
      <c r="C70" s="6">
        <v>-0.65605574691921598</v>
      </c>
      <c r="D70" s="6">
        <v>1.3654707353465301</v>
      </c>
      <c r="E70" s="6">
        <v>1.41669385824855</v>
      </c>
      <c r="F70" s="6">
        <v>-0.80531475543906395</v>
      </c>
      <c r="G70" s="6">
        <v>1</v>
      </c>
      <c r="H70" s="23" t="s">
        <v>5357</v>
      </c>
      <c r="I70" s="25" t="s">
        <v>5357</v>
      </c>
      <c r="J70" s="29" t="s">
        <v>5357</v>
      </c>
      <c r="K70" s="5">
        <v>1</v>
      </c>
      <c r="L70" s="29" t="s">
        <v>11022</v>
      </c>
    </row>
    <row r="71" spans="1:12" x14ac:dyDescent="0.35">
      <c r="A71" s="23" t="s">
        <v>4897</v>
      </c>
      <c r="B71" s="29" t="s">
        <v>11021</v>
      </c>
      <c r="C71" s="6">
        <v>0.37792921570066002</v>
      </c>
      <c r="D71" s="6">
        <v>2.0882413921067902</v>
      </c>
      <c r="E71" s="6">
        <v>1.1355245610040401</v>
      </c>
      <c r="F71" s="6">
        <v>0.274273733288317</v>
      </c>
      <c r="G71" s="6">
        <v>1</v>
      </c>
      <c r="H71" s="23" t="s">
        <v>5357</v>
      </c>
      <c r="I71" s="25" t="s">
        <v>5357</v>
      </c>
      <c r="J71" s="29" t="s">
        <v>5357</v>
      </c>
      <c r="K71" s="5">
        <v>1</v>
      </c>
      <c r="L71" s="29" t="s">
        <v>11020</v>
      </c>
    </row>
    <row r="72" spans="1:12" x14ac:dyDescent="0.35">
      <c r="A72" s="23" t="s">
        <v>409</v>
      </c>
      <c r="B72" s="29" t="s">
        <v>11019</v>
      </c>
      <c r="C72" s="6">
        <v>0.10860059632064201</v>
      </c>
      <c r="D72" s="6">
        <v>2.4127631469401698</v>
      </c>
      <c r="E72" s="6">
        <v>1.1842790240985399</v>
      </c>
      <c r="F72" s="6">
        <v>-2.95722280136787E-2</v>
      </c>
      <c r="G72" s="6">
        <v>1</v>
      </c>
      <c r="H72" s="23" t="s">
        <v>5357</v>
      </c>
      <c r="I72" s="25" t="s">
        <v>5357</v>
      </c>
      <c r="J72" s="29" t="s">
        <v>5357</v>
      </c>
      <c r="K72" s="5">
        <v>1</v>
      </c>
      <c r="L72" s="29" t="s">
        <v>11018</v>
      </c>
    </row>
    <row r="73" spans="1:12" x14ac:dyDescent="0.35">
      <c r="A73" s="23" t="s">
        <v>1568</v>
      </c>
      <c r="B73" s="29" t="s">
        <v>7612</v>
      </c>
      <c r="C73" s="6">
        <v>0.56558598936682503</v>
      </c>
      <c r="D73" s="6">
        <v>1.3368752615214901</v>
      </c>
      <c r="E73" s="6">
        <v>1.30300730972404</v>
      </c>
      <c r="F73" s="6">
        <v>0.514632851199325</v>
      </c>
      <c r="G73" s="6">
        <v>1</v>
      </c>
      <c r="H73" s="23" t="s">
        <v>5358</v>
      </c>
      <c r="I73" s="25" t="s">
        <v>5358</v>
      </c>
      <c r="J73" s="29" t="s">
        <v>5358</v>
      </c>
      <c r="K73" s="5">
        <v>0</v>
      </c>
      <c r="L73" s="29" t="s">
        <v>11017</v>
      </c>
    </row>
    <row r="74" spans="1:12" x14ac:dyDescent="0.35">
      <c r="A74" s="23" t="s">
        <v>5994</v>
      </c>
      <c r="B74" s="29" t="s">
        <v>11016</v>
      </c>
      <c r="C74" s="6">
        <v>0.18018444419953999</v>
      </c>
      <c r="D74" s="6">
        <v>2.4396387608355301</v>
      </c>
      <c r="E74" s="6">
        <v>-5.6506020663472302E-2</v>
      </c>
      <c r="F74" s="6">
        <v>3.0417488017633301E-2</v>
      </c>
      <c r="G74" s="6">
        <v>1</v>
      </c>
      <c r="H74" s="23" t="s">
        <v>5357</v>
      </c>
      <c r="I74" s="25" t="s">
        <v>5357</v>
      </c>
      <c r="J74" s="29" t="s">
        <v>5357</v>
      </c>
      <c r="K74" s="5" t="s">
        <v>6337</v>
      </c>
      <c r="L74" s="29" t="s">
        <v>6337</v>
      </c>
    </row>
    <row r="75" spans="1:12" x14ac:dyDescent="0.35">
      <c r="A75" s="23" t="s">
        <v>2669</v>
      </c>
      <c r="B75" s="29" t="s">
        <v>7219</v>
      </c>
      <c r="C75" s="6">
        <v>-0.136996131447231</v>
      </c>
      <c r="D75" s="6">
        <v>2.0009258240472798</v>
      </c>
      <c r="E75" s="6">
        <v>0.81576674184462905</v>
      </c>
      <c r="F75" s="6">
        <v>-0.28401304712282899</v>
      </c>
      <c r="G75" s="6">
        <v>1</v>
      </c>
      <c r="H75" s="23" t="s">
        <v>5357</v>
      </c>
      <c r="I75" s="25" t="s">
        <v>5358</v>
      </c>
      <c r="J75" s="29" t="s">
        <v>5358</v>
      </c>
      <c r="K75" s="5">
        <v>0</v>
      </c>
      <c r="L75" s="29" t="s">
        <v>11015</v>
      </c>
    </row>
    <row r="76" spans="1:12" x14ac:dyDescent="0.35">
      <c r="A76" s="23" t="s">
        <v>3725</v>
      </c>
      <c r="B76" s="29" t="s">
        <v>6755</v>
      </c>
      <c r="C76" s="6">
        <v>-0.368641014266329</v>
      </c>
      <c r="D76" s="6">
        <v>1.6705026833470999</v>
      </c>
      <c r="E76" s="6">
        <v>0.70383400518987405</v>
      </c>
      <c r="F76" s="6">
        <v>-0.51114871428945297</v>
      </c>
      <c r="G76" s="6">
        <v>1</v>
      </c>
      <c r="H76" s="23" t="s">
        <v>5358</v>
      </c>
      <c r="I76" s="25" t="s">
        <v>5357</v>
      </c>
      <c r="J76" s="29" t="s">
        <v>5358</v>
      </c>
      <c r="K76" s="5">
        <v>0</v>
      </c>
      <c r="L76" s="29" t="s">
        <v>11014</v>
      </c>
    </row>
    <row r="77" spans="1:12" x14ac:dyDescent="0.35">
      <c r="A77" s="23" t="s">
        <v>5210</v>
      </c>
      <c r="B77" s="29" t="s">
        <v>11013</v>
      </c>
      <c r="C77" s="6">
        <v>-1.14270654859427</v>
      </c>
      <c r="D77" s="6">
        <v>2.4192204484966502</v>
      </c>
      <c r="E77" s="6">
        <v>-0.17050371506048501</v>
      </c>
      <c r="F77" s="6">
        <v>-0.69594883889695303</v>
      </c>
      <c r="G77" s="6">
        <v>1</v>
      </c>
      <c r="H77" s="23" t="s">
        <v>5357</v>
      </c>
      <c r="I77" s="25" t="s">
        <v>5357</v>
      </c>
      <c r="J77" s="29" t="s">
        <v>5357</v>
      </c>
      <c r="K77" s="5">
        <v>1</v>
      </c>
      <c r="L77" s="29" t="s">
        <v>11012</v>
      </c>
    </row>
    <row r="78" spans="1:12" x14ac:dyDescent="0.35">
      <c r="A78" s="23" t="s">
        <v>4646</v>
      </c>
      <c r="B78" s="29" t="s">
        <v>6428</v>
      </c>
      <c r="C78" s="6">
        <v>0.24173028597450799</v>
      </c>
      <c r="D78" s="6">
        <v>4.3057896465751897</v>
      </c>
      <c r="E78" s="6">
        <v>2.8925171835908001</v>
      </c>
      <c r="F78" s="6">
        <v>0.75575163820806701</v>
      </c>
      <c r="G78" s="6">
        <v>1</v>
      </c>
      <c r="H78" s="23" t="s">
        <v>5358</v>
      </c>
      <c r="I78" s="25" t="s">
        <v>5358</v>
      </c>
      <c r="J78" s="29" t="s">
        <v>5358</v>
      </c>
      <c r="K78" s="5">
        <v>1</v>
      </c>
      <c r="L78" s="29" t="s">
        <v>11011</v>
      </c>
    </row>
    <row r="79" spans="1:12" x14ac:dyDescent="0.35">
      <c r="A79" s="23" t="s">
        <v>4152</v>
      </c>
      <c r="B79" s="29" t="s">
        <v>11010</v>
      </c>
      <c r="C79" s="6">
        <v>-1.7873935273080901</v>
      </c>
      <c r="D79" s="6">
        <v>0.79756881982139005</v>
      </c>
      <c r="E79" s="6">
        <v>0.82714421675286998</v>
      </c>
      <c r="F79" s="6">
        <v>-1.4748543808483201</v>
      </c>
      <c r="G79" s="6">
        <v>1</v>
      </c>
      <c r="H79" s="23" t="s">
        <v>5357</v>
      </c>
      <c r="I79" s="25" t="s">
        <v>5357</v>
      </c>
      <c r="J79" s="29" t="s">
        <v>5357</v>
      </c>
      <c r="K79" s="5">
        <v>0</v>
      </c>
      <c r="L79" s="29" t="s">
        <v>11009</v>
      </c>
    </row>
    <row r="80" spans="1:12" x14ac:dyDescent="0.35">
      <c r="A80" s="23" t="s">
        <v>4526</v>
      </c>
      <c r="B80" s="29" t="s">
        <v>11008</v>
      </c>
      <c r="C80" s="6">
        <v>0.41187685916675298</v>
      </c>
      <c r="D80" s="6">
        <v>1.9972410802599401</v>
      </c>
      <c r="E80" s="6">
        <v>2.2830047934386402</v>
      </c>
      <c r="F80" s="6">
        <v>0.60697266695237095</v>
      </c>
      <c r="G80" s="6">
        <v>1</v>
      </c>
      <c r="H80" s="23" t="s">
        <v>5357</v>
      </c>
      <c r="I80" s="25" t="s">
        <v>5357</v>
      </c>
      <c r="J80" s="29" t="s">
        <v>5357</v>
      </c>
      <c r="K80" s="5">
        <v>4</v>
      </c>
      <c r="L80" s="29" t="s">
        <v>11007</v>
      </c>
    </row>
    <row r="81" spans="1:12" x14ac:dyDescent="0.35">
      <c r="A81" s="23" t="s">
        <v>4843</v>
      </c>
      <c r="B81" s="29" t="s">
        <v>11006</v>
      </c>
      <c r="C81" s="6">
        <v>-1.08411816416694</v>
      </c>
      <c r="D81" s="6">
        <v>1.13031980677695</v>
      </c>
      <c r="E81" s="6">
        <v>2.0214025503923398</v>
      </c>
      <c r="F81" s="6">
        <v>-0.811751875119894</v>
      </c>
      <c r="G81" s="6">
        <v>1</v>
      </c>
      <c r="H81" s="23" t="s">
        <v>5357</v>
      </c>
      <c r="I81" s="25" t="s">
        <v>5357</v>
      </c>
      <c r="J81" s="29" t="s">
        <v>5357</v>
      </c>
      <c r="K81" s="5">
        <v>0</v>
      </c>
      <c r="L81" s="29" t="s">
        <v>11005</v>
      </c>
    </row>
    <row r="82" spans="1:12" x14ac:dyDescent="0.35">
      <c r="A82" s="23" t="s">
        <v>2578</v>
      </c>
      <c r="B82" s="29" t="s">
        <v>7253</v>
      </c>
      <c r="C82" s="6">
        <v>-0.19632718798045201</v>
      </c>
      <c r="D82" s="6">
        <v>2.2727606244774701</v>
      </c>
      <c r="E82" s="6">
        <v>1.4489938726592</v>
      </c>
      <c r="F82" s="6">
        <v>0.145085096617802</v>
      </c>
      <c r="G82" s="6">
        <v>1</v>
      </c>
      <c r="H82" s="23" t="s">
        <v>5358</v>
      </c>
      <c r="I82" s="25" t="s">
        <v>5358</v>
      </c>
      <c r="J82" s="29" t="s">
        <v>5358</v>
      </c>
      <c r="K82" s="5">
        <v>1</v>
      </c>
      <c r="L82" s="29" t="s">
        <v>11004</v>
      </c>
    </row>
    <row r="83" spans="1:12" x14ac:dyDescent="0.35">
      <c r="A83" s="23" t="s">
        <v>4016</v>
      </c>
      <c r="B83" s="29" t="s">
        <v>11003</v>
      </c>
      <c r="C83" s="6">
        <v>-0.28320296972046999</v>
      </c>
      <c r="D83" s="6">
        <v>3.05221423069028</v>
      </c>
      <c r="E83" s="6">
        <v>-2.3983649731232299</v>
      </c>
      <c r="F83" s="6">
        <v>0.17251001597490201</v>
      </c>
      <c r="G83" s="6">
        <v>1</v>
      </c>
      <c r="H83" s="23" t="s">
        <v>5357</v>
      </c>
      <c r="I83" s="25" t="s">
        <v>5357</v>
      </c>
      <c r="J83" s="29" t="s">
        <v>5357</v>
      </c>
      <c r="K83" s="5">
        <v>0</v>
      </c>
      <c r="L83" s="29" t="s">
        <v>11002</v>
      </c>
    </row>
    <row r="84" spans="1:12" x14ac:dyDescent="0.35">
      <c r="A84" s="23" t="s">
        <v>5027</v>
      </c>
      <c r="B84" s="29" t="s">
        <v>7617</v>
      </c>
      <c r="C84" s="6">
        <v>-0.74480430851564405</v>
      </c>
      <c r="D84" s="6">
        <v>2.1317713918399601</v>
      </c>
      <c r="E84" s="6">
        <v>7.2984950464163201E-2</v>
      </c>
      <c r="F84" s="6">
        <v>-0.36730974389686299</v>
      </c>
      <c r="G84" s="6">
        <v>1</v>
      </c>
      <c r="H84" s="23" t="s">
        <v>5358</v>
      </c>
      <c r="I84" s="25" t="s">
        <v>5357</v>
      </c>
      <c r="J84" s="29" t="s">
        <v>5357</v>
      </c>
      <c r="K84" s="5">
        <v>2</v>
      </c>
      <c r="L84" s="29" t="s">
        <v>11001</v>
      </c>
    </row>
    <row r="85" spans="1:12" x14ac:dyDescent="0.35">
      <c r="A85" s="23" t="s">
        <v>5200</v>
      </c>
      <c r="B85" s="29" t="s">
        <v>11000</v>
      </c>
      <c r="C85" s="6">
        <v>-0.33996576624636399</v>
      </c>
      <c r="D85" s="6">
        <v>2.7051283792446501</v>
      </c>
      <c r="E85" s="6">
        <v>-0.29421874509387003</v>
      </c>
      <c r="F85" s="6">
        <v>6.1201940910484899E-2</v>
      </c>
      <c r="G85" s="6">
        <v>1</v>
      </c>
      <c r="H85" s="23" t="s">
        <v>5357</v>
      </c>
      <c r="I85" s="25" t="s">
        <v>5357</v>
      </c>
      <c r="J85" s="29" t="s">
        <v>5357</v>
      </c>
      <c r="K85" s="5">
        <v>0</v>
      </c>
      <c r="L85" s="29" t="s">
        <v>10999</v>
      </c>
    </row>
    <row r="86" spans="1:12" x14ac:dyDescent="0.35">
      <c r="A86" s="23" t="s">
        <v>231</v>
      </c>
      <c r="B86" s="29" t="s">
        <v>8076</v>
      </c>
      <c r="C86" s="6">
        <v>-0.94931608835402403</v>
      </c>
      <c r="D86" s="6">
        <v>2.9946124695845802</v>
      </c>
      <c r="E86" s="6">
        <v>0.63180085587289703</v>
      </c>
      <c r="F86" s="6">
        <v>-0.43752296011096298</v>
      </c>
      <c r="G86" s="6">
        <v>1</v>
      </c>
      <c r="H86" s="23" t="s">
        <v>5357</v>
      </c>
      <c r="I86" s="25" t="s">
        <v>5358</v>
      </c>
      <c r="J86" s="29" t="s">
        <v>5358</v>
      </c>
      <c r="K86" s="5">
        <v>2</v>
      </c>
      <c r="L86" s="29" t="s">
        <v>10998</v>
      </c>
    </row>
    <row r="87" spans="1:12" x14ac:dyDescent="0.35">
      <c r="A87" s="23" t="s">
        <v>5203</v>
      </c>
      <c r="B87" s="29" t="s">
        <v>10997</v>
      </c>
      <c r="C87" s="6">
        <v>-1.31177317635136</v>
      </c>
      <c r="D87" s="6">
        <v>2.32275899000118</v>
      </c>
      <c r="E87" s="6">
        <v>-0.22346660872641799</v>
      </c>
      <c r="F87" s="6">
        <v>-0.83675804254820496</v>
      </c>
      <c r="G87" s="6">
        <v>1</v>
      </c>
      <c r="H87" s="23" t="s">
        <v>5357</v>
      </c>
      <c r="I87" s="25" t="s">
        <v>5357</v>
      </c>
      <c r="J87" s="29" t="s">
        <v>5357</v>
      </c>
      <c r="K87" s="5">
        <v>1</v>
      </c>
      <c r="L87" s="29" t="s">
        <v>10996</v>
      </c>
    </row>
    <row r="88" spans="1:12" x14ac:dyDescent="0.35">
      <c r="A88" s="23" t="s">
        <v>3475</v>
      </c>
      <c r="B88" s="29" t="s">
        <v>10995</v>
      </c>
      <c r="C88" s="6">
        <v>-0.84634709263382502</v>
      </c>
      <c r="D88" s="6">
        <v>0.93478346438139703</v>
      </c>
      <c r="E88" s="6">
        <v>1.58279199827865</v>
      </c>
      <c r="F88" s="6">
        <v>-0.55968913269848797</v>
      </c>
      <c r="G88" s="6">
        <v>1</v>
      </c>
      <c r="H88" s="23" t="s">
        <v>5357</v>
      </c>
      <c r="I88" s="25" t="s">
        <v>5357</v>
      </c>
      <c r="J88" s="29" t="s">
        <v>5357</v>
      </c>
      <c r="K88" s="5">
        <v>1</v>
      </c>
      <c r="L88" s="29" t="s">
        <v>10994</v>
      </c>
    </row>
    <row r="89" spans="1:12" x14ac:dyDescent="0.35">
      <c r="A89" s="23" t="s">
        <v>6004</v>
      </c>
      <c r="B89" s="29" t="s">
        <v>10993</v>
      </c>
      <c r="C89" s="6">
        <v>-0.286106385455621</v>
      </c>
      <c r="D89" s="6">
        <v>2.0753584226608899</v>
      </c>
      <c r="E89" s="6">
        <v>0.35024039931776801</v>
      </c>
      <c r="F89" s="6">
        <v>9.3202721666068494E-2</v>
      </c>
      <c r="G89" s="6">
        <v>1</v>
      </c>
      <c r="H89" s="23" t="s">
        <v>5357</v>
      </c>
      <c r="I89" s="25" t="s">
        <v>5357</v>
      </c>
      <c r="J89" s="29" t="s">
        <v>5357</v>
      </c>
      <c r="K89" s="5">
        <v>0</v>
      </c>
      <c r="L89" s="29" t="s">
        <v>10992</v>
      </c>
    </row>
    <row r="90" spans="1:12" x14ac:dyDescent="0.35">
      <c r="A90" s="23" t="s">
        <v>4346</v>
      </c>
      <c r="B90" s="29" t="s">
        <v>10991</v>
      </c>
      <c r="C90" s="6">
        <v>-1.0225836286044101</v>
      </c>
      <c r="D90" s="6">
        <v>1.47279150282705</v>
      </c>
      <c r="E90" s="6">
        <v>1.0028975610397901</v>
      </c>
      <c r="F90" s="6">
        <v>-0.621546602465053</v>
      </c>
      <c r="G90" s="6">
        <v>1</v>
      </c>
      <c r="H90" s="23" t="s">
        <v>5357</v>
      </c>
      <c r="I90" s="25" t="s">
        <v>5357</v>
      </c>
      <c r="J90" s="29" t="s">
        <v>5357</v>
      </c>
      <c r="K90" s="5">
        <v>0</v>
      </c>
      <c r="L90" s="29" t="s">
        <v>10990</v>
      </c>
    </row>
    <row r="91" spans="1:12" x14ac:dyDescent="0.35">
      <c r="A91" s="23" t="s">
        <v>1915</v>
      </c>
      <c r="B91" s="29" t="s">
        <v>10989</v>
      </c>
      <c r="C91" s="6">
        <v>0.38802415766778198</v>
      </c>
      <c r="D91" s="6">
        <v>0.93837583909560196</v>
      </c>
      <c r="E91" s="6">
        <v>1.2206532264638901</v>
      </c>
      <c r="F91" s="6">
        <v>0.472756195007699</v>
      </c>
      <c r="G91" s="6">
        <v>1</v>
      </c>
      <c r="H91" s="23" t="s">
        <v>5357</v>
      </c>
      <c r="I91" s="25" t="s">
        <v>5357</v>
      </c>
      <c r="J91" s="29" t="s">
        <v>5357</v>
      </c>
      <c r="K91" s="5">
        <v>0</v>
      </c>
      <c r="L91" s="29" t="s">
        <v>10988</v>
      </c>
    </row>
    <row r="92" spans="1:12" x14ac:dyDescent="0.35">
      <c r="A92" s="23" t="s">
        <v>5202</v>
      </c>
      <c r="B92" s="29" t="s">
        <v>10987</v>
      </c>
      <c r="C92" s="6">
        <v>-0.84480285518142195</v>
      </c>
      <c r="D92" s="6">
        <v>2.9777093326805901</v>
      </c>
      <c r="E92" s="6">
        <v>0.49840135853263501</v>
      </c>
      <c r="F92" s="6">
        <v>-0.25206363592590397</v>
      </c>
      <c r="G92" s="6">
        <v>1</v>
      </c>
      <c r="H92" s="23" t="s">
        <v>5357</v>
      </c>
      <c r="I92" s="25" t="s">
        <v>5357</v>
      </c>
      <c r="J92" s="29" t="s">
        <v>5357</v>
      </c>
      <c r="K92" s="5">
        <v>2</v>
      </c>
      <c r="L92" s="29" t="s">
        <v>10986</v>
      </c>
    </row>
    <row r="93" spans="1:12" x14ac:dyDescent="0.35">
      <c r="A93" s="23" t="s">
        <v>4204</v>
      </c>
      <c r="B93" s="29" t="s">
        <v>10985</v>
      </c>
      <c r="C93" s="6">
        <v>-0.16601322733489801</v>
      </c>
      <c r="D93" s="6">
        <v>2.3064176110689898</v>
      </c>
      <c r="E93" s="6">
        <v>1.67869996857491</v>
      </c>
      <c r="F93" s="6">
        <v>0.21836005509332801</v>
      </c>
      <c r="G93" s="6">
        <v>1</v>
      </c>
      <c r="H93" s="23" t="s">
        <v>5357</v>
      </c>
      <c r="I93" s="25" t="s">
        <v>5357</v>
      </c>
      <c r="J93" s="29" t="s">
        <v>5357</v>
      </c>
      <c r="K93" s="5">
        <v>0</v>
      </c>
      <c r="L93" s="29" t="s">
        <v>10984</v>
      </c>
    </row>
    <row r="94" spans="1:12" x14ac:dyDescent="0.35">
      <c r="A94" s="23" t="s">
        <v>2713</v>
      </c>
      <c r="B94" s="29" t="s">
        <v>7204</v>
      </c>
      <c r="C94" s="6">
        <v>-0.78256537498859002</v>
      </c>
      <c r="D94" s="6">
        <v>0.40204232813890001</v>
      </c>
      <c r="E94" s="6">
        <v>0.902319400438504</v>
      </c>
      <c r="F94" s="6">
        <v>-0.60509616373305797</v>
      </c>
      <c r="G94" s="6">
        <v>1</v>
      </c>
      <c r="H94" s="23" t="s">
        <v>5358</v>
      </c>
      <c r="I94" s="25" t="s">
        <v>5358</v>
      </c>
      <c r="J94" s="29" t="s">
        <v>5358</v>
      </c>
      <c r="K94" s="5">
        <v>1</v>
      </c>
      <c r="L94" s="29" t="s">
        <v>10983</v>
      </c>
    </row>
    <row r="95" spans="1:12" x14ac:dyDescent="0.35">
      <c r="A95" s="23" t="s">
        <v>2933</v>
      </c>
      <c r="B95" s="29" t="s">
        <v>7097</v>
      </c>
      <c r="C95" s="6">
        <v>-0.31286236174656301</v>
      </c>
      <c r="D95" s="6">
        <v>2.07640856307806</v>
      </c>
      <c r="E95" s="6">
        <v>0.79018108558530098</v>
      </c>
      <c r="F95" s="6">
        <v>4.5389159512142098E-2</v>
      </c>
      <c r="G95" s="6">
        <v>1</v>
      </c>
      <c r="H95" s="23" t="s">
        <v>5358</v>
      </c>
      <c r="I95" s="25" t="s">
        <v>5358</v>
      </c>
      <c r="J95" s="29" t="s">
        <v>5358</v>
      </c>
      <c r="K95" s="5">
        <v>1</v>
      </c>
      <c r="L95" s="29" t="s">
        <v>10982</v>
      </c>
    </row>
    <row r="96" spans="1:12" x14ac:dyDescent="0.35">
      <c r="A96" s="23" t="s">
        <v>6006</v>
      </c>
      <c r="B96" s="29" t="s">
        <v>10981</v>
      </c>
      <c r="C96" s="6">
        <v>-0.25952420677314197</v>
      </c>
      <c r="D96" s="6">
        <v>2.0619543412944399</v>
      </c>
      <c r="E96" s="6">
        <v>0.58359834164991697</v>
      </c>
      <c r="F96" s="6">
        <v>8.3963437041813999E-2</v>
      </c>
      <c r="G96" s="6">
        <v>1</v>
      </c>
      <c r="H96" s="23" t="s">
        <v>5357</v>
      </c>
      <c r="I96" s="25" t="s">
        <v>5357</v>
      </c>
      <c r="J96" s="29" t="s">
        <v>5357</v>
      </c>
      <c r="K96" s="5">
        <v>0</v>
      </c>
      <c r="L96" s="29" t="s">
        <v>10980</v>
      </c>
    </row>
    <row r="97" spans="1:12" x14ac:dyDescent="0.35">
      <c r="A97" s="23" t="s">
        <v>2549</v>
      </c>
      <c r="B97" s="29" t="s">
        <v>10979</v>
      </c>
      <c r="C97" s="6">
        <v>-0.23792036365838801</v>
      </c>
      <c r="D97" s="6">
        <v>1.57472112946345</v>
      </c>
      <c r="E97" s="6">
        <v>2.1019576224738699</v>
      </c>
      <c r="F97" s="6">
        <v>2.9141815056898401E-2</v>
      </c>
      <c r="G97" s="6">
        <v>1</v>
      </c>
      <c r="H97" s="23" t="s">
        <v>5357</v>
      </c>
      <c r="I97" s="25" t="s">
        <v>5357</v>
      </c>
      <c r="J97" s="29" t="s">
        <v>5357</v>
      </c>
      <c r="K97" s="5">
        <v>1</v>
      </c>
      <c r="L97" s="29" t="s">
        <v>10978</v>
      </c>
    </row>
    <row r="98" spans="1:12" x14ac:dyDescent="0.35">
      <c r="A98" s="23" t="s">
        <v>3715</v>
      </c>
      <c r="B98" s="29" t="s">
        <v>10977</v>
      </c>
      <c r="C98" s="6">
        <v>-0.82305333421350202</v>
      </c>
      <c r="D98" s="6">
        <v>1.54737809024596</v>
      </c>
      <c r="E98" s="6">
        <v>0.99197837706604697</v>
      </c>
      <c r="F98" s="6">
        <v>-0.47360820605015103</v>
      </c>
      <c r="G98" s="6">
        <v>1</v>
      </c>
      <c r="H98" s="23" t="s">
        <v>5357</v>
      </c>
      <c r="I98" s="25" t="s">
        <v>5357</v>
      </c>
      <c r="J98" s="29" t="s">
        <v>5357</v>
      </c>
      <c r="K98" s="5">
        <v>0</v>
      </c>
      <c r="L98" s="29" t="s">
        <v>10976</v>
      </c>
    </row>
    <row r="99" spans="1:12" x14ac:dyDescent="0.35">
      <c r="A99" s="23" t="s">
        <v>580</v>
      </c>
      <c r="B99" s="29" t="s">
        <v>7963</v>
      </c>
      <c r="C99" s="6">
        <v>-0.50351278269307398</v>
      </c>
      <c r="D99" s="6">
        <v>3.0399221544784099</v>
      </c>
      <c r="E99" s="6">
        <v>0.99330196468021503</v>
      </c>
      <c r="F99" s="6">
        <v>9.3030115921341298E-3</v>
      </c>
      <c r="G99" s="6">
        <v>1</v>
      </c>
      <c r="H99" s="23" t="s">
        <v>5357</v>
      </c>
      <c r="I99" s="25" t="s">
        <v>5358</v>
      </c>
      <c r="J99" s="29" t="s">
        <v>5357</v>
      </c>
      <c r="K99" s="5">
        <v>0</v>
      </c>
      <c r="L99" s="29" t="s">
        <v>10975</v>
      </c>
    </row>
    <row r="100" spans="1:12" x14ac:dyDescent="0.35">
      <c r="A100" s="23" t="s">
        <v>170</v>
      </c>
      <c r="B100" s="29" t="s">
        <v>10974</v>
      </c>
      <c r="C100" s="6">
        <v>-0.85788457812575603</v>
      </c>
      <c r="D100" s="6">
        <v>1.3531940087054499</v>
      </c>
      <c r="E100" s="6">
        <v>0.90011815482065305</v>
      </c>
      <c r="F100" s="6">
        <v>-0.53541909581937697</v>
      </c>
      <c r="G100" s="6">
        <v>1</v>
      </c>
      <c r="H100" s="23" t="s">
        <v>5357</v>
      </c>
      <c r="I100" s="25" t="s">
        <v>5357</v>
      </c>
      <c r="J100" s="29" t="s">
        <v>5357</v>
      </c>
      <c r="K100" s="5">
        <v>0</v>
      </c>
      <c r="L100" s="29" t="s">
        <v>10973</v>
      </c>
    </row>
    <row r="101" spans="1:12" x14ac:dyDescent="0.35">
      <c r="A101" s="23" t="s">
        <v>4885</v>
      </c>
      <c r="B101" s="29" t="s">
        <v>6356</v>
      </c>
      <c r="C101" s="6">
        <v>-0.14871930319680801</v>
      </c>
      <c r="D101" s="6">
        <v>1.8083126867167501</v>
      </c>
      <c r="E101" s="6">
        <v>1.0933821332334099</v>
      </c>
      <c r="F101" s="6">
        <v>0.13763581011203599</v>
      </c>
      <c r="G101" s="6">
        <v>1</v>
      </c>
      <c r="H101" s="23" t="s">
        <v>5357</v>
      </c>
      <c r="I101" s="25" t="s">
        <v>5357</v>
      </c>
      <c r="J101" s="29" t="s">
        <v>5358</v>
      </c>
      <c r="K101" s="5">
        <v>0</v>
      </c>
      <c r="L101" s="29" t="s">
        <v>10972</v>
      </c>
    </row>
    <row r="102" spans="1:12" x14ac:dyDescent="0.35">
      <c r="A102" s="23" t="s">
        <v>2340</v>
      </c>
      <c r="B102" s="29" t="s">
        <v>7348</v>
      </c>
      <c r="C102" s="6">
        <v>-0.206205417174911</v>
      </c>
      <c r="D102" s="6">
        <v>0.87500123044302003</v>
      </c>
      <c r="E102" s="6">
        <v>0.97252510817492699</v>
      </c>
      <c r="F102" s="6">
        <v>-5.3484298741352999E-2</v>
      </c>
      <c r="G102" s="6">
        <v>1</v>
      </c>
      <c r="H102" s="23" t="s">
        <v>5357</v>
      </c>
      <c r="I102" s="25" t="s">
        <v>5358</v>
      </c>
      <c r="J102" s="29" t="s">
        <v>5357</v>
      </c>
      <c r="K102" s="5">
        <v>0</v>
      </c>
      <c r="L102" s="29" t="s">
        <v>10971</v>
      </c>
    </row>
    <row r="103" spans="1:12" x14ac:dyDescent="0.35">
      <c r="A103" s="23" t="s">
        <v>2644</v>
      </c>
      <c r="B103" s="29" t="s">
        <v>7231</v>
      </c>
      <c r="C103" s="6">
        <v>0.27682408853872098</v>
      </c>
      <c r="D103" s="6">
        <v>1.517278407826</v>
      </c>
      <c r="E103" s="6">
        <v>0.71744048057009702</v>
      </c>
      <c r="F103" s="6">
        <v>0.45267643807428298</v>
      </c>
      <c r="G103" s="6">
        <v>1</v>
      </c>
      <c r="H103" s="23" t="s">
        <v>5358</v>
      </c>
      <c r="I103" s="25" t="s">
        <v>5357</v>
      </c>
      <c r="J103" s="29" t="s">
        <v>5357</v>
      </c>
      <c r="K103" s="5">
        <v>0</v>
      </c>
      <c r="L103" s="29" t="s">
        <v>10970</v>
      </c>
    </row>
    <row r="104" spans="1:12" x14ac:dyDescent="0.35">
      <c r="A104" s="23" t="s">
        <v>1341</v>
      </c>
      <c r="B104" s="29" t="s">
        <v>7675</v>
      </c>
      <c r="C104" s="6">
        <v>-2.3627924195918002</v>
      </c>
      <c r="D104" s="6">
        <v>-0.265973694759507</v>
      </c>
      <c r="E104" s="6">
        <v>1.6131802249602401</v>
      </c>
      <c r="F104" s="6">
        <v>-2.0640883695095802</v>
      </c>
      <c r="G104" s="6">
        <v>1</v>
      </c>
      <c r="H104" s="23" t="s">
        <v>5358</v>
      </c>
      <c r="I104" s="25" t="s">
        <v>5357</v>
      </c>
      <c r="J104" s="29" t="s">
        <v>5358</v>
      </c>
      <c r="K104" s="5">
        <v>2</v>
      </c>
      <c r="L104" s="29" t="s">
        <v>10969</v>
      </c>
    </row>
    <row r="105" spans="1:12" x14ac:dyDescent="0.35">
      <c r="A105" s="23" t="s">
        <v>4857</v>
      </c>
      <c r="B105" s="29" t="s">
        <v>6365</v>
      </c>
      <c r="C105" s="6">
        <v>-6.6183795918193594E-2</v>
      </c>
      <c r="D105" s="6">
        <v>2.2521636531186502</v>
      </c>
      <c r="E105" s="6">
        <v>1.88547232336683</v>
      </c>
      <c r="F105" s="6">
        <v>0.265615269162297</v>
      </c>
      <c r="G105" s="6">
        <v>1</v>
      </c>
      <c r="H105" s="23" t="s">
        <v>5358</v>
      </c>
      <c r="I105" s="25" t="s">
        <v>5358</v>
      </c>
      <c r="J105" s="29" t="s">
        <v>5357</v>
      </c>
      <c r="K105" s="5">
        <v>0</v>
      </c>
      <c r="L105" s="29" t="s">
        <v>10968</v>
      </c>
    </row>
    <row r="106" spans="1:12" x14ac:dyDescent="0.35">
      <c r="A106" s="23" t="s">
        <v>3673</v>
      </c>
      <c r="B106" s="29" t="s">
        <v>10967</v>
      </c>
      <c r="C106" s="6">
        <v>-0.192591055479124</v>
      </c>
      <c r="D106" s="6">
        <v>1.3925778395027599</v>
      </c>
      <c r="E106" s="6">
        <v>0.79504419656712799</v>
      </c>
      <c r="F106" s="6">
        <v>7.4326189298157805E-2</v>
      </c>
      <c r="G106" s="6">
        <v>1</v>
      </c>
      <c r="H106" s="23" t="s">
        <v>5357</v>
      </c>
      <c r="I106" s="25" t="s">
        <v>5357</v>
      </c>
      <c r="J106" s="29" t="s">
        <v>5357</v>
      </c>
      <c r="K106" s="5">
        <v>0</v>
      </c>
      <c r="L106" s="29" t="s">
        <v>10966</v>
      </c>
    </row>
    <row r="107" spans="1:12" x14ac:dyDescent="0.35">
      <c r="A107" s="23" t="s">
        <v>3899</v>
      </c>
      <c r="B107" s="29" t="s">
        <v>10965</v>
      </c>
      <c r="C107" s="6">
        <v>-0.214455547306072</v>
      </c>
      <c r="D107" s="6">
        <v>2.5024769824555801</v>
      </c>
      <c r="E107" s="6">
        <v>2.0987574964380902</v>
      </c>
      <c r="F107" s="6">
        <v>0.24924609143835799</v>
      </c>
      <c r="G107" s="6">
        <v>1</v>
      </c>
      <c r="H107" s="23" t="s">
        <v>5357</v>
      </c>
      <c r="I107" s="25" t="s">
        <v>5357</v>
      </c>
      <c r="J107" s="29" t="s">
        <v>5357</v>
      </c>
      <c r="K107" s="5">
        <v>0</v>
      </c>
      <c r="L107" s="29" t="s">
        <v>10964</v>
      </c>
    </row>
    <row r="108" spans="1:12" x14ac:dyDescent="0.35">
      <c r="A108" s="23" t="s">
        <v>41</v>
      </c>
      <c r="B108" s="29" t="s">
        <v>10963</v>
      </c>
      <c r="C108" s="6">
        <v>-0.63301879261691796</v>
      </c>
      <c r="D108" s="6">
        <v>2.0128669820615399</v>
      </c>
      <c r="E108" s="6">
        <v>1.7111784675802999</v>
      </c>
      <c r="F108" s="6">
        <v>-0.15701919988407001</v>
      </c>
      <c r="G108" s="6">
        <v>1</v>
      </c>
      <c r="H108" s="23" t="s">
        <v>5357</v>
      </c>
      <c r="I108" s="25" t="s">
        <v>5357</v>
      </c>
      <c r="J108" s="29" t="s">
        <v>5357</v>
      </c>
      <c r="K108" s="5">
        <v>0</v>
      </c>
      <c r="L108" s="29" t="s">
        <v>10962</v>
      </c>
    </row>
    <row r="109" spans="1:12" x14ac:dyDescent="0.35">
      <c r="A109" s="23" t="s">
        <v>5996</v>
      </c>
      <c r="B109" s="29" t="s">
        <v>10961</v>
      </c>
      <c r="C109" s="6">
        <v>-0.45950717795080298</v>
      </c>
      <c r="D109" s="6">
        <v>2.23564934473813</v>
      </c>
      <c r="E109" s="6">
        <v>-0.233029007305223</v>
      </c>
      <c r="F109" s="6">
        <v>3.0417488017633301E-2</v>
      </c>
      <c r="G109" s="6">
        <v>1</v>
      </c>
      <c r="H109" s="23" t="s">
        <v>5357</v>
      </c>
      <c r="I109" s="25" t="s">
        <v>5357</v>
      </c>
      <c r="J109" s="29" t="s">
        <v>5357</v>
      </c>
      <c r="K109" s="5">
        <v>0</v>
      </c>
      <c r="L109" s="29" t="s">
        <v>10960</v>
      </c>
    </row>
    <row r="110" spans="1:12" x14ac:dyDescent="0.35">
      <c r="A110" s="23" t="s">
        <v>3780</v>
      </c>
      <c r="B110" s="29" t="s">
        <v>10959</v>
      </c>
      <c r="C110" s="6">
        <v>-0.53595589634941998</v>
      </c>
      <c r="D110" s="6">
        <v>1.6105682836603099</v>
      </c>
      <c r="E110" s="6">
        <v>1.1667067809720399</v>
      </c>
      <c r="F110" s="6">
        <v>-0.162484938969578</v>
      </c>
      <c r="G110" s="6">
        <v>1</v>
      </c>
      <c r="H110" s="23" t="s">
        <v>5357</v>
      </c>
      <c r="I110" s="25" t="s">
        <v>5357</v>
      </c>
      <c r="J110" s="29" t="s">
        <v>5357</v>
      </c>
      <c r="K110" s="5" t="s">
        <v>6337</v>
      </c>
      <c r="L110" s="29" t="s">
        <v>6337</v>
      </c>
    </row>
    <row r="111" spans="1:12" x14ac:dyDescent="0.35">
      <c r="A111" s="23" t="s">
        <v>3148</v>
      </c>
      <c r="B111" s="29" t="s">
        <v>10958</v>
      </c>
      <c r="C111" s="6">
        <v>-1.24066991034618</v>
      </c>
      <c r="D111" s="6">
        <v>2.1783092352384101</v>
      </c>
      <c r="E111" s="6">
        <v>-0.56795358621887104</v>
      </c>
      <c r="F111" s="6">
        <v>-0.63552178450977903</v>
      </c>
      <c r="G111" s="6">
        <v>1</v>
      </c>
      <c r="H111" s="23" t="s">
        <v>5357</v>
      </c>
      <c r="I111" s="25" t="s">
        <v>5357</v>
      </c>
      <c r="J111" s="29" t="s">
        <v>5357</v>
      </c>
      <c r="K111" s="5">
        <v>0</v>
      </c>
      <c r="L111" s="29" t="s">
        <v>10957</v>
      </c>
    </row>
    <row r="112" spans="1:12" x14ac:dyDescent="0.35">
      <c r="A112" s="23" t="s">
        <v>3772</v>
      </c>
      <c r="B112" s="29" t="s">
        <v>10956</v>
      </c>
      <c r="C112" s="6">
        <v>-0.89252317861386699</v>
      </c>
      <c r="D112" s="6">
        <v>0.44199938381320503</v>
      </c>
      <c r="E112" s="6">
        <v>0.64554045282915395</v>
      </c>
      <c r="F112" s="6">
        <v>-0.65469021772222702</v>
      </c>
      <c r="G112" s="6">
        <v>1</v>
      </c>
      <c r="H112" s="23" t="s">
        <v>5357</v>
      </c>
      <c r="I112" s="25" t="s">
        <v>5357</v>
      </c>
      <c r="J112" s="29" t="s">
        <v>5357</v>
      </c>
      <c r="K112" s="5">
        <v>1</v>
      </c>
      <c r="L112" s="29" t="s">
        <v>10955</v>
      </c>
    </row>
    <row r="113" spans="1:12" x14ac:dyDescent="0.35">
      <c r="A113" s="23" t="s">
        <v>935</v>
      </c>
      <c r="B113" s="29" t="s">
        <v>10954</v>
      </c>
      <c r="C113" s="6">
        <v>-0.51808500358506304</v>
      </c>
      <c r="D113" s="6">
        <v>1.93585615822469</v>
      </c>
      <c r="E113" s="6">
        <v>3.30715028067993</v>
      </c>
      <c r="F113" s="6">
        <v>-9.1405343471357894E-3</v>
      </c>
      <c r="G113" s="6">
        <v>1</v>
      </c>
      <c r="H113" s="23" t="s">
        <v>5357</v>
      </c>
      <c r="I113" s="25" t="s">
        <v>5357</v>
      </c>
      <c r="J113" s="29" t="s">
        <v>5357</v>
      </c>
      <c r="K113" s="5">
        <v>0</v>
      </c>
      <c r="L113" s="29" t="s">
        <v>10953</v>
      </c>
    </row>
    <row r="114" spans="1:12" x14ac:dyDescent="0.35">
      <c r="A114" s="23" t="s">
        <v>4962</v>
      </c>
      <c r="B114" s="29" t="s">
        <v>10952</v>
      </c>
      <c r="C114" s="6">
        <v>-0.78763491141711195</v>
      </c>
      <c r="D114" s="6">
        <v>2.31755460538864</v>
      </c>
      <c r="E114" s="6">
        <v>-0.84330891593137502</v>
      </c>
      <c r="F114" s="6">
        <v>-0.145841365332087</v>
      </c>
      <c r="G114" s="6">
        <v>1</v>
      </c>
      <c r="H114" s="23" t="s">
        <v>5357</v>
      </c>
      <c r="I114" s="25" t="s">
        <v>5357</v>
      </c>
      <c r="J114" s="29" t="s">
        <v>5357</v>
      </c>
      <c r="K114" s="5">
        <v>0</v>
      </c>
      <c r="L114" s="29" t="s">
        <v>10951</v>
      </c>
    </row>
    <row r="115" spans="1:12" x14ac:dyDescent="0.35">
      <c r="A115" s="23" t="s">
        <v>728</v>
      </c>
      <c r="B115" s="29" t="s">
        <v>10950</v>
      </c>
      <c r="C115" s="6">
        <v>-0.92648355358482504</v>
      </c>
      <c r="D115" s="6">
        <v>1.08162609621817E-2</v>
      </c>
      <c r="E115" s="6">
        <v>1.05169074520356</v>
      </c>
      <c r="F115" s="6">
        <v>-0.73049036128870004</v>
      </c>
      <c r="G115" s="6">
        <v>1</v>
      </c>
      <c r="H115" s="23" t="s">
        <v>5357</v>
      </c>
      <c r="I115" s="25" t="s">
        <v>5357</v>
      </c>
      <c r="J115" s="29" t="s">
        <v>5357</v>
      </c>
      <c r="K115" s="5">
        <v>0</v>
      </c>
      <c r="L115" s="29" t="s">
        <v>10949</v>
      </c>
    </row>
    <row r="116" spans="1:12" x14ac:dyDescent="0.35">
      <c r="A116" s="23" t="s">
        <v>5002</v>
      </c>
      <c r="B116" s="29" t="s">
        <v>10948</v>
      </c>
      <c r="C116" s="6">
        <v>-0.575775637576461</v>
      </c>
      <c r="D116" s="6">
        <v>2.2601066131116898</v>
      </c>
      <c r="E116" s="6">
        <v>0.445849301673785</v>
      </c>
      <c r="F116" s="6">
        <v>1.72024053337414E-2</v>
      </c>
      <c r="G116" s="6">
        <v>1</v>
      </c>
      <c r="H116" s="23" t="s">
        <v>5357</v>
      </c>
      <c r="I116" s="25" t="s">
        <v>5357</v>
      </c>
      <c r="J116" s="29" t="s">
        <v>5357</v>
      </c>
      <c r="K116" s="5">
        <v>1</v>
      </c>
      <c r="L116" s="29" t="s">
        <v>10947</v>
      </c>
    </row>
    <row r="117" spans="1:12" x14ac:dyDescent="0.35">
      <c r="A117" s="23" t="s">
        <v>760</v>
      </c>
      <c r="B117" s="29" t="s">
        <v>10946</v>
      </c>
      <c r="C117" s="6">
        <v>0.82157129006136798</v>
      </c>
      <c r="D117" s="6">
        <v>1.3936335696632101</v>
      </c>
      <c r="E117" s="6">
        <v>1.6670354547241399</v>
      </c>
      <c r="F117" s="6">
        <v>0.94180266003798496</v>
      </c>
      <c r="G117" s="6">
        <v>1</v>
      </c>
      <c r="H117" s="23" t="s">
        <v>5357</v>
      </c>
      <c r="I117" s="25" t="s">
        <v>5357</v>
      </c>
      <c r="J117" s="29" t="s">
        <v>5357</v>
      </c>
      <c r="K117" s="5">
        <v>0</v>
      </c>
      <c r="L117" s="29" t="s">
        <v>10945</v>
      </c>
    </row>
    <row r="118" spans="1:12" x14ac:dyDescent="0.35">
      <c r="A118" s="23" t="s">
        <v>2650</v>
      </c>
      <c r="B118" s="29" t="s">
        <v>7228</v>
      </c>
      <c r="C118" s="6">
        <v>0.19216181633200999</v>
      </c>
      <c r="D118" s="6">
        <v>1.2385860529866499</v>
      </c>
      <c r="E118" s="6">
        <v>0.92267400087247797</v>
      </c>
      <c r="F118" s="6">
        <v>0.41156236264347701</v>
      </c>
      <c r="G118" s="6">
        <v>1</v>
      </c>
      <c r="H118" s="23" t="s">
        <v>5357</v>
      </c>
      <c r="I118" s="25" t="s">
        <v>5357</v>
      </c>
      <c r="J118" s="29" t="s">
        <v>5358</v>
      </c>
      <c r="K118" s="5">
        <v>0</v>
      </c>
      <c r="L118" s="29" t="s">
        <v>10944</v>
      </c>
    </row>
    <row r="119" spans="1:12" x14ac:dyDescent="0.35">
      <c r="A119" s="23" t="s">
        <v>659</v>
      </c>
      <c r="B119" s="29" t="s">
        <v>7929</v>
      </c>
      <c r="C119" s="6">
        <v>0.37044817387343798</v>
      </c>
      <c r="D119" s="6">
        <v>1.8045578733732199</v>
      </c>
      <c r="E119" s="6">
        <v>1.9047394985002299</v>
      </c>
      <c r="F119" s="6">
        <v>0.66265118274012202</v>
      </c>
      <c r="G119" s="6">
        <v>1</v>
      </c>
      <c r="H119" s="23" t="s">
        <v>5358</v>
      </c>
      <c r="I119" s="25" t="s">
        <v>5357</v>
      </c>
      <c r="J119" s="29" t="s">
        <v>5358</v>
      </c>
      <c r="K119" s="5">
        <v>0</v>
      </c>
      <c r="L119" s="29" t="s">
        <v>10943</v>
      </c>
    </row>
    <row r="120" spans="1:12" x14ac:dyDescent="0.35">
      <c r="A120" s="23" t="s">
        <v>3886</v>
      </c>
      <c r="B120" s="29" t="s">
        <v>10942</v>
      </c>
      <c r="C120" s="6">
        <v>-7.7312633200897901E-3</v>
      </c>
      <c r="D120" s="6">
        <v>1.89936075447299</v>
      </c>
      <c r="E120" s="6">
        <v>1.0176513000993099</v>
      </c>
      <c r="F120" s="6">
        <v>0.38233024782609498</v>
      </c>
      <c r="G120" s="6">
        <v>1</v>
      </c>
      <c r="H120" s="23" t="s">
        <v>5357</v>
      </c>
      <c r="I120" s="25" t="s">
        <v>5357</v>
      </c>
      <c r="J120" s="29" t="s">
        <v>5357</v>
      </c>
      <c r="K120" s="5">
        <v>0</v>
      </c>
      <c r="L120" s="29" t="s">
        <v>10941</v>
      </c>
    </row>
    <row r="121" spans="1:12" x14ac:dyDescent="0.35">
      <c r="A121" s="23" t="s">
        <v>1468</v>
      </c>
      <c r="B121" s="29" t="s">
        <v>10940</v>
      </c>
      <c r="C121" s="6">
        <v>0.30732814647839002</v>
      </c>
      <c r="D121" s="6">
        <v>1.60565419074497</v>
      </c>
      <c r="E121" s="6">
        <v>1.2454959902783</v>
      </c>
      <c r="F121" s="6">
        <v>0.56961384648131996</v>
      </c>
      <c r="G121" s="6">
        <v>1</v>
      </c>
      <c r="H121" s="23" t="s">
        <v>5357</v>
      </c>
      <c r="I121" s="25" t="s">
        <v>5357</v>
      </c>
      <c r="J121" s="29" t="s">
        <v>5357</v>
      </c>
      <c r="K121" s="5">
        <v>0</v>
      </c>
      <c r="L121" s="29" t="s">
        <v>10939</v>
      </c>
    </row>
    <row r="122" spans="1:12" x14ac:dyDescent="0.35">
      <c r="A122" s="23" t="s">
        <v>4349</v>
      </c>
      <c r="B122" s="29" t="s">
        <v>10938</v>
      </c>
      <c r="C122" s="6">
        <v>0.66781759213022196</v>
      </c>
      <c r="D122" s="6">
        <v>1.5323388908323301</v>
      </c>
      <c r="E122" s="6">
        <v>2.2843641046294101</v>
      </c>
      <c r="F122" s="6">
        <v>0.840936023275066</v>
      </c>
      <c r="G122" s="6">
        <v>1</v>
      </c>
      <c r="H122" s="23" t="s">
        <v>5357</v>
      </c>
      <c r="I122" s="25" t="s">
        <v>5357</v>
      </c>
      <c r="J122" s="29" t="s">
        <v>5357</v>
      </c>
      <c r="K122" s="5">
        <v>1</v>
      </c>
      <c r="L122" s="29" t="s">
        <v>10937</v>
      </c>
    </row>
    <row r="123" spans="1:12" x14ac:dyDescent="0.35">
      <c r="A123" s="23" t="s">
        <v>2149</v>
      </c>
      <c r="B123" s="29" t="s">
        <v>7423</v>
      </c>
      <c r="C123" s="6">
        <v>-0.51847208112787502</v>
      </c>
      <c r="D123" s="6">
        <v>1.4284584588791001</v>
      </c>
      <c r="E123" s="6">
        <v>0.84015268927313003</v>
      </c>
      <c r="F123" s="6">
        <v>-0.140810324460582</v>
      </c>
      <c r="G123" s="6">
        <v>1</v>
      </c>
      <c r="H123" s="23" t="s">
        <v>5358</v>
      </c>
      <c r="I123" s="25" t="s">
        <v>5357</v>
      </c>
      <c r="J123" s="29" t="s">
        <v>5357</v>
      </c>
      <c r="K123" s="5">
        <v>1</v>
      </c>
      <c r="L123" s="29" t="s">
        <v>10936</v>
      </c>
    </row>
    <row r="124" spans="1:12" x14ac:dyDescent="0.35">
      <c r="A124" s="23" t="s">
        <v>4126</v>
      </c>
      <c r="B124" s="29" t="s">
        <v>6614</v>
      </c>
      <c r="C124" s="6">
        <v>-0.388782119157771</v>
      </c>
      <c r="D124" s="6">
        <v>2.6915048603933101</v>
      </c>
      <c r="E124" s="6">
        <v>0.79020676591452998</v>
      </c>
      <c r="F124" s="6">
        <v>0.21260323000527101</v>
      </c>
      <c r="G124" s="6">
        <v>1</v>
      </c>
      <c r="H124" s="23" t="s">
        <v>5358</v>
      </c>
      <c r="I124" s="25" t="s">
        <v>5358</v>
      </c>
      <c r="J124" s="29" t="s">
        <v>5357</v>
      </c>
      <c r="K124" s="5">
        <v>0</v>
      </c>
      <c r="L124" s="29" t="s">
        <v>10935</v>
      </c>
    </row>
    <row r="125" spans="1:12" x14ac:dyDescent="0.35">
      <c r="A125" s="23" t="s">
        <v>4675</v>
      </c>
      <c r="B125" s="29" t="s">
        <v>10934</v>
      </c>
      <c r="C125" s="6">
        <v>-0.21066291011437299</v>
      </c>
      <c r="D125" s="6">
        <v>1.06777593278144</v>
      </c>
      <c r="E125" s="6">
        <v>1.5371110004636499</v>
      </c>
      <c r="F125" s="6">
        <v>4.2687445353263097E-2</v>
      </c>
      <c r="G125" s="6">
        <v>1</v>
      </c>
      <c r="H125" s="23" t="s">
        <v>5357</v>
      </c>
      <c r="I125" s="25" t="s">
        <v>5357</v>
      </c>
      <c r="J125" s="29" t="s">
        <v>5357</v>
      </c>
      <c r="K125" s="5">
        <v>0</v>
      </c>
      <c r="L125" s="29" t="s">
        <v>10933</v>
      </c>
    </row>
    <row r="126" spans="1:12" x14ac:dyDescent="0.35">
      <c r="A126" s="23" t="s">
        <v>320</v>
      </c>
      <c r="B126" s="29" t="s">
        <v>10932</v>
      </c>
      <c r="C126" s="6">
        <v>-2.68128908343982</v>
      </c>
      <c r="D126" s="6">
        <v>1.89813014991287</v>
      </c>
      <c r="E126" s="6">
        <v>1.5496171311537299</v>
      </c>
      <c r="F126" s="6">
        <v>-1.78177102290956</v>
      </c>
      <c r="G126" s="6">
        <v>1</v>
      </c>
      <c r="H126" s="23" t="s">
        <v>5357</v>
      </c>
      <c r="I126" s="25" t="s">
        <v>5357</v>
      </c>
      <c r="J126" s="29" t="s">
        <v>5357</v>
      </c>
      <c r="K126" s="5">
        <v>0</v>
      </c>
      <c r="L126" s="29" t="s">
        <v>10931</v>
      </c>
    </row>
    <row r="127" spans="1:12" x14ac:dyDescent="0.35">
      <c r="A127" s="23" t="s">
        <v>764</v>
      </c>
      <c r="B127" s="29" t="s">
        <v>10930</v>
      </c>
      <c r="C127" s="6">
        <v>0.23333663470067001</v>
      </c>
      <c r="D127" s="6">
        <v>1.5502880609712699</v>
      </c>
      <c r="E127" s="6">
        <v>1.0181685505304501</v>
      </c>
      <c r="F127" s="6">
        <v>0.49241588734392799</v>
      </c>
      <c r="G127" s="6">
        <v>1</v>
      </c>
      <c r="H127" s="23" t="s">
        <v>5357</v>
      </c>
      <c r="I127" s="25" t="s">
        <v>5357</v>
      </c>
      <c r="J127" s="29" t="s">
        <v>5357</v>
      </c>
      <c r="K127" s="5">
        <v>0</v>
      </c>
      <c r="L127" s="29" t="s">
        <v>10929</v>
      </c>
    </row>
    <row r="128" spans="1:12" x14ac:dyDescent="0.35">
      <c r="A128" s="23" t="s">
        <v>4162</v>
      </c>
      <c r="B128" s="29" t="s">
        <v>6600</v>
      </c>
      <c r="C128" s="6">
        <v>0.23094032344693499</v>
      </c>
      <c r="D128" s="6">
        <v>1.94214821190471</v>
      </c>
      <c r="E128" s="6">
        <v>1.14999623480041</v>
      </c>
      <c r="F128" s="6">
        <v>0.55992637375903298</v>
      </c>
      <c r="G128" s="6">
        <v>1</v>
      </c>
      <c r="H128" s="23" t="s">
        <v>5357</v>
      </c>
      <c r="I128" s="25" t="s">
        <v>5357</v>
      </c>
      <c r="J128" s="29" t="s">
        <v>5358</v>
      </c>
      <c r="K128" s="5">
        <v>1</v>
      </c>
      <c r="L128" s="29" t="s">
        <v>10928</v>
      </c>
    </row>
    <row r="129" spans="1:12" x14ac:dyDescent="0.35">
      <c r="A129" s="23" t="s">
        <v>5221</v>
      </c>
      <c r="B129" s="29" t="s">
        <v>7252</v>
      </c>
      <c r="C129" s="6">
        <v>-0.67749888522316304</v>
      </c>
      <c r="D129" s="6">
        <v>2.1621625067068901</v>
      </c>
      <c r="E129" s="6">
        <v>0.35853583309143999</v>
      </c>
      <c r="F129" s="6">
        <v>-0.13650116981316401</v>
      </c>
      <c r="G129" s="6">
        <v>1</v>
      </c>
      <c r="H129" s="23" t="s">
        <v>5358</v>
      </c>
      <c r="I129" s="25" t="s">
        <v>5357</v>
      </c>
      <c r="J129" s="29" t="s">
        <v>5358</v>
      </c>
      <c r="K129" s="5">
        <v>1</v>
      </c>
      <c r="L129" s="29" t="s">
        <v>10927</v>
      </c>
    </row>
    <row r="130" spans="1:12" x14ac:dyDescent="0.35">
      <c r="A130" s="23" t="s">
        <v>4841</v>
      </c>
      <c r="B130" s="29" t="s">
        <v>10926</v>
      </c>
      <c r="C130" s="6">
        <v>-0.85393769853206003</v>
      </c>
      <c r="D130" s="6">
        <v>2.8195951714849299</v>
      </c>
      <c r="E130" s="6">
        <v>0.98436267894751095</v>
      </c>
      <c r="F130" s="6">
        <v>-0.155689455577703</v>
      </c>
      <c r="G130" s="6">
        <v>1</v>
      </c>
      <c r="H130" s="23" t="s">
        <v>5357</v>
      </c>
      <c r="I130" s="25" t="s">
        <v>5357</v>
      </c>
      <c r="J130" s="29" t="s">
        <v>5357</v>
      </c>
      <c r="K130" s="5">
        <v>0</v>
      </c>
      <c r="L130" s="29" t="s">
        <v>10925</v>
      </c>
    </row>
    <row r="131" spans="1:12" x14ac:dyDescent="0.35">
      <c r="A131" s="23" t="s">
        <v>3888</v>
      </c>
      <c r="B131" s="29" t="s">
        <v>10924</v>
      </c>
      <c r="C131" s="6">
        <v>-0.217972698833373</v>
      </c>
      <c r="D131" s="6">
        <v>1.2808596001372099</v>
      </c>
      <c r="E131" s="6">
        <v>1.27011085216329</v>
      </c>
      <c r="F131" s="6">
        <v>6.3145480237020199E-2</v>
      </c>
      <c r="G131" s="6">
        <v>1</v>
      </c>
      <c r="H131" s="23" t="s">
        <v>5357</v>
      </c>
      <c r="I131" s="25" t="s">
        <v>5357</v>
      </c>
      <c r="J131" s="29" t="s">
        <v>5357</v>
      </c>
      <c r="K131" s="5">
        <v>0</v>
      </c>
      <c r="L131" s="29" t="s">
        <v>10923</v>
      </c>
    </row>
    <row r="132" spans="1:12" x14ac:dyDescent="0.35">
      <c r="A132" s="23" t="s">
        <v>70</v>
      </c>
      <c r="B132" s="29" t="s">
        <v>8160</v>
      </c>
      <c r="C132" s="6">
        <v>1.0357352560968001</v>
      </c>
      <c r="D132" s="6">
        <v>1.63081114052152</v>
      </c>
      <c r="E132" s="6">
        <v>1.0460794042394801</v>
      </c>
      <c r="F132" s="6">
        <v>1.1462842320251501</v>
      </c>
      <c r="G132" s="6">
        <v>1</v>
      </c>
      <c r="H132" s="23" t="s">
        <v>5358</v>
      </c>
      <c r="I132" s="25" t="s">
        <v>5357</v>
      </c>
      <c r="J132" s="29" t="s">
        <v>5357</v>
      </c>
      <c r="K132" s="5">
        <v>0</v>
      </c>
      <c r="L132" s="29" t="s">
        <v>10922</v>
      </c>
    </row>
    <row r="133" spans="1:12" x14ac:dyDescent="0.35">
      <c r="A133" s="23" t="s">
        <v>5211</v>
      </c>
      <c r="B133" s="29" t="s">
        <v>10921</v>
      </c>
      <c r="C133" s="6">
        <v>-0.45892681172057798</v>
      </c>
      <c r="D133" s="6">
        <v>2.1678665670883701</v>
      </c>
      <c r="E133" s="6">
        <v>-5.1769165836215797E-2</v>
      </c>
      <c r="F133" s="6">
        <v>3.04282988721097E-2</v>
      </c>
      <c r="G133" s="6">
        <v>1</v>
      </c>
      <c r="H133" s="23" t="s">
        <v>5357</v>
      </c>
      <c r="I133" s="25" t="s">
        <v>5357</v>
      </c>
      <c r="J133" s="29" t="s">
        <v>5357</v>
      </c>
      <c r="K133" s="5" t="s">
        <v>6337</v>
      </c>
      <c r="L133" s="29" t="s">
        <v>6337</v>
      </c>
    </row>
    <row r="134" spans="1:12" x14ac:dyDescent="0.35">
      <c r="A134" s="23" t="s">
        <v>80</v>
      </c>
      <c r="B134" s="29" t="s">
        <v>8158</v>
      </c>
      <c r="C134" s="6">
        <v>-0.23659452700881001</v>
      </c>
      <c r="D134" s="6">
        <v>2.16961266139442</v>
      </c>
      <c r="E134" s="6">
        <v>-0.67976950385392898</v>
      </c>
      <c r="F134" s="6">
        <v>0.20899669357679901</v>
      </c>
      <c r="G134" s="6">
        <v>1</v>
      </c>
      <c r="H134" s="23" t="s">
        <v>5358</v>
      </c>
      <c r="I134" s="25" t="s">
        <v>5358</v>
      </c>
      <c r="J134" s="29" t="s">
        <v>5358</v>
      </c>
      <c r="K134" s="5">
        <v>2</v>
      </c>
      <c r="L134" s="29" t="s">
        <v>10920</v>
      </c>
    </row>
    <row r="135" spans="1:12" x14ac:dyDescent="0.35">
      <c r="A135" s="23" t="s">
        <v>4649</v>
      </c>
      <c r="B135" s="29" t="s">
        <v>6426</v>
      </c>
      <c r="C135" s="6">
        <v>-0.63645810412005499</v>
      </c>
      <c r="D135" s="6">
        <v>1.31278386034127</v>
      </c>
      <c r="E135" s="6">
        <v>1.0687640240698799</v>
      </c>
      <c r="F135" s="6">
        <v>-0.27653375809924602</v>
      </c>
      <c r="G135" s="6">
        <v>1</v>
      </c>
      <c r="H135" s="23" t="s">
        <v>5358</v>
      </c>
      <c r="I135" s="25" t="s">
        <v>5357</v>
      </c>
      <c r="J135" s="29" t="s">
        <v>5357</v>
      </c>
      <c r="K135" s="5">
        <v>0</v>
      </c>
      <c r="L135" s="29" t="s">
        <v>10919</v>
      </c>
    </row>
    <row r="136" spans="1:12" x14ac:dyDescent="0.35">
      <c r="A136" s="23" t="s">
        <v>2200</v>
      </c>
      <c r="B136" s="29" t="s">
        <v>10918</v>
      </c>
      <c r="C136" s="6">
        <v>1.51402169020096E-2</v>
      </c>
      <c r="D136" s="6">
        <v>2.3868607807471101</v>
      </c>
      <c r="E136" s="6">
        <v>0.63360497111689895</v>
      </c>
      <c r="F136" s="6">
        <v>0.27284295002411102</v>
      </c>
      <c r="G136" s="6">
        <v>1</v>
      </c>
      <c r="H136" s="23" t="s">
        <v>5357</v>
      </c>
      <c r="I136" s="25" t="s">
        <v>5357</v>
      </c>
      <c r="J136" s="29" t="s">
        <v>5357</v>
      </c>
      <c r="K136" s="5">
        <v>1</v>
      </c>
      <c r="L136" s="29" t="s">
        <v>10917</v>
      </c>
    </row>
    <row r="137" spans="1:12" x14ac:dyDescent="0.35">
      <c r="A137" s="23" t="s">
        <v>2937</v>
      </c>
      <c r="B137" s="29" t="s">
        <v>10916</v>
      </c>
      <c r="C137" s="6">
        <v>-1.11638519069027</v>
      </c>
      <c r="D137" s="6">
        <v>1.9748411249018001</v>
      </c>
      <c r="E137" s="6">
        <v>0.92596822985679705</v>
      </c>
      <c r="F137" s="6">
        <v>-0.77463907742912397</v>
      </c>
      <c r="G137" s="6">
        <v>1</v>
      </c>
      <c r="H137" s="23" t="s">
        <v>5357</v>
      </c>
      <c r="I137" s="25" t="s">
        <v>5357</v>
      </c>
      <c r="J137" s="29" t="s">
        <v>5357</v>
      </c>
      <c r="K137" s="5">
        <v>0</v>
      </c>
      <c r="L137" s="29" t="s">
        <v>10915</v>
      </c>
    </row>
    <row r="138" spans="1:12" x14ac:dyDescent="0.35">
      <c r="A138" s="23" t="s">
        <v>4457</v>
      </c>
      <c r="B138" s="29" t="s">
        <v>10914</v>
      </c>
      <c r="C138" s="6">
        <v>0.56127810032483305</v>
      </c>
      <c r="D138" s="6">
        <v>1.3125365019761199</v>
      </c>
      <c r="E138" s="6">
        <v>1.19439114554892</v>
      </c>
      <c r="F138" s="6">
        <v>0.63739116728364797</v>
      </c>
      <c r="G138" s="6">
        <v>1</v>
      </c>
      <c r="H138" s="23" t="s">
        <v>5357</v>
      </c>
      <c r="I138" s="25" t="s">
        <v>5357</v>
      </c>
      <c r="J138" s="29" t="s">
        <v>5357</v>
      </c>
      <c r="K138" s="5">
        <v>0</v>
      </c>
      <c r="L138" s="29" t="s">
        <v>10913</v>
      </c>
    </row>
    <row r="139" spans="1:12" x14ac:dyDescent="0.35">
      <c r="A139" s="23" t="s">
        <v>1162</v>
      </c>
      <c r="B139" s="29" t="s">
        <v>7748</v>
      </c>
      <c r="C139" s="6">
        <v>0.62724601627462195</v>
      </c>
      <c r="D139" s="6">
        <v>1.32457254438118</v>
      </c>
      <c r="E139" s="6">
        <v>2.2371512036707601</v>
      </c>
      <c r="F139" s="6">
        <v>0.69618382607910101</v>
      </c>
      <c r="G139" s="6">
        <v>1</v>
      </c>
      <c r="H139" s="23" t="s">
        <v>5357</v>
      </c>
      <c r="I139" s="25" t="s">
        <v>5358</v>
      </c>
      <c r="J139" s="29" t="s">
        <v>5357</v>
      </c>
      <c r="K139" s="5">
        <v>0</v>
      </c>
      <c r="L139" s="29" t="s">
        <v>10912</v>
      </c>
    </row>
    <row r="140" spans="1:12" x14ac:dyDescent="0.35">
      <c r="A140" s="23" t="s">
        <v>2925</v>
      </c>
      <c r="B140" s="29" t="s">
        <v>7102</v>
      </c>
      <c r="C140" s="6">
        <v>0.22370852422347801</v>
      </c>
      <c r="D140" s="6">
        <v>1.7827044598008099</v>
      </c>
      <c r="E140" s="6">
        <v>1.0171439170630101</v>
      </c>
      <c r="F140" s="6">
        <v>0.375383461454175</v>
      </c>
      <c r="G140" s="6">
        <v>1</v>
      </c>
      <c r="H140" s="23" t="s">
        <v>5357</v>
      </c>
      <c r="I140" s="25" t="s">
        <v>5358</v>
      </c>
      <c r="J140" s="29" t="s">
        <v>5357</v>
      </c>
      <c r="K140" s="5">
        <v>0</v>
      </c>
      <c r="L140" s="29" t="s">
        <v>10911</v>
      </c>
    </row>
    <row r="141" spans="1:12" x14ac:dyDescent="0.35">
      <c r="A141" s="23" t="s">
        <v>1650</v>
      </c>
      <c r="B141" s="29" t="s">
        <v>7577</v>
      </c>
      <c r="C141" s="6">
        <v>0.61308869039477398</v>
      </c>
      <c r="D141" s="6">
        <v>1.07486646265223</v>
      </c>
      <c r="E141" s="6">
        <v>1.8494970747187101</v>
      </c>
      <c r="F141" s="6">
        <v>0.65823339613863197</v>
      </c>
      <c r="G141" s="6">
        <v>1</v>
      </c>
      <c r="H141" s="23" t="s">
        <v>5358</v>
      </c>
      <c r="I141" s="25" t="s">
        <v>5357</v>
      </c>
      <c r="J141" s="29" t="s">
        <v>5358</v>
      </c>
      <c r="K141" s="5">
        <v>0</v>
      </c>
      <c r="L141" s="29" t="s">
        <v>10910</v>
      </c>
    </row>
    <row r="142" spans="1:12" x14ac:dyDescent="0.35">
      <c r="A142" s="23" t="s">
        <v>4881</v>
      </c>
      <c r="B142" s="29" t="s">
        <v>10909</v>
      </c>
      <c r="C142" s="6">
        <v>-0.13818820111292801</v>
      </c>
      <c r="D142" s="6">
        <v>1.9331208447855299</v>
      </c>
      <c r="E142" s="6">
        <v>1.5586241069946201</v>
      </c>
      <c r="F142" s="6">
        <v>6.4286605630766006E-2</v>
      </c>
      <c r="G142" s="6">
        <v>1</v>
      </c>
      <c r="H142" s="23" t="s">
        <v>5357</v>
      </c>
      <c r="I142" s="25" t="s">
        <v>5357</v>
      </c>
      <c r="J142" s="29" t="s">
        <v>5357</v>
      </c>
      <c r="K142" s="5">
        <v>0</v>
      </c>
      <c r="L142" s="29" t="s">
        <v>10908</v>
      </c>
    </row>
    <row r="143" spans="1:12" x14ac:dyDescent="0.35">
      <c r="A143" s="23" t="s">
        <v>5993</v>
      </c>
      <c r="B143" s="29" t="s">
        <v>10907</v>
      </c>
      <c r="C143" s="6">
        <v>-0.19759969163195601</v>
      </c>
      <c r="D143" s="6">
        <v>2.57917496598145</v>
      </c>
      <c r="E143" s="6">
        <v>1.00914617597561E-2</v>
      </c>
      <c r="F143" s="6">
        <v>4.7299483444029101E-2</v>
      </c>
      <c r="G143" s="6">
        <v>1</v>
      </c>
      <c r="H143" s="23" t="s">
        <v>5357</v>
      </c>
      <c r="I143" s="25" t="s">
        <v>5357</v>
      </c>
      <c r="J143" s="29" t="s">
        <v>5357</v>
      </c>
      <c r="K143" s="5">
        <v>0</v>
      </c>
      <c r="L143" s="29" t="s">
        <v>10906</v>
      </c>
    </row>
    <row r="144" spans="1:12" x14ac:dyDescent="0.35">
      <c r="A144" s="23" t="s">
        <v>2538</v>
      </c>
      <c r="B144" s="29" t="s">
        <v>7269</v>
      </c>
      <c r="C144" s="6">
        <v>-0.81242583502222099</v>
      </c>
      <c r="D144" s="6">
        <v>2.6340327431874502</v>
      </c>
      <c r="E144" s="6">
        <v>1.5997075447564399</v>
      </c>
      <c r="F144" s="6">
        <v>-0.50730858330963902</v>
      </c>
      <c r="G144" s="6">
        <v>1</v>
      </c>
      <c r="H144" s="23" t="s">
        <v>5357</v>
      </c>
      <c r="I144" s="25" t="s">
        <v>5358</v>
      </c>
      <c r="J144" s="29" t="s">
        <v>5357</v>
      </c>
      <c r="K144" s="5">
        <v>0</v>
      </c>
      <c r="L144" s="29" t="s">
        <v>10905</v>
      </c>
    </row>
    <row r="145" spans="1:12" x14ac:dyDescent="0.35">
      <c r="A145" s="23" t="s">
        <v>2719</v>
      </c>
      <c r="B145" s="29" t="s">
        <v>7202</v>
      </c>
      <c r="C145" s="6">
        <v>-0.92098475989636897</v>
      </c>
      <c r="D145" s="6">
        <v>2.0463850231445</v>
      </c>
      <c r="E145" s="6">
        <v>1.67321121157889</v>
      </c>
      <c r="F145" s="6">
        <v>-0.654957579694735</v>
      </c>
      <c r="G145" s="6">
        <v>1</v>
      </c>
      <c r="H145" s="23" t="s">
        <v>5358</v>
      </c>
      <c r="I145" s="25" t="s">
        <v>5357</v>
      </c>
      <c r="J145" s="29" t="s">
        <v>5357</v>
      </c>
      <c r="K145" s="5">
        <v>1</v>
      </c>
      <c r="L145" s="29" t="s">
        <v>10904</v>
      </c>
    </row>
    <row r="146" spans="1:12" x14ac:dyDescent="0.35">
      <c r="A146" s="23" t="s">
        <v>2691</v>
      </c>
      <c r="B146" s="29" t="s">
        <v>10903</v>
      </c>
      <c r="C146" s="6">
        <v>-0.56142526216814703</v>
      </c>
      <c r="D146" s="6">
        <v>2.7269773566589199</v>
      </c>
      <c r="E146" s="6">
        <v>1.2104752225973201</v>
      </c>
      <c r="F146" s="6">
        <v>-0.26378292680343302</v>
      </c>
      <c r="G146" s="6">
        <v>1</v>
      </c>
      <c r="H146" s="23" t="s">
        <v>5357</v>
      </c>
      <c r="I146" s="25" t="s">
        <v>5357</v>
      </c>
      <c r="J146" s="29" t="s">
        <v>5357</v>
      </c>
      <c r="K146" s="5">
        <v>0</v>
      </c>
      <c r="L146" s="29" t="s">
        <v>10902</v>
      </c>
    </row>
    <row r="147" spans="1:12" x14ac:dyDescent="0.35">
      <c r="A147" s="23" t="s">
        <v>3727</v>
      </c>
      <c r="B147" s="29" t="s">
        <v>6752</v>
      </c>
      <c r="C147" s="6">
        <v>0.19596509094851999</v>
      </c>
      <c r="D147" s="6">
        <v>2.0220928837021499</v>
      </c>
      <c r="E147" s="6">
        <v>1.3988559429592999</v>
      </c>
      <c r="F147" s="6">
        <v>0.36054668191604899</v>
      </c>
      <c r="G147" s="6">
        <v>1</v>
      </c>
      <c r="H147" s="23" t="s">
        <v>5357</v>
      </c>
      <c r="I147" s="25" t="s">
        <v>5358</v>
      </c>
      <c r="J147" s="29" t="s">
        <v>5357</v>
      </c>
      <c r="K147" s="5">
        <v>0</v>
      </c>
      <c r="L147" s="29" t="s">
        <v>10901</v>
      </c>
    </row>
    <row r="148" spans="1:12" x14ac:dyDescent="0.35">
      <c r="A148" s="23" t="s">
        <v>3889</v>
      </c>
      <c r="B148" s="29" t="s">
        <v>10900</v>
      </c>
      <c r="C148" s="6">
        <v>-0.67893477138287806</v>
      </c>
      <c r="D148" s="6">
        <v>1.0954971555031101</v>
      </c>
      <c r="E148" s="6">
        <v>0.78120848948383503</v>
      </c>
      <c r="F148" s="6">
        <v>-0.50931854648156605</v>
      </c>
      <c r="G148" s="6">
        <v>1</v>
      </c>
      <c r="H148" s="23" t="s">
        <v>5357</v>
      </c>
      <c r="I148" s="25" t="s">
        <v>5357</v>
      </c>
      <c r="J148" s="29" t="s">
        <v>5357</v>
      </c>
      <c r="K148" s="5">
        <v>0</v>
      </c>
      <c r="L148" s="29" t="s">
        <v>10899</v>
      </c>
    </row>
    <row r="149" spans="1:12" x14ac:dyDescent="0.35">
      <c r="A149" s="23" t="s">
        <v>5220</v>
      </c>
      <c r="B149" s="29" t="s">
        <v>10898</v>
      </c>
      <c r="C149" s="6">
        <v>-1.13078550735857</v>
      </c>
      <c r="D149" s="6">
        <v>2.2509025069254101</v>
      </c>
      <c r="E149" s="6">
        <v>0.26405228033639599</v>
      </c>
      <c r="F149" s="6">
        <v>-0.817749872624845</v>
      </c>
      <c r="G149" s="6">
        <v>1</v>
      </c>
      <c r="H149" s="23" t="s">
        <v>5357</v>
      </c>
      <c r="I149" s="25" t="s">
        <v>5357</v>
      </c>
      <c r="J149" s="29" t="s">
        <v>5357</v>
      </c>
      <c r="K149" s="5">
        <v>0</v>
      </c>
      <c r="L149" s="29" t="s">
        <v>10897</v>
      </c>
    </row>
    <row r="150" spans="1:12" x14ac:dyDescent="0.35">
      <c r="A150" s="23" t="s">
        <v>2847</v>
      </c>
      <c r="B150" s="29" t="s">
        <v>10896</v>
      </c>
      <c r="C150" s="6">
        <v>-0.34906556825923402</v>
      </c>
      <c r="D150" s="6">
        <v>1.4203972444326101</v>
      </c>
      <c r="E150" s="6">
        <v>1.42610307633004</v>
      </c>
      <c r="F150" s="6">
        <v>-0.184180652772198</v>
      </c>
      <c r="G150" s="6">
        <v>1</v>
      </c>
      <c r="H150" s="23" t="s">
        <v>5357</v>
      </c>
      <c r="I150" s="25" t="s">
        <v>5357</v>
      </c>
      <c r="J150" s="29" t="s">
        <v>5357</v>
      </c>
      <c r="K150" s="5">
        <v>0</v>
      </c>
      <c r="L150" s="29" t="s">
        <v>10895</v>
      </c>
    </row>
    <row r="151" spans="1:12" x14ac:dyDescent="0.35">
      <c r="A151" s="23" t="s">
        <v>2537</v>
      </c>
      <c r="B151" s="29" t="s">
        <v>10894</v>
      </c>
      <c r="C151" s="6">
        <v>0.80905876564393797</v>
      </c>
      <c r="D151" s="6">
        <v>1.2300517926055401</v>
      </c>
      <c r="E151" s="6">
        <v>0.84094734317737097</v>
      </c>
      <c r="F151" s="6">
        <v>0.84402657112604695</v>
      </c>
      <c r="G151" s="6">
        <v>1</v>
      </c>
      <c r="H151" s="23" t="s">
        <v>5357</v>
      </c>
      <c r="I151" s="25" t="s">
        <v>5357</v>
      </c>
      <c r="J151" s="29" t="s">
        <v>5357</v>
      </c>
      <c r="K151" s="5">
        <v>1</v>
      </c>
      <c r="L151" s="29" t="s">
        <v>10893</v>
      </c>
    </row>
    <row r="152" spans="1:12" x14ac:dyDescent="0.35">
      <c r="A152" s="23" t="s">
        <v>3012</v>
      </c>
      <c r="B152" s="29" t="s">
        <v>10892</v>
      </c>
      <c r="C152" s="6">
        <v>0.24653114085703801</v>
      </c>
      <c r="D152" s="6">
        <v>1.77758627944659</v>
      </c>
      <c r="E152" s="6">
        <v>1.62256673278355</v>
      </c>
      <c r="F152" s="6">
        <v>0.37575222476175302</v>
      </c>
      <c r="G152" s="6">
        <v>1</v>
      </c>
      <c r="H152" s="23" t="s">
        <v>5357</v>
      </c>
      <c r="I152" s="25" t="s">
        <v>5357</v>
      </c>
      <c r="J152" s="29" t="s">
        <v>5357</v>
      </c>
      <c r="K152" s="5">
        <v>0</v>
      </c>
      <c r="L152" s="29" t="s">
        <v>10891</v>
      </c>
    </row>
    <row r="153" spans="1:12" x14ac:dyDescent="0.35">
      <c r="A153" s="23" t="s">
        <v>2329</v>
      </c>
      <c r="B153" s="29" t="s">
        <v>7352</v>
      </c>
      <c r="C153" s="6">
        <v>-0.207499644717488</v>
      </c>
      <c r="D153" s="6">
        <v>0.61375000958791803</v>
      </c>
      <c r="E153" s="6">
        <v>0.850517065878301</v>
      </c>
      <c r="F153" s="6">
        <v>-0.14511858890151899</v>
      </c>
      <c r="G153" s="6">
        <v>1</v>
      </c>
      <c r="H153" s="23" t="s">
        <v>5358</v>
      </c>
      <c r="I153" s="25" t="s">
        <v>5358</v>
      </c>
      <c r="J153" s="29" t="s">
        <v>5357</v>
      </c>
      <c r="K153" s="5">
        <v>0</v>
      </c>
      <c r="L153" s="29" t="s">
        <v>10890</v>
      </c>
    </row>
    <row r="154" spans="1:12" x14ac:dyDescent="0.35">
      <c r="A154" s="23" t="s">
        <v>5205</v>
      </c>
      <c r="B154" s="29" t="s">
        <v>10889</v>
      </c>
      <c r="C154" s="6">
        <v>-4.6651498600198203E-2</v>
      </c>
      <c r="D154" s="6">
        <v>2.3700565186032398</v>
      </c>
      <c r="E154" s="6">
        <v>0.41050550868463598</v>
      </c>
      <c r="F154" s="6">
        <v>0.139877041801104</v>
      </c>
      <c r="G154" s="6">
        <v>1</v>
      </c>
      <c r="H154" s="23" t="s">
        <v>5357</v>
      </c>
      <c r="I154" s="25" t="s">
        <v>5357</v>
      </c>
      <c r="J154" s="29" t="s">
        <v>5357</v>
      </c>
      <c r="K154" s="5">
        <v>0</v>
      </c>
      <c r="L154" s="29" t="s">
        <v>10888</v>
      </c>
    </row>
    <row r="155" spans="1:12" x14ac:dyDescent="0.35">
      <c r="A155" s="23" t="s">
        <v>3120</v>
      </c>
      <c r="B155" s="29" t="s">
        <v>10887</v>
      </c>
      <c r="C155" s="6">
        <v>-5.5002249899416301E-2</v>
      </c>
      <c r="D155" s="6">
        <v>0.53144566246325797</v>
      </c>
      <c r="E155" s="6">
        <v>1.7379623025383899</v>
      </c>
      <c r="F155" s="6">
        <v>-9.9713269562534696E-3</v>
      </c>
      <c r="G155" s="6">
        <v>1</v>
      </c>
      <c r="H155" s="23" t="s">
        <v>5357</v>
      </c>
      <c r="I155" s="25" t="s">
        <v>5357</v>
      </c>
      <c r="J155" s="29" t="s">
        <v>5357</v>
      </c>
      <c r="K155" s="5">
        <v>0</v>
      </c>
      <c r="L155" s="29" t="s">
        <v>10886</v>
      </c>
    </row>
    <row r="156" spans="1:12" x14ac:dyDescent="0.35">
      <c r="A156" s="23" t="s">
        <v>3621</v>
      </c>
      <c r="B156" s="29" t="s">
        <v>10885</v>
      </c>
      <c r="C156" s="6">
        <v>-1.51379940850272</v>
      </c>
      <c r="D156" s="6">
        <v>0.82359812736317395</v>
      </c>
      <c r="E156" s="6">
        <v>0.95509496932006599</v>
      </c>
      <c r="F156" s="6">
        <v>-1.3339589740648801</v>
      </c>
      <c r="G156" s="6">
        <v>1</v>
      </c>
      <c r="H156" s="23" t="s">
        <v>5357</v>
      </c>
      <c r="I156" s="25" t="s">
        <v>5357</v>
      </c>
      <c r="J156" s="29" t="s">
        <v>5357</v>
      </c>
      <c r="K156" s="5">
        <v>0</v>
      </c>
      <c r="L156" s="29" t="s">
        <v>10884</v>
      </c>
    </row>
    <row r="157" spans="1:12" x14ac:dyDescent="0.35">
      <c r="A157" s="23" t="s">
        <v>4668</v>
      </c>
      <c r="B157" s="29" t="s">
        <v>10883</v>
      </c>
      <c r="C157" s="6">
        <v>-4.0619807148505598E-2</v>
      </c>
      <c r="D157" s="6">
        <v>0.86045698983255003</v>
      </c>
      <c r="E157" s="6">
        <v>2.4735011839683398</v>
      </c>
      <c r="F157" s="6">
        <v>3.20412891407666E-2</v>
      </c>
      <c r="G157" s="6">
        <v>1</v>
      </c>
      <c r="H157" s="23" t="s">
        <v>5357</v>
      </c>
      <c r="I157" s="25" t="s">
        <v>5357</v>
      </c>
      <c r="J157" s="29" t="s">
        <v>5357</v>
      </c>
      <c r="K157" s="5">
        <v>0</v>
      </c>
      <c r="L157" s="29" t="s">
        <v>10882</v>
      </c>
    </row>
    <row r="158" spans="1:12" x14ac:dyDescent="0.35">
      <c r="A158" s="23" t="s">
        <v>582</v>
      </c>
      <c r="B158" s="29" t="s">
        <v>10881</v>
      </c>
      <c r="C158" s="6">
        <v>-0.131657437745272</v>
      </c>
      <c r="D158" s="6">
        <v>1.42931358009787</v>
      </c>
      <c r="E158" s="6">
        <v>1.03648121539313</v>
      </c>
      <c r="F158" s="6">
        <v>-6.16907460674579E-3</v>
      </c>
      <c r="G158" s="6">
        <v>1</v>
      </c>
      <c r="H158" s="23" t="s">
        <v>5357</v>
      </c>
      <c r="I158" s="25" t="s">
        <v>5357</v>
      </c>
      <c r="J158" s="29" t="s">
        <v>5357</v>
      </c>
      <c r="K158" s="5">
        <v>0</v>
      </c>
      <c r="L158" s="29" t="s">
        <v>10880</v>
      </c>
    </row>
    <row r="159" spans="1:12" x14ac:dyDescent="0.35">
      <c r="A159" s="23" t="s">
        <v>2559</v>
      </c>
      <c r="B159" s="29" t="s">
        <v>10879</v>
      </c>
      <c r="C159" s="6">
        <v>-1.25551662021489</v>
      </c>
      <c r="D159" s="6">
        <v>1.42772822129444</v>
      </c>
      <c r="E159" s="6">
        <v>1.26161628777323</v>
      </c>
      <c r="F159" s="6">
        <v>-1.0395905058383399</v>
      </c>
      <c r="G159" s="6">
        <v>1</v>
      </c>
      <c r="H159" s="23" t="s">
        <v>5357</v>
      </c>
      <c r="I159" s="25" t="s">
        <v>5357</v>
      </c>
      <c r="J159" s="29" t="s">
        <v>5357</v>
      </c>
      <c r="K159" s="5">
        <v>1</v>
      </c>
      <c r="L159" s="29" t="s">
        <v>10878</v>
      </c>
    </row>
    <row r="160" spans="1:12" x14ac:dyDescent="0.35">
      <c r="A160" s="23" t="s">
        <v>43</v>
      </c>
      <c r="B160" s="29" t="s">
        <v>8173</v>
      </c>
      <c r="C160" s="6">
        <v>-1.08999723624453</v>
      </c>
      <c r="D160" s="6">
        <v>1.09397748531022</v>
      </c>
      <c r="E160" s="6">
        <v>0.854234846113061</v>
      </c>
      <c r="F160" s="6">
        <v>-0.91950632719206604</v>
      </c>
      <c r="G160" s="6">
        <v>1</v>
      </c>
      <c r="H160" s="23" t="s">
        <v>5358</v>
      </c>
      <c r="I160" s="25" t="s">
        <v>5357</v>
      </c>
      <c r="J160" s="29" t="s">
        <v>5357</v>
      </c>
      <c r="K160" s="5">
        <v>0</v>
      </c>
      <c r="L160" s="29" t="s">
        <v>10877</v>
      </c>
    </row>
    <row r="161" spans="1:12" x14ac:dyDescent="0.35">
      <c r="A161" s="23" t="s">
        <v>5226</v>
      </c>
      <c r="B161" s="29" t="s">
        <v>10876</v>
      </c>
      <c r="C161" s="6">
        <v>-0.27436818662349499</v>
      </c>
      <c r="D161" s="6">
        <v>2.1363960471233701</v>
      </c>
      <c r="E161" s="6">
        <v>0.77200242782353801</v>
      </c>
      <c r="F161" s="6">
        <v>-8.3854224851430695E-2</v>
      </c>
      <c r="G161" s="6">
        <v>1</v>
      </c>
      <c r="H161" s="23" t="s">
        <v>5357</v>
      </c>
      <c r="I161" s="25" t="s">
        <v>5357</v>
      </c>
      <c r="J161" s="29" t="s">
        <v>5357</v>
      </c>
      <c r="K161" s="5">
        <v>0</v>
      </c>
      <c r="L161" s="29" t="s">
        <v>10875</v>
      </c>
    </row>
    <row r="162" spans="1:12" x14ac:dyDescent="0.35">
      <c r="A162" s="23" t="s">
        <v>1430</v>
      </c>
      <c r="B162" s="29" t="s">
        <v>10874</v>
      </c>
      <c r="C162" s="6">
        <v>-0.11626384466195901</v>
      </c>
      <c r="D162" s="6">
        <v>1.0748633527426401</v>
      </c>
      <c r="E162" s="6">
        <v>1.4449146716119801</v>
      </c>
      <c r="F162" s="6">
        <v>-2.1588436771671798E-2</v>
      </c>
      <c r="G162" s="6">
        <v>1</v>
      </c>
      <c r="H162" s="23" t="s">
        <v>5357</v>
      </c>
      <c r="I162" s="25" t="s">
        <v>5357</v>
      </c>
      <c r="J162" s="29" t="s">
        <v>5357</v>
      </c>
      <c r="K162" s="5">
        <v>0</v>
      </c>
      <c r="L162" s="29" t="s">
        <v>10873</v>
      </c>
    </row>
    <row r="163" spans="1:12" x14ac:dyDescent="0.35">
      <c r="A163" s="23" t="s">
        <v>5733</v>
      </c>
      <c r="B163" s="29" t="s">
        <v>7359</v>
      </c>
      <c r="C163" s="6">
        <v>-0.25203250778922598</v>
      </c>
      <c r="D163" s="6">
        <v>2.1000968794316099</v>
      </c>
      <c r="E163" s="6">
        <v>0.21218931815734099</v>
      </c>
      <c r="F163" s="6">
        <v>-6.4854969844331201E-2</v>
      </c>
      <c r="G163" s="6">
        <v>1</v>
      </c>
      <c r="H163" s="23" t="s">
        <v>5358</v>
      </c>
      <c r="I163" s="25" t="s">
        <v>5357</v>
      </c>
      <c r="J163" s="29" t="s">
        <v>5358</v>
      </c>
      <c r="K163" s="5">
        <v>0</v>
      </c>
      <c r="L163" s="29" t="s">
        <v>10872</v>
      </c>
    </row>
    <row r="164" spans="1:12" x14ac:dyDescent="0.35">
      <c r="A164" s="23" t="s">
        <v>2606</v>
      </c>
      <c r="B164" s="29" t="s">
        <v>7244</v>
      </c>
      <c r="C164" s="6">
        <v>-7.8318246656922899E-2</v>
      </c>
      <c r="D164" s="6">
        <v>1.0752015772926899</v>
      </c>
      <c r="E164" s="6">
        <v>0.956729940780918</v>
      </c>
      <c r="F164" s="6">
        <v>4.72074664325024E-3</v>
      </c>
      <c r="G164" s="6">
        <v>1</v>
      </c>
      <c r="H164" s="23" t="s">
        <v>5357</v>
      </c>
      <c r="I164" s="25" t="s">
        <v>5357</v>
      </c>
      <c r="J164" s="29" t="s">
        <v>5358</v>
      </c>
      <c r="K164" s="5">
        <v>3</v>
      </c>
      <c r="L164" s="29" t="s">
        <v>10871</v>
      </c>
    </row>
    <row r="165" spans="1:12" x14ac:dyDescent="0.35">
      <c r="A165" s="23" t="s">
        <v>2959</v>
      </c>
      <c r="B165" s="29" t="s">
        <v>10870</v>
      </c>
      <c r="C165" s="6">
        <v>-1.25837316763708</v>
      </c>
      <c r="D165" s="6">
        <v>2.2377714831990798</v>
      </c>
      <c r="E165" s="6">
        <v>0.90268219813286799</v>
      </c>
      <c r="F165" s="6">
        <v>-1.00846824435827</v>
      </c>
      <c r="G165" s="6">
        <v>1</v>
      </c>
      <c r="H165" s="23" t="s">
        <v>5357</v>
      </c>
      <c r="I165" s="25" t="s">
        <v>5357</v>
      </c>
      <c r="J165" s="29" t="s">
        <v>5357</v>
      </c>
      <c r="K165" s="5">
        <v>1</v>
      </c>
      <c r="L165" s="29" t="s">
        <v>10869</v>
      </c>
    </row>
    <row r="166" spans="1:12" x14ac:dyDescent="0.35">
      <c r="A166" s="23" t="s">
        <v>5206</v>
      </c>
      <c r="B166" s="29" t="s">
        <v>7802</v>
      </c>
      <c r="C166" s="6">
        <v>-0.402688596938515</v>
      </c>
      <c r="D166" s="6">
        <v>2.6347230623973399</v>
      </c>
      <c r="E166" s="6">
        <v>0.26552907313481799</v>
      </c>
      <c r="F166" s="6">
        <v>-0.19120857454718199</v>
      </c>
      <c r="G166" s="6">
        <v>1</v>
      </c>
      <c r="H166" s="23" t="s">
        <v>5357</v>
      </c>
      <c r="I166" s="25" t="s">
        <v>5357</v>
      </c>
      <c r="J166" s="29" t="s">
        <v>5358</v>
      </c>
      <c r="K166" s="5">
        <v>3</v>
      </c>
      <c r="L166" s="29" t="s">
        <v>10868</v>
      </c>
    </row>
    <row r="167" spans="1:12" x14ac:dyDescent="0.35">
      <c r="A167" s="23" t="s">
        <v>5988</v>
      </c>
      <c r="B167" s="29" t="s">
        <v>10867</v>
      </c>
      <c r="C167" s="6">
        <v>-0.22145446855294401</v>
      </c>
      <c r="D167" s="6">
        <v>4.8956938155558998</v>
      </c>
      <c r="E167" s="6">
        <v>-4.6687875913506302E-2</v>
      </c>
      <c r="F167" s="6">
        <v>0.12906459640446299</v>
      </c>
      <c r="G167" s="6">
        <v>1</v>
      </c>
      <c r="H167" s="23" t="s">
        <v>5357</v>
      </c>
      <c r="I167" s="25" t="s">
        <v>5357</v>
      </c>
      <c r="J167" s="29" t="s">
        <v>5357</v>
      </c>
      <c r="K167" s="5">
        <v>0</v>
      </c>
      <c r="L167" s="29" t="s">
        <v>10866</v>
      </c>
    </row>
    <row r="168" spans="1:12" x14ac:dyDescent="0.35">
      <c r="A168" s="23" t="s">
        <v>2991</v>
      </c>
      <c r="B168" s="29" t="s">
        <v>10865</v>
      </c>
      <c r="C168" s="6">
        <v>-2.5067640442352799</v>
      </c>
      <c r="D168" s="6">
        <v>0.33304961887178097</v>
      </c>
      <c r="E168" s="6">
        <v>2.6902313757438998</v>
      </c>
      <c r="F168" s="6">
        <v>-2.3453592093047999</v>
      </c>
      <c r="G168" s="6">
        <v>1</v>
      </c>
      <c r="H168" s="23" t="s">
        <v>5357</v>
      </c>
      <c r="I168" s="25" t="s">
        <v>5357</v>
      </c>
      <c r="J168" s="29" t="s">
        <v>5357</v>
      </c>
      <c r="K168" s="5">
        <v>0</v>
      </c>
      <c r="L168" s="29" t="s">
        <v>10864</v>
      </c>
    </row>
    <row r="169" spans="1:12" x14ac:dyDescent="0.35">
      <c r="A169" s="23" t="s">
        <v>5991</v>
      </c>
      <c r="B169" s="29" t="s">
        <v>10863</v>
      </c>
      <c r="C169" s="6">
        <v>-0.60577169272489995</v>
      </c>
      <c r="D169" s="6">
        <v>2.9807263814658298</v>
      </c>
      <c r="E169" s="6">
        <v>-0.492655160201941</v>
      </c>
      <c r="F169" s="6">
        <v>-0.40184219611605099</v>
      </c>
      <c r="G169" s="6">
        <v>1</v>
      </c>
      <c r="H169" s="23" t="s">
        <v>5357</v>
      </c>
      <c r="I169" s="25" t="s">
        <v>5357</v>
      </c>
      <c r="J169" s="29" t="s">
        <v>5357</v>
      </c>
      <c r="K169" s="5" t="s">
        <v>6337</v>
      </c>
      <c r="L169" s="29" t="s">
        <v>6337</v>
      </c>
    </row>
    <row r="170" spans="1:12" x14ac:dyDescent="0.35">
      <c r="A170" s="23" t="s">
        <v>280</v>
      </c>
      <c r="B170" s="29" t="s">
        <v>10862</v>
      </c>
      <c r="C170" s="6">
        <v>-0.72324280900549998</v>
      </c>
      <c r="D170" s="6">
        <v>1.7216304027518099</v>
      </c>
      <c r="E170" s="6">
        <v>0.941313114159949</v>
      </c>
      <c r="F170" s="6">
        <v>-0.57966588851197698</v>
      </c>
      <c r="G170" s="6">
        <v>1</v>
      </c>
      <c r="H170" s="23" t="s">
        <v>5357</v>
      </c>
      <c r="I170" s="25" t="s">
        <v>5357</v>
      </c>
      <c r="J170" s="29" t="s">
        <v>5357</v>
      </c>
      <c r="K170" s="5">
        <v>1</v>
      </c>
      <c r="L170" s="29" t="s">
        <v>10861</v>
      </c>
    </row>
    <row r="171" spans="1:12" x14ac:dyDescent="0.35">
      <c r="A171" s="23" t="s">
        <v>5621</v>
      </c>
      <c r="B171" s="29" t="s">
        <v>10860</v>
      </c>
      <c r="C171" s="6">
        <v>-1.03953484703629</v>
      </c>
      <c r="D171" s="6">
        <v>2.1292470061387401</v>
      </c>
      <c r="E171" s="6">
        <v>0.26392885571801</v>
      </c>
      <c r="F171" s="6">
        <v>-0.85500024348512904</v>
      </c>
      <c r="G171" s="6">
        <v>1</v>
      </c>
      <c r="H171" s="23" t="s">
        <v>5357</v>
      </c>
      <c r="I171" s="25" t="s">
        <v>5357</v>
      </c>
      <c r="J171" s="29" t="s">
        <v>5357</v>
      </c>
      <c r="K171" s="5">
        <v>0</v>
      </c>
      <c r="L171" s="29" t="s">
        <v>10859</v>
      </c>
    </row>
    <row r="172" spans="1:12" x14ac:dyDescent="0.35">
      <c r="A172" s="23" t="s">
        <v>3857</v>
      </c>
      <c r="B172" s="29" t="s">
        <v>10858</v>
      </c>
      <c r="C172" s="6">
        <v>-0.89671806596131898</v>
      </c>
      <c r="D172" s="6">
        <v>0.79972082566362401</v>
      </c>
      <c r="E172" s="6">
        <v>0.90742588200187702</v>
      </c>
      <c r="F172" s="6">
        <v>-0.79814918104155397</v>
      </c>
      <c r="G172" s="6">
        <v>1</v>
      </c>
      <c r="H172" s="23" t="s">
        <v>5357</v>
      </c>
      <c r="I172" s="25" t="s">
        <v>5357</v>
      </c>
      <c r="J172" s="29" t="s">
        <v>5357</v>
      </c>
      <c r="K172" s="5">
        <v>0</v>
      </c>
      <c r="L172" s="29" t="s">
        <v>10857</v>
      </c>
    </row>
    <row r="173" spans="1:12" x14ac:dyDescent="0.35">
      <c r="A173" s="23" t="s">
        <v>2129</v>
      </c>
      <c r="B173" s="29" t="s">
        <v>10856</v>
      </c>
      <c r="C173" s="6">
        <v>-0.52262736872694404</v>
      </c>
      <c r="D173" s="6">
        <v>2.0449559124638799</v>
      </c>
      <c r="E173" s="6">
        <v>-1.0037800949789699</v>
      </c>
      <c r="F173" s="6">
        <v>-0.37351349924799099</v>
      </c>
      <c r="G173" s="6">
        <v>1</v>
      </c>
      <c r="H173" s="23" t="s">
        <v>5357</v>
      </c>
      <c r="I173" s="25" t="s">
        <v>5357</v>
      </c>
      <c r="J173" s="29" t="s">
        <v>5357</v>
      </c>
      <c r="K173" s="5">
        <v>0</v>
      </c>
      <c r="L173" s="29" t="s">
        <v>10855</v>
      </c>
    </row>
    <row r="174" spans="1:12" x14ac:dyDescent="0.35">
      <c r="A174" s="23" t="s">
        <v>5201</v>
      </c>
      <c r="B174" s="29" t="s">
        <v>10854</v>
      </c>
      <c r="C174" s="6">
        <v>-0.74109269728775196</v>
      </c>
      <c r="D174" s="6">
        <v>2.46009870182026</v>
      </c>
      <c r="E174" s="6">
        <v>0.422490282192508</v>
      </c>
      <c r="F174" s="6">
        <v>-0.55523455728840998</v>
      </c>
      <c r="G174" s="6">
        <v>1</v>
      </c>
      <c r="H174" s="23" t="s">
        <v>5357</v>
      </c>
      <c r="I174" s="25" t="s">
        <v>5357</v>
      </c>
      <c r="J174" s="29" t="s">
        <v>5357</v>
      </c>
      <c r="K174" s="5">
        <v>0</v>
      </c>
      <c r="L174" s="29" t="s">
        <v>10853</v>
      </c>
    </row>
    <row r="175" spans="1:12" x14ac:dyDescent="0.35">
      <c r="A175" s="23" t="s">
        <v>5190</v>
      </c>
      <c r="B175" s="29" t="s">
        <v>10852</v>
      </c>
      <c r="C175" s="6">
        <v>0.13081186309096399</v>
      </c>
      <c r="D175" s="6">
        <v>3.1259580083448899</v>
      </c>
      <c r="E175" s="6">
        <v>0.34327854689368698</v>
      </c>
      <c r="F175" s="6">
        <v>0.324285312572411</v>
      </c>
      <c r="G175" s="6">
        <v>1</v>
      </c>
      <c r="H175" s="23" t="s">
        <v>5357</v>
      </c>
      <c r="I175" s="25" t="s">
        <v>5357</v>
      </c>
      <c r="J175" s="29" t="s">
        <v>5357</v>
      </c>
      <c r="K175" s="5">
        <v>0</v>
      </c>
      <c r="L175" s="29" t="s">
        <v>10851</v>
      </c>
    </row>
    <row r="176" spans="1:12" x14ac:dyDescent="0.35">
      <c r="A176" s="23" t="s">
        <v>3485</v>
      </c>
      <c r="B176" s="29" t="s">
        <v>6876</v>
      </c>
      <c r="C176" s="6">
        <v>-0.829407849343482</v>
      </c>
      <c r="D176" s="6">
        <v>0.97735346023219605</v>
      </c>
      <c r="E176" s="6">
        <v>0.94486438193373501</v>
      </c>
      <c r="F176" s="6">
        <v>-0.71613152148038195</v>
      </c>
      <c r="G176" s="6">
        <v>1</v>
      </c>
      <c r="H176" s="23" t="s">
        <v>5358</v>
      </c>
      <c r="I176" s="25" t="s">
        <v>5357</v>
      </c>
      <c r="J176" s="29" t="s">
        <v>5358</v>
      </c>
      <c r="K176" s="5">
        <v>1</v>
      </c>
      <c r="L176" s="29" t="s">
        <v>10850</v>
      </c>
    </row>
    <row r="177" spans="1:12" x14ac:dyDescent="0.35">
      <c r="A177" s="23" t="s">
        <v>4756</v>
      </c>
      <c r="B177" s="29" t="s">
        <v>6394</v>
      </c>
      <c r="C177" s="6">
        <v>-2.34389326056339</v>
      </c>
      <c r="D177" s="6">
        <v>2.5140614062472699</v>
      </c>
      <c r="E177" s="6">
        <v>-0.60530208456929502</v>
      </c>
      <c r="F177" s="6">
        <v>-2.03886682760848</v>
      </c>
      <c r="G177" s="6">
        <v>1</v>
      </c>
      <c r="H177" s="23" t="s">
        <v>5358</v>
      </c>
      <c r="I177" s="25" t="s">
        <v>5358</v>
      </c>
      <c r="J177" s="29" t="s">
        <v>5358</v>
      </c>
      <c r="K177" s="5">
        <v>0</v>
      </c>
      <c r="L177" s="29" t="s">
        <v>10849</v>
      </c>
    </row>
    <row r="178" spans="1:12" x14ac:dyDescent="0.35">
      <c r="A178" s="23" t="s">
        <v>2865</v>
      </c>
      <c r="B178" s="29" t="s">
        <v>7131</v>
      </c>
      <c r="C178" s="6">
        <v>-7.65941000493401E-2</v>
      </c>
      <c r="D178" s="6">
        <v>1.0940803840767099</v>
      </c>
      <c r="E178" s="6">
        <v>0.99059986170155301</v>
      </c>
      <c r="F178" s="6">
        <v>-5.43683574387945E-2</v>
      </c>
      <c r="G178" s="6">
        <v>1</v>
      </c>
      <c r="H178" s="23" t="s">
        <v>5358</v>
      </c>
      <c r="I178" s="25" t="s">
        <v>5358</v>
      </c>
      <c r="J178" s="29" t="s">
        <v>5358</v>
      </c>
      <c r="K178" s="5">
        <v>0</v>
      </c>
      <c r="L178" s="29" t="s">
        <v>10848</v>
      </c>
    </row>
    <row r="179" spans="1:12" x14ac:dyDescent="0.35">
      <c r="A179" s="23" t="s">
        <v>3322</v>
      </c>
      <c r="B179" s="29" t="s">
        <v>6942</v>
      </c>
      <c r="C179" s="6">
        <v>-0.128986188359348</v>
      </c>
      <c r="D179" s="6">
        <v>2.5831075099654401</v>
      </c>
      <c r="E179" s="6">
        <v>0.85308243655147498</v>
      </c>
      <c r="F179" s="6">
        <v>-8.7703466445439096E-2</v>
      </c>
      <c r="G179" s="6">
        <v>1</v>
      </c>
      <c r="H179" s="23" t="s">
        <v>5358</v>
      </c>
      <c r="I179" s="25" t="s">
        <v>5358</v>
      </c>
      <c r="J179" s="29" t="s">
        <v>5357</v>
      </c>
      <c r="K179" s="5">
        <v>1</v>
      </c>
      <c r="L179" s="29" t="s">
        <v>10847</v>
      </c>
    </row>
    <row r="180" spans="1:12" x14ac:dyDescent="0.35">
      <c r="A180" s="23" t="s">
        <v>6003</v>
      </c>
      <c r="B180" s="29" t="s">
        <v>10846</v>
      </c>
      <c r="C180" s="6">
        <v>-6.3952208685849499E-2</v>
      </c>
      <c r="D180" s="6">
        <v>2.09633454021162</v>
      </c>
      <c r="E180" s="6">
        <v>0.27280229348830698</v>
      </c>
      <c r="F180" s="6">
        <v>-1.42776827841183E-2</v>
      </c>
      <c r="G180" s="6">
        <v>1</v>
      </c>
      <c r="H180" s="23" t="s">
        <v>5357</v>
      </c>
      <c r="I180" s="25" t="s">
        <v>5357</v>
      </c>
      <c r="J180" s="29" t="s">
        <v>5357</v>
      </c>
      <c r="K180" s="5">
        <v>0</v>
      </c>
      <c r="L180" s="29" t="s">
        <v>10845</v>
      </c>
    </row>
    <row r="181" spans="1:12" x14ac:dyDescent="0.35">
      <c r="A181" s="23" t="s">
        <v>1074</v>
      </c>
      <c r="B181" s="29" t="s">
        <v>10844</v>
      </c>
      <c r="C181" s="6">
        <v>-0.26263646416772801</v>
      </c>
      <c r="D181" s="6">
        <v>1.1118189553006601</v>
      </c>
      <c r="E181" s="6">
        <v>0.93620318498726895</v>
      </c>
      <c r="F181" s="6">
        <v>-0.23270933724660101</v>
      </c>
      <c r="G181" s="6">
        <v>1</v>
      </c>
      <c r="H181" s="23" t="s">
        <v>5357</v>
      </c>
      <c r="I181" s="25" t="s">
        <v>5357</v>
      </c>
      <c r="J181" s="29" t="s">
        <v>5357</v>
      </c>
      <c r="K181" s="5">
        <v>0</v>
      </c>
      <c r="L181" s="29" t="s">
        <v>10843</v>
      </c>
    </row>
    <row r="182" spans="1:12" x14ac:dyDescent="0.35">
      <c r="A182" s="23" t="s">
        <v>3039</v>
      </c>
      <c r="B182" s="29" t="s">
        <v>10842</v>
      </c>
      <c r="C182" s="6">
        <v>-1.2354484662704499</v>
      </c>
      <c r="D182" s="6">
        <v>0.72578945843487996</v>
      </c>
      <c r="E182" s="6">
        <v>1.1472204990994199</v>
      </c>
      <c r="F182" s="6">
        <v>-1.1946932158885699</v>
      </c>
      <c r="G182" s="6">
        <v>1</v>
      </c>
      <c r="H182" s="23" t="s">
        <v>5357</v>
      </c>
      <c r="I182" s="25" t="s">
        <v>5357</v>
      </c>
      <c r="J182" s="29" t="s">
        <v>5357</v>
      </c>
      <c r="K182" s="5">
        <v>0</v>
      </c>
      <c r="L182" s="29" t="s">
        <v>10841</v>
      </c>
    </row>
    <row r="183" spans="1:12" x14ac:dyDescent="0.35">
      <c r="A183" s="23" t="s">
        <v>67</v>
      </c>
      <c r="B183" s="29" t="s">
        <v>10840</v>
      </c>
      <c r="C183" s="6">
        <v>-0.647539762251225</v>
      </c>
      <c r="D183" s="6">
        <v>0.707357812261735</v>
      </c>
      <c r="E183" s="6">
        <v>1.2405852602515699</v>
      </c>
      <c r="F183" s="6">
        <v>-0.60908930480891099</v>
      </c>
      <c r="G183" s="6">
        <v>1</v>
      </c>
      <c r="H183" s="23" t="s">
        <v>5357</v>
      </c>
      <c r="I183" s="25" t="s">
        <v>5357</v>
      </c>
      <c r="J183" s="29" t="s">
        <v>5357</v>
      </c>
      <c r="K183" s="5">
        <v>0</v>
      </c>
      <c r="L183" s="29" t="s">
        <v>10839</v>
      </c>
    </row>
    <row r="184" spans="1:12" x14ac:dyDescent="0.35">
      <c r="A184" s="23" t="s">
        <v>4905</v>
      </c>
      <c r="B184" s="29" t="s">
        <v>10838</v>
      </c>
      <c r="C184" s="6">
        <v>0.58339627833302299</v>
      </c>
      <c r="D184" s="6">
        <v>2.9348990344029202</v>
      </c>
      <c r="E184" s="6">
        <v>0.59259777273108805</v>
      </c>
      <c r="F184" s="6">
        <v>0.64412417490019502</v>
      </c>
      <c r="G184" s="6">
        <v>1</v>
      </c>
      <c r="H184" s="23" t="s">
        <v>5357</v>
      </c>
      <c r="I184" s="25" t="s">
        <v>5357</v>
      </c>
      <c r="J184" s="29" t="s">
        <v>5357</v>
      </c>
      <c r="K184" s="5">
        <v>0</v>
      </c>
      <c r="L184" s="29" t="s">
        <v>10837</v>
      </c>
    </row>
    <row r="185" spans="1:12" x14ac:dyDescent="0.35">
      <c r="A185" s="23" t="s">
        <v>3651</v>
      </c>
      <c r="B185" s="29" t="s">
        <v>10836</v>
      </c>
      <c r="C185" s="6">
        <v>-0.74338882745660795</v>
      </c>
      <c r="D185" s="6">
        <v>0.29012364130188101</v>
      </c>
      <c r="E185" s="6">
        <v>1.1238656764347701</v>
      </c>
      <c r="F185" s="6">
        <v>-0.71788920353458396</v>
      </c>
      <c r="G185" s="6">
        <v>1</v>
      </c>
      <c r="H185" s="23" t="s">
        <v>5357</v>
      </c>
      <c r="I185" s="25" t="s">
        <v>5357</v>
      </c>
      <c r="J185" s="29" t="s">
        <v>5357</v>
      </c>
      <c r="K185" s="5">
        <v>0</v>
      </c>
      <c r="L185" s="29" t="s">
        <v>10835</v>
      </c>
    </row>
    <row r="186" spans="1:12" x14ac:dyDescent="0.35">
      <c r="A186" s="23" t="s">
        <v>1567</v>
      </c>
      <c r="B186" s="29" t="s">
        <v>10834</v>
      </c>
      <c r="C186" s="6">
        <v>-0.82423822698200999</v>
      </c>
      <c r="D186" s="6">
        <v>1.4136531302787101</v>
      </c>
      <c r="E186" s="6">
        <v>0.70470653645926495</v>
      </c>
      <c r="F186" s="6">
        <v>-0.718837652564564</v>
      </c>
      <c r="G186" s="6">
        <v>1</v>
      </c>
      <c r="H186" s="23" t="s">
        <v>5357</v>
      </c>
      <c r="I186" s="25" t="s">
        <v>5357</v>
      </c>
      <c r="J186" s="29" t="s">
        <v>5357</v>
      </c>
      <c r="K186" s="5">
        <v>0</v>
      </c>
      <c r="L186" s="29" t="s">
        <v>10833</v>
      </c>
    </row>
    <row r="187" spans="1:12" x14ac:dyDescent="0.35">
      <c r="A187" s="23" t="s">
        <v>4112</v>
      </c>
      <c r="B187" s="29" t="s">
        <v>10832</v>
      </c>
      <c r="C187" s="6">
        <v>5.0365324434429801E-2</v>
      </c>
      <c r="D187" s="6">
        <v>1.2073678168533899</v>
      </c>
      <c r="E187" s="6">
        <v>1.20104826494671</v>
      </c>
      <c r="F187" s="6">
        <v>0.10521196510825299</v>
      </c>
      <c r="G187" s="6">
        <v>1</v>
      </c>
      <c r="H187" s="23" t="s">
        <v>5357</v>
      </c>
      <c r="I187" s="25" t="s">
        <v>5357</v>
      </c>
      <c r="J187" s="29" t="s">
        <v>5357</v>
      </c>
      <c r="K187" s="5">
        <v>0</v>
      </c>
      <c r="L187" s="29" t="s">
        <v>10831</v>
      </c>
    </row>
    <row r="188" spans="1:12" x14ac:dyDescent="0.35">
      <c r="A188" s="23" t="s">
        <v>4660</v>
      </c>
      <c r="B188" s="29" t="s">
        <v>10830</v>
      </c>
      <c r="C188" s="6">
        <v>-0.183659051036548</v>
      </c>
      <c r="D188" s="6">
        <v>1.3568224381584899</v>
      </c>
      <c r="E188" s="6">
        <v>1.9564027388549701</v>
      </c>
      <c r="F188" s="6">
        <v>-0.113535605718753</v>
      </c>
      <c r="G188" s="6">
        <v>1</v>
      </c>
      <c r="H188" s="23" t="s">
        <v>5357</v>
      </c>
      <c r="I188" s="25" t="s">
        <v>5357</v>
      </c>
      <c r="J188" s="29" t="s">
        <v>5357</v>
      </c>
      <c r="K188" s="5">
        <v>1</v>
      </c>
      <c r="L188" s="29" t="s">
        <v>10829</v>
      </c>
    </row>
    <row r="189" spans="1:12" x14ac:dyDescent="0.35">
      <c r="A189" s="23" t="s">
        <v>898</v>
      </c>
      <c r="B189" s="29" t="s">
        <v>10828</v>
      </c>
      <c r="C189" s="6">
        <v>-1.5888971735042001E-2</v>
      </c>
      <c r="D189" s="6">
        <v>2.3971473927559299</v>
      </c>
      <c r="E189" s="6">
        <v>1.1587051365794101</v>
      </c>
      <c r="F189" s="6">
        <v>9.0506360058675003E-2</v>
      </c>
      <c r="G189" s="6">
        <v>1</v>
      </c>
      <c r="H189" s="23" t="s">
        <v>5357</v>
      </c>
      <c r="I189" s="25" t="s">
        <v>5357</v>
      </c>
      <c r="J189" s="29" t="s">
        <v>5357</v>
      </c>
      <c r="K189" s="5">
        <v>0</v>
      </c>
      <c r="L189" s="29" t="s">
        <v>10827</v>
      </c>
    </row>
    <row r="190" spans="1:12" x14ac:dyDescent="0.35">
      <c r="A190" s="23" t="s">
        <v>4145</v>
      </c>
      <c r="B190" s="29" t="s">
        <v>6608</v>
      </c>
      <c r="C190" s="6">
        <v>-1.4971022611976901</v>
      </c>
      <c r="D190" s="6">
        <v>3.6320116867119601</v>
      </c>
      <c r="E190" s="6">
        <v>1.2147967532494801</v>
      </c>
      <c r="F190" s="6">
        <v>-1.26833637857155</v>
      </c>
      <c r="G190" s="6">
        <v>1</v>
      </c>
      <c r="H190" s="23" t="s">
        <v>5358</v>
      </c>
      <c r="I190" s="25" t="s">
        <v>5358</v>
      </c>
      <c r="J190" s="29" t="s">
        <v>5358</v>
      </c>
      <c r="K190" s="5">
        <v>0</v>
      </c>
      <c r="L190" s="29" t="s">
        <v>10826</v>
      </c>
    </row>
    <row r="191" spans="1:12" x14ac:dyDescent="0.35">
      <c r="A191" s="23" t="s">
        <v>1441</v>
      </c>
      <c r="B191" s="29" t="s">
        <v>10825</v>
      </c>
      <c r="C191" s="6">
        <v>0.164133096359838</v>
      </c>
      <c r="D191" s="6">
        <v>1.0617311788544701</v>
      </c>
      <c r="E191" s="6">
        <v>1.49121214522191</v>
      </c>
      <c r="F191" s="6">
        <v>0.20043625782173899</v>
      </c>
      <c r="G191" s="6">
        <v>1</v>
      </c>
      <c r="H191" s="23" t="s">
        <v>5357</v>
      </c>
      <c r="I191" s="25" t="s">
        <v>5357</v>
      </c>
      <c r="J191" s="29" t="s">
        <v>5357</v>
      </c>
      <c r="K191" s="5">
        <v>0</v>
      </c>
      <c r="L191" s="29" t="s">
        <v>10824</v>
      </c>
    </row>
    <row r="192" spans="1:12" x14ac:dyDescent="0.35">
      <c r="A192" s="23" t="s">
        <v>1696</v>
      </c>
      <c r="B192" s="29" t="s">
        <v>10823</v>
      </c>
      <c r="C192" s="6">
        <v>-0.493199064282558</v>
      </c>
      <c r="D192" s="6">
        <v>1.6385745126317</v>
      </c>
      <c r="E192" s="6">
        <v>1.73022649362112</v>
      </c>
      <c r="F192" s="6">
        <v>-0.41166498062074502</v>
      </c>
      <c r="G192" s="6">
        <v>1</v>
      </c>
      <c r="H192" s="23" t="s">
        <v>5357</v>
      </c>
      <c r="I192" s="25" t="s">
        <v>5357</v>
      </c>
      <c r="J192" s="29" t="s">
        <v>5357</v>
      </c>
      <c r="K192" s="5">
        <v>0</v>
      </c>
      <c r="L192" s="29" t="s">
        <v>10822</v>
      </c>
    </row>
    <row r="193" spans="1:12" x14ac:dyDescent="0.35">
      <c r="A193" s="23" t="s">
        <v>2868</v>
      </c>
      <c r="B193" s="29" t="s">
        <v>7128</v>
      </c>
      <c r="C193" s="6">
        <v>-5.1910573098592601E-2</v>
      </c>
      <c r="D193" s="6">
        <v>2.17173942309861</v>
      </c>
      <c r="E193" s="6">
        <v>1.62170073096423</v>
      </c>
      <c r="F193" s="6">
        <v>2.0216025464480199E-2</v>
      </c>
      <c r="G193" s="6">
        <v>1</v>
      </c>
      <c r="H193" s="23" t="s">
        <v>5357</v>
      </c>
      <c r="I193" s="25" t="s">
        <v>5358</v>
      </c>
      <c r="J193" s="29" t="s">
        <v>5357</v>
      </c>
      <c r="K193" s="5">
        <v>0</v>
      </c>
      <c r="L193" s="29" t="s">
        <v>10821</v>
      </c>
    </row>
    <row r="194" spans="1:12" x14ac:dyDescent="0.35">
      <c r="A194" s="23" t="s">
        <v>720</v>
      </c>
      <c r="B194" s="29" t="s">
        <v>10820</v>
      </c>
      <c r="C194" s="6">
        <v>-0.20816040904083</v>
      </c>
      <c r="D194" s="6">
        <v>1.1623371341669799</v>
      </c>
      <c r="E194" s="6">
        <v>1.4814641376748201</v>
      </c>
      <c r="F194" s="6">
        <v>-0.158378224735957</v>
      </c>
      <c r="G194" s="6">
        <v>1</v>
      </c>
      <c r="H194" s="23" t="s">
        <v>5357</v>
      </c>
      <c r="I194" s="25" t="s">
        <v>5357</v>
      </c>
      <c r="J194" s="29" t="s">
        <v>5357</v>
      </c>
      <c r="K194" s="5">
        <v>0</v>
      </c>
      <c r="L194" s="29" t="s">
        <v>10819</v>
      </c>
    </row>
    <row r="195" spans="1:12" x14ac:dyDescent="0.35">
      <c r="A195" s="23" t="s">
        <v>2299</v>
      </c>
      <c r="B195" s="29" t="s">
        <v>10818</v>
      </c>
      <c r="C195" s="6">
        <v>-0.95568204132155199</v>
      </c>
      <c r="D195" s="6">
        <v>1.1596351425979701</v>
      </c>
      <c r="E195" s="6">
        <v>1.5919626464093899</v>
      </c>
      <c r="F195" s="6">
        <v>-0.87992214008752301</v>
      </c>
      <c r="G195" s="6">
        <v>1</v>
      </c>
      <c r="H195" s="23" t="s">
        <v>5357</v>
      </c>
      <c r="I195" s="25" t="s">
        <v>5357</v>
      </c>
      <c r="J195" s="29" t="s">
        <v>5357</v>
      </c>
      <c r="K195" s="5">
        <v>1</v>
      </c>
      <c r="L195" s="29" t="s">
        <v>10817</v>
      </c>
    </row>
    <row r="196" spans="1:12" x14ac:dyDescent="0.35">
      <c r="A196" s="23" t="s">
        <v>60</v>
      </c>
      <c r="B196" s="29" t="s">
        <v>10816</v>
      </c>
      <c r="C196" s="6">
        <v>-9.4794439561345603E-2</v>
      </c>
      <c r="D196" s="6">
        <v>0.95364366740881101</v>
      </c>
      <c r="E196" s="6">
        <v>1.99726426962037</v>
      </c>
      <c r="F196" s="6">
        <v>-5.8043192047147203E-2</v>
      </c>
      <c r="G196" s="6">
        <v>1</v>
      </c>
      <c r="H196" s="23" t="s">
        <v>5357</v>
      </c>
      <c r="I196" s="25" t="s">
        <v>5357</v>
      </c>
      <c r="J196" s="29" t="s">
        <v>5357</v>
      </c>
      <c r="K196" s="5">
        <v>0</v>
      </c>
      <c r="L196" s="29" t="s">
        <v>10815</v>
      </c>
    </row>
    <row r="197" spans="1:12" x14ac:dyDescent="0.35">
      <c r="A197" s="23" t="s">
        <v>3086</v>
      </c>
      <c r="B197" s="29" t="s">
        <v>7028</v>
      </c>
      <c r="C197" s="6">
        <v>-0.15253460204514499</v>
      </c>
      <c r="D197" s="6">
        <v>2.5641280319558901</v>
      </c>
      <c r="E197" s="6">
        <v>1.46307330925372</v>
      </c>
      <c r="F197" s="6">
        <v>-5.8826105279694403E-2</v>
      </c>
      <c r="G197" s="6">
        <v>1</v>
      </c>
      <c r="H197" s="23" t="s">
        <v>5358</v>
      </c>
      <c r="I197" s="25" t="s">
        <v>5358</v>
      </c>
      <c r="J197" s="29" t="s">
        <v>5358</v>
      </c>
      <c r="K197" s="5">
        <v>1</v>
      </c>
      <c r="L197" s="29" t="s">
        <v>10814</v>
      </c>
    </row>
    <row r="198" spans="1:12" x14ac:dyDescent="0.35">
      <c r="A198" s="23" t="s">
        <v>3645</v>
      </c>
      <c r="B198" s="29" t="s">
        <v>10813</v>
      </c>
      <c r="C198" s="6">
        <v>-1.05314847750747</v>
      </c>
      <c r="D198" s="6">
        <v>1.85755911519461</v>
      </c>
      <c r="E198" s="6">
        <v>0.96922161448350996</v>
      </c>
      <c r="F198" s="6">
        <v>-1.0271041400555501</v>
      </c>
      <c r="G198" s="6">
        <v>1</v>
      </c>
      <c r="H198" s="23" t="s">
        <v>5357</v>
      </c>
      <c r="I198" s="25" t="s">
        <v>5357</v>
      </c>
      <c r="J198" s="29" t="s">
        <v>5357</v>
      </c>
      <c r="K198" s="5">
        <v>0</v>
      </c>
      <c r="L198" s="29" t="s">
        <v>10812</v>
      </c>
    </row>
    <row r="199" spans="1:12" x14ac:dyDescent="0.35">
      <c r="A199" s="23" t="s">
        <v>4052</v>
      </c>
      <c r="B199" s="29" t="s">
        <v>10811</v>
      </c>
      <c r="C199" s="6">
        <v>0.96630407785024297</v>
      </c>
      <c r="D199" s="6">
        <v>1.69408216824277</v>
      </c>
      <c r="E199" s="6">
        <v>2.1332030039873802</v>
      </c>
      <c r="F199" s="6">
        <v>0.96887059350581695</v>
      </c>
      <c r="G199" s="6">
        <v>1</v>
      </c>
      <c r="H199" s="23" t="s">
        <v>5357</v>
      </c>
      <c r="I199" s="25" t="s">
        <v>5357</v>
      </c>
      <c r="J199" s="29" t="s">
        <v>5357</v>
      </c>
      <c r="K199" s="5">
        <v>0</v>
      </c>
      <c r="L199" s="29" t="s">
        <v>10810</v>
      </c>
    </row>
    <row r="200" spans="1:12" x14ac:dyDescent="0.35">
      <c r="A200" s="23" t="s">
        <v>995</v>
      </c>
      <c r="B200" s="29" t="s">
        <v>10809</v>
      </c>
      <c r="C200" s="6">
        <v>-0.46861676502243699</v>
      </c>
      <c r="D200" s="6">
        <v>0.36670040388851899</v>
      </c>
      <c r="E200" s="6">
        <v>0.60902767489133502</v>
      </c>
      <c r="F200" s="6">
        <v>-0.46440945202135198</v>
      </c>
      <c r="G200" s="6">
        <v>1</v>
      </c>
      <c r="H200" s="23" t="s">
        <v>5357</v>
      </c>
      <c r="I200" s="25" t="s">
        <v>5357</v>
      </c>
      <c r="J200" s="29" t="s">
        <v>5357</v>
      </c>
      <c r="K200" s="5">
        <v>0</v>
      </c>
      <c r="L200" s="29" t="s">
        <v>10808</v>
      </c>
    </row>
    <row r="201" spans="1:12" x14ac:dyDescent="0.35">
      <c r="A201" s="23" t="s">
        <v>1998</v>
      </c>
      <c r="B201" s="29" t="s">
        <v>10807</v>
      </c>
      <c r="C201" s="6">
        <v>0.71045555743695299</v>
      </c>
      <c r="D201" s="6">
        <v>1.61570682896867</v>
      </c>
      <c r="E201" s="6">
        <v>1.21855156939807</v>
      </c>
      <c r="F201" s="6">
        <v>0.71595174640818804</v>
      </c>
      <c r="G201" s="6">
        <v>1</v>
      </c>
      <c r="H201" s="23" t="s">
        <v>5357</v>
      </c>
      <c r="I201" s="25" t="s">
        <v>5357</v>
      </c>
      <c r="J201" s="29" t="s">
        <v>5357</v>
      </c>
      <c r="K201" s="5">
        <v>0</v>
      </c>
      <c r="L201" s="29" t="s">
        <v>10806</v>
      </c>
    </row>
    <row r="202" spans="1:12" x14ac:dyDescent="0.35">
      <c r="A202" s="23" t="s">
        <v>5055</v>
      </c>
      <c r="B202" s="29" t="s">
        <v>10805</v>
      </c>
      <c r="C202" s="6">
        <v>-2.6756068610232999</v>
      </c>
      <c r="D202" s="6">
        <v>2.8054959701392801</v>
      </c>
      <c r="E202" s="6">
        <v>0.264974868478214</v>
      </c>
      <c r="F202" s="6">
        <v>-2.6747521666693301</v>
      </c>
      <c r="G202" s="6">
        <v>1</v>
      </c>
      <c r="H202" s="23" t="s">
        <v>5357</v>
      </c>
      <c r="I202" s="25" t="s">
        <v>5357</v>
      </c>
      <c r="J202" s="29" t="s">
        <v>5357</v>
      </c>
      <c r="K202" s="5" t="s">
        <v>6337</v>
      </c>
      <c r="L202" s="29" t="s">
        <v>6337</v>
      </c>
    </row>
    <row r="203" spans="1:12" x14ac:dyDescent="0.35">
      <c r="A203" s="23" t="s">
        <v>2986</v>
      </c>
      <c r="B203" s="29" t="s">
        <v>10804</v>
      </c>
      <c r="C203" s="6">
        <v>-0.64820498137953397</v>
      </c>
      <c r="D203" s="6">
        <v>0.67765903001146499</v>
      </c>
      <c r="E203" s="6">
        <v>5.4278891997642997</v>
      </c>
      <c r="F203" s="6">
        <v>-0.65732776181922303</v>
      </c>
      <c r="G203" s="6">
        <v>1</v>
      </c>
      <c r="H203" s="23" t="s">
        <v>5357</v>
      </c>
      <c r="I203" s="25" t="s">
        <v>5357</v>
      </c>
      <c r="J203" s="29" t="s">
        <v>5357</v>
      </c>
      <c r="K203" s="5">
        <v>0</v>
      </c>
      <c r="L203" s="29" t="s">
        <v>10803</v>
      </c>
    </row>
    <row r="204" spans="1:12" x14ac:dyDescent="0.35">
      <c r="A204" s="23" t="s">
        <v>3373</v>
      </c>
      <c r="B204" s="29" t="s">
        <v>10802</v>
      </c>
      <c r="C204" s="6">
        <v>-0.25323664700263498</v>
      </c>
      <c r="D204" s="6">
        <v>0.61530665280872998</v>
      </c>
      <c r="E204" s="6">
        <v>2.0251039376605702</v>
      </c>
      <c r="F204" s="6">
        <v>-0.26048294209335399</v>
      </c>
      <c r="G204" s="6">
        <v>1</v>
      </c>
      <c r="H204" s="23" t="s">
        <v>5357</v>
      </c>
      <c r="I204" s="25" t="s">
        <v>5357</v>
      </c>
      <c r="J204" s="29" t="s">
        <v>5357</v>
      </c>
      <c r="K204" s="5">
        <v>0</v>
      </c>
      <c r="L204" s="29" t="s">
        <v>10801</v>
      </c>
    </row>
    <row r="205" spans="1:12" x14ac:dyDescent="0.35">
      <c r="A205" s="23" t="s">
        <v>3816</v>
      </c>
      <c r="B205" s="29" t="s">
        <v>10800</v>
      </c>
      <c r="C205" s="6">
        <v>-2.9318914592787099E-2</v>
      </c>
      <c r="D205" s="6">
        <v>0.448709367084973</v>
      </c>
      <c r="E205" s="6">
        <v>1.25789971254501</v>
      </c>
      <c r="F205" s="6">
        <v>-3.3127047957321902E-2</v>
      </c>
      <c r="G205" s="6">
        <v>1</v>
      </c>
      <c r="H205" s="23" t="s">
        <v>5357</v>
      </c>
      <c r="I205" s="25" t="s">
        <v>5357</v>
      </c>
      <c r="J205" s="29" t="s">
        <v>5357</v>
      </c>
      <c r="K205" s="5">
        <v>0</v>
      </c>
      <c r="L205" s="29" t="s">
        <v>10799</v>
      </c>
    </row>
    <row r="206" spans="1:12" x14ac:dyDescent="0.35">
      <c r="A206" s="23" t="s">
        <v>5999</v>
      </c>
      <c r="B206" s="29" t="s">
        <v>10798</v>
      </c>
      <c r="C206" s="6">
        <v>-0.50830240037167895</v>
      </c>
      <c r="D206" s="6">
        <v>2.1875306066314701</v>
      </c>
      <c r="E206" s="6">
        <v>0.388254184536719</v>
      </c>
      <c r="F206" s="6">
        <v>-0.59528117537849001</v>
      </c>
      <c r="G206" s="6">
        <v>1</v>
      </c>
      <c r="H206" s="23" t="s">
        <v>5357</v>
      </c>
      <c r="I206" s="25" t="s">
        <v>5357</v>
      </c>
      <c r="J206" s="29" t="s">
        <v>5357</v>
      </c>
      <c r="K206" s="5">
        <v>1</v>
      </c>
      <c r="L206" s="29" t="s">
        <v>10797</v>
      </c>
    </row>
    <row r="207" spans="1:12" x14ac:dyDescent="0.35">
      <c r="A207" s="23" t="s">
        <v>1027</v>
      </c>
      <c r="B207" s="29" t="s">
        <v>10796</v>
      </c>
      <c r="C207" s="6">
        <v>-0.58799165894988703</v>
      </c>
      <c r="D207" s="6">
        <v>1.0617735779028501</v>
      </c>
      <c r="E207" s="6">
        <v>1.5591774064122199</v>
      </c>
      <c r="F207" s="6">
        <v>-0.63357193533460598</v>
      </c>
      <c r="G207" s="6">
        <v>1</v>
      </c>
      <c r="H207" s="23" t="s">
        <v>5357</v>
      </c>
      <c r="I207" s="25" t="s">
        <v>5357</v>
      </c>
      <c r="J207" s="29" t="s">
        <v>5357</v>
      </c>
      <c r="K207" s="5">
        <v>0</v>
      </c>
      <c r="L207" s="29" t="s">
        <v>10795</v>
      </c>
    </row>
    <row r="208" spans="1:12" x14ac:dyDescent="0.35">
      <c r="A208" s="23" t="s">
        <v>3910</v>
      </c>
      <c r="B208" s="29" t="s">
        <v>6693</v>
      </c>
      <c r="C208" s="6">
        <v>0.173138939639888</v>
      </c>
      <c r="D208" s="6">
        <v>1.77239309901624</v>
      </c>
      <c r="E208" s="6">
        <v>0.99754786262623296</v>
      </c>
      <c r="F208" s="6">
        <v>0.13318967214078201</v>
      </c>
      <c r="G208" s="6">
        <v>1</v>
      </c>
      <c r="H208" s="23" t="s">
        <v>5358</v>
      </c>
      <c r="I208" s="25" t="s">
        <v>5358</v>
      </c>
      <c r="J208" s="29" t="s">
        <v>5358</v>
      </c>
      <c r="K208" s="5">
        <v>0</v>
      </c>
      <c r="L208" s="29" t="s">
        <v>10794</v>
      </c>
    </row>
    <row r="209" spans="1:12" x14ac:dyDescent="0.35">
      <c r="A209" s="23" t="s">
        <v>1411</v>
      </c>
      <c r="B209" s="29" t="s">
        <v>7655</v>
      </c>
      <c r="C209" s="6">
        <v>0.19921504173002799</v>
      </c>
      <c r="D209" s="6">
        <v>3.24896510304134</v>
      </c>
      <c r="E209" s="6">
        <v>2.1196250623948898</v>
      </c>
      <c r="F209" s="6">
        <v>0.148738507893239</v>
      </c>
      <c r="G209" s="6">
        <v>1</v>
      </c>
      <c r="H209" s="23" t="s">
        <v>5358</v>
      </c>
      <c r="I209" s="25" t="s">
        <v>5358</v>
      </c>
      <c r="J209" s="29" t="s">
        <v>5358</v>
      </c>
      <c r="K209" s="5">
        <v>1</v>
      </c>
      <c r="L209" s="29" t="s">
        <v>10793</v>
      </c>
    </row>
    <row r="210" spans="1:12" x14ac:dyDescent="0.35">
      <c r="A210" s="23" t="s">
        <v>4426</v>
      </c>
      <c r="B210" s="29" t="s">
        <v>10792</v>
      </c>
      <c r="C210" s="6">
        <v>-0.64650360904609006</v>
      </c>
      <c r="D210" s="6">
        <v>0.95799233869053901</v>
      </c>
      <c r="E210" s="6">
        <v>1.4308454442668901</v>
      </c>
      <c r="F210" s="6">
        <v>-0.66809338192048295</v>
      </c>
      <c r="G210" s="6">
        <v>1</v>
      </c>
      <c r="H210" s="23" t="s">
        <v>5357</v>
      </c>
      <c r="I210" s="25" t="s">
        <v>5357</v>
      </c>
      <c r="J210" s="29" t="s">
        <v>5357</v>
      </c>
      <c r="K210" s="5">
        <v>0</v>
      </c>
      <c r="L210" s="29" t="s">
        <v>10791</v>
      </c>
    </row>
    <row r="211" spans="1:12" x14ac:dyDescent="0.35">
      <c r="A211" s="23" t="s">
        <v>6008</v>
      </c>
      <c r="B211" s="29" t="s">
        <v>10790</v>
      </c>
      <c r="C211" s="6">
        <v>-0.77617532406576795</v>
      </c>
      <c r="D211" s="6">
        <v>2.00963554301428</v>
      </c>
      <c r="E211" s="6">
        <v>0.421569715828991</v>
      </c>
      <c r="F211" s="6">
        <v>-0.81549862136194695</v>
      </c>
      <c r="G211" s="6">
        <v>1</v>
      </c>
      <c r="H211" s="23" t="s">
        <v>5357</v>
      </c>
      <c r="I211" s="25" t="s">
        <v>5357</v>
      </c>
      <c r="J211" s="29" t="s">
        <v>5357</v>
      </c>
      <c r="K211" s="5">
        <v>0</v>
      </c>
      <c r="L211" s="29" t="s">
        <v>10789</v>
      </c>
    </row>
    <row r="212" spans="1:12" x14ac:dyDescent="0.35">
      <c r="A212" s="23" t="s">
        <v>5207</v>
      </c>
      <c r="B212" s="29" t="s">
        <v>10788</v>
      </c>
      <c r="C212" s="6">
        <v>-1.28977094136918</v>
      </c>
      <c r="D212" s="6">
        <v>2.45842554257215</v>
      </c>
      <c r="E212" s="6">
        <v>-0.695267125478508</v>
      </c>
      <c r="F212" s="6">
        <v>-1.3449405969598001</v>
      </c>
      <c r="G212" s="6">
        <v>1</v>
      </c>
      <c r="H212" s="23" t="s">
        <v>5357</v>
      </c>
      <c r="I212" s="25" t="s">
        <v>5357</v>
      </c>
      <c r="J212" s="29" t="s">
        <v>5357</v>
      </c>
      <c r="K212" s="5">
        <v>0</v>
      </c>
      <c r="L212" s="29" t="s">
        <v>10787</v>
      </c>
    </row>
    <row r="213" spans="1:12" x14ac:dyDescent="0.35">
      <c r="A213" s="23" t="s">
        <v>497</v>
      </c>
      <c r="B213" s="29" t="s">
        <v>10786</v>
      </c>
      <c r="C213" s="6">
        <v>-0.13732365717466799</v>
      </c>
      <c r="D213" s="6">
        <v>1.13598946669794</v>
      </c>
      <c r="E213" s="6">
        <v>1.0396970749996099</v>
      </c>
      <c r="F213" s="6">
        <v>-0.165697129235199</v>
      </c>
      <c r="G213" s="6">
        <v>1</v>
      </c>
      <c r="H213" s="23" t="s">
        <v>5357</v>
      </c>
      <c r="I213" s="25" t="s">
        <v>5357</v>
      </c>
      <c r="J213" s="29" t="s">
        <v>5357</v>
      </c>
      <c r="K213" s="5">
        <v>0</v>
      </c>
      <c r="L213" s="29" t="s">
        <v>10785</v>
      </c>
    </row>
    <row r="214" spans="1:12" x14ac:dyDescent="0.35">
      <c r="A214" s="23" t="s">
        <v>706</v>
      </c>
      <c r="B214" s="29" t="s">
        <v>10784</v>
      </c>
      <c r="C214" s="6">
        <v>0.29712542081952198</v>
      </c>
      <c r="D214" s="6">
        <v>1.3979150447394899</v>
      </c>
      <c r="E214" s="6">
        <v>2.4102352125973798</v>
      </c>
      <c r="F214" s="6">
        <v>0.27706216104297898</v>
      </c>
      <c r="G214" s="6">
        <v>1</v>
      </c>
      <c r="H214" s="23" t="s">
        <v>5357</v>
      </c>
      <c r="I214" s="25" t="s">
        <v>5357</v>
      </c>
      <c r="J214" s="29" t="s">
        <v>5357</v>
      </c>
      <c r="K214" s="5">
        <v>0</v>
      </c>
      <c r="L214" s="29" t="s">
        <v>10783</v>
      </c>
    </row>
    <row r="215" spans="1:12" x14ac:dyDescent="0.35">
      <c r="A215" s="23" t="s">
        <v>894</v>
      </c>
      <c r="B215" s="29" t="s">
        <v>7848</v>
      </c>
      <c r="C215" s="6">
        <v>-1.7866996176702199</v>
      </c>
      <c r="D215" s="6">
        <v>-0.27176037219890098</v>
      </c>
      <c r="E215" s="6">
        <v>3.4358779153476702</v>
      </c>
      <c r="F215" s="6">
        <v>-1.8160370544808799</v>
      </c>
      <c r="G215" s="6">
        <v>1</v>
      </c>
      <c r="H215" s="23" t="s">
        <v>5358</v>
      </c>
      <c r="I215" s="25" t="s">
        <v>5357</v>
      </c>
      <c r="J215" s="29" t="s">
        <v>5358</v>
      </c>
      <c r="K215" s="5">
        <v>0</v>
      </c>
      <c r="L215" s="29" t="s">
        <v>10782</v>
      </c>
    </row>
    <row r="216" spans="1:12" x14ac:dyDescent="0.35">
      <c r="A216" s="23" t="s">
        <v>3853</v>
      </c>
      <c r="B216" s="29" t="s">
        <v>10781</v>
      </c>
      <c r="C216" s="6">
        <v>-0.20129404177980501</v>
      </c>
      <c r="D216" s="6">
        <v>2.2243794281808098</v>
      </c>
      <c r="E216" s="6">
        <v>0.73754294904956297</v>
      </c>
      <c r="F216" s="6">
        <v>-0.24947755583527001</v>
      </c>
      <c r="G216" s="6">
        <v>1</v>
      </c>
      <c r="H216" s="23" t="s">
        <v>5357</v>
      </c>
      <c r="I216" s="25" t="s">
        <v>5357</v>
      </c>
      <c r="J216" s="29" t="s">
        <v>5357</v>
      </c>
      <c r="K216" s="5">
        <v>0</v>
      </c>
      <c r="L216" s="29" t="s">
        <v>10780</v>
      </c>
    </row>
    <row r="217" spans="1:12" x14ac:dyDescent="0.35">
      <c r="A217" s="23" t="s">
        <v>4970</v>
      </c>
      <c r="B217" s="29" t="s">
        <v>8081</v>
      </c>
      <c r="C217" s="6">
        <v>-1.15350056760258</v>
      </c>
      <c r="D217" s="6">
        <v>2.0361656923617302</v>
      </c>
      <c r="E217" s="6">
        <v>0.56760777949011898</v>
      </c>
      <c r="F217" s="6">
        <v>-2.08276717560828</v>
      </c>
      <c r="G217" s="6">
        <v>1</v>
      </c>
      <c r="H217" s="23" t="s">
        <v>5358</v>
      </c>
      <c r="I217" s="25" t="s">
        <v>5357</v>
      </c>
      <c r="J217" s="29" t="s">
        <v>5357</v>
      </c>
      <c r="K217" s="5">
        <v>1</v>
      </c>
      <c r="L217" s="29" t="s">
        <v>10779</v>
      </c>
    </row>
    <row r="218" spans="1:12" x14ac:dyDescent="0.35">
      <c r="A218" s="23" t="s">
        <v>2395</v>
      </c>
      <c r="B218" s="29" t="s">
        <v>10778</v>
      </c>
      <c r="C218" s="6">
        <v>-0.45693774481885602</v>
      </c>
      <c r="D218" s="6">
        <v>0.48691151595302201</v>
      </c>
      <c r="E218" s="6">
        <v>1.01072015519476</v>
      </c>
      <c r="F218" s="6">
        <v>-0.73519576016181898</v>
      </c>
      <c r="G218" s="6">
        <v>1</v>
      </c>
      <c r="H218" s="23" t="s">
        <v>5357</v>
      </c>
      <c r="I218" s="25" t="s">
        <v>5357</v>
      </c>
      <c r="J218" s="29" t="s">
        <v>5357</v>
      </c>
      <c r="K218" s="5">
        <v>0</v>
      </c>
      <c r="L218" s="29" t="s">
        <v>10777</v>
      </c>
    </row>
    <row r="219" spans="1:12" x14ac:dyDescent="0.35">
      <c r="A219" s="23" t="s">
        <v>693</v>
      </c>
      <c r="B219" s="29" t="s">
        <v>10776</v>
      </c>
      <c r="C219" s="6">
        <v>-0.31343141635709598</v>
      </c>
      <c r="D219" s="6">
        <v>1.1063757583142799</v>
      </c>
      <c r="E219" s="6">
        <v>1.37167136484037</v>
      </c>
      <c r="F219" s="6">
        <v>-0.75052894966785499</v>
      </c>
      <c r="G219" s="6">
        <v>1</v>
      </c>
      <c r="H219" s="23" t="s">
        <v>5357</v>
      </c>
      <c r="I219" s="25" t="s">
        <v>5357</v>
      </c>
      <c r="J219" s="29" t="s">
        <v>5357</v>
      </c>
      <c r="K219" s="5">
        <v>0</v>
      </c>
      <c r="L219" s="29" t="s">
        <v>10775</v>
      </c>
    </row>
    <row r="220" spans="1:12" x14ac:dyDescent="0.35">
      <c r="A220" s="23" t="s">
        <v>463</v>
      </c>
      <c r="B220" s="29" t="s">
        <v>8004</v>
      </c>
      <c r="C220" s="6">
        <v>-0.106566650071306</v>
      </c>
      <c r="D220" s="6">
        <v>0.84930049422290399</v>
      </c>
      <c r="E220" s="6">
        <v>1.08074319163704</v>
      </c>
      <c r="F220" s="6">
        <v>-0.397507612827322</v>
      </c>
      <c r="G220" s="6">
        <v>1</v>
      </c>
      <c r="H220" s="23" t="s">
        <v>5358</v>
      </c>
      <c r="I220" s="25" t="s">
        <v>5357</v>
      </c>
      <c r="J220" s="29" t="s">
        <v>5358</v>
      </c>
      <c r="K220" s="5">
        <v>1</v>
      </c>
      <c r="L220" s="29" t="s">
        <v>10774</v>
      </c>
    </row>
    <row r="221" spans="1:12" x14ac:dyDescent="0.35">
      <c r="A221" s="23" t="s">
        <v>2597</v>
      </c>
      <c r="B221" s="29" t="s">
        <v>7246</v>
      </c>
      <c r="C221" s="6">
        <v>-0.19246421731139601</v>
      </c>
      <c r="D221" s="6">
        <v>1.09083654173207</v>
      </c>
      <c r="E221" s="6">
        <v>0.93577567303770803</v>
      </c>
      <c r="F221" s="6">
        <v>-0.582765649412326</v>
      </c>
      <c r="G221" s="6">
        <v>1</v>
      </c>
      <c r="H221" s="23" t="s">
        <v>5357</v>
      </c>
      <c r="I221" s="25" t="s">
        <v>5358</v>
      </c>
      <c r="J221" s="29" t="s">
        <v>5357</v>
      </c>
      <c r="K221" s="5">
        <v>0</v>
      </c>
      <c r="L221" s="29" t="s">
        <v>10773</v>
      </c>
    </row>
    <row r="222" spans="1:12" x14ac:dyDescent="0.35">
      <c r="A222" s="23" t="s">
        <v>4452</v>
      </c>
      <c r="B222" s="29" t="s">
        <v>10772</v>
      </c>
      <c r="C222" s="6">
        <v>-0.30967842055535899</v>
      </c>
      <c r="D222" s="6">
        <v>1.95125190785207</v>
      </c>
      <c r="E222" s="6">
        <v>1.04021334971652</v>
      </c>
      <c r="F222" s="6">
        <v>-0.99738627294842996</v>
      </c>
      <c r="G222" s="6">
        <v>1</v>
      </c>
      <c r="H222" s="23" t="s">
        <v>5357</v>
      </c>
      <c r="I222" s="25" t="s">
        <v>5357</v>
      </c>
      <c r="J222" s="29" t="s">
        <v>5357</v>
      </c>
      <c r="K222" s="5">
        <v>0</v>
      </c>
      <c r="L222" s="29" t="s">
        <v>10771</v>
      </c>
    </row>
    <row r="223" spans="1:12" x14ac:dyDescent="0.35">
      <c r="A223" s="23" t="s">
        <v>815</v>
      </c>
      <c r="B223" s="29" t="s">
        <v>10770</v>
      </c>
      <c r="C223" s="6">
        <v>2.1210166651066301E-2</v>
      </c>
      <c r="D223" s="6">
        <v>0.87498527547349503</v>
      </c>
      <c r="E223" s="6">
        <v>1.2188804436862</v>
      </c>
      <c r="F223" s="6">
        <v>-0.24820505967841799</v>
      </c>
      <c r="G223" s="6">
        <v>1</v>
      </c>
      <c r="H223" s="23" t="s">
        <v>5357</v>
      </c>
      <c r="I223" s="25" t="s">
        <v>5357</v>
      </c>
      <c r="J223" s="29" t="s">
        <v>5357</v>
      </c>
      <c r="K223" s="5">
        <v>0</v>
      </c>
      <c r="L223" s="29" t="s">
        <v>10769</v>
      </c>
    </row>
    <row r="224" spans="1:12" x14ac:dyDescent="0.35">
      <c r="A224" s="23" t="s">
        <v>3348</v>
      </c>
      <c r="B224" s="29" t="s">
        <v>10768</v>
      </c>
      <c r="C224" s="6">
        <v>-0.91996522465449304</v>
      </c>
      <c r="D224" s="6">
        <v>0.49526017420525198</v>
      </c>
      <c r="E224" s="6">
        <v>2.1796615675496298</v>
      </c>
      <c r="F224" s="6">
        <v>-1.36751803488303</v>
      </c>
      <c r="G224" s="6">
        <v>1</v>
      </c>
      <c r="H224" s="23" t="s">
        <v>5357</v>
      </c>
      <c r="I224" s="25" t="s">
        <v>5357</v>
      </c>
      <c r="J224" s="29" t="s">
        <v>5357</v>
      </c>
      <c r="K224" s="5">
        <v>0</v>
      </c>
      <c r="L224" s="29" t="s">
        <v>10767</v>
      </c>
    </row>
    <row r="225" spans="1:12" x14ac:dyDescent="0.35">
      <c r="A225" s="23" t="s">
        <v>3895</v>
      </c>
      <c r="B225" s="29" t="s">
        <v>6697</v>
      </c>
      <c r="C225" s="6">
        <v>0.54007760938112703</v>
      </c>
      <c r="D225" s="6">
        <v>1.0993717316887901</v>
      </c>
      <c r="E225" s="6">
        <v>0.91656421816950595</v>
      </c>
      <c r="F225" s="6">
        <v>0.36526510698206399</v>
      </c>
      <c r="G225" s="6">
        <v>1</v>
      </c>
      <c r="H225" s="23" t="s">
        <v>5358</v>
      </c>
      <c r="I225" s="25" t="s">
        <v>5358</v>
      </c>
      <c r="J225" s="29" t="s">
        <v>5358</v>
      </c>
      <c r="K225" s="5">
        <v>1</v>
      </c>
      <c r="L225" s="29" t="s">
        <v>10766</v>
      </c>
    </row>
    <row r="226" spans="1:12" x14ac:dyDescent="0.35">
      <c r="A226" s="23" t="s">
        <v>2423</v>
      </c>
      <c r="B226" s="29" t="s">
        <v>7323</v>
      </c>
      <c r="C226" s="6">
        <v>-0.67856458252757101</v>
      </c>
      <c r="D226" s="6">
        <v>0.23330273426864001</v>
      </c>
      <c r="E226" s="6">
        <v>0.76351330938047601</v>
      </c>
      <c r="F226" s="6">
        <v>-0.960926356004005</v>
      </c>
      <c r="G226" s="6">
        <v>1</v>
      </c>
      <c r="H226" s="23" t="s">
        <v>5358</v>
      </c>
      <c r="I226" s="25" t="s">
        <v>5357</v>
      </c>
      <c r="J226" s="29" t="s">
        <v>5358</v>
      </c>
      <c r="K226" s="5">
        <v>0</v>
      </c>
      <c r="L226" s="29" t="s">
        <v>10765</v>
      </c>
    </row>
    <row r="227" spans="1:12" x14ac:dyDescent="0.35">
      <c r="A227" s="23" t="s">
        <v>3844</v>
      </c>
      <c r="B227" s="29" t="s">
        <v>10764</v>
      </c>
      <c r="C227" s="6">
        <v>-0.99465195392608796</v>
      </c>
      <c r="D227" s="6">
        <v>0.33505701321648002</v>
      </c>
      <c r="E227" s="6">
        <v>0.66970833955541398</v>
      </c>
      <c r="F227" s="6">
        <v>-1.40821884230187</v>
      </c>
      <c r="G227" s="6">
        <v>1</v>
      </c>
      <c r="H227" s="23" t="s">
        <v>5357</v>
      </c>
      <c r="I227" s="25" t="s">
        <v>5357</v>
      </c>
      <c r="J227" s="29" t="s">
        <v>5357</v>
      </c>
      <c r="K227" s="5">
        <v>0</v>
      </c>
      <c r="L227" s="29" t="s">
        <v>10763</v>
      </c>
    </row>
    <row r="228" spans="1:12" x14ac:dyDescent="0.35">
      <c r="A228" s="23" t="s">
        <v>339</v>
      </c>
      <c r="B228" s="29" t="s">
        <v>10762</v>
      </c>
      <c r="C228" s="6">
        <v>0.30689573793108599</v>
      </c>
      <c r="D228" s="6">
        <v>1.2224008000959199</v>
      </c>
      <c r="E228" s="6">
        <v>1.59091544933238</v>
      </c>
      <c r="F228" s="6">
        <v>8.0129906854232106E-3</v>
      </c>
      <c r="G228" s="6">
        <v>1</v>
      </c>
      <c r="H228" s="23" t="s">
        <v>5357</v>
      </c>
      <c r="I228" s="25" t="s">
        <v>5357</v>
      </c>
      <c r="J228" s="29" t="s">
        <v>5357</v>
      </c>
      <c r="K228" s="5">
        <v>1</v>
      </c>
      <c r="L228" s="29" t="s">
        <v>10761</v>
      </c>
    </row>
    <row r="229" spans="1:12" x14ac:dyDescent="0.35">
      <c r="A229" s="23" t="s">
        <v>3420</v>
      </c>
      <c r="B229" s="29" t="s">
        <v>10760</v>
      </c>
      <c r="C229" s="6">
        <v>-0.11566147363018001</v>
      </c>
      <c r="D229" s="6">
        <v>0.36626582075007602</v>
      </c>
      <c r="E229" s="6">
        <v>0.72811123819396495</v>
      </c>
      <c r="F229" s="6">
        <v>-0.27701139124677598</v>
      </c>
      <c r="G229" s="6">
        <v>1</v>
      </c>
      <c r="H229" s="23" t="s">
        <v>5357</v>
      </c>
      <c r="I229" s="25" t="s">
        <v>5357</v>
      </c>
      <c r="J229" s="29" t="s">
        <v>5357</v>
      </c>
      <c r="K229" s="5">
        <v>0</v>
      </c>
      <c r="L229" s="29" t="s">
        <v>10759</v>
      </c>
    </row>
    <row r="230" spans="1:12" x14ac:dyDescent="0.35">
      <c r="A230" s="23" t="s">
        <v>4523</v>
      </c>
      <c r="B230" s="29" t="s">
        <v>10758</v>
      </c>
      <c r="C230" s="6">
        <v>-0.39965864430519099</v>
      </c>
      <c r="D230" s="6">
        <v>0.89843962329699001</v>
      </c>
      <c r="E230" s="6">
        <v>1.0330729990860701</v>
      </c>
      <c r="F230" s="6">
        <v>-0.83713813252477798</v>
      </c>
      <c r="G230" s="6">
        <v>1</v>
      </c>
      <c r="H230" s="23" t="s">
        <v>5357</v>
      </c>
      <c r="I230" s="25" t="s">
        <v>5357</v>
      </c>
      <c r="J230" s="29" t="s">
        <v>5357</v>
      </c>
      <c r="K230" s="5">
        <v>0</v>
      </c>
      <c r="L230" s="29" t="s">
        <v>10757</v>
      </c>
    </row>
    <row r="231" spans="1:12" x14ac:dyDescent="0.35">
      <c r="A231" s="23" t="s">
        <v>2953</v>
      </c>
      <c r="B231" s="29" t="s">
        <v>10756</v>
      </c>
      <c r="C231" s="6">
        <v>-0.56911530167840596</v>
      </c>
      <c r="D231" s="6">
        <v>0.14378742976287701</v>
      </c>
      <c r="E231" s="6">
        <v>0.69191103658283204</v>
      </c>
      <c r="F231" s="6">
        <v>-0.81489050417268905</v>
      </c>
      <c r="G231" s="6">
        <v>1</v>
      </c>
      <c r="H231" s="23" t="s">
        <v>5357</v>
      </c>
      <c r="I231" s="25" t="s">
        <v>5357</v>
      </c>
      <c r="J231" s="29" t="s">
        <v>5357</v>
      </c>
      <c r="K231" s="5">
        <v>0</v>
      </c>
      <c r="L231" s="29" t="s">
        <v>10755</v>
      </c>
    </row>
    <row r="232" spans="1:12" x14ac:dyDescent="0.35">
      <c r="A232" s="23" t="s">
        <v>2845</v>
      </c>
      <c r="B232" s="29" t="s">
        <v>10754</v>
      </c>
      <c r="C232" s="6">
        <v>-0.38838724528961199</v>
      </c>
      <c r="D232" s="6">
        <v>1.3769197977330201</v>
      </c>
      <c r="E232" s="6">
        <v>1.2968153163476499</v>
      </c>
      <c r="F232" s="6">
        <v>-1.00573204771422</v>
      </c>
      <c r="G232" s="6">
        <v>1</v>
      </c>
      <c r="H232" s="23" t="s">
        <v>5357</v>
      </c>
      <c r="I232" s="25" t="s">
        <v>5357</v>
      </c>
      <c r="J232" s="29" t="s">
        <v>5357</v>
      </c>
      <c r="K232" s="5">
        <v>0</v>
      </c>
      <c r="L232" s="29" t="s">
        <v>10753</v>
      </c>
    </row>
    <row r="233" spans="1:12" x14ac:dyDescent="0.35">
      <c r="A233" s="23" t="s">
        <v>4491</v>
      </c>
      <c r="B233" s="29" t="s">
        <v>6488</v>
      </c>
      <c r="C233" s="6">
        <v>0.84500940458263396</v>
      </c>
      <c r="D233" s="6">
        <v>1.8925474837831</v>
      </c>
      <c r="E233" s="6">
        <v>0.97896164582726697</v>
      </c>
      <c r="F233" s="6">
        <v>0.475605012055695</v>
      </c>
      <c r="G233" s="6">
        <v>1</v>
      </c>
      <c r="H233" s="23" t="s">
        <v>5358</v>
      </c>
      <c r="I233" s="25" t="s">
        <v>5357</v>
      </c>
      <c r="J233" s="29" t="s">
        <v>5358</v>
      </c>
      <c r="K233" s="5">
        <v>1</v>
      </c>
      <c r="L233" s="29" t="s">
        <v>10752</v>
      </c>
    </row>
    <row r="234" spans="1:12" x14ac:dyDescent="0.35">
      <c r="A234" s="23" t="s">
        <v>2971</v>
      </c>
      <c r="B234" s="29" t="s">
        <v>10751</v>
      </c>
      <c r="C234" s="6">
        <v>-0.60287250197240105</v>
      </c>
      <c r="D234" s="6">
        <v>0.76996166059933802</v>
      </c>
      <c r="E234" s="6">
        <v>0.916653937234158</v>
      </c>
      <c r="F234" s="6">
        <v>-1.11207110662384</v>
      </c>
      <c r="G234" s="6">
        <v>1</v>
      </c>
      <c r="H234" s="23" t="s">
        <v>5357</v>
      </c>
      <c r="I234" s="25" t="s">
        <v>5357</v>
      </c>
      <c r="J234" s="29" t="s">
        <v>5357</v>
      </c>
      <c r="K234" s="5">
        <v>0</v>
      </c>
      <c r="L234" s="29" t="s">
        <v>10750</v>
      </c>
    </row>
    <row r="235" spans="1:12" x14ac:dyDescent="0.35">
      <c r="A235" s="23" t="s">
        <v>3476</v>
      </c>
      <c r="B235" s="29" t="s">
        <v>10749</v>
      </c>
      <c r="C235" s="6">
        <v>-0.37700891034227302</v>
      </c>
      <c r="D235" s="6">
        <v>0.422952124140347</v>
      </c>
      <c r="E235" s="6">
        <v>0.82777889779748504</v>
      </c>
      <c r="F235" s="6">
        <v>-0.66648634266383999</v>
      </c>
      <c r="G235" s="6">
        <v>1</v>
      </c>
      <c r="H235" s="23" t="s">
        <v>5357</v>
      </c>
      <c r="I235" s="25" t="s">
        <v>5357</v>
      </c>
      <c r="J235" s="29" t="s">
        <v>5357</v>
      </c>
      <c r="K235" s="5">
        <v>0</v>
      </c>
      <c r="L235" s="29" t="s">
        <v>10748</v>
      </c>
    </row>
    <row r="236" spans="1:12" x14ac:dyDescent="0.35">
      <c r="A236" s="23" t="s">
        <v>3240</v>
      </c>
      <c r="B236" s="29" t="s">
        <v>10747</v>
      </c>
      <c r="C236" s="6">
        <v>-0.51276423856334397</v>
      </c>
      <c r="D236" s="6">
        <v>0.43292392161134102</v>
      </c>
      <c r="E236" s="6">
        <v>0.63105254634302399</v>
      </c>
      <c r="F236" s="6">
        <v>-0.89403221539034206</v>
      </c>
      <c r="G236" s="6">
        <v>1</v>
      </c>
      <c r="H236" s="23" t="s">
        <v>5357</v>
      </c>
      <c r="I236" s="25" t="s">
        <v>5357</v>
      </c>
      <c r="J236" s="29" t="s">
        <v>5357</v>
      </c>
      <c r="K236" s="5">
        <v>0</v>
      </c>
      <c r="L236" s="29" t="s">
        <v>10746</v>
      </c>
    </row>
    <row r="237" spans="1:12" x14ac:dyDescent="0.35">
      <c r="A237" s="23" t="s">
        <v>1676</v>
      </c>
      <c r="B237" s="29" t="s">
        <v>7569</v>
      </c>
      <c r="C237" s="6">
        <v>0.49476567167009899</v>
      </c>
      <c r="D237" s="6">
        <v>1.5189259881730099</v>
      </c>
      <c r="E237" s="6">
        <v>2.2243513333265801</v>
      </c>
      <c r="F237" s="6">
        <v>8.3566724126286296E-2</v>
      </c>
      <c r="G237" s="6">
        <v>1</v>
      </c>
      <c r="H237" s="23" t="s">
        <v>5358</v>
      </c>
      <c r="I237" s="25" t="s">
        <v>5357</v>
      </c>
      <c r="J237" s="29" t="s">
        <v>5358</v>
      </c>
      <c r="K237" s="5">
        <v>1</v>
      </c>
      <c r="L237" s="29" t="s">
        <v>10745</v>
      </c>
    </row>
    <row r="238" spans="1:12" x14ac:dyDescent="0.35">
      <c r="A238" s="23" t="s">
        <v>4520</v>
      </c>
      <c r="B238" s="29" t="s">
        <v>10744</v>
      </c>
      <c r="C238" s="6">
        <v>-0.198311245688539</v>
      </c>
      <c r="D238" s="6">
        <v>9.19101342231817E-2</v>
      </c>
      <c r="E238" s="6">
        <v>0.96573737701276197</v>
      </c>
      <c r="F238" s="6">
        <v>-0.31480675935930702</v>
      </c>
      <c r="G238" s="6">
        <v>1</v>
      </c>
      <c r="H238" s="23" t="s">
        <v>5357</v>
      </c>
      <c r="I238" s="25" t="s">
        <v>5357</v>
      </c>
      <c r="J238" s="29" t="s">
        <v>5357</v>
      </c>
      <c r="K238" s="5">
        <v>0</v>
      </c>
      <c r="L238" s="29" t="s">
        <v>10743</v>
      </c>
    </row>
    <row r="239" spans="1:12" x14ac:dyDescent="0.35">
      <c r="A239" s="23" t="s">
        <v>1384</v>
      </c>
      <c r="B239" s="29" t="s">
        <v>7661</v>
      </c>
      <c r="C239" s="6">
        <v>-0.117849040650742</v>
      </c>
      <c r="D239" s="6">
        <v>1.0291992969438499</v>
      </c>
      <c r="E239" s="6">
        <v>1.0311322906051501</v>
      </c>
      <c r="F239" s="6">
        <v>-0.586364031291986</v>
      </c>
      <c r="G239" s="6">
        <v>1</v>
      </c>
      <c r="H239" s="23" t="s">
        <v>5357</v>
      </c>
      <c r="I239" s="25" t="s">
        <v>5358</v>
      </c>
      <c r="J239" s="29" t="s">
        <v>5357</v>
      </c>
      <c r="K239" s="5">
        <v>1</v>
      </c>
      <c r="L239" s="29" t="s">
        <v>10742</v>
      </c>
    </row>
    <row r="240" spans="1:12" x14ac:dyDescent="0.35">
      <c r="A240" s="23" t="s">
        <v>4380</v>
      </c>
      <c r="B240" s="29" t="s">
        <v>10741</v>
      </c>
      <c r="C240" s="6">
        <v>0.400626933297906</v>
      </c>
      <c r="D240" s="6">
        <v>1.83728940167124</v>
      </c>
      <c r="E240" s="6">
        <v>1.42246481852935</v>
      </c>
      <c r="F240" s="6">
        <v>-0.185561819336787</v>
      </c>
      <c r="G240" s="6">
        <v>1</v>
      </c>
      <c r="H240" s="23" t="s">
        <v>5357</v>
      </c>
      <c r="I240" s="25" t="s">
        <v>5357</v>
      </c>
      <c r="J240" s="29" t="s">
        <v>5357</v>
      </c>
      <c r="K240" s="5">
        <v>0</v>
      </c>
      <c r="L240" s="29" t="s">
        <v>10740</v>
      </c>
    </row>
    <row r="241" spans="1:12" x14ac:dyDescent="0.35">
      <c r="A241" s="23" t="s">
        <v>828</v>
      </c>
      <c r="B241" s="29" t="s">
        <v>7873</v>
      </c>
      <c r="C241" s="6">
        <v>-0.50621050814378399</v>
      </c>
      <c r="D241" s="6">
        <v>0.47738097536965102</v>
      </c>
      <c r="E241" s="6">
        <v>1.2902394999587501</v>
      </c>
      <c r="F241" s="6">
        <v>-0.91110196303788304</v>
      </c>
      <c r="G241" s="6">
        <v>1</v>
      </c>
      <c r="H241" s="23" t="s">
        <v>5358</v>
      </c>
      <c r="I241" s="25" t="s">
        <v>5357</v>
      </c>
      <c r="J241" s="29" t="s">
        <v>5357</v>
      </c>
      <c r="K241" s="5">
        <v>0</v>
      </c>
      <c r="L241" s="29" t="s">
        <v>10739</v>
      </c>
    </row>
    <row r="242" spans="1:12" x14ac:dyDescent="0.35">
      <c r="A242" s="23" t="s">
        <v>1942</v>
      </c>
      <c r="B242" s="29" t="s">
        <v>7486</v>
      </c>
      <c r="C242" s="6">
        <v>0.76895561290577097</v>
      </c>
      <c r="D242" s="6">
        <v>2.6715012616980598</v>
      </c>
      <c r="E242" s="6">
        <v>1.47581106053987</v>
      </c>
      <c r="F242" s="6">
        <v>-2.0014776184669299E-2</v>
      </c>
      <c r="G242" s="6">
        <v>1</v>
      </c>
      <c r="H242" s="23" t="s">
        <v>5358</v>
      </c>
      <c r="I242" s="25" t="s">
        <v>5357</v>
      </c>
      <c r="J242" s="29" t="s">
        <v>5358</v>
      </c>
      <c r="K242" s="5">
        <v>0</v>
      </c>
      <c r="L242" s="29" t="s">
        <v>10738</v>
      </c>
    </row>
    <row r="243" spans="1:12" x14ac:dyDescent="0.35">
      <c r="A243" s="23" t="s">
        <v>2219</v>
      </c>
      <c r="B243" s="29" t="s">
        <v>7387</v>
      </c>
      <c r="C243" s="6">
        <v>0.15967068448882199</v>
      </c>
      <c r="D243" s="6">
        <v>1.10720900827739</v>
      </c>
      <c r="E243" s="6">
        <v>1.0817261188056799</v>
      </c>
      <c r="F243" s="6">
        <v>-0.20199397219515899</v>
      </c>
      <c r="G243" s="6">
        <v>1</v>
      </c>
      <c r="H243" s="23" t="s">
        <v>5358</v>
      </c>
      <c r="I243" s="25" t="s">
        <v>5357</v>
      </c>
      <c r="J243" s="29" t="s">
        <v>5358</v>
      </c>
      <c r="K243" s="5">
        <v>0</v>
      </c>
      <c r="L243" s="29" t="s">
        <v>10737</v>
      </c>
    </row>
    <row r="244" spans="1:12" x14ac:dyDescent="0.35">
      <c r="A244" s="23" t="s">
        <v>323</v>
      </c>
      <c r="B244" s="29" t="s">
        <v>10736</v>
      </c>
      <c r="C244" s="6">
        <v>0.23016713865865901</v>
      </c>
      <c r="D244" s="6">
        <v>0.479151723927082</v>
      </c>
      <c r="E244" s="6">
        <v>0.96595317647506596</v>
      </c>
      <c r="F244" s="6">
        <v>0.13588194478372601</v>
      </c>
      <c r="G244" s="6">
        <v>1</v>
      </c>
      <c r="H244" s="23" t="s">
        <v>5357</v>
      </c>
      <c r="I244" s="25" t="s">
        <v>5357</v>
      </c>
      <c r="J244" s="29" t="s">
        <v>5357</v>
      </c>
      <c r="K244" s="5">
        <v>0</v>
      </c>
      <c r="L244" s="29" t="s">
        <v>10735</v>
      </c>
    </row>
    <row r="245" spans="1:12" x14ac:dyDescent="0.35">
      <c r="A245" s="23" t="s">
        <v>1556</v>
      </c>
      <c r="B245" s="29" t="s">
        <v>7614</v>
      </c>
      <c r="C245" s="6">
        <v>-0.34271641604761999</v>
      </c>
      <c r="D245" s="6">
        <v>1.60299066205348</v>
      </c>
      <c r="E245" s="6">
        <v>1.06261945798482</v>
      </c>
      <c r="F245" s="6">
        <v>-1.0781950059565999</v>
      </c>
      <c r="G245" s="6">
        <v>1</v>
      </c>
      <c r="H245" s="23" t="s">
        <v>5358</v>
      </c>
      <c r="I245" s="25" t="s">
        <v>5357</v>
      </c>
      <c r="J245" s="29" t="s">
        <v>5357</v>
      </c>
      <c r="K245" s="5">
        <v>0</v>
      </c>
      <c r="L245" s="29" t="s">
        <v>10734</v>
      </c>
    </row>
    <row r="246" spans="1:12" x14ac:dyDescent="0.35">
      <c r="A246" s="23" t="s">
        <v>1313</v>
      </c>
      <c r="B246" s="29" t="s">
        <v>7687</v>
      </c>
      <c r="C246" s="6">
        <v>0.735144097753479</v>
      </c>
      <c r="D246" s="6">
        <v>2.98604181494149</v>
      </c>
      <c r="E246" s="6">
        <v>2.0745196144418498</v>
      </c>
      <c r="F246" s="6">
        <v>-0.13594343133060499</v>
      </c>
      <c r="G246" s="6">
        <v>1</v>
      </c>
      <c r="H246" s="23" t="s">
        <v>5357</v>
      </c>
      <c r="I246" s="25" t="s">
        <v>5358</v>
      </c>
      <c r="J246" s="29" t="s">
        <v>5357</v>
      </c>
      <c r="K246" s="5">
        <v>0</v>
      </c>
      <c r="L246" s="29" t="s">
        <v>10733</v>
      </c>
    </row>
    <row r="247" spans="1:12" x14ac:dyDescent="0.35">
      <c r="A247" s="23" t="s">
        <v>5990</v>
      </c>
      <c r="B247" s="29" t="s">
        <v>10732</v>
      </c>
      <c r="C247" s="6">
        <v>0.937045839097014</v>
      </c>
      <c r="D247" s="6">
        <v>3.5584093956923701</v>
      </c>
      <c r="E247" s="6">
        <v>0.97008405174450796</v>
      </c>
      <c r="F247" s="6">
        <v>-8.4752791957474899E-2</v>
      </c>
      <c r="G247" s="6">
        <v>1</v>
      </c>
      <c r="H247" s="23" t="s">
        <v>5357</v>
      </c>
      <c r="I247" s="25" t="s">
        <v>5357</v>
      </c>
      <c r="J247" s="29" t="s">
        <v>5357</v>
      </c>
      <c r="K247" s="5">
        <v>2</v>
      </c>
      <c r="L247" s="29" t="s">
        <v>10731</v>
      </c>
    </row>
    <row r="248" spans="1:12" x14ac:dyDescent="0.35">
      <c r="A248" s="23" t="s">
        <v>1518</v>
      </c>
      <c r="B248" s="29" t="s">
        <v>10730</v>
      </c>
      <c r="C248" s="6">
        <v>0.32697111647336002</v>
      </c>
      <c r="D248" s="6">
        <v>1.5506236990981901</v>
      </c>
      <c r="E248" s="6">
        <v>0.920191498819109</v>
      </c>
      <c r="F248" s="6">
        <v>-0.15222885439070799</v>
      </c>
      <c r="G248" s="6">
        <v>1</v>
      </c>
      <c r="H248" s="23" t="s">
        <v>5357</v>
      </c>
      <c r="I248" s="25" t="s">
        <v>5357</v>
      </c>
      <c r="J248" s="29" t="s">
        <v>5357</v>
      </c>
      <c r="K248" s="5">
        <v>1</v>
      </c>
      <c r="L248" s="29" t="s">
        <v>10729</v>
      </c>
    </row>
    <row r="249" spans="1:12" x14ac:dyDescent="0.35">
      <c r="A249" s="23" t="s">
        <v>2406</v>
      </c>
      <c r="B249" s="29" t="s">
        <v>7330</v>
      </c>
      <c r="C249" s="6">
        <v>-3.2630774036185702E-2</v>
      </c>
      <c r="D249" s="6">
        <v>1.77955797372336</v>
      </c>
      <c r="E249" s="6">
        <v>1.08548679497942</v>
      </c>
      <c r="F249" s="6">
        <v>-0.74334951516217496</v>
      </c>
      <c r="G249" s="6">
        <v>1</v>
      </c>
      <c r="H249" s="23" t="s">
        <v>5358</v>
      </c>
      <c r="I249" s="25" t="s">
        <v>5358</v>
      </c>
      <c r="J249" s="29" t="s">
        <v>5358</v>
      </c>
      <c r="K249" s="5">
        <v>1</v>
      </c>
      <c r="L249" s="29" t="s">
        <v>10728</v>
      </c>
    </row>
    <row r="250" spans="1:12" x14ac:dyDescent="0.35">
      <c r="A250" s="23" t="s">
        <v>2078</v>
      </c>
      <c r="B250" s="29" t="s">
        <v>10727</v>
      </c>
      <c r="C250" s="6">
        <v>-0.59271019541037895</v>
      </c>
      <c r="D250" s="6">
        <v>4.8931589720726698E-2</v>
      </c>
      <c r="E250" s="6">
        <v>0.99632134950173601</v>
      </c>
      <c r="F250" s="6">
        <v>-0.87500347218839503</v>
      </c>
      <c r="G250" s="6">
        <v>1</v>
      </c>
      <c r="H250" s="23" t="s">
        <v>5357</v>
      </c>
      <c r="I250" s="25" t="s">
        <v>5357</v>
      </c>
      <c r="J250" s="29" t="s">
        <v>5357</v>
      </c>
      <c r="K250" s="5">
        <v>0</v>
      </c>
      <c r="L250" s="29" t="s">
        <v>10726</v>
      </c>
    </row>
    <row r="251" spans="1:12" x14ac:dyDescent="0.35">
      <c r="A251" s="23" t="s">
        <v>5197</v>
      </c>
      <c r="B251" s="29" t="s">
        <v>10725</v>
      </c>
      <c r="C251" s="6">
        <v>0.28614102344888498</v>
      </c>
      <c r="D251" s="6">
        <v>2.3576250555901499</v>
      </c>
      <c r="E251" s="6">
        <v>0.26465754587985502</v>
      </c>
      <c r="F251" s="6">
        <v>-0.60608509635514596</v>
      </c>
      <c r="G251" s="6">
        <v>1</v>
      </c>
      <c r="H251" s="23" t="s">
        <v>5357</v>
      </c>
      <c r="I251" s="25" t="s">
        <v>5357</v>
      </c>
      <c r="J251" s="29" t="s">
        <v>5357</v>
      </c>
      <c r="K251" s="5">
        <v>1</v>
      </c>
      <c r="L251" s="29" t="s">
        <v>10724</v>
      </c>
    </row>
    <row r="252" spans="1:12" x14ac:dyDescent="0.35">
      <c r="A252" s="23" t="s">
        <v>999</v>
      </c>
      <c r="B252" s="29" t="s">
        <v>10723</v>
      </c>
      <c r="C252" s="6">
        <v>-7.2165532536181395E-2</v>
      </c>
      <c r="D252" s="6">
        <v>1.0072213316210601</v>
      </c>
      <c r="E252" s="6">
        <v>0.80381136424488997</v>
      </c>
      <c r="F252" s="6">
        <v>-0.56184500058734799</v>
      </c>
      <c r="G252" s="6">
        <v>1</v>
      </c>
      <c r="H252" s="23" t="s">
        <v>5357</v>
      </c>
      <c r="I252" s="25" t="s">
        <v>5357</v>
      </c>
      <c r="J252" s="29" t="s">
        <v>5357</v>
      </c>
      <c r="K252" s="5">
        <v>0</v>
      </c>
      <c r="L252" s="29" t="s">
        <v>10722</v>
      </c>
    </row>
    <row r="253" spans="1:12" x14ac:dyDescent="0.35">
      <c r="A253" s="23" t="s">
        <v>547</v>
      </c>
      <c r="B253" s="29" t="s">
        <v>7970</v>
      </c>
      <c r="C253" s="6">
        <v>0.23457751761345499</v>
      </c>
      <c r="D253" s="6">
        <v>1.0348844048719099</v>
      </c>
      <c r="E253" s="6">
        <v>1.5717916308358399</v>
      </c>
      <c r="F253" s="6">
        <v>-0.14148606874785899</v>
      </c>
      <c r="G253" s="6">
        <v>1</v>
      </c>
      <c r="H253" s="23" t="s">
        <v>5357</v>
      </c>
      <c r="I253" s="25" t="s">
        <v>5358</v>
      </c>
      <c r="J253" s="29" t="s">
        <v>5357</v>
      </c>
      <c r="K253" s="5">
        <v>0</v>
      </c>
      <c r="L253" s="29" t="s">
        <v>10721</v>
      </c>
    </row>
    <row r="254" spans="1:12" x14ac:dyDescent="0.35">
      <c r="A254" s="23" t="s">
        <v>911</v>
      </c>
      <c r="B254" s="29" t="s">
        <v>10720</v>
      </c>
      <c r="C254" s="6">
        <v>0.22183515063046999</v>
      </c>
      <c r="D254" s="6">
        <v>1.4100740641979299</v>
      </c>
      <c r="E254" s="6">
        <v>1.60529498460658</v>
      </c>
      <c r="F254" s="6">
        <v>-0.338127151242751</v>
      </c>
      <c r="G254" s="6">
        <v>1</v>
      </c>
      <c r="H254" s="23" t="s">
        <v>5357</v>
      </c>
      <c r="I254" s="25" t="s">
        <v>5357</v>
      </c>
      <c r="J254" s="29" t="s">
        <v>5357</v>
      </c>
      <c r="K254" s="5">
        <v>0</v>
      </c>
      <c r="L254" s="29" t="s">
        <v>10719</v>
      </c>
    </row>
    <row r="255" spans="1:12" x14ac:dyDescent="0.35">
      <c r="A255" s="23" t="s">
        <v>2720</v>
      </c>
      <c r="B255" s="29" t="s">
        <v>10718</v>
      </c>
      <c r="C255" s="6">
        <v>-5.3025572882441599E-2</v>
      </c>
      <c r="D255" s="6">
        <v>0.60830536236993105</v>
      </c>
      <c r="E255" s="6">
        <v>1.09414731961809</v>
      </c>
      <c r="F255" s="6">
        <v>-0.36052559008428797</v>
      </c>
      <c r="G255" s="6">
        <v>1</v>
      </c>
      <c r="H255" s="23" t="s">
        <v>5357</v>
      </c>
      <c r="I255" s="25" t="s">
        <v>5357</v>
      </c>
      <c r="J255" s="29" t="s">
        <v>5357</v>
      </c>
      <c r="K255" s="5">
        <v>1</v>
      </c>
      <c r="L255" s="29" t="s">
        <v>10717</v>
      </c>
    </row>
    <row r="256" spans="1:12" x14ac:dyDescent="0.35">
      <c r="A256" s="23" t="s">
        <v>4140</v>
      </c>
      <c r="B256" s="29" t="s">
        <v>6609</v>
      </c>
      <c r="C256" s="6">
        <v>-0.74382973982467904</v>
      </c>
      <c r="D256" s="6">
        <v>-0.19770170054981301</v>
      </c>
      <c r="E256" s="6">
        <v>0.96105479612811195</v>
      </c>
      <c r="F256" s="6">
        <v>-0.99502873160268401</v>
      </c>
      <c r="G256" s="6">
        <v>1</v>
      </c>
      <c r="H256" s="23" t="s">
        <v>5358</v>
      </c>
      <c r="I256" s="25" t="s">
        <v>5358</v>
      </c>
      <c r="J256" s="29" t="s">
        <v>5357</v>
      </c>
      <c r="K256" s="5">
        <v>0</v>
      </c>
      <c r="L256" s="29" t="s">
        <v>10716</v>
      </c>
    </row>
    <row r="257" spans="1:12" x14ac:dyDescent="0.35">
      <c r="A257" s="23" t="s">
        <v>1686</v>
      </c>
      <c r="B257" s="29" t="s">
        <v>10715</v>
      </c>
      <c r="C257" s="6">
        <v>-4.1790356536638103E-2</v>
      </c>
      <c r="D257" s="6">
        <v>0.83807567928946902</v>
      </c>
      <c r="E257" s="6">
        <v>1.2042565306807</v>
      </c>
      <c r="F257" s="6">
        <v>-0.53904102474034998</v>
      </c>
      <c r="G257" s="6">
        <v>1</v>
      </c>
      <c r="H257" s="23" t="s">
        <v>5357</v>
      </c>
      <c r="I257" s="25" t="s">
        <v>5357</v>
      </c>
      <c r="J257" s="29" t="s">
        <v>5357</v>
      </c>
      <c r="K257" s="5">
        <v>0</v>
      </c>
      <c r="L257" s="29" t="s">
        <v>10714</v>
      </c>
    </row>
    <row r="258" spans="1:12" x14ac:dyDescent="0.35">
      <c r="A258" s="23" t="s">
        <v>3492</v>
      </c>
      <c r="B258" s="29" t="s">
        <v>10713</v>
      </c>
      <c r="C258" s="6">
        <v>-0.10274182793589701</v>
      </c>
      <c r="D258" s="6">
        <v>0.50250640205492603</v>
      </c>
      <c r="E258" s="6">
        <v>0.95319226663171297</v>
      </c>
      <c r="F258" s="6">
        <v>-0.44988069300076</v>
      </c>
      <c r="G258" s="6">
        <v>1</v>
      </c>
      <c r="H258" s="23" t="s">
        <v>5357</v>
      </c>
      <c r="I258" s="25" t="s">
        <v>5357</v>
      </c>
      <c r="J258" s="29" t="s">
        <v>5357</v>
      </c>
      <c r="K258" s="5">
        <v>1</v>
      </c>
      <c r="L258" s="29" t="s">
        <v>10712</v>
      </c>
    </row>
    <row r="259" spans="1:12" x14ac:dyDescent="0.35">
      <c r="A259" s="23" t="s">
        <v>4468</v>
      </c>
      <c r="B259" s="29" t="s">
        <v>10711</v>
      </c>
      <c r="C259" s="6">
        <v>0.31174002606114398</v>
      </c>
      <c r="D259" s="6">
        <v>0.77409046311900598</v>
      </c>
      <c r="E259" s="6">
        <v>0.84300919268387497</v>
      </c>
      <c r="F259" s="6">
        <v>4.8312017814671503E-2</v>
      </c>
      <c r="G259" s="6">
        <v>1</v>
      </c>
      <c r="H259" s="23" t="s">
        <v>5357</v>
      </c>
      <c r="I259" s="25" t="s">
        <v>5357</v>
      </c>
      <c r="J259" s="29" t="s">
        <v>5357</v>
      </c>
      <c r="K259" s="5">
        <v>0</v>
      </c>
      <c r="L259" s="29" t="s">
        <v>10710</v>
      </c>
    </row>
    <row r="260" spans="1:12" x14ac:dyDescent="0.35">
      <c r="A260" s="23" t="s">
        <v>309</v>
      </c>
      <c r="B260" s="29" t="s">
        <v>8054</v>
      </c>
      <c r="C260" s="6">
        <v>-0.22091967161484899</v>
      </c>
      <c r="D260" s="6">
        <v>0.82157307450170403</v>
      </c>
      <c r="E260" s="6">
        <v>1.4239526333936701</v>
      </c>
      <c r="F260" s="6">
        <v>-0.843792256905461</v>
      </c>
      <c r="G260" s="6">
        <v>1</v>
      </c>
      <c r="H260" s="23" t="s">
        <v>5357</v>
      </c>
      <c r="I260" s="25" t="s">
        <v>5358</v>
      </c>
      <c r="J260" s="29" t="s">
        <v>5357</v>
      </c>
      <c r="K260" s="5">
        <v>0</v>
      </c>
      <c r="L260" s="29" t="s">
        <v>10709</v>
      </c>
    </row>
    <row r="261" spans="1:12" x14ac:dyDescent="0.35">
      <c r="A261" s="23" t="s">
        <v>947</v>
      </c>
      <c r="B261" s="29" t="s">
        <v>7820</v>
      </c>
      <c r="C261" s="6">
        <v>0.34852766649500599</v>
      </c>
      <c r="D261" s="6">
        <v>1.2694796192526701</v>
      </c>
      <c r="E261" s="6">
        <v>1.12468664775128</v>
      </c>
      <c r="F261" s="6">
        <v>-0.18384388140354099</v>
      </c>
      <c r="G261" s="6">
        <v>1</v>
      </c>
      <c r="H261" s="23" t="s">
        <v>5358</v>
      </c>
      <c r="I261" s="25" t="s">
        <v>5358</v>
      </c>
      <c r="J261" s="29" t="s">
        <v>5358</v>
      </c>
      <c r="K261" s="5">
        <v>0</v>
      </c>
      <c r="L261" s="29" t="s">
        <v>10708</v>
      </c>
    </row>
    <row r="262" spans="1:12" x14ac:dyDescent="0.35">
      <c r="A262" s="23" t="s">
        <v>1615</v>
      </c>
      <c r="B262" s="29" t="s">
        <v>10707</v>
      </c>
      <c r="C262" s="6">
        <v>0.67788181703035799</v>
      </c>
      <c r="D262" s="6">
        <v>1.29940534339461</v>
      </c>
      <c r="E262" s="6">
        <v>1.2188440827582201</v>
      </c>
      <c r="F262" s="6">
        <v>0.31516682531902401</v>
      </c>
      <c r="G262" s="6">
        <v>1</v>
      </c>
      <c r="H262" s="23" t="s">
        <v>5357</v>
      </c>
      <c r="I262" s="25" t="s">
        <v>5357</v>
      </c>
      <c r="J262" s="29" t="s">
        <v>5357</v>
      </c>
      <c r="K262" s="5">
        <v>0</v>
      </c>
      <c r="L262" s="29" t="s">
        <v>10706</v>
      </c>
    </row>
    <row r="263" spans="1:12" x14ac:dyDescent="0.35">
      <c r="A263" s="23" t="s">
        <v>2710</v>
      </c>
      <c r="B263" s="29" t="s">
        <v>10705</v>
      </c>
      <c r="C263" s="6">
        <v>-2.27059507621418</v>
      </c>
      <c r="D263" s="6">
        <v>-0.33185126008390298</v>
      </c>
      <c r="E263" s="6">
        <v>4.8203616702897101</v>
      </c>
      <c r="F263" s="6">
        <v>-3.4041121788552098</v>
      </c>
      <c r="G263" s="6">
        <v>1</v>
      </c>
      <c r="H263" s="23" t="s">
        <v>5357</v>
      </c>
      <c r="I263" s="25" t="s">
        <v>5357</v>
      </c>
      <c r="J263" s="29" t="s">
        <v>5357</v>
      </c>
      <c r="K263" s="5">
        <v>0</v>
      </c>
      <c r="L263" s="29" t="s">
        <v>10704</v>
      </c>
    </row>
    <row r="264" spans="1:12" x14ac:dyDescent="0.35">
      <c r="A264" s="23" t="s">
        <v>1079</v>
      </c>
      <c r="B264" s="29" t="s">
        <v>7774</v>
      </c>
      <c r="C264" s="6">
        <v>-0.105312832706332</v>
      </c>
      <c r="D264" s="6">
        <v>1.0353027377728501</v>
      </c>
      <c r="E264" s="6">
        <v>1.8406033402611</v>
      </c>
      <c r="F264" s="6">
        <v>-0.71774902587327505</v>
      </c>
      <c r="G264" s="6">
        <v>1</v>
      </c>
      <c r="H264" s="23" t="s">
        <v>5357</v>
      </c>
      <c r="I264" s="25" t="s">
        <v>5358</v>
      </c>
      <c r="J264" s="29" t="s">
        <v>5357</v>
      </c>
      <c r="K264" s="5">
        <v>1</v>
      </c>
      <c r="L264" s="29" t="s">
        <v>10703</v>
      </c>
    </row>
    <row r="265" spans="1:12" x14ac:dyDescent="0.35">
      <c r="A265" s="23" t="s">
        <v>2044</v>
      </c>
      <c r="B265" s="29" t="s">
        <v>10702</v>
      </c>
      <c r="C265" s="6">
        <v>-0.174047912332498</v>
      </c>
      <c r="D265" s="6">
        <v>0.912927447222871</v>
      </c>
      <c r="E265" s="6">
        <v>0.79643119770722004</v>
      </c>
      <c r="F265" s="6">
        <v>-0.74862070608937603</v>
      </c>
      <c r="G265" s="6">
        <v>1</v>
      </c>
      <c r="H265" s="23" t="s">
        <v>5357</v>
      </c>
      <c r="I265" s="25" t="s">
        <v>5357</v>
      </c>
      <c r="J265" s="29" t="s">
        <v>5357</v>
      </c>
      <c r="K265" s="5">
        <v>0</v>
      </c>
      <c r="L265" s="29" t="s">
        <v>10701</v>
      </c>
    </row>
    <row r="266" spans="1:12" x14ac:dyDescent="0.35">
      <c r="A266" s="23" t="s">
        <v>1591</v>
      </c>
      <c r="B266" s="29" t="s">
        <v>7604</v>
      </c>
      <c r="C266" s="6">
        <v>-0.36714078510209103</v>
      </c>
      <c r="D266" s="6">
        <v>1.06744373710421</v>
      </c>
      <c r="E266" s="6">
        <v>0.84593867784569998</v>
      </c>
      <c r="F266" s="6">
        <v>-1.0751921289641599</v>
      </c>
      <c r="G266" s="6">
        <v>1</v>
      </c>
      <c r="H266" s="23" t="s">
        <v>5357</v>
      </c>
      <c r="I266" s="25" t="s">
        <v>5358</v>
      </c>
      <c r="J266" s="29" t="s">
        <v>5358</v>
      </c>
      <c r="K266" s="5">
        <v>0</v>
      </c>
      <c r="L266" s="29" t="s">
        <v>10700</v>
      </c>
    </row>
    <row r="267" spans="1:12" x14ac:dyDescent="0.35">
      <c r="A267" s="23" t="s">
        <v>2034</v>
      </c>
      <c r="B267" s="29" t="s">
        <v>7458</v>
      </c>
      <c r="C267" s="6">
        <v>-0.87385032194602696</v>
      </c>
      <c r="D267" s="6">
        <v>7.4657604302035704E-2</v>
      </c>
      <c r="E267" s="6">
        <v>0.84951987526539796</v>
      </c>
      <c r="F267" s="6">
        <v>-1.3511993308127299</v>
      </c>
      <c r="G267" s="6">
        <v>1</v>
      </c>
      <c r="H267" s="23" t="s">
        <v>5358</v>
      </c>
      <c r="I267" s="25" t="s">
        <v>5358</v>
      </c>
      <c r="J267" s="29" t="s">
        <v>5358</v>
      </c>
      <c r="K267" s="5">
        <v>0</v>
      </c>
      <c r="L267" s="29" t="s">
        <v>10699</v>
      </c>
    </row>
    <row r="268" spans="1:12" x14ac:dyDescent="0.35">
      <c r="A268" s="23" t="s">
        <v>1260</v>
      </c>
      <c r="B268" s="29" t="s">
        <v>7709</v>
      </c>
      <c r="C268" s="6">
        <v>-0.73195704008106399</v>
      </c>
      <c r="D268" s="6">
        <v>0.18098799424813999</v>
      </c>
      <c r="E268" s="6">
        <v>0.67969763198467603</v>
      </c>
      <c r="F268" s="6">
        <v>-1.39793841165282</v>
      </c>
      <c r="G268" s="6">
        <v>1</v>
      </c>
      <c r="H268" s="23" t="s">
        <v>5357</v>
      </c>
      <c r="I268" s="25" t="s">
        <v>5358</v>
      </c>
      <c r="J268" s="29" t="s">
        <v>5357</v>
      </c>
      <c r="K268" s="5">
        <v>0</v>
      </c>
      <c r="L268" s="29" t="s">
        <v>10698</v>
      </c>
    </row>
    <row r="269" spans="1:12" x14ac:dyDescent="0.35">
      <c r="A269" s="23" t="s">
        <v>1554</v>
      </c>
      <c r="B269" s="29" t="s">
        <v>10697</v>
      </c>
      <c r="C269" s="6">
        <v>-0.36490557912045601</v>
      </c>
      <c r="D269" s="6">
        <v>0.28161672818140598</v>
      </c>
      <c r="E269" s="6">
        <v>0.77806139024829601</v>
      </c>
      <c r="F269" s="6">
        <v>-0.84120009949500296</v>
      </c>
      <c r="G269" s="6">
        <v>1</v>
      </c>
      <c r="H269" s="23" t="s">
        <v>5357</v>
      </c>
      <c r="I269" s="25" t="s">
        <v>5357</v>
      </c>
      <c r="J269" s="29" t="s">
        <v>5357</v>
      </c>
      <c r="K269" s="5">
        <v>0</v>
      </c>
      <c r="L269" s="29" t="s">
        <v>10696</v>
      </c>
    </row>
    <row r="270" spans="1:12" x14ac:dyDescent="0.35">
      <c r="A270" s="23" t="s">
        <v>1678</v>
      </c>
      <c r="B270" s="29" t="s">
        <v>10695</v>
      </c>
      <c r="C270" s="6">
        <v>0.51186102899914399</v>
      </c>
      <c r="D270" s="6">
        <v>0.85981191607874596</v>
      </c>
      <c r="E270" s="6">
        <v>1.23510169553038</v>
      </c>
      <c r="F270" s="6">
        <v>0.25337593787183699</v>
      </c>
      <c r="G270" s="6">
        <v>1</v>
      </c>
      <c r="H270" s="23" t="s">
        <v>5357</v>
      </c>
      <c r="I270" s="25" t="s">
        <v>5357</v>
      </c>
      <c r="J270" s="29" t="s">
        <v>5357</v>
      </c>
      <c r="K270" s="5">
        <v>0</v>
      </c>
      <c r="L270" s="29" t="s">
        <v>10694</v>
      </c>
    </row>
    <row r="271" spans="1:12" x14ac:dyDescent="0.35">
      <c r="A271" s="23" t="s">
        <v>3782</v>
      </c>
      <c r="B271" s="29" t="s">
        <v>10693</v>
      </c>
      <c r="C271" s="6">
        <v>-0.91329388249507504</v>
      </c>
      <c r="D271" s="6">
        <v>8.3021302234170202E-2</v>
      </c>
      <c r="E271" s="6">
        <v>0.86131054046370303</v>
      </c>
      <c r="F271" s="6">
        <v>-1.70715866152645</v>
      </c>
      <c r="G271" s="6">
        <v>1</v>
      </c>
      <c r="H271" s="23" t="s">
        <v>5357</v>
      </c>
      <c r="I271" s="25" t="s">
        <v>5357</v>
      </c>
      <c r="J271" s="29" t="s">
        <v>5357</v>
      </c>
      <c r="K271" s="5">
        <v>0</v>
      </c>
      <c r="L271" s="29" t="s">
        <v>10692</v>
      </c>
    </row>
    <row r="272" spans="1:12" x14ac:dyDescent="0.35">
      <c r="A272" s="23" t="s">
        <v>4123</v>
      </c>
      <c r="B272" s="29" t="s">
        <v>10691</v>
      </c>
      <c r="C272" s="6">
        <v>-0.726589409233932</v>
      </c>
      <c r="D272" s="6">
        <v>0.60129966792997902</v>
      </c>
      <c r="E272" s="6">
        <v>2.1137198055100601</v>
      </c>
      <c r="F272" s="6">
        <v>-1.7691295840556001</v>
      </c>
      <c r="G272" s="6">
        <v>1</v>
      </c>
      <c r="H272" s="23" t="s">
        <v>5357</v>
      </c>
      <c r="I272" s="25" t="s">
        <v>5357</v>
      </c>
      <c r="J272" s="29" t="s">
        <v>5357</v>
      </c>
      <c r="K272" s="5">
        <v>0</v>
      </c>
      <c r="L272" s="29" t="s">
        <v>10690</v>
      </c>
    </row>
    <row r="273" spans="1:12" x14ac:dyDescent="0.35">
      <c r="A273" s="23" t="s">
        <v>416</v>
      </c>
      <c r="B273" s="29" t="s">
        <v>8018</v>
      </c>
      <c r="C273" s="6">
        <v>-1.1265296428785601</v>
      </c>
      <c r="D273" s="6">
        <v>0.56841447635294196</v>
      </c>
      <c r="E273" s="6">
        <v>0.83673786707474096</v>
      </c>
      <c r="F273" s="6">
        <v>-2.4030470065391998</v>
      </c>
      <c r="G273" s="6">
        <v>1</v>
      </c>
      <c r="H273" s="23" t="s">
        <v>5358</v>
      </c>
      <c r="I273" s="25" t="s">
        <v>5357</v>
      </c>
      <c r="J273" s="29" t="s">
        <v>5358</v>
      </c>
      <c r="K273" s="5">
        <v>1</v>
      </c>
      <c r="L273" s="29" t="s">
        <v>10689</v>
      </c>
    </row>
    <row r="274" spans="1:12" x14ac:dyDescent="0.35">
      <c r="A274" s="23" t="s">
        <v>3721</v>
      </c>
      <c r="B274" s="29" t="s">
        <v>10688</v>
      </c>
      <c r="C274" s="6">
        <v>1.40736788761287E-2</v>
      </c>
      <c r="D274" s="6">
        <v>0.75291582364986698</v>
      </c>
      <c r="E274" s="6">
        <v>1.01542206736923</v>
      </c>
      <c r="F274" s="6">
        <v>-0.55544069526454998</v>
      </c>
      <c r="G274" s="6">
        <v>1</v>
      </c>
      <c r="H274" s="23" t="s">
        <v>5357</v>
      </c>
      <c r="I274" s="25" t="s">
        <v>5357</v>
      </c>
      <c r="J274" s="29" t="s">
        <v>5357</v>
      </c>
      <c r="K274" s="5">
        <v>0</v>
      </c>
      <c r="L274" s="29" t="s">
        <v>10687</v>
      </c>
    </row>
    <row r="275" spans="1:12" x14ac:dyDescent="0.35">
      <c r="A275" s="23" t="s">
        <v>4207</v>
      </c>
      <c r="B275" s="29" t="s">
        <v>10686</v>
      </c>
      <c r="C275" s="6">
        <v>-0.160982184809526</v>
      </c>
      <c r="D275" s="6">
        <v>0.96152064767193601</v>
      </c>
      <c r="E275" s="6">
        <v>1.02299060448794</v>
      </c>
      <c r="F275" s="6">
        <v>-1.03131384678759</v>
      </c>
      <c r="G275" s="6">
        <v>1</v>
      </c>
      <c r="H275" s="23" t="s">
        <v>5357</v>
      </c>
      <c r="I275" s="25" t="s">
        <v>5357</v>
      </c>
      <c r="J275" s="29" t="s">
        <v>5357</v>
      </c>
      <c r="K275" s="5">
        <v>0</v>
      </c>
      <c r="L275" s="29" t="s">
        <v>10685</v>
      </c>
    </row>
    <row r="276" spans="1:12" x14ac:dyDescent="0.35">
      <c r="A276" s="23" t="s">
        <v>2555</v>
      </c>
      <c r="B276" s="29" t="s">
        <v>7263</v>
      </c>
      <c r="C276" s="6">
        <v>-0.396699044010691</v>
      </c>
      <c r="D276" s="6">
        <v>1.0084007972520701</v>
      </c>
      <c r="E276" s="6">
        <v>0.87344128172646796</v>
      </c>
      <c r="F276" s="6">
        <v>-1.29962016635577</v>
      </c>
      <c r="G276" s="6">
        <v>1</v>
      </c>
      <c r="H276" s="23" t="s">
        <v>5358</v>
      </c>
      <c r="I276" s="25" t="s">
        <v>5357</v>
      </c>
      <c r="J276" s="29" t="s">
        <v>5357</v>
      </c>
      <c r="K276" s="5">
        <v>0</v>
      </c>
      <c r="L276" s="29" t="s">
        <v>10684</v>
      </c>
    </row>
    <row r="277" spans="1:12" x14ac:dyDescent="0.35">
      <c r="A277" s="23" t="s">
        <v>3331</v>
      </c>
      <c r="B277" s="29" t="s">
        <v>10683</v>
      </c>
      <c r="C277" s="6">
        <v>-0.73259955737078997</v>
      </c>
      <c r="D277" s="6">
        <v>0.198527221575583</v>
      </c>
      <c r="E277" s="6">
        <v>0.83604648907426704</v>
      </c>
      <c r="F277" s="6">
        <v>-1.3338743066054899</v>
      </c>
      <c r="G277" s="6">
        <v>1</v>
      </c>
      <c r="H277" s="23" t="s">
        <v>5357</v>
      </c>
      <c r="I277" s="25" t="s">
        <v>5357</v>
      </c>
      <c r="J277" s="29" t="s">
        <v>5357</v>
      </c>
      <c r="K277" s="5">
        <v>0</v>
      </c>
      <c r="L277" s="29" t="s">
        <v>10682</v>
      </c>
    </row>
    <row r="278" spans="1:12" x14ac:dyDescent="0.35">
      <c r="A278" s="23" t="s">
        <v>3100</v>
      </c>
      <c r="B278" s="29" t="s">
        <v>10681</v>
      </c>
      <c r="C278" s="6">
        <v>-0.17038281411070499</v>
      </c>
      <c r="D278" s="6">
        <v>0.40708516540612</v>
      </c>
      <c r="E278" s="6">
        <v>0.80227861375271403</v>
      </c>
      <c r="F278" s="6">
        <v>-0.52914724000101399</v>
      </c>
      <c r="G278" s="6">
        <v>1</v>
      </c>
      <c r="H278" s="23" t="s">
        <v>5357</v>
      </c>
      <c r="I278" s="25" t="s">
        <v>5357</v>
      </c>
      <c r="J278" s="29" t="s">
        <v>5357</v>
      </c>
      <c r="K278" s="5">
        <v>0</v>
      </c>
      <c r="L278" s="29" t="s">
        <v>10680</v>
      </c>
    </row>
    <row r="279" spans="1:12" x14ac:dyDescent="0.35">
      <c r="A279" s="23" t="s">
        <v>3143</v>
      </c>
      <c r="B279" s="29" t="s">
        <v>10679</v>
      </c>
      <c r="C279" s="6">
        <v>-0.82131965413424601</v>
      </c>
      <c r="D279" s="6">
        <v>0.128974682317443</v>
      </c>
      <c r="E279" s="6">
        <v>1.2040283096114299</v>
      </c>
      <c r="F279" s="6">
        <v>-1.4123717479004001</v>
      </c>
      <c r="G279" s="6">
        <v>1</v>
      </c>
      <c r="H279" s="23" t="s">
        <v>5357</v>
      </c>
      <c r="I279" s="25" t="s">
        <v>5357</v>
      </c>
      <c r="J279" s="29" t="s">
        <v>5357</v>
      </c>
      <c r="K279" s="5">
        <v>0</v>
      </c>
      <c r="L279" s="29" t="s">
        <v>10678</v>
      </c>
    </row>
    <row r="280" spans="1:12" x14ac:dyDescent="0.35">
      <c r="A280" s="23" t="s">
        <v>4684</v>
      </c>
      <c r="B280" s="29" t="s">
        <v>10677</v>
      </c>
      <c r="C280" s="6">
        <v>-0.107710095301526</v>
      </c>
      <c r="D280" s="6">
        <v>0.73793868517132</v>
      </c>
      <c r="E280" s="6">
        <v>1.32160897159428</v>
      </c>
      <c r="F280" s="6">
        <v>-0.64344586707445095</v>
      </c>
      <c r="G280" s="6">
        <v>1</v>
      </c>
      <c r="H280" s="23" t="s">
        <v>5357</v>
      </c>
      <c r="I280" s="25" t="s">
        <v>5357</v>
      </c>
      <c r="J280" s="29" t="s">
        <v>5357</v>
      </c>
      <c r="K280" s="5">
        <v>0</v>
      </c>
      <c r="L280" s="29" t="s">
        <v>10676</v>
      </c>
    </row>
    <row r="281" spans="1:12" x14ac:dyDescent="0.35">
      <c r="A281" s="23" t="s">
        <v>814</v>
      </c>
      <c r="B281" s="29" t="s">
        <v>10675</v>
      </c>
      <c r="C281" s="6">
        <v>-0.109699479078512</v>
      </c>
      <c r="D281" s="6">
        <v>1.16672243973135</v>
      </c>
      <c r="E281" s="6">
        <v>0.97300731733642798</v>
      </c>
      <c r="F281" s="6">
        <v>-0.91306979727868898</v>
      </c>
      <c r="G281" s="6">
        <v>1</v>
      </c>
      <c r="H281" s="23" t="s">
        <v>5357</v>
      </c>
      <c r="I281" s="25" t="s">
        <v>5357</v>
      </c>
      <c r="J281" s="29" t="s">
        <v>5357</v>
      </c>
      <c r="K281" s="5">
        <v>0</v>
      </c>
      <c r="L281" s="29" t="s">
        <v>10674</v>
      </c>
    </row>
    <row r="282" spans="1:12" x14ac:dyDescent="0.35">
      <c r="A282" s="23" t="s">
        <v>4118</v>
      </c>
      <c r="B282" s="29" t="s">
        <v>6616</v>
      </c>
      <c r="C282" s="6">
        <v>-0.65153415045150498</v>
      </c>
      <c r="D282" s="6">
        <v>1.5465710880544199</v>
      </c>
      <c r="E282" s="6">
        <v>1.6982479499834</v>
      </c>
      <c r="F282" s="6">
        <v>-2.0312741512676098</v>
      </c>
      <c r="G282" s="6">
        <v>1</v>
      </c>
      <c r="H282" s="23" t="s">
        <v>5358</v>
      </c>
      <c r="I282" s="25" t="s">
        <v>5358</v>
      </c>
      <c r="J282" s="29" t="s">
        <v>5358</v>
      </c>
      <c r="K282" s="5">
        <v>1</v>
      </c>
      <c r="L282" s="29" t="s">
        <v>10673</v>
      </c>
    </row>
    <row r="283" spans="1:12" x14ac:dyDescent="0.35">
      <c r="A283" s="23" t="s">
        <v>3829</v>
      </c>
      <c r="B283" s="29" t="s">
        <v>10672</v>
      </c>
      <c r="C283" s="6">
        <v>0.15846910222320201</v>
      </c>
      <c r="D283" s="6">
        <v>0.72120550206831902</v>
      </c>
      <c r="E283" s="6">
        <v>1.7323251396377799</v>
      </c>
      <c r="F283" s="6">
        <v>-0.221110181534247</v>
      </c>
      <c r="G283" s="6">
        <v>1</v>
      </c>
      <c r="H283" s="23" t="s">
        <v>5357</v>
      </c>
      <c r="I283" s="25" t="s">
        <v>5357</v>
      </c>
      <c r="J283" s="29" t="s">
        <v>5357</v>
      </c>
      <c r="K283" s="5" t="s">
        <v>6337</v>
      </c>
      <c r="L283" s="29" t="s">
        <v>6337</v>
      </c>
    </row>
    <row r="284" spans="1:12" x14ac:dyDescent="0.35">
      <c r="A284" s="23" t="s">
        <v>868</v>
      </c>
      <c r="B284" s="29" t="s">
        <v>10671</v>
      </c>
      <c r="C284" s="6">
        <v>-0.49137250576871799</v>
      </c>
      <c r="D284" s="6">
        <v>1.5199550945579701</v>
      </c>
      <c r="E284" s="6">
        <v>2.1751178384691801</v>
      </c>
      <c r="F284" s="6">
        <v>-1.91327906664351</v>
      </c>
      <c r="G284" s="6">
        <v>1</v>
      </c>
      <c r="H284" s="23" t="s">
        <v>5357</v>
      </c>
      <c r="I284" s="25" t="s">
        <v>5357</v>
      </c>
      <c r="J284" s="29" t="s">
        <v>5357</v>
      </c>
      <c r="K284" s="5">
        <v>0</v>
      </c>
      <c r="L284" s="29" t="s">
        <v>10670</v>
      </c>
    </row>
    <row r="285" spans="1:12" x14ac:dyDescent="0.35">
      <c r="A285" s="23" t="s">
        <v>4859</v>
      </c>
      <c r="B285" s="29" t="s">
        <v>6364</v>
      </c>
      <c r="C285" s="6">
        <v>0.35098139400911299</v>
      </c>
      <c r="D285" s="6">
        <v>1.2664501762870399</v>
      </c>
      <c r="E285" s="6">
        <v>1.7472559707634601</v>
      </c>
      <c r="F285" s="6">
        <v>-0.29282467314419602</v>
      </c>
      <c r="G285" s="6">
        <v>1</v>
      </c>
      <c r="H285" s="23" t="s">
        <v>5358</v>
      </c>
      <c r="I285" s="25" t="s">
        <v>5358</v>
      </c>
      <c r="J285" s="29" t="s">
        <v>5358</v>
      </c>
      <c r="K285" s="5">
        <v>0</v>
      </c>
      <c r="L285" s="29" t="s">
        <v>10669</v>
      </c>
    </row>
    <row r="286" spans="1:12" x14ac:dyDescent="0.35">
      <c r="A286" s="23" t="s">
        <v>2014</v>
      </c>
      <c r="B286" s="29" t="s">
        <v>10668</v>
      </c>
      <c r="C286" s="6">
        <v>4.5010289859833602E-2</v>
      </c>
      <c r="D286" s="6">
        <v>0.71231902357008703</v>
      </c>
      <c r="E286" s="6">
        <v>1.43048243585761</v>
      </c>
      <c r="F286" s="6">
        <v>-0.42103410888371201</v>
      </c>
      <c r="G286" s="6">
        <v>1</v>
      </c>
      <c r="H286" s="23" t="s">
        <v>5357</v>
      </c>
      <c r="I286" s="25" t="s">
        <v>5357</v>
      </c>
      <c r="J286" s="29" t="s">
        <v>5357</v>
      </c>
      <c r="K286" s="5">
        <v>0</v>
      </c>
      <c r="L286" s="29" t="s">
        <v>10667</v>
      </c>
    </row>
    <row r="287" spans="1:12" x14ac:dyDescent="0.35">
      <c r="A287" s="23" t="s">
        <v>3976</v>
      </c>
      <c r="B287" s="29" t="s">
        <v>10666</v>
      </c>
      <c r="C287" s="6">
        <v>4.1378574367496902E-2</v>
      </c>
      <c r="D287" s="6">
        <v>1.1566081587577199</v>
      </c>
      <c r="E287" s="6">
        <v>0.99613159564598297</v>
      </c>
      <c r="F287" s="6">
        <v>-0.73267357888098295</v>
      </c>
      <c r="G287" s="6">
        <v>1</v>
      </c>
      <c r="H287" s="23" t="s">
        <v>5357</v>
      </c>
      <c r="I287" s="25" t="s">
        <v>5357</v>
      </c>
      <c r="J287" s="29" t="s">
        <v>5357</v>
      </c>
      <c r="K287" s="5">
        <v>0</v>
      </c>
      <c r="L287" s="29" t="s">
        <v>10665</v>
      </c>
    </row>
    <row r="288" spans="1:12" x14ac:dyDescent="0.35">
      <c r="A288" s="23" t="s">
        <v>984</v>
      </c>
      <c r="B288" s="29" t="s">
        <v>7812</v>
      </c>
      <c r="C288" s="6">
        <v>2.9807597898264999E-2</v>
      </c>
      <c r="D288" s="6">
        <v>0.483517572257748</v>
      </c>
      <c r="E288" s="6">
        <v>1.42286166247653</v>
      </c>
      <c r="F288" s="6">
        <v>-1.4999331148391</v>
      </c>
      <c r="G288" s="6">
        <v>1</v>
      </c>
      <c r="H288" s="23" t="s">
        <v>5357</v>
      </c>
      <c r="I288" s="25" t="s">
        <v>5358</v>
      </c>
      <c r="J288" s="29" t="s">
        <v>5357</v>
      </c>
      <c r="K288" s="5">
        <v>0</v>
      </c>
      <c r="L288" s="29" t="s">
        <v>10664</v>
      </c>
    </row>
    <row r="289" spans="1:12" x14ac:dyDescent="0.35">
      <c r="A289" s="23" t="s">
        <v>2472</v>
      </c>
      <c r="B289" s="29" t="s">
        <v>7296</v>
      </c>
      <c r="C289" s="6">
        <v>0.405404942303212</v>
      </c>
      <c r="D289" s="6">
        <v>0.79078676109658197</v>
      </c>
      <c r="E289" s="6">
        <v>1.25170763213727</v>
      </c>
      <c r="F289" s="6">
        <v>-0.85612549350835798</v>
      </c>
      <c r="G289" s="6">
        <v>1</v>
      </c>
      <c r="H289" s="23" t="s">
        <v>5358</v>
      </c>
      <c r="I289" s="25" t="s">
        <v>5358</v>
      </c>
      <c r="J289" s="29" t="s">
        <v>5358</v>
      </c>
      <c r="K289" s="5">
        <v>1</v>
      </c>
      <c r="L289" s="29" t="s">
        <v>10663</v>
      </c>
    </row>
    <row r="290" spans="1:12" x14ac:dyDescent="0.35">
      <c r="A290" s="23" t="s">
        <v>69</v>
      </c>
      <c r="B290" s="29" t="s">
        <v>8161</v>
      </c>
      <c r="C290" s="6">
        <v>0.288502692290177</v>
      </c>
      <c r="D290" s="6">
        <v>0.533570649694317</v>
      </c>
      <c r="E290" s="6">
        <v>0.96699632699176996</v>
      </c>
      <c r="F290" s="6">
        <v>-0.46140819548442502</v>
      </c>
      <c r="G290" s="6">
        <v>1</v>
      </c>
      <c r="H290" s="23" t="s">
        <v>5357</v>
      </c>
      <c r="I290" s="25" t="s">
        <v>5358</v>
      </c>
      <c r="J290" s="29" t="s">
        <v>5357</v>
      </c>
      <c r="K290" s="5">
        <v>0</v>
      </c>
      <c r="L290" s="29" t="s">
        <v>10662</v>
      </c>
    </row>
    <row r="291" spans="1:12" x14ac:dyDescent="0.35">
      <c r="A291" s="23" t="s">
        <v>3799</v>
      </c>
      <c r="B291" s="29" t="s">
        <v>6729</v>
      </c>
      <c r="C291" s="6">
        <v>0.10208540242609999</v>
      </c>
      <c r="D291" s="6">
        <v>0.39152291472087902</v>
      </c>
      <c r="E291" s="6">
        <v>0.67870630391164699</v>
      </c>
      <c r="F291" s="6">
        <v>-0.78374245313976398</v>
      </c>
      <c r="G291" s="6">
        <v>1</v>
      </c>
      <c r="H291" s="23" t="s">
        <v>5358</v>
      </c>
      <c r="I291" s="25" t="s">
        <v>5357</v>
      </c>
      <c r="J291" s="29" t="s">
        <v>5357</v>
      </c>
      <c r="K291" s="5">
        <v>0</v>
      </c>
      <c r="L291" s="29" t="s">
        <v>10661</v>
      </c>
    </row>
    <row r="292" spans="1:12" x14ac:dyDescent="0.35">
      <c r="A292" s="23" t="s">
        <v>3340</v>
      </c>
      <c r="B292" s="29" t="s">
        <v>6927</v>
      </c>
      <c r="C292" s="6">
        <v>1.8937029672925201</v>
      </c>
      <c r="D292" s="6">
        <v>2.3701407101081902</v>
      </c>
      <c r="E292" s="6">
        <v>3.1664513519749802</v>
      </c>
      <c r="F292" s="6">
        <v>0.39278380260559698</v>
      </c>
      <c r="G292" s="6">
        <v>1</v>
      </c>
      <c r="H292" s="23" t="s">
        <v>5357</v>
      </c>
      <c r="I292" s="25" t="s">
        <v>5357</v>
      </c>
      <c r="J292" s="29" t="s">
        <v>5358</v>
      </c>
      <c r="K292" s="5">
        <v>0</v>
      </c>
      <c r="L292" s="29" t="s">
        <v>10660</v>
      </c>
    </row>
    <row r="293" spans="1:12" x14ac:dyDescent="0.35">
      <c r="A293" s="23" t="s">
        <v>4597</v>
      </c>
      <c r="B293" s="29" t="s">
        <v>6445</v>
      </c>
      <c r="C293" s="6">
        <v>0.63896939466954805</v>
      </c>
      <c r="D293" s="6">
        <v>0.91880880783216201</v>
      </c>
      <c r="E293" s="6">
        <v>1.51509468960801</v>
      </c>
      <c r="F293" s="6">
        <v>-0.2404918501352</v>
      </c>
      <c r="G293" s="6">
        <v>1</v>
      </c>
      <c r="H293" s="23" t="s">
        <v>5358</v>
      </c>
      <c r="I293" s="25" t="s">
        <v>5358</v>
      </c>
      <c r="J293" s="29" t="s">
        <v>5358</v>
      </c>
      <c r="K293" s="5">
        <v>0</v>
      </c>
      <c r="L293" s="29" t="s">
        <v>10659</v>
      </c>
    </row>
    <row r="294" spans="1:12" x14ac:dyDescent="0.35">
      <c r="A294" s="23" t="s">
        <v>3004</v>
      </c>
      <c r="B294" s="29" t="s">
        <v>10658</v>
      </c>
      <c r="C294" s="6">
        <v>0.36156516981617298</v>
      </c>
      <c r="D294" s="6">
        <v>0.74012398740047602</v>
      </c>
      <c r="E294" s="6">
        <v>1.4531624341474101</v>
      </c>
      <c r="F294" s="6">
        <v>-0.70198586436471</v>
      </c>
      <c r="G294" s="6">
        <v>1</v>
      </c>
      <c r="H294" s="23" t="s">
        <v>5357</v>
      </c>
      <c r="I294" s="25" t="s">
        <v>5357</v>
      </c>
      <c r="J294" s="29" t="s">
        <v>5357</v>
      </c>
      <c r="K294" s="5">
        <v>0</v>
      </c>
      <c r="L294" s="29" t="s">
        <v>10657</v>
      </c>
    </row>
    <row r="295" spans="1:12" x14ac:dyDescent="0.35">
      <c r="A295" s="23" t="s">
        <v>2831</v>
      </c>
      <c r="B295" s="29" t="s">
        <v>10656</v>
      </c>
      <c r="C295" s="6">
        <v>0.33951811048793001</v>
      </c>
      <c r="D295" s="6">
        <v>0.77498891743242504</v>
      </c>
      <c r="E295" s="6">
        <v>1.79695178174276</v>
      </c>
      <c r="F295" s="6">
        <v>-0.93904440072733497</v>
      </c>
      <c r="G295" s="6">
        <v>1</v>
      </c>
      <c r="H295" s="23" t="s">
        <v>5357</v>
      </c>
      <c r="I295" s="25" t="s">
        <v>5357</v>
      </c>
      <c r="J295" s="29" t="s">
        <v>5357</v>
      </c>
      <c r="K295" s="5">
        <v>0</v>
      </c>
      <c r="L295" s="29" t="s">
        <v>10655</v>
      </c>
    </row>
    <row r="296" spans="1:12" x14ac:dyDescent="0.35">
      <c r="A296" s="23" t="s">
        <v>4168</v>
      </c>
      <c r="B296" s="29" t="s">
        <v>10654</v>
      </c>
      <c r="C296" s="6">
        <v>2.0321357426892699</v>
      </c>
      <c r="D296" s="6">
        <v>2.6219844731301198</v>
      </c>
      <c r="E296" s="6">
        <v>4.4081147226196098</v>
      </c>
      <c r="F296" s="6">
        <v>0.287299234555981</v>
      </c>
      <c r="G296" s="6">
        <v>1</v>
      </c>
      <c r="H296" s="23" t="s">
        <v>5357</v>
      </c>
      <c r="I296" s="25" t="s">
        <v>5357</v>
      </c>
      <c r="J296" s="29" t="s">
        <v>5357</v>
      </c>
      <c r="K296" s="5">
        <v>0</v>
      </c>
      <c r="L296" s="29" t="s">
        <v>10653</v>
      </c>
    </row>
    <row r="297" spans="1:12" x14ac:dyDescent="0.35">
      <c r="A297" s="23" t="s">
        <v>3979</v>
      </c>
      <c r="B297" s="29" t="s">
        <v>10652</v>
      </c>
      <c r="C297" s="6">
        <v>-0.25194237828024102</v>
      </c>
      <c r="D297" s="6">
        <v>-0.107459036117907</v>
      </c>
      <c r="E297" s="6">
        <v>0.83002040838674296</v>
      </c>
      <c r="F297" s="6">
        <v>-0.62066276035325296</v>
      </c>
      <c r="G297" s="6">
        <v>1</v>
      </c>
      <c r="H297" s="23" t="s">
        <v>5357</v>
      </c>
      <c r="I297" s="25" t="s">
        <v>5357</v>
      </c>
      <c r="J297" s="29" t="s">
        <v>5357</v>
      </c>
      <c r="K297" s="5">
        <v>0</v>
      </c>
      <c r="L297" s="29" t="s">
        <v>10651</v>
      </c>
    </row>
    <row r="298" spans="1:12" x14ac:dyDescent="0.35">
      <c r="A298" s="23" t="s">
        <v>4101</v>
      </c>
      <c r="B298" s="29" t="s">
        <v>10650</v>
      </c>
      <c r="C298" s="6">
        <v>0.218526963780387</v>
      </c>
      <c r="D298" s="6">
        <v>0.74893617021025205</v>
      </c>
      <c r="E298" s="6">
        <v>1.5794721679977299</v>
      </c>
      <c r="F298" s="6">
        <v>-1.1215638845551099</v>
      </c>
      <c r="G298" s="6">
        <v>1</v>
      </c>
      <c r="H298" s="23" t="s">
        <v>5357</v>
      </c>
      <c r="I298" s="25" t="s">
        <v>5357</v>
      </c>
      <c r="J298" s="29" t="s">
        <v>5357</v>
      </c>
      <c r="K298" s="5">
        <v>0</v>
      </c>
      <c r="L298" s="29" t="s">
        <v>10649</v>
      </c>
    </row>
    <row r="299" spans="1:12" x14ac:dyDescent="0.35">
      <c r="A299" s="23" t="s">
        <v>1306</v>
      </c>
      <c r="B299" s="29" t="s">
        <v>7694</v>
      </c>
      <c r="C299" s="6">
        <v>-0.20046031580068999</v>
      </c>
      <c r="D299" s="6">
        <v>0.14791703317235699</v>
      </c>
      <c r="E299" s="6">
        <v>0.93774821496354599</v>
      </c>
      <c r="F299" s="6">
        <v>-1.13912955437222</v>
      </c>
      <c r="G299" s="6">
        <v>1</v>
      </c>
      <c r="H299" s="23" t="s">
        <v>5358</v>
      </c>
      <c r="I299" s="25" t="s">
        <v>5357</v>
      </c>
      <c r="J299" s="29" t="s">
        <v>5357</v>
      </c>
      <c r="K299" s="5">
        <v>1</v>
      </c>
      <c r="L299" s="29" t="s">
        <v>10648</v>
      </c>
    </row>
    <row r="300" spans="1:12" x14ac:dyDescent="0.35">
      <c r="A300" s="23" t="s">
        <v>285</v>
      </c>
      <c r="B300" s="29" t="s">
        <v>10647</v>
      </c>
      <c r="C300" s="6">
        <v>0.26847589101651598</v>
      </c>
      <c r="D300" s="6">
        <v>0.63923486254518203</v>
      </c>
      <c r="E300" s="6">
        <v>0.94079812613740899</v>
      </c>
      <c r="F300" s="6">
        <v>-0.70250308908730297</v>
      </c>
      <c r="G300" s="6">
        <v>1</v>
      </c>
      <c r="H300" s="23" t="s">
        <v>5357</v>
      </c>
      <c r="I300" s="25" t="s">
        <v>5357</v>
      </c>
      <c r="J300" s="29" t="s">
        <v>5357</v>
      </c>
      <c r="K300" s="5">
        <v>0</v>
      </c>
      <c r="L300" s="29" t="s">
        <v>10646</v>
      </c>
    </row>
    <row r="301" spans="1:12" x14ac:dyDescent="0.35">
      <c r="A301" s="23" t="s">
        <v>3187</v>
      </c>
      <c r="B301" s="29" t="s">
        <v>10645</v>
      </c>
      <c r="C301" s="6">
        <v>0.12900089792498401</v>
      </c>
      <c r="D301" s="6">
        <v>0.41101431885669998</v>
      </c>
      <c r="E301" s="6">
        <v>1.10172801761776</v>
      </c>
      <c r="F301" s="6">
        <v>-0.61038427428329201</v>
      </c>
      <c r="G301" s="6">
        <v>1</v>
      </c>
      <c r="H301" s="23" t="s">
        <v>5357</v>
      </c>
      <c r="I301" s="25" t="s">
        <v>5357</v>
      </c>
      <c r="J301" s="29" t="s">
        <v>5357</v>
      </c>
      <c r="K301" s="5">
        <v>0</v>
      </c>
      <c r="L301" s="29" t="s">
        <v>10644</v>
      </c>
    </row>
    <row r="302" spans="1:12" x14ac:dyDescent="0.35">
      <c r="A302" s="23" t="s">
        <v>3875</v>
      </c>
      <c r="B302" s="29" t="s">
        <v>10643</v>
      </c>
      <c r="C302" s="6">
        <v>-0.29206529952815202</v>
      </c>
      <c r="D302" s="6">
        <v>0.13344213955120299</v>
      </c>
      <c r="E302" s="6">
        <v>1.1004554285028101</v>
      </c>
      <c r="F302" s="6">
        <v>-1.1630785225440501</v>
      </c>
      <c r="G302" s="6">
        <v>1</v>
      </c>
      <c r="H302" s="23" t="s">
        <v>5357</v>
      </c>
      <c r="I302" s="25" t="s">
        <v>5357</v>
      </c>
      <c r="J302" s="29" t="s">
        <v>5357</v>
      </c>
      <c r="K302" s="5">
        <v>0</v>
      </c>
      <c r="L302" s="29" t="s">
        <v>10642</v>
      </c>
    </row>
    <row r="303" spans="1:12" x14ac:dyDescent="0.35">
      <c r="A303" s="23" t="s">
        <v>5188</v>
      </c>
      <c r="B303" s="29" t="s">
        <v>10641</v>
      </c>
      <c r="C303" s="6">
        <v>1.67661336892333</v>
      </c>
      <c r="D303" s="6">
        <v>2.2341920560277901</v>
      </c>
      <c r="E303" s="6">
        <v>0.72992990099587596</v>
      </c>
      <c r="F303" s="6">
        <v>0.49900065966924601</v>
      </c>
      <c r="G303" s="6">
        <v>1</v>
      </c>
      <c r="H303" s="23" t="s">
        <v>5357</v>
      </c>
      <c r="I303" s="25" t="s">
        <v>5357</v>
      </c>
      <c r="J303" s="29" t="s">
        <v>5357</v>
      </c>
      <c r="K303" s="5">
        <v>2</v>
      </c>
      <c r="L303" s="29" t="s">
        <v>10640</v>
      </c>
    </row>
    <row r="304" spans="1:12" x14ac:dyDescent="0.35">
      <c r="A304" s="23" t="s">
        <v>3626</v>
      </c>
      <c r="B304" s="29" t="s">
        <v>10639</v>
      </c>
      <c r="C304" s="6">
        <v>8.5915276207604196E-2</v>
      </c>
      <c r="D304" s="6">
        <v>0.380164748839807</v>
      </c>
      <c r="E304" s="6">
        <v>1.7992183630615599</v>
      </c>
      <c r="F304" s="6">
        <v>-0.60466252498348705</v>
      </c>
      <c r="G304" s="6">
        <v>1</v>
      </c>
      <c r="H304" s="23" t="s">
        <v>5357</v>
      </c>
      <c r="I304" s="25" t="s">
        <v>5357</v>
      </c>
      <c r="J304" s="29" t="s">
        <v>5357</v>
      </c>
      <c r="K304" s="5">
        <v>0</v>
      </c>
      <c r="L304" s="29" t="s">
        <v>10638</v>
      </c>
    </row>
    <row r="305" spans="1:12" x14ac:dyDescent="0.35">
      <c r="A305" s="23" t="s">
        <v>508</v>
      </c>
      <c r="B305" s="29" t="s">
        <v>10637</v>
      </c>
      <c r="C305" s="6">
        <v>0.33786210697755997</v>
      </c>
      <c r="D305" s="6">
        <v>0.99498240118794101</v>
      </c>
      <c r="E305" s="6">
        <v>1.8288379134542501</v>
      </c>
      <c r="F305" s="6">
        <v>-1.09953849123183</v>
      </c>
      <c r="G305" s="6">
        <v>1</v>
      </c>
      <c r="H305" s="23" t="s">
        <v>5357</v>
      </c>
      <c r="I305" s="25" t="s">
        <v>5357</v>
      </c>
      <c r="J305" s="29" t="s">
        <v>5357</v>
      </c>
      <c r="K305" s="5">
        <v>0</v>
      </c>
      <c r="L305" s="29" t="s">
        <v>10636</v>
      </c>
    </row>
    <row r="306" spans="1:12" x14ac:dyDescent="0.35">
      <c r="A306" s="23" t="s">
        <v>1343</v>
      </c>
      <c r="B306" s="29" t="s">
        <v>10635</v>
      </c>
      <c r="C306" s="6">
        <v>7.4112574942843401E-2</v>
      </c>
      <c r="D306" s="6">
        <v>0.29495261360379998</v>
      </c>
      <c r="E306" s="6">
        <v>3.062526105171</v>
      </c>
      <c r="F306" s="6">
        <v>-0.41144337600423903</v>
      </c>
      <c r="G306" s="6">
        <v>1</v>
      </c>
      <c r="H306" s="23" t="s">
        <v>5357</v>
      </c>
      <c r="I306" s="25" t="s">
        <v>5357</v>
      </c>
      <c r="J306" s="29" t="s">
        <v>5357</v>
      </c>
      <c r="K306" s="5">
        <v>1</v>
      </c>
      <c r="L306" s="29" t="s">
        <v>10634</v>
      </c>
    </row>
    <row r="307" spans="1:12" x14ac:dyDescent="0.35">
      <c r="A307" s="23" t="s">
        <v>3227</v>
      </c>
      <c r="B307" s="29" t="s">
        <v>10633</v>
      </c>
      <c r="C307" s="6">
        <v>4.8901597310074603E-2</v>
      </c>
      <c r="D307" s="6">
        <v>0.26281483810421102</v>
      </c>
      <c r="E307" s="6">
        <v>1.1954231739869601</v>
      </c>
      <c r="F307" s="6">
        <v>-0.29798283644886597</v>
      </c>
      <c r="G307" s="6">
        <v>1</v>
      </c>
      <c r="H307" s="23" t="s">
        <v>5357</v>
      </c>
      <c r="I307" s="25" t="s">
        <v>5357</v>
      </c>
      <c r="J307" s="29" t="s">
        <v>5357</v>
      </c>
      <c r="K307" s="5" t="s">
        <v>6337</v>
      </c>
      <c r="L307" s="29" t="s">
        <v>6337</v>
      </c>
    </row>
    <row r="308" spans="1:12" x14ac:dyDescent="0.35">
      <c r="A308" s="23" t="s">
        <v>571</v>
      </c>
      <c r="B308" s="29" t="s">
        <v>10632</v>
      </c>
      <c r="C308" s="6">
        <v>-0.23652903394003599</v>
      </c>
      <c r="D308" s="6">
        <v>4.4783252938130701E-2</v>
      </c>
      <c r="E308" s="6">
        <v>1.1127520745588799</v>
      </c>
      <c r="F308" s="6">
        <v>-0.71996142257595797</v>
      </c>
      <c r="G308" s="6">
        <v>1</v>
      </c>
      <c r="H308" s="23" t="s">
        <v>5357</v>
      </c>
      <c r="I308" s="25" t="s">
        <v>5357</v>
      </c>
      <c r="J308" s="29" t="s">
        <v>5357</v>
      </c>
      <c r="K308" s="5">
        <v>0</v>
      </c>
      <c r="L308" s="29" t="s">
        <v>10631</v>
      </c>
    </row>
    <row r="309" spans="1:12" x14ac:dyDescent="0.35">
      <c r="A309" s="23" t="s">
        <v>4148</v>
      </c>
      <c r="B309" s="29" t="s">
        <v>10630</v>
      </c>
      <c r="C309" s="6">
        <v>0.42805846120292701</v>
      </c>
      <c r="D309" s="6">
        <v>1.1304337894957399</v>
      </c>
      <c r="E309" s="6">
        <v>1.86377239151079</v>
      </c>
      <c r="F309" s="6">
        <v>-0.76967094549708703</v>
      </c>
      <c r="G309" s="6">
        <v>1</v>
      </c>
      <c r="H309" s="23" t="s">
        <v>5357</v>
      </c>
      <c r="I309" s="25" t="s">
        <v>5357</v>
      </c>
      <c r="J309" s="29" t="s">
        <v>5357</v>
      </c>
      <c r="K309" s="5">
        <v>1</v>
      </c>
      <c r="L309" s="29" t="s">
        <v>10629</v>
      </c>
    </row>
    <row r="310" spans="1:12" x14ac:dyDescent="0.35">
      <c r="A310" s="23" t="s">
        <v>2572</v>
      </c>
      <c r="B310" s="29" t="s">
        <v>7256</v>
      </c>
      <c r="C310" s="6">
        <v>0.10059851150298101</v>
      </c>
      <c r="D310" s="6">
        <v>0.367992804755786</v>
      </c>
      <c r="E310" s="6">
        <v>0.69731345628839903</v>
      </c>
      <c r="F310" s="6">
        <v>-0.35180274248840299</v>
      </c>
      <c r="G310" s="6">
        <v>1</v>
      </c>
      <c r="H310" s="23" t="s">
        <v>5357</v>
      </c>
      <c r="I310" s="25" t="s">
        <v>5358</v>
      </c>
      <c r="J310" s="29" t="s">
        <v>5358</v>
      </c>
      <c r="K310" s="5">
        <v>0</v>
      </c>
      <c r="L310" s="29" t="s">
        <v>10628</v>
      </c>
    </row>
    <row r="311" spans="1:12" x14ac:dyDescent="0.35">
      <c r="A311" s="23" t="s">
        <v>3729</v>
      </c>
      <c r="B311" s="29" t="s">
        <v>10627</v>
      </c>
      <c r="C311" s="6">
        <v>1.7828809802225201</v>
      </c>
      <c r="D311" s="6">
        <v>2.3204438154371898</v>
      </c>
      <c r="E311" s="6">
        <v>2.2799599499543999</v>
      </c>
      <c r="F311" s="6">
        <v>0.88464731784279704</v>
      </c>
      <c r="G311" s="6">
        <v>1</v>
      </c>
      <c r="H311" s="23" t="s">
        <v>5357</v>
      </c>
      <c r="I311" s="25" t="s">
        <v>5357</v>
      </c>
      <c r="J311" s="29" t="s">
        <v>5357</v>
      </c>
      <c r="K311" s="5">
        <v>0</v>
      </c>
      <c r="L311" s="29" t="s">
        <v>10626</v>
      </c>
    </row>
    <row r="312" spans="1:12" x14ac:dyDescent="0.35">
      <c r="A312" s="23" t="s">
        <v>3317</v>
      </c>
      <c r="B312" s="29" t="s">
        <v>6944</v>
      </c>
      <c r="C312" s="6">
        <v>1.1253237012800601</v>
      </c>
      <c r="D312" s="6">
        <v>1.3895573453271799</v>
      </c>
      <c r="E312" s="6">
        <v>1.61800534796818</v>
      </c>
      <c r="F312" s="6">
        <v>0.61609862257778703</v>
      </c>
      <c r="G312" s="6">
        <v>1</v>
      </c>
      <c r="H312" s="23" t="s">
        <v>5358</v>
      </c>
      <c r="I312" s="25" t="s">
        <v>5357</v>
      </c>
      <c r="J312" s="29" t="s">
        <v>5358</v>
      </c>
      <c r="K312" s="5">
        <v>1</v>
      </c>
      <c r="L312" s="29" t="s">
        <v>10625</v>
      </c>
    </row>
    <row r="313" spans="1:12" x14ac:dyDescent="0.35">
      <c r="A313" s="23" t="s">
        <v>576</v>
      </c>
      <c r="B313" s="29" t="s">
        <v>7966</v>
      </c>
      <c r="C313" s="6">
        <v>5.4918114923975603E-3</v>
      </c>
      <c r="D313" s="6">
        <v>0.38778669274591698</v>
      </c>
      <c r="E313" s="6">
        <v>1.0044358485748199</v>
      </c>
      <c r="F313" s="6">
        <v>-0.688584837201764</v>
      </c>
      <c r="G313" s="6">
        <v>1</v>
      </c>
      <c r="H313" s="23" t="s">
        <v>5358</v>
      </c>
      <c r="I313" s="25" t="s">
        <v>5357</v>
      </c>
      <c r="J313" s="29" t="s">
        <v>5358</v>
      </c>
      <c r="K313" s="5">
        <v>0</v>
      </c>
      <c r="L313" s="29" t="s">
        <v>10624</v>
      </c>
    </row>
    <row r="314" spans="1:12" x14ac:dyDescent="0.35">
      <c r="A314" s="23" t="s">
        <v>4357</v>
      </c>
      <c r="B314" s="29" t="s">
        <v>10623</v>
      </c>
      <c r="C314" s="6">
        <v>-0.10191255674673801</v>
      </c>
      <c r="D314" s="6">
        <v>0.329506321147504</v>
      </c>
      <c r="E314" s="6">
        <v>0.78508910129712495</v>
      </c>
      <c r="F314" s="6">
        <v>-0.86823475262226801</v>
      </c>
      <c r="G314" s="6">
        <v>1</v>
      </c>
      <c r="H314" s="23" t="s">
        <v>5357</v>
      </c>
      <c r="I314" s="25" t="s">
        <v>5357</v>
      </c>
      <c r="J314" s="29" t="s">
        <v>5357</v>
      </c>
      <c r="K314" s="5">
        <v>0</v>
      </c>
      <c r="L314" s="29" t="s">
        <v>10622</v>
      </c>
    </row>
    <row r="315" spans="1:12" x14ac:dyDescent="0.35">
      <c r="A315" s="23" t="s">
        <v>3361</v>
      </c>
      <c r="B315" s="29" t="s">
        <v>10621</v>
      </c>
      <c r="C315" s="6">
        <v>0.40823790168650598</v>
      </c>
      <c r="D315" s="6">
        <v>1.0870898618553699</v>
      </c>
      <c r="E315" s="6">
        <v>1.1997172598744701</v>
      </c>
      <c r="F315" s="6">
        <v>-0.224548610237195</v>
      </c>
      <c r="G315" s="6">
        <v>1</v>
      </c>
      <c r="H315" s="23" t="s">
        <v>5357</v>
      </c>
      <c r="I315" s="25" t="s">
        <v>5357</v>
      </c>
      <c r="J315" s="29" t="s">
        <v>5357</v>
      </c>
      <c r="K315" s="5">
        <v>1</v>
      </c>
      <c r="L315" s="29" t="s">
        <v>10620</v>
      </c>
    </row>
    <row r="316" spans="1:12" x14ac:dyDescent="0.35">
      <c r="A316" s="23" t="s">
        <v>2649</v>
      </c>
      <c r="B316" s="29" t="s">
        <v>10619</v>
      </c>
      <c r="C316" s="6">
        <v>0.75053320167553195</v>
      </c>
      <c r="D316" s="6">
        <v>1.27504865362367</v>
      </c>
      <c r="E316" s="6">
        <v>0.90316862939387599</v>
      </c>
      <c r="F316" s="6">
        <v>0.253236841399472</v>
      </c>
      <c r="G316" s="6">
        <v>1</v>
      </c>
      <c r="H316" s="23" t="s">
        <v>5357</v>
      </c>
      <c r="I316" s="25" t="s">
        <v>5357</v>
      </c>
      <c r="J316" s="29" t="s">
        <v>5357</v>
      </c>
      <c r="K316" s="5">
        <v>1</v>
      </c>
      <c r="L316" s="29" t="s">
        <v>10618</v>
      </c>
    </row>
    <row r="317" spans="1:12" x14ac:dyDescent="0.35">
      <c r="A317" s="23" t="s">
        <v>4453</v>
      </c>
      <c r="B317" s="29" t="s">
        <v>10617</v>
      </c>
      <c r="C317" s="6">
        <v>-0.43257100501121698</v>
      </c>
      <c r="D317" s="6">
        <v>0.407730334698235</v>
      </c>
      <c r="E317" s="6">
        <v>1.2849146950746</v>
      </c>
      <c r="F317" s="6">
        <v>-1.22271536907739</v>
      </c>
      <c r="G317" s="6">
        <v>1</v>
      </c>
      <c r="H317" s="23" t="s">
        <v>5357</v>
      </c>
      <c r="I317" s="25" t="s">
        <v>5357</v>
      </c>
      <c r="J317" s="29" t="s">
        <v>5357</v>
      </c>
      <c r="K317" s="5">
        <v>0</v>
      </c>
      <c r="L317" s="29" t="s">
        <v>10616</v>
      </c>
    </row>
    <row r="318" spans="1:12" x14ac:dyDescent="0.35">
      <c r="A318" s="23" t="s">
        <v>220</v>
      </c>
      <c r="B318" s="29" t="s">
        <v>10615</v>
      </c>
      <c r="C318" s="6">
        <v>1.4708237762076399</v>
      </c>
      <c r="D318" s="6">
        <v>3.9211525124072799</v>
      </c>
      <c r="E318" s="6">
        <v>1.7049450571787199</v>
      </c>
      <c r="F318" s="6">
        <v>-0.92017344159826397</v>
      </c>
      <c r="G318" s="6">
        <v>1</v>
      </c>
      <c r="H318" s="23" t="s">
        <v>5357</v>
      </c>
      <c r="I318" s="25" t="s">
        <v>5357</v>
      </c>
      <c r="J318" s="29" t="s">
        <v>5357</v>
      </c>
      <c r="K318" s="5">
        <v>1</v>
      </c>
      <c r="L318" s="29" t="s">
        <v>10614</v>
      </c>
    </row>
    <row r="319" spans="1:12" x14ac:dyDescent="0.35">
      <c r="A319" s="23" t="s">
        <v>3794</v>
      </c>
      <c r="B319" s="29" t="s">
        <v>10613</v>
      </c>
      <c r="C319" s="6">
        <v>0.46293184518647801</v>
      </c>
      <c r="D319" s="6">
        <v>1.40089420822087</v>
      </c>
      <c r="E319" s="6">
        <v>2.9585463997458299</v>
      </c>
      <c r="F319" s="6">
        <v>-0.48393175098874902</v>
      </c>
      <c r="G319" s="6">
        <v>1</v>
      </c>
      <c r="H319" s="23" t="s">
        <v>5357</v>
      </c>
      <c r="I319" s="25" t="s">
        <v>5357</v>
      </c>
      <c r="J319" s="29" t="s">
        <v>5357</v>
      </c>
      <c r="K319" s="5">
        <v>0</v>
      </c>
      <c r="L319" s="29" t="s">
        <v>10612</v>
      </c>
    </row>
    <row r="320" spans="1:12" x14ac:dyDescent="0.35">
      <c r="A320" s="23" t="s">
        <v>2753</v>
      </c>
      <c r="B320" s="29" t="s">
        <v>7185</v>
      </c>
      <c r="C320" s="6">
        <v>-0.65807571812820598</v>
      </c>
      <c r="D320" s="6">
        <v>-2.6932444109586801E-2</v>
      </c>
      <c r="E320" s="6">
        <v>0.67491830249455897</v>
      </c>
      <c r="F320" s="6">
        <v>-1.1948852221536901</v>
      </c>
      <c r="G320" s="6">
        <v>1</v>
      </c>
      <c r="H320" s="23" t="s">
        <v>5358</v>
      </c>
      <c r="I320" s="25" t="s">
        <v>5358</v>
      </c>
      <c r="J320" s="29" t="s">
        <v>5358</v>
      </c>
      <c r="K320" s="5">
        <v>0</v>
      </c>
      <c r="L320" s="29" t="s">
        <v>10611</v>
      </c>
    </row>
    <row r="321" spans="1:12" x14ac:dyDescent="0.35">
      <c r="A321" s="23" t="s">
        <v>5074</v>
      </c>
      <c r="B321" s="29" t="s">
        <v>10610</v>
      </c>
      <c r="C321" s="6">
        <v>-1.2065907317582401</v>
      </c>
      <c r="D321" s="6">
        <v>2.1550367295829398</v>
      </c>
      <c r="E321" s="6">
        <v>-0.35650630208348799</v>
      </c>
      <c r="F321" s="6">
        <v>-4.0634960703545699</v>
      </c>
      <c r="G321" s="6">
        <v>1</v>
      </c>
      <c r="H321" s="23" t="s">
        <v>5357</v>
      </c>
      <c r="I321" s="25" t="s">
        <v>5357</v>
      </c>
      <c r="J321" s="29" t="s">
        <v>5357</v>
      </c>
      <c r="K321" s="5">
        <v>0</v>
      </c>
      <c r="L321" s="29" t="s">
        <v>10609</v>
      </c>
    </row>
    <row r="322" spans="1:12" x14ac:dyDescent="0.35">
      <c r="A322" s="23" t="s">
        <v>1090</v>
      </c>
      <c r="B322" s="29" t="s">
        <v>7768</v>
      </c>
      <c r="C322" s="6">
        <v>0.981458274392918</v>
      </c>
      <c r="D322" s="6">
        <v>1.39454887025742</v>
      </c>
      <c r="E322" s="6">
        <v>0.86510729327227998</v>
      </c>
      <c r="F322" s="6">
        <v>0.63580455609387998</v>
      </c>
      <c r="G322" s="6">
        <v>1</v>
      </c>
      <c r="H322" s="23" t="s">
        <v>5357</v>
      </c>
      <c r="I322" s="25" t="s">
        <v>5358</v>
      </c>
      <c r="J322" s="29" t="s">
        <v>5357</v>
      </c>
      <c r="K322" s="5">
        <v>0</v>
      </c>
      <c r="L322" s="29" t="s">
        <v>10608</v>
      </c>
    </row>
    <row r="323" spans="1:12" x14ac:dyDescent="0.35">
      <c r="A323" s="23" t="s">
        <v>4172</v>
      </c>
      <c r="B323" s="29" t="s">
        <v>6591</v>
      </c>
      <c r="C323" s="6">
        <v>-0.30685369745739699</v>
      </c>
      <c r="D323" s="6">
        <v>7.0715506542778195E-2</v>
      </c>
      <c r="E323" s="6">
        <v>0.76389938153833703</v>
      </c>
      <c r="F323" s="6">
        <v>-0.62112228618505905</v>
      </c>
      <c r="G323" s="6">
        <v>1</v>
      </c>
      <c r="H323" s="23" t="s">
        <v>5357</v>
      </c>
      <c r="I323" s="25" t="s">
        <v>5358</v>
      </c>
      <c r="J323" s="29" t="s">
        <v>5357</v>
      </c>
      <c r="K323" s="5">
        <v>0</v>
      </c>
      <c r="L323" s="29" t="s">
        <v>10607</v>
      </c>
    </row>
    <row r="324" spans="1:12" x14ac:dyDescent="0.35">
      <c r="A324" s="23" t="s">
        <v>1692</v>
      </c>
      <c r="B324" s="29" t="s">
        <v>10606</v>
      </c>
      <c r="C324" s="6">
        <v>-0.38945203008734602</v>
      </c>
      <c r="D324" s="6">
        <v>0.21262240242121999</v>
      </c>
      <c r="E324" s="6">
        <v>0.98797314353562404</v>
      </c>
      <c r="F324" s="6">
        <v>-0.93499320393962404</v>
      </c>
      <c r="G324" s="6">
        <v>1</v>
      </c>
      <c r="H324" s="23" t="s">
        <v>5357</v>
      </c>
      <c r="I324" s="25" t="s">
        <v>5357</v>
      </c>
      <c r="J324" s="29" t="s">
        <v>5357</v>
      </c>
      <c r="K324" s="5">
        <v>0</v>
      </c>
      <c r="L324" s="29" t="s">
        <v>10605</v>
      </c>
    </row>
    <row r="325" spans="1:12" x14ac:dyDescent="0.35">
      <c r="A325" s="23" t="s">
        <v>226</v>
      </c>
      <c r="B325" s="29" t="s">
        <v>8079</v>
      </c>
      <c r="C325" s="6">
        <v>0.78206456153250004</v>
      </c>
      <c r="D325" s="6">
        <v>0.96747954488277699</v>
      </c>
      <c r="E325" s="6">
        <v>1.3163604961723301</v>
      </c>
      <c r="F325" s="6">
        <v>0.61718644042183202</v>
      </c>
      <c r="G325" s="6">
        <v>1</v>
      </c>
      <c r="H325" s="23" t="s">
        <v>5358</v>
      </c>
      <c r="I325" s="25" t="s">
        <v>5358</v>
      </c>
      <c r="J325" s="29" t="s">
        <v>5358</v>
      </c>
      <c r="K325" s="5">
        <v>0</v>
      </c>
      <c r="L325" s="29" t="s">
        <v>10604</v>
      </c>
    </row>
    <row r="326" spans="1:12" x14ac:dyDescent="0.35">
      <c r="A326" s="23" t="s">
        <v>798</v>
      </c>
      <c r="B326" s="29" t="s">
        <v>7884</v>
      </c>
      <c r="C326" s="6">
        <v>0.26347691307799798</v>
      </c>
      <c r="D326" s="6">
        <v>0.53953764739403898</v>
      </c>
      <c r="E326" s="6">
        <v>1.24801105875804</v>
      </c>
      <c r="F326" s="6">
        <v>1.9458666393345099E-2</v>
      </c>
      <c r="G326" s="6">
        <v>1</v>
      </c>
      <c r="H326" s="23" t="s">
        <v>5358</v>
      </c>
      <c r="I326" s="25" t="s">
        <v>5358</v>
      </c>
      <c r="J326" s="29" t="s">
        <v>5357</v>
      </c>
      <c r="K326" s="5">
        <v>2</v>
      </c>
      <c r="L326" s="29" t="s">
        <v>10603</v>
      </c>
    </row>
    <row r="327" spans="1:12" x14ac:dyDescent="0.35">
      <c r="A327" s="23" t="s">
        <v>2742</v>
      </c>
      <c r="B327" s="29" t="s">
        <v>10602</v>
      </c>
      <c r="C327" s="6">
        <v>0.79168084904874003</v>
      </c>
      <c r="D327" s="6">
        <v>1.51779176083025</v>
      </c>
      <c r="E327" s="6">
        <v>2.0915069760198599</v>
      </c>
      <c r="F327" s="6">
        <v>0.148153846814402</v>
      </c>
      <c r="G327" s="6">
        <v>1</v>
      </c>
      <c r="H327" s="23" t="s">
        <v>5357</v>
      </c>
      <c r="I327" s="25" t="s">
        <v>5357</v>
      </c>
      <c r="J327" s="29" t="s">
        <v>5357</v>
      </c>
      <c r="K327" s="5">
        <v>0</v>
      </c>
      <c r="L327" s="29" t="s">
        <v>10601</v>
      </c>
    </row>
    <row r="328" spans="1:12" x14ac:dyDescent="0.35">
      <c r="A328" s="23" t="s">
        <v>3393</v>
      </c>
      <c r="B328" s="29" t="s">
        <v>10600</v>
      </c>
      <c r="C328" s="6">
        <v>-0.327695087799452</v>
      </c>
      <c r="D328" s="6">
        <v>0.181797931605367</v>
      </c>
      <c r="E328" s="6">
        <v>1.0481263225163699</v>
      </c>
      <c r="F328" s="6">
        <v>-0.77142747123425903</v>
      </c>
      <c r="G328" s="6">
        <v>1</v>
      </c>
      <c r="H328" s="23" t="s">
        <v>5357</v>
      </c>
      <c r="I328" s="25" t="s">
        <v>5357</v>
      </c>
      <c r="J328" s="29" t="s">
        <v>5357</v>
      </c>
      <c r="K328" s="5">
        <v>0</v>
      </c>
      <c r="L328" s="29" t="s">
        <v>10599</v>
      </c>
    </row>
    <row r="329" spans="1:12" x14ac:dyDescent="0.35">
      <c r="A329" s="23" t="s">
        <v>3449</v>
      </c>
      <c r="B329" s="29" t="s">
        <v>10598</v>
      </c>
      <c r="C329" s="6">
        <v>-0.2904164726638</v>
      </c>
      <c r="D329" s="6">
        <v>0.59938442957754201</v>
      </c>
      <c r="E329" s="6">
        <v>0.81715348548295796</v>
      </c>
      <c r="F329" s="6">
        <v>-1.07118912656659</v>
      </c>
      <c r="G329" s="6">
        <v>1</v>
      </c>
      <c r="H329" s="23" t="s">
        <v>5357</v>
      </c>
      <c r="I329" s="25" t="s">
        <v>5357</v>
      </c>
      <c r="J329" s="29" t="s">
        <v>5357</v>
      </c>
      <c r="K329" s="5">
        <v>0</v>
      </c>
      <c r="L329" s="29" t="s">
        <v>10597</v>
      </c>
    </row>
    <row r="330" spans="1:12" x14ac:dyDescent="0.35">
      <c r="A330" s="23" t="s">
        <v>219</v>
      </c>
      <c r="B330" s="29" t="s">
        <v>10596</v>
      </c>
      <c r="C330" s="6">
        <v>0.12040714409681599</v>
      </c>
      <c r="D330" s="6">
        <v>0.383914185361451</v>
      </c>
      <c r="E330" s="6">
        <v>1.18187729420308</v>
      </c>
      <c r="F330" s="6">
        <v>-0.226617171129437</v>
      </c>
      <c r="G330" s="6">
        <v>1</v>
      </c>
      <c r="H330" s="23" t="s">
        <v>5357</v>
      </c>
      <c r="I330" s="25" t="s">
        <v>5357</v>
      </c>
      <c r="J330" s="29" t="s">
        <v>5357</v>
      </c>
      <c r="K330" s="5">
        <v>0</v>
      </c>
      <c r="L330" s="29" t="s">
        <v>10595</v>
      </c>
    </row>
    <row r="331" spans="1:12" x14ac:dyDescent="0.35">
      <c r="A331" s="23" t="s">
        <v>2311</v>
      </c>
      <c r="B331" s="29" t="s">
        <v>7357</v>
      </c>
      <c r="C331" s="6">
        <v>-0.34146011541139898</v>
      </c>
      <c r="D331" s="6">
        <v>0.25567902873932602</v>
      </c>
      <c r="E331" s="6">
        <v>0.77109143093346499</v>
      </c>
      <c r="F331" s="6">
        <v>-1.1388453416270301</v>
      </c>
      <c r="G331" s="6">
        <v>1</v>
      </c>
      <c r="H331" s="23" t="s">
        <v>5357</v>
      </c>
      <c r="I331" s="25" t="s">
        <v>5358</v>
      </c>
      <c r="J331" s="29" t="s">
        <v>5357</v>
      </c>
      <c r="K331" s="5">
        <v>0</v>
      </c>
      <c r="L331" s="29" t="s">
        <v>10594</v>
      </c>
    </row>
    <row r="332" spans="1:12" x14ac:dyDescent="0.35">
      <c r="A332" s="23" t="s">
        <v>2942</v>
      </c>
      <c r="B332" s="29" t="s">
        <v>7094</v>
      </c>
      <c r="C332" s="6">
        <v>1.21647787171281</v>
      </c>
      <c r="D332" s="6">
        <v>2.09954997339646</v>
      </c>
      <c r="E332" s="6">
        <v>0.58629907035534901</v>
      </c>
      <c r="F332" s="6">
        <v>6.0204140745301104E-3</v>
      </c>
      <c r="G332" s="6">
        <v>1</v>
      </c>
      <c r="H332" s="23" t="s">
        <v>5357</v>
      </c>
      <c r="I332" s="25" t="s">
        <v>5357</v>
      </c>
      <c r="J332" s="29" t="s">
        <v>5358</v>
      </c>
      <c r="K332" s="5">
        <v>0</v>
      </c>
      <c r="L332" s="29" t="s">
        <v>10593</v>
      </c>
    </row>
    <row r="333" spans="1:12" x14ac:dyDescent="0.35">
      <c r="A333" s="23" t="s">
        <v>4910</v>
      </c>
      <c r="B333" s="29" t="s">
        <v>10592</v>
      </c>
      <c r="C333" s="6">
        <v>1.8591200307262801</v>
      </c>
      <c r="D333" s="6">
        <v>2.24418195914097</v>
      </c>
      <c r="E333" s="6">
        <v>0.89292720821412797</v>
      </c>
      <c r="F333" s="6">
        <v>1.33758126345628</v>
      </c>
      <c r="G333" s="6">
        <v>1</v>
      </c>
      <c r="H333" s="23" t="s">
        <v>5357</v>
      </c>
      <c r="I333" s="25" t="s">
        <v>5357</v>
      </c>
      <c r="J333" s="29" t="s">
        <v>5357</v>
      </c>
      <c r="K333" s="5">
        <v>1</v>
      </c>
      <c r="L333" s="29" t="s">
        <v>10591</v>
      </c>
    </row>
    <row r="334" spans="1:12" x14ac:dyDescent="0.35">
      <c r="A334" s="23" t="s">
        <v>3336</v>
      </c>
      <c r="B334" s="29" t="s">
        <v>6929</v>
      </c>
      <c r="C334" s="6">
        <v>9.7260667006285897E-2</v>
      </c>
      <c r="D334" s="6">
        <v>0.93658751316887201</v>
      </c>
      <c r="E334" s="6">
        <v>1.3359018070322799</v>
      </c>
      <c r="F334" s="6">
        <v>-1.03276968083853</v>
      </c>
      <c r="G334" s="6">
        <v>1</v>
      </c>
      <c r="H334" s="23" t="s">
        <v>5358</v>
      </c>
      <c r="I334" s="25" t="s">
        <v>5357</v>
      </c>
      <c r="J334" s="29" t="s">
        <v>5357</v>
      </c>
      <c r="K334" s="5">
        <v>0</v>
      </c>
      <c r="L334" s="29" t="s">
        <v>10590</v>
      </c>
    </row>
    <row r="335" spans="1:12" x14ac:dyDescent="0.35">
      <c r="A335" s="23" t="s">
        <v>3551</v>
      </c>
      <c r="B335" s="29" t="s">
        <v>10589</v>
      </c>
      <c r="C335" s="6">
        <v>-0.14056956774864601</v>
      </c>
      <c r="D335" s="6">
        <v>0.26255782026485402</v>
      </c>
      <c r="E335" s="6">
        <v>1.58247945384061</v>
      </c>
      <c r="F335" s="6">
        <v>-0.75742292017050805</v>
      </c>
      <c r="G335" s="6">
        <v>1</v>
      </c>
      <c r="H335" s="23" t="s">
        <v>5357</v>
      </c>
      <c r="I335" s="25" t="s">
        <v>5357</v>
      </c>
      <c r="J335" s="29" t="s">
        <v>5357</v>
      </c>
      <c r="K335" s="5">
        <v>0</v>
      </c>
      <c r="L335" s="29" t="s">
        <v>10588</v>
      </c>
    </row>
    <row r="336" spans="1:12" x14ac:dyDescent="0.35">
      <c r="A336" s="23" t="s">
        <v>2985</v>
      </c>
      <c r="B336" s="29" t="s">
        <v>10587</v>
      </c>
      <c r="C336" s="6">
        <v>-1.21741703738995</v>
      </c>
      <c r="D336" s="6">
        <v>-0.31649937833833502</v>
      </c>
      <c r="E336" s="6">
        <v>3.2551593691253702</v>
      </c>
      <c r="F336" s="6">
        <v>-2.4686501546472202</v>
      </c>
      <c r="G336" s="6">
        <v>1</v>
      </c>
      <c r="H336" s="23" t="s">
        <v>5357</v>
      </c>
      <c r="I336" s="25" t="s">
        <v>5357</v>
      </c>
      <c r="J336" s="29" t="s">
        <v>5357</v>
      </c>
      <c r="K336" s="5">
        <v>0</v>
      </c>
      <c r="L336" s="29" t="s">
        <v>10586</v>
      </c>
    </row>
    <row r="337" spans="1:12" x14ac:dyDescent="0.35">
      <c r="A337" s="23" t="s">
        <v>2781</v>
      </c>
      <c r="B337" s="29" t="s">
        <v>7174</v>
      </c>
      <c r="C337" s="6">
        <v>-6.5535126940400396E-2</v>
      </c>
      <c r="D337" s="6">
        <v>0.23505310015896699</v>
      </c>
      <c r="E337" s="6">
        <v>0.833193240460264</v>
      </c>
      <c r="F337" s="6">
        <v>-0.48783152724156198</v>
      </c>
      <c r="G337" s="6">
        <v>1</v>
      </c>
      <c r="H337" s="23" t="s">
        <v>5358</v>
      </c>
      <c r="I337" s="25" t="s">
        <v>5357</v>
      </c>
      <c r="J337" s="29" t="s">
        <v>5357</v>
      </c>
      <c r="K337" s="5">
        <v>0</v>
      </c>
      <c r="L337" s="29" t="s">
        <v>10585</v>
      </c>
    </row>
    <row r="338" spans="1:12" x14ac:dyDescent="0.35">
      <c r="A338" s="23" t="s">
        <v>3561</v>
      </c>
      <c r="B338" s="29" t="s">
        <v>10584</v>
      </c>
      <c r="C338" s="6">
        <v>0.84735249791814904</v>
      </c>
      <c r="D338" s="6">
        <v>1.38103035944997</v>
      </c>
      <c r="E338" s="6">
        <v>1.2954376179631</v>
      </c>
      <c r="F338" s="6">
        <v>9.8191182679135194E-2</v>
      </c>
      <c r="G338" s="6">
        <v>1</v>
      </c>
      <c r="H338" s="23" t="s">
        <v>5357</v>
      </c>
      <c r="I338" s="25" t="s">
        <v>5357</v>
      </c>
      <c r="J338" s="29" t="s">
        <v>5357</v>
      </c>
      <c r="K338" s="5">
        <v>0</v>
      </c>
      <c r="L338" s="29" t="s">
        <v>10583</v>
      </c>
    </row>
    <row r="339" spans="1:12" x14ac:dyDescent="0.35">
      <c r="A339" s="23" t="s">
        <v>2760</v>
      </c>
      <c r="B339" s="29" t="s">
        <v>7181</v>
      </c>
      <c r="C339" s="6">
        <v>1.52118522660925</v>
      </c>
      <c r="D339" s="6">
        <v>2.5959524848639401</v>
      </c>
      <c r="E339" s="6">
        <v>2.5455866166102701</v>
      </c>
      <c r="F339" s="6">
        <v>-1.0919366784540399E-2</v>
      </c>
      <c r="G339" s="6">
        <v>1</v>
      </c>
      <c r="H339" s="23" t="s">
        <v>5357</v>
      </c>
      <c r="I339" s="25" t="s">
        <v>5358</v>
      </c>
      <c r="J339" s="29" t="s">
        <v>5358</v>
      </c>
      <c r="K339" s="5">
        <v>0</v>
      </c>
      <c r="L339" s="29" t="s">
        <v>10582</v>
      </c>
    </row>
    <row r="340" spans="1:12" x14ac:dyDescent="0.35">
      <c r="A340" s="23" t="s">
        <v>2491</v>
      </c>
      <c r="B340" s="29" t="s">
        <v>10581</v>
      </c>
      <c r="C340" s="6">
        <v>-7.4009613701469107E-2</v>
      </c>
      <c r="D340" s="6">
        <v>0.34586378662669498</v>
      </c>
      <c r="E340" s="6">
        <v>0.87367007441297295</v>
      </c>
      <c r="F340" s="6">
        <v>-0.68331811527789499</v>
      </c>
      <c r="G340" s="6">
        <v>1</v>
      </c>
      <c r="H340" s="23" t="s">
        <v>5357</v>
      </c>
      <c r="I340" s="25" t="s">
        <v>5357</v>
      </c>
      <c r="J340" s="29" t="s">
        <v>5357</v>
      </c>
      <c r="K340" s="5">
        <v>0</v>
      </c>
      <c r="L340" s="29" t="s">
        <v>10580</v>
      </c>
    </row>
    <row r="341" spans="1:12" x14ac:dyDescent="0.35">
      <c r="A341" s="23" t="s">
        <v>1699</v>
      </c>
      <c r="B341" s="29" t="s">
        <v>7557</v>
      </c>
      <c r="C341" s="6">
        <v>0.382095961065334</v>
      </c>
      <c r="D341" s="6">
        <v>0.70843441417177599</v>
      </c>
      <c r="E341" s="6">
        <v>1.04764707571506</v>
      </c>
      <c r="F341" s="6">
        <v>-9.0266491238387495E-2</v>
      </c>
      <c r="G341" s="6">
        <v>1</v>
      </c>
      <c r="H341" s="23" t="s">
        <v>5358</v>
      </c>
      <c r="I341" s="25" t="s">
        <v>5357</v>
      </c>
      <c r="J341" s="29" t="s">
        <v>5357</v>
      </c>
      <c r="K341" s="5">
        <v>0</v>
      </c>
      <c r="L341" s="29" t="s">
        <v>10579</v>
      </c>
    </row>
    <row r="342" spans="1:12" x14ac:dyDescent="0.35">
      <c r="A342" s="23" t="s">
        <v>4882</v>
      </c>
      <c r="B342" s="29" t="s">
        <v>10578</v>
      </c>
      <c r="C342" s="6">
        <v>0.21132218250333801</v>
      </c>
      <c r="D342" s="6">
        <v>0.98138260662621102</v>
      </c>
      <c r="E342" s="6">
        <v>1.5665047420709399</v>
      </c>
      <c r="F342" s="6">
        <v>-0.90416431948953402</v>
      </c>
      <c r="G342" s="6">
        <v>1</v>
      </c>
      <c r="H342" s="23" t="s">
        <v>5357</v>
      </c>
      <c r="I342" s="25" t="s">
        <v>5357</v>
      </c>
      <c r="J342" s="29" t="s">
        <v>5357</v>
      </c>
      <c r="K342" s="5">
        <v>1</v>
      </c>
      <c r="L342" s="29" t="s">
        <v>10577</v>
      </c>
    </row>
    <row r="343" spans="1:12" x14ac:dyDescent="0.35">
      <c r="A343" s="23" t="s">
        <v>3904</v>
      </c>
      <c r="B343" s="29" t="s">
        <v>10576</v>
      </c>
      <c r="C343" s="6">
        <v>-0.51040824259322704</v>
      </c>
      <c r="D343" s="6">
        <v>1.15439090141361</v>
      </c>
      <c r="E343" s="6">
        <v>1.2774702491938601</v>
      </c>
      <c r="F343" s="6">
        <v>-2.5113978461242299</v>
      </c>
      <c r="G343" s="6">
        <v>1</v>
      </c>
      <c r="H343" s="23" t="s">
        <v>5357</v>
      </c>
      <c r="I343" s="25" t="s">
        <v>5357</v>
      </c>
      <c r="J343" s="29" t="s">
        <v>5357</v>
      </c>
      <c r="K343" s="5">
        <v>0</v>
      </c>
      <c r="L343" s="29" t="s">
        <v>10575</v>
      </c>
    </row>
    <row r="344" spans="1:12" x14ac:dyDescent="0.35">
      <c r="A344" s="23" t="s">
        <v>1282</v>
      </c>
      <c r="B344" s="29" t="s">
        <v>10574</v>
      </c>
      <c r="C344" s="6">
        <v>-7.5374431520912902E-2</v>
      </c>
      <c r="D344" s="6">
        <v>0.69366106799415705</v>
      </c>
      <c r="E344" s="6">
        <v>1.5277586177770599</v>
      </c>
      <c r="F344" s="6">
        <v>-0.98315140646447297</v>
      </c>
      <c r="G344" s="6">
        <v>1</v>
      </c>
      <c r="H344" s="23" t="s">
        <v>5357</v>
      </c>
      <c r="I344" s="25" t="s">
        <v>5357</v>
      </c>
      <c r="J344" s="29" t="s">
        <v>5357</v>
      </c>
      <c r="K344" s="5">
        <v>1</v>
      </c>
      <c r="L344" s="29" t="s">
        <v>10573</v>
      </c>
    </row>
    <row r="345" spans="1:12" x14ac:dyDescent="0.35">
      <c r="A345" s="23" t="s">
        <v>1320</v>
      </c>
      <c r="B345" s="29" t="s">
        <v>10572</v>
      </c>
      <c r="C345" s="6">
        <v>0.33783416831088198</v>
      </c>
      <c r="D345" s="6">
        <v>0.66791023609997902</v>
      </c>
      <c r="E345" s="6">
        <v>1.0458421694603399</v>
      </c>
      <c r="F345" s="6">
        <v>-5.1570136890222398E-2</v>
      </c>
      <c r="G345" s="6">
        <v>1</v>
      </c>
      <c r="H345" s="23" t="s">
        <v>5357</v>
      </c>
      <c r="I345" s="25" t="s">
        <v>5357</v>
      </c>
      <c r="J345" s="29" t="s">
        <v>5357</v>
      </c>
      <c r="K345" s="5">
        <v>0</v>
      </c>
      <c r="L345" s="29" t="s">
        <v>10571</v>
      </c>
    </row>
    <row r="346" spans="1:12" x14ac:dyDescent="0.35">
      <c r="A346" s="23" t="s">
        <v>480</v>
      </c>
      <c r="B346" s="29" t="s">
        <v>7996</v>
      </c>
      <c r="C346" s="6">
        <v>-0.13440971149436301</v>
      </c>
      <c r="D346" s="6">
        <v>0.64060523253519297</v>
      </c>
      <c r="E346" s="6">
        <v>0.74470541391975698</v>
      </c>
      <c r="F346" s="6">
        <v>-1.1150534859774499</v>
      </c>
      <c r="G346" s="6">
        <v>1</v>
      </c>
      <c r="H346" s="23" t="s">
        <v>5358</v>
      </c>
      <c r="I346" s="25" t="s">
        <v>5357</v>
      </c>
      <c r="J346" s="29" t="s">
        <v>5358</v>
      </c>
      <c r="K346" s="5">
        <v>1</v>
      </c>
      <c r="L346" s="29" t="s">
        <v>10570</v>
      </c>
    </row>
    <row r="347" spans="1:12" x14ac:dyDescent="0.35">
      <c r="A347" s="23" t="s">
        <v>896</v>
      </c>
      <c r="B347" s="29" t="s">
        <v>10569</v>
      </c>
      <c r="C347" s="6">
        <v>0.186707473938413</v>
      </c>
      <c r="D347" s="6">
        <v>0.36552184029275497</v>
      </c>
      <c r="E347" s="6">
        <v>2.8115106228832301</v>
      </c>
      <c r="F347" s="6">
        <v>-3.37840374837962E-2</v>
      </c>
      <c r="G347" s="6">
        <v>1</v>
      </c>
      <c r="H347" s="23" t="s">
        <v>5357</v>
      </c>
      <c r="I347" s="25" t="s">
        <v>5357</v>
      </c>
      <c r="J347" s="29" t="s">
        <v>5357</v>
      </c>
      <c r="K347" s="5">
        <v>0</v>
      </c>
      <c r="L347" s="29" t="s">
        <v>10568</v>
      </c>
    </row>
    <row r="348" spans="1:12" x14ac:dyDescent="0.35">
      <c r="A348" s="23" t="s">
        <v>540</v>
      </c>
      <c r="B348" s="29" t="s">
        <v>7972</v>
      </c>
      <c r="C348" s="6">
        <v>0.36988825523366398</v>
      </c>
      <c r="D348" s="6">
        <v>1.3255711178441201</v>
      </c>
      <c r="E348" s="6">
        <v>2.0212067264317501</v>
      </c>
      <c r="F348" s="6">
        <v>-0.63209143451482896</v>
      </c>
      <c r="G348" s="6">
        <v>1</v>
      </c>
      <c r="H348" s="23" t="s">
        <v>5357</v>
      </c>
      <c r="I348" s="25" t="s">
        <v>5357</v>
      </c>
      <c r="J348" s="29" t="s">
        <v>5358</v>
      </c>
      <c r="K348" s="5">
        <v>0</v>
      </c>
      <c r="L348" s="29" t="s">
        <v>10567</v>
      </c>
    </row>
    <row r="349" spans="1:12" x14ac:dyDescent="0.35">
      <c r="A349" s="23" t="s">
        <v>1258</v>
      </c>
      <c r="B349" s="29" t="s">
        <v>7710</v>
      </c>
      <c r="C349" s="6">
        <v>0.45052463864641401</v>
      </c>
      <c r="D349" s="6">
        <v>0.80955130795795105</v>
      </c>
      <c r="E349" s="6">
        <v>1.29987686173813</v>
      </c>
      <c r="F349" s="6">
        <v>6.6827426534166706E-2</v>
      </c>
      <c r="G349" s="6">
        <v>1</v>
      </c>
      <c r="H349" s="23" t="s">
        <v>5357</v>
      </c>
      <c r="I349" s="25" t="s">
        <v>5358</v>
      </c>
      <c r="J349" s="29" t="s">
        <v>5357</v>
      </c>
      <c r="K349" s="5">
        <v>0</v>
      </c>
      <c r="L349" s="29" t="s">
        <v>10566</v>
      </c>
    </row>
    <row r="350" spans="1:12" x14ac:dyDescent="0.35">
      <c r="A350" s="23" t="s">
        <v>316</v>
      </c>
      <c r="B350" s="29" t="s">
        <v>10565</v>
      </c>
      <c r="C350" s="6">
        <v>0.15736008858794601</v>
      </c>
      <c r="D350" s="6">
        <v>0.94926461175618004</v>
      </c>
      <c r="E350" s="6">
        <v>1.16008417756659</v>
      </c>
      <c r="F350" s="6">
        <v>-0.75217199051905903</v>
      </c>
      <c r="G350" s="6">
        <v>1</v>
      </c>
      <c r="H350" s="23" t="s">
        <v>5357</v>
      </c>
      <c r="I350" s="25" t="s">
        <v>5357</v>
      </c>
      <c r="J350" s="29" t="s">
        <v>5357</v>
      </c>
      <c r="K350" s="5">
        <v>1</v>
      </c>
      <c r="L350" s="29" t="s">
        <v>10564</v>
      </c>
    </row>
    <row r="351" spans="1:12" x14ac:dyDescent="0.35">
      <c r="A351" s="23" t="s">
        <v>1414</v>
      </c>
      <c r="B351" s="29" t="s">
        <v>10563</v>
      </c>
      <c r="C351" s="6">
        <v>-1.60511168472794E-2</v>
      </c>
      <c r="D351" s="6">
        <v>1.03001093447017</v>
      </c>
      <c r="E351" s="6">
        <v>0.68172472702334896</v>
      </c>
      <c r="F351" s="6">
        <v>-1.21049170441872</v>
      </c>
      <c r="G351" s="6">
        <v>1</v>
      </c>
      <c r="H351" s="23" t="s">
        <v>5357</v>
      </c>
      <c r="I351" s="25" t="s">
        <v>5357</v>
      </c>
      <c r="J351" s="29" t="s">
        <v>5357</v>
      </c>
      <c r="K351" s="5">
        <v>0</v>
      </c>
      <c r="L351" s="29" t="s">
        <v>10562</v>
      </c>
    </row>
    <row r="352" spans="1:12" x14ac:dyDescent="0.35">
      <c r="A352" s="23" t="s">
        <v>2197</v>
      </c>
      <c r="B352" s="29" t="s">
        <v>7404</v>
      </c>
      <c r="C352" s="6">
        <v>1.5353577093986801</v>
      </c>
      <c r="D352" s="6">
        <v>1.84565946195578</v>
      </c>
      <c r="E352" s="6">
        <v>2.1774354709854702</v>
      </c>
      <c r="F352" s="6">
        <v>1.19107144839526</v>
      </c>
      <c r="G352" s="6">
        <v>1</v>
      </c>
      <c r="H352" s="23" t="s">
        <v>5357</v>
      </c>
      <c r="I352" s="25" t="s">
        <v>5358</v>
      </c>
      <c r="J352" s="29" t="s">
        <v>5357</v>
      </c>
      <c r="K352" s="5">
        <v>0</v>
      </c>
      <c r="L352" s="29" t="s">
        <v>10561</v>
      </c>
    </row>
    <row r="353" spans="1:12" x14ac:dyDescent="0.35">
      <c r="A353" s="23" t="s">
        <v>2279</v>
      </c>
      <c r="B353" s="29" t="s">
        <v>10560</v>
      </c>
      <c r="C353" s="6">
        <v>0.66385039651716604</v>
      </c>
      <c r="D353" s="6">
        <v>1.09630381287004</v>
      </c>
      <c r="E353" s="6">
        <v>1.67920421856918</v>
      </c>
      <c r="F353" s="6">
        <v>0.191365494691217</v>
      </c>
      <c r="G353" s="6">
        <v>1</v>
      </c>
      <c r="H353" s="23" t="s">
        <v>5357</v>
      </c>
      <c r="I353" s="25" t="s">
        <v>5357</v>
      </c>
      <c r="J353" s="29" t="s">
        <v>5357</v>
      </c>
      <c r="K353" s="5">
        <v>0</v>
      </c>
      <c r="L353" s="29" t="s">
        <v>10559</v>
      </c>
    </row>
    <row r="354" spans="1:12" ht="18.5" x14ac:dyDescent="0.35">
      <c r="A354" s="43" t="s">
        <v>5368</v>
      </c>
      <c r="B354" s="83"/>
      <c r="C354" s="27"/>
      <c r="D354" s="27"/>
      <c r="E354" s="27"/>
      <c r="F354" s="27"/>
      <c r="G354" s="27"/>
      <c r="H354" s="86"/>
      <c r="I354" s="28"/>
      <c r="J354" s="87"/>
      <c r="K354" s="88"/>
      <c r="L354" s="31"/>
    </row>
    <row r="355" spans="1:12" x14ac:dyDescent="0.35">
      <c r="A355" s="23" t="s">
        <v>144</v>
      </c>
      <c r="B355" s="29" t="s">
        <v>10558</v>
      </c>
      <c r="C355" s="6">
        <v>-9.5890088800921397E-2</v>
      </c>
      <c r="D355" s="6">
        <v>1.0295275222501801</v>
      </c>
      <c r="E355" s="6">
        <v>1.1663424356313301</v>
      </c>
      <c r="F355" s="6">
        <v>0.41656780382930497</v>
      </c>
      <c r="G355" s="6">
        <v>2</v>
      </c>
      <c r="H355" s="23" t="s">
        <v>5357</v>
      </c>
      <c r="I355" s="25" t="s">
        <v>5357</v>
      </c>
      <c r="J355" s="29" t="s">
        <v>5357</v>
      </c>
      <c r="K355" s="5">
        <v>0</v>
      </c>
      <c r="L355" s="29" t="s">
        <v>10557</v>
      </c>
    </row>
    <row r="356" spans="1:12" x14ac:dyDescent="0.35">
      <c r="A356" s="23" t="s">
        <v>4028</v>
      </c>
      <c r="B356" s="29" t="s">
        <v>6649</v>
      </c>
      <c r="C356" s="6">
        <v>-0.19180839037420999</v>
      </c>
      <c r="D356" s="6">
        <v>1.9243659161375599</v>
      </c>
      <c r="E356" s="6">
        <v>1.3270330125406</v>
      </c>
      <c r="F356" s="6">
        <v>0.76589490654380799</v>
      </c>
      <c r="G356" s="6">
        <v>2</v>
      </c>
      <c r="H356" s="23" t="s">
        <v>5358</v>
      </c>
      <c r="I356" s="25" t="s">
        <v>5357</v>
      </c>
      <c r="J356" s="29" t="s">
        <v>5358</v>
      </c>
      <c r="K356" s="5">
        <v>1</v>
      </c>
      <c r="L356" s="29" t="s">
        <v>10556</v>
      </c>
    </row>
    <row r="357" spans="1:12" x14ac:dyDescent="0.35">
      <c r="A357" s="23" t="s">
        <v>509</v>
      </c>
      <c r="B357" s="29" t="s">
        <v>10555</v>
      </c>
      <c r="C357" s="6">
        <v>-0.555256884493041</v>
      </c>
      <c r="D357" s="6">
        <v>0.34971805773692399</v>
      </c>
      <c r="E357" s="6">
        <v>1.34567734876745</v>
      </c>
      <c r="F357" s="6">
        <v>-0.133507689074223</v>
      </c>
      <c r="G357" s="6">
        <v>2</v>
      </c>
      <c r="H357" s="23" t="s">
        <v>5357</v>
      </c>
      <c r="I357" s="25" t="s">
        <v>5357</v>
      </c>
      <c r="J357" s="29" t="s">
        <v>5357</v>
      </c>
      <c r="K357" s="5">
        <v>0</v>
      </c>
      <c r="L357" s="29" t="s">
        <v>10554</v>
      </c>
    </row>
    <row r="358" spans="1:12" x14ac:dyDescent="0.35">
      <c r="A358" s="23" t="s">
        <v>1059</v>
      </c>
      <c r="B358" s="29" t="s">
        <v>10553</v>
      </c>
      <c r="C358" s="6">
        <v>-0.86939311916380702</v>
      </c>
      <c r="D358" s="6">
        <v>2.5654538043559998</v>
      </c>
      <c r="E358" s="6">
        <v>0.73521771285736903</v>
      </c>
      <c r="F358" s="6">
        <v>0.72803477626706303</v>
      </c>
      <c r="G358" s="6">
        <v>2</v>
      </c>
      <c r="H358" s="23" t="s">
        <v>5357</v>
      </c>
      <c r="I358" s="25" t="s">
        <v>5357</v>
      </c>
      <c r="J358" s="29" t="s">
        <v>5357</v>
      </c>
      <c r="K358" s="5">
        <v>1</v>
      </c>
      <c r="L358" s="29" t="s">
        <v>10552</v>
      </c>
    </row>
    <row r="359" spans="1:12" x14ac:dyDescent="0.35">
      <c r="A359" s="23" t="s">
        <v>11</v>
      </c>
      <c r="B359" s="29" t="s">
        <v>10551</v>
      </c>
      <c r="C359" s="6">
        <v>-0.954229444629348</v>
      </c>
      <c r="D359" s="6">
        <v>1.93792196063721</v>
      </c>
      <c r="E359" s="6">
        <v>1.08308455214905</v>
      </c>
      <c r="F359" s="6">
        <v>0.38253181374308398</v>
      </c>
      <c r="G359" s="6">
        <v>2</v>
      </c>
      <c r="H359" s="23" t="s">
        <v>5357</v>
      </c>
      <c r="I359" s="25" t="s">
        <v>5357</v>
      </c>
      <c r="J359" s="29" t="s">
        <v>5357</v>
      </c>
      <c r="K359" s="5">
        <v>0</v>
      </c>
      <c r="L359" s="29" t="s">
        <v>10550</v>
      </c>
    </row>
    <row r="360" spans="1:12" x14ac:dyDescent="0.35">
      <c r="A360" s="23" t="s">
        <v>4699</v>
      </c>
      <c r="B360" s="29" t="s">
        <v>10549</v>
      </c>
      <c r="C360" s="6">
        <v>-0.82001821722695001</v>
      </c>
      <c r="D360" s="6">
        <v>2.6271584667603198</v>
      </c>
      <c r="E360" s="6">
        <v>0.94266449131783603</v>
      </c>
      <c r="F360" s="6">
        <v>0.76137601041997005</v>
      </c>
      <c r="G360" s="6">
        <v>2</v>
      </c>
      <c r="H360" s="23" t="s">
        <v>5357</v>
      </c>
      <c r="I360" s="25" t="s">
        <v>5357</v>
      </c>
      <c r="J360" s="29" t="s">
        <v>5357</v>
      </c>
      <c r="K360" s="5">
        <v>0</v>
      </c>
      <c r="L360" s="29" t="s">
        <v>10548</v>
      </c>
    </row>
    <row r="361" spans="1:12" x14ac:dyDescent="0.35">
      <c r="A361" s="23" t="s">
        <v>297</v>
      </c>
      <c r="B361" s="29" t="s">
        <v>8056</v>
      </c>
      <c r="C361" s="6">
        <v>-0.80613469067532795</v>
      </c>
      <c r="D361" s="6">
        <v>1.43557803691723</v>
      </c>
      <c r="E361" s="6">
        <v>1.27969386884439</v>
      </c>
      <c r="F361" s="6">
        <v>0.159946220266069</v>
      </c>
      <c r="G361" s="6">
        <v>2</v>
      </c>
      <c r="H361" s="23" t="s">
        <v>5357</v>
      </c>
      <c r="I361" s="25" t="s">
        <v>5358</v>
      </c>
      <c r="J361" s="29" t="s">
        <v>5357</v>
      </c>
      <c r="K361" s="5">
        <v>1</v>
      </c>
      <c r="L361" s="29" t="s">
        <v>10547</v>
      </c>
    </row>
    <row r="362" spans="1:12" x14ac:dyDescent="0.35">
      <c r="A362" s="23" t="s">
        <v>229</v>
      </c>
      <c r="B362" s="29" t="s">
        <v>8078</v>
      </c>
      <c r="C362" s="6">
        <v>-1.02185872690707</v>
      </c>
      <c r="D362" s="6">
        <v>4.5128399704682396</v>
      </c>
      <c r="E362" s="6">
        <v>1.9303679294696201</v>
      </c>
      <c r="F362" s="6">
        <v>1.35501321503261</v>
      </c>
      <c r="G362" s="6">
        <v>2</v>
      </c>
      <c r="H362" s="23" t="s">
        <v>5357</v>
      </c>
      <c r="I362" s="25" t="s">
        <v>5358</v>
      </c>
      <c r="J362" s="29" t="s">
        <v>5357</v>
      </c>
      <c r="K362" s="5">
        <v>3</v>
      </c>
      <c r="L362" s="29" t="s">
        <v>10546</v>
      </c>
    </row>
    <row r="363" spans="1:12" x14ac:dyDescent="0.35">
      <c r="A363" s="23" t="s">
        <v>2975</v>
      </c>
      <c r="B363" s="29" t="s">
        <v>10545</v>
      </c>
      <c r="C363" s="6">
        <v>0.30897697785267803</v>
      </c>
      <c r="D363" s="6">
        <v>1.5515610465438501</v>
      </c>
      <c r="E363" s="6">
        <v>0.74459284841324103</v>
      </c>
      <c r="F363" s="6">
        <v>0.84308673676092305</v>
      </c>
      <c r="G363" s="6">
        <v>2</v>
      </c>
      <c r="H363" s="23" t="s">
        <v>5357</v>
      </c>
      <c r="I363" s="25" t="s">
        <v>5357</v>
      </c>
      <c r="J363" s="29" t="s">
        <v>5357</v>
      </c>
      <c r="K363" s="5">
        <v>1</v>
      </c>
      <c r="L363" s="29" t="s">
        <v>10544</v>
      </c>
    </row>
    <row r="364" spans="1:12" x14ac:dyDescent="0.35">
      <c r="A364" s="23" t="s">
        <v>169</v>
      </c>
      <c r="B364" s="29" t="s">
        <v>8110</v>
      </c>
      <c r="C364" s="6">
        <v>0.13329233730891801</v>
      </c>
      <c r="D364" s="6">
        <v>3.40334324442868</v>
      </c>
      <c r="E364" s="6">
        <v>2.41371195852276</v>
      </c>
      <c r="F364" s="6">
        <v>1.5192882616831</v>
      </c>
      <c r="G364" s="6">
        <v>2</v>
      </c>
      <c r="H364" s="23" t="s">
        <v>5358</v>
      </c>
      <c r="I364" s="25" t="s">
        <v>5358</v>
      </c>
      <c r="J364" s="29" t="s">
        <v>5358</v>
      </c>
      <c r="K364" s="5">
        <v>1</v>
      </c>
      <c r="L364" s="29" t="s">
        <v>10543</v>
      </c>
    </row>
    <row r="365" spans="1:12" x14ac:dyDescent="0.35">
      <c r="A365" s="23" t="s">
        <v>1969</v>
      </c>
      <c r="B365" s="29" t="s">
        <v>10542</v>
      </c>
      <c r="C365" s="6">
        <v>-0.88023938514433497</v>
      </c>
      <c r="D365" s="6">
        <v>0.69071437348068199</v>
      </c>
      <c r="E365" s="6">
        <v>1.15523083511341</v>
      </c>
      <c r="F365" s="6">
        <v>-0.21477998643908</v>
      </c>
      <c r="G365" s="6">
        <v>2</v>
      </c>
      <c r="H365" s="23" t="s">
        <v>5357</v>
      </c>
      <c r="I365" s="25" t="s">
        <v>5357</v>
      </c>
      <c r="J365" s="29" t="s">
        <v>5357</v>
      </c>
      <c r="K365" s="5">
        <v>0</v>
      </c>
      <c r="L365" s="29" t="s">
        <v>10541</v>
      </c>
    </row>
    <row r="366" spans="1:12" x14ac:dyDescent="0.35">
      <c r="A366" s="23" t="s">
        <v>5193</v>
      </c>
      <c r="B366" s="29" t="s">
        <v>10540</v>
      </c>
      <c r="C366" s="6">
        <v>-0.523654661898588</v>
      </c>
      <c r="D366" s="6">
        <v>2.5802447923116398</v>
      </c>
      <c r="E366" s="6">
        <v>-0.44669747157952699</v>
      </c>
      <c r="F366" s="6">
        <v>0.80454851476719402</v>
      </c>
      <c r="G366" s="6">
        <v>2</v>
      </c>
      <c r="H366" s="23" t="s">
        <v>5357</v>
      </c>
      <c r="I366" s="25" t="s">
        <v>5357</v>
      </c>
      <c r="J366" s="29" t="s">
        <v>5357</v>
      </c>
      <c r="K366" s="5" t="s">
        <v>6337</v>
      </c>
      <c r="L366" s="29" t="s">
        <v>6337</v>
      </c>
    </row>
    <row r="367" spans="1:12" x14ac:dyDescent="0.35">
      <c r="A367" s="23" t="s">
        <v>974</v>
      </c>
      <c r="B367" s="29" t="s">
        <v>10539</v>
      </c>
      <c r="C367" s="6">
        <v>0.61990072162841903</v>
      </c>
      <c r="D367" s="6">
        <v>1.29025114951635</v>
      </c>
      <c r="E367" s="6">
        <v>1.9759424691499601</v>
      </c>
      <c r="F367" s="6">
        <v>0.90554516764223503</v>
      </c>
      <c r="G367" s="6">
        <v>2</v>
      </c>
      <c r="H367" s="23" t="s">
        <v>5357</v>
      </c>
      <c r="I367" s="25" t="s">
        <v>5357</v>
      </c>
      <c r="J367" s="29" t="s">
        <v>5357</v>
      </c>
      <c r="K367" s="5">
        <v>0</v>
      </c>
      <c r="L367" s="29" t="s">
        <v>10538</v>
      </c>
    </row>
    <row r="368" spans="1:12" x14ac:dyDescent="0.35">
      <c r="A368" s="23" t="s">
        <v>1401</v>
      </c>
      <c r="B368" s="29" t="s">
        <v>10537</v>
      </c>
      <c r="C368" s="6">
        <v>0.63971204129811499</v>
      </c>
      <c r="D368" s="6">
        <v>1.3173456374164501</v>
      </c>
      <c r="E368" s="6">
        <v>3.3364565956407199</v>
      </c>
      <c r="F368" s="6">
        <v>0.92821237586172001</v>
      </c>
      <c r="G368" s="6">
        <v>2</v>
      </c>
      <c r="H368" s="23" t="s">
        <v>5357</v>
      </c>
      <c r="I368" s="25" t="s">
        <v>5357</v>
      </c>
      <c r="J368" s="29" t="s">
        <v>5357</v>
      </c>
      <c r="K368" s="5">
        <v>0</v>
      </c>
      <c r="L368" s="29" t="s">
        <v>10536</v>
      </c>
    </row>
    <row r="369" spans="1:12" x14ac:dyDescent="0.35">
      <c r="A369" s="23" t="s">
        <v>5216</v>
      </c>
      <c r="B369" s="29" t="s">
        <v>10535</v>
      </c>
      <c r="C369" s="6">
        <v>-1.3031846216513201</v>
      </c>
      <c r="D369" s="6">
        <v>2.1991230785215499</v>
      </c>
      <c r="E369" s="6">
        <v>-0.99093251105408398</v>
      </c>
      <c r="F369" s="6">
        <v>0.18717427622935201</v>
      </c>
      <c r="G369" s="6">
        <v>2</v>
      </c>
      <c r="H369" s="23" t="s">
        <v>5357</v>
      </c>
      <c r="I369" s="25" t="s">
        <v>5357</v>
      </c>
      <c r="J369" s="29" t="s">
        <v>5357</v>
      </c>
      <c r="K369" s="5" t="s">
        <v>6337</v>
      </c>
      <c r="L369" s="29" t="s">
        <v>6337</v>
      </c>
    </row>
    <row r="370" spans="1:12" x14ac:dyDescent="0.35">
      <c r="A370" s="23" t="s">
        <v>4777</v>
      </c>
      <c r="B370" s="29" t="s">
        <v>6382</v>
      </c>
      <c r="C370" s="6">
        <v>-0.528014125681327</v>
      </c>
      <c r="D370" s="6">
        <v>0.15317349039261299</v>
      </c>
      <c r="E370" s="6">
        <v>0.83754115916326899</v>
      </c>
      <c r="F370" s="6">
        <v>-0.2296141974175</v>
      </c>
      <c r="G370" s="6">
        <v>2</v>
      </c>
      <c r="H370" s="23" t="s">
        <v>5358</v>
      </c>
      <c r="I370" s="25" t="s">
        <v>5357</v>
      </c>
      <c r="J370" s="29" t="s">
        <v>5358</v>
      </c>
      <c r="K370" s="5">
        <v>0</v>
      </c>
      <c r="L370" s="29" t="s">
        <v>10534</v>
      </c>
    </row>
    <row r="371" spans="1:12" x14ac:dyDescent="0.35">
      <c r="A371" s="23" t="s">
        <v>4538</v>
      </c>
      <c r="B371" s="29" t="s">
        <v>6468</v>
      </c>
      <c r="C371" s="6">
        <v>0.64385600186964198</v>
      </c>
      <c r="D371" s="6">
        <v>3.1339410255299001</v>
      </c>
      <c r="E371" s="6">
        <v>1.7281927552946601</v>
      </c>
      <c r="F371" s="6">
        <v>1.7300286863044001</v>
      </c>
      <c r="G371" s="6">
        <v>2</v>
      </c>
      <c r="H371" s="23" t="s">
        <v>5357</v>
      </c>
      <c r="I371" s="25" t="s">
        <v>5358</v>
      </c>
      <c r="J371" s="29" t="s">
        <v>5357</v>
      </c>
      <c r="K371" s="5">
        <v>0</v>
      </c>
      <c r="L371" s="29" t="s">
        <v>10533</v>
      </c>
    </row>
    <row r="372" spans="1:12" x14ac:dyDescent="0.35">
      <c r="A372" s="23" t="s">
        <v>2401</v>
      </c>
      <c r="B372" s="29" t="s">
        <v>10532</v>
      </c>
      <c r="C372" s="6">
        <v>-0.886897768177768</v>
      </c>
      <c r="D372" s="6">
        <v>2.29470671633374</v>
      </c>
      <c r="E372" s="6">
        <v>1.10057927162586</v>
      </c>
      <c r="F372" s="6">
        <v>0.50191204713793802</v>
      </c>
      <c r="G372" s="6">
        <v>2</v>
      </c>
      <c r="H372" s="23" t="s">
        <v>5357</v>
      </c>
      <c r="I372" s="25" t="s">
        <v>5357</v>
      </c>
      <c r="J372" s="29" t="s">
        <v>5357</v>
      </c>
      <c r="K372" s="5">
        <v>1</v>
      </c>
      <c r="L372" s="29" t="s">
        <v>10531</v>
      </c>
    </row>
    <row r="373" spans="1:12" x14ac:dyDescent="0.35">
      <c r="A373" s="23" t="s">
        <v>4263</v>
      </c>
      <c r="B373" s="29" t="s">
        <v>6564</v>
      </c>
      <c r="C373" s="6">
        <v>0.367015028084688</v>
      </c>
      <c r="D373" s="6">
        <v>1.4539703370222401</v>
      </c>
      <c r="E373" s="6">
        <v>0.864430732927011</v>
      </c>
      <c r="F373" s="6">
        <v>0.84158942449507201</v>
      </c>
      <c r="G373" s="6">
        <v>2</v>
      </c>
      <c r="H373" s="23" t="s">
        <v>5358</v>
      </c>
      <c r="I373" s="25" t="s">
        <v>5358</v>
      </c>
      <c r="J373" s="29" t="s">
        <v>5357</v>
      </c>
      <c r="K373" s="5">
        <v>1</v>
      </c>
      <c r="L373" s="29" t="s">
        <v>10530</v>
      </c>
    </row>
    <row r="374" spans="1:12" x14ac:dyDescent="0.35">
      <c r="A374" s="23" t="s">
        <v>5217</v>
      </c>
      <c r="B374" s="29" t="s">
        <v>10529</v>
      </c>
      <c r="C374" s="6">
        <v>-1.2815040150752399</v>
      </c>
      <c r="D374" s="6">
        <v>2.3802680370857301</v>
      </c>
      <c r="E374" s="6">
        <v>0.43156518880793399</v>
      </c>
      <c r="F374" s="6">
        <v>0.35072743925411798</v>
      </c>
      <c r="G374" s="6">
        <v>2</v>
      </c>
      <c r="H374" s="23" t="s">
        <v>5357</v>
      </c>
      <c r="I374" s="25" t="s">
        <v>5357</v>
      </c>
      <c r="J374" s="29" t="s">
        <v>5357</v>
      </c>
      <c r="K374" s="5">
        <v>0</v>
      </c>
      <c r="L374" s="29" t="s">
        <v>10528</v>
      </c>
    </row>
    <row r="375" spans="1:12" x14ac:dyDescent="0.35">
      <c r="A375" s="23" t="s">
        <v>2052</v>
      </c>
      <c r="B375" s="29" t="s">
        <v>7453</v>
      </c>
      <c r="C375" s="6">
        <v>-0.78573907453061598</v>
      </c>
      <c r="D375" s="6">
        <v>1.9598947904867301</v>
      </c>
      <c r="E375" s="6">
        <v>1.17231025264334</v>
      </c>
      <c r="F375" s="6">
        <v>0.42724519056980198</v>
      </c>
      <c r="G375" s="6">
        <v>2</v>
      </c>
      <c r="H375" s="23" t="s">
        <v>5357</v>
      </c>
      <c r="I375" s="25" t="s">
        <v>5358</v>
      </c>
      <c r="J375" s="29" t="s">
        <v>5357</v>
      </c>
      <c r="K375" s="5">
        <v>1</v>
      </c>
      <c r="L375" s="29" t="s">
        <v>10527</v>
      </c>
    </row>
    <row r="376" spans="1:12" x14ac:dyDescent="0.35">
      <c r="A376" s="23" t="s">
        <v>2495</v>
      </c>
      <c r="B376" s="29" t="s">
        <v>7285</v>
      </c>
      <c r="C376" s="6">
        <v>-0.32672899715628001</v>
      </c>
      <c r="D376" s="6">
        <v>1.90766940700586</v>
      </c>
      <c r="E376" s="6">
        <v>1.09752465213191</v>
      </c>
      <c r="F376" s="6">
        <v>0.65987921422392903</v>
      </c>
      <c r="G376" s="6">
        <v>2</v>
      </c>
      <c r="H376" s="23" t="s">
        <v>5357</v>
      </c>
      <c r="I376" s="25" t="s">
        <v>5357</v>
      </c>
      <c r="J376" s="29" t="s">
        <v>5358</v>
      </c>
      <c r="K376" s="5">
        <v>1</v>
      </c>
      <c r="L376" s="29" t="s">
        <v>10526</v>
      </c>
    </row>
    <row r="377" spans="1:12" x14ac:dyDescent="0.35">
      <c r="A377" s="23" t="s">
        <v>2193</v>
      </c>
      <c r="B377" s="29" t="s">
        <v>7405</v>
      </c>
      <c r="C377" s="6">
        <v>-0.23738485517893601</v>
      </c>
      <c r="D377" s="6">
        <v>2.24029534050094</v>
      </c>
      <c r="E377" s="6">
        <v>1.7652948687108001</v>
      </c>
      <c r="F377" s="6">
        <v>0.76183312515113799</v>
      </c>
      <c r="G377" s="6">
        <v>2</v>
      </c>
      <c r="H377" s="23" t="s">
        <v>5358</v>
      </c>
      <c r="I377" s="25" t="s">
        <v>5358</v>
      </c>
      <c r="J377" s="29" t="s">
        <v>5358</v>
      </c>
      <c r="K377" s="5">
        <v>0</v>
      </c>
      <c r="L377" s="29" t="s">
        <v>10525</v>
      </c>
    </row>
    <row r="378" spans="1:12" x14ac:dyDescent="0.35">
      <c r="A378" s="23" t="s">
        <v>3811</v>
      </c>
      <c r="B378" s="29" t="s">
        <v>6722</v>
      </c>
      <c r="C378" s="6">
        <v>-0.20836090838233501</v>
      </c>
      <c r="D378" s="6">
        <v>1.8209241591054699</v>
      </c>
      <c r="E378" s="6">
        <v>0.84427760543381103</v>
      </c>
      <c r="F378" s="6">
        <v>0.60899353729575101</v>
      </c>
      <c r="G378" s="6">
        <v>2</v>
      </c>
      <c r="H378" s="23" t="s">
        <v>5358</v>
      </c>
      <c r="I378" s="25" t="s">
        <v>5357</v>
      </c>
      <c r="J378" s="29" t="s">
        <v>5358</v>
      </c>
      <c r="K378" s="5">
        <v>0</v>
      </c>
      <c r="L378" s="29" t="s">
        <v>10524</v>
      </c>
    </row>
    <row r="379" spans="1:12" x14ac:dyDescent="0.35">
      <c r="A379" s="23" t="s">
        <v>5215</v>
      </c>
      <c r="B379" s="29" t="s">
        <v>10523</v>
      </c>
      <c r="C379" s="6">
        <v>-2.0662949808894799</v>
      </c>
      <c r="D379" s="6">
        <v>2.0220018788537</v>
      </c>
      <c r="E379" s="6">
        <v>-0.54602747935067697</v>
      </c>
      <c r="F379" s="6">
        <v>-0.44457112859183501</v>
      </c>
      <c r="G379" s="6">
        <v>2</v>
      </c>
      <c r="H379" s="23" t="s">
        <v>5357</v>
      </c>
      <c r="I379" s="25" t="s">
        <v>5357</v>
      </c>
      <c r="J379" s="29" t="s">
        <v>5357</v>
      </c>
      <c r="K379" s="5">
        <v>0</v>
      </c>
      <c r="L379" s="29" t="s">
        <v>10522</v>
      </c>
    </row>
    <row r="380" spans="1:12" x14ac:dyDescent="0.35">
      <c r="A380" s="23" t="s">
        <v>5229</v>
      </c>
      <c r="B380" s="29" t="s">
        <v>7607</v>
      </c>
      <c r="C380" s="6">
        <v>-1.65845772280274</v>
      </c>
      <c r="D380" s="6">
        <v>2.1410549719318701</v>
      </c>
      <c r="E380" s="6">
        <v>-0.16479272714867199</v>
      </c>
      <c r="F380" s="6">
        <v>-0.147367139709767</v>
      </c>
      <c r="G380" s="6">
        <v>2</v>
      </c>
      <c r="H380" s="23" t="s">
        <v>5358</v>
      </c>
      <c r="I380" s="25" t="s">
        <v>5358</v>
      </c>
      <c r="J380" s="29" t="s">
        <v>5357</v>
      </c>
      <c r="K380" s="5">
        <v>2</v>
      </c>
      <c r="L380" s="29" t="s">
        <v>10521</v>
      </c>
    </row>
    <row r="381" spans="1:12" x14ac:dyDescent="0.35">
      <c r="A381" s="23" t="s">
        <v>3861</v>
      </c>
      <c r="B381" s="29" t="s">
        <v>6709</v>
      </c>
      <c r="C381" s="6">
        <v>-0.36619814014407398</v>
      </c>
      <c r="D381" s="6">
        <v>1.43650786858991</v>
      </c>
      <c r="E381" s="6">
        <v>1.83191695573763</v>
      </c>
      <c r="F381" s="6">
        <v>0.35092289393311499</v>
      </c>
      <c r="G381" s="6">
        <v>2</v>
      </c>
      <c r="H381" s="23" t="s">
        <v>5357</v>
      </c>
      <c r="I381" s="25" t="s">
        <v>5358</v>
      </c>
      <c r="J381" s="29" t="s">
        <v>5357</v>
      </c>
      <c r="K381" s="5">
        <v>0</v>
      </c>
      <c r="L381" s="29" t="s">
        <v>10520</v>
      </c>
    </row>
    <row r="382" spans="1:12" x14ac:dyDescent="0.35">
      <c r="A382" s="23" t="s">
        <v>167</v>
      </c>
      <c r="B382" s="29" t="s">
        <v>10519</v>
      </c>
      <c r="C382" s="6">
        <v>-0.30110672595293603</v>
      </c>
      <c r="D382" s="6">
        <v>1.45417510915191</v>
      </c>
      <c r="E382" s="6">
        <v>1.2017968951962801</v>
      </c>
      <c r="F382" s="6">
        <v>0.42985000216220698</v>
      </c>
      <c r="G382" s="6">
        <v>2</v>
      </c>
      <c r="H382" s="23" t="s">
        <v>5357</v>
      </c>
      <c r="I382" s="25" t="s">
        <v>5357</v>
      </c>
      <c r="J382" s="29" t="s">
        <v>5357</v>
      </c>
      <c r="K382" s="5">
        <v>0</v>
      </c>
      <c r="L382" s="29" t="s">
        <v>10518</v>
      </c>
    </row>
    <row r="383" spans="1:12" x14ac:dyDescent="0.35">
      <c r="A383" s="23" t="s">
        <v>3344</v>
      </c>
      <c r="B383" s="29" t="s">
        <v>10517</v>
      </c>
      <c r="C383" s="6">
        <v>0.360223354474214</v>
      </c>
      <c r="D383" s="6">
        <v>2.0284455619513002</v>
      </c>
      <c r="E383" s="6">
        <v>1.62500171592563</v>
      </c>
      <c r="F383" s="6">
        <v>1.0499944058467401</v>
      </c>
      <c r="G383" s="6">
        <v>2</v>
      </c>
      <c r="H383" s="23" t="s">
        <v>5357</v>
      </c>
      <c r="I383" s="25" t="s">
        <v>5357</v>
      </c>
      <c r="J383" s="29" t="s">
        <v>5357</v>
      </c>
      <c r="K383" s="5">
        <v>1</v>
      </c>
      <c r="L383" s="29" t="s">
        <v>10516</v>
      </c>
    </row>
    <row r="384" spans="1:12" x14ac:dyDescent="0.35">
      <c r="A384" s="23" t="s">
        <v>3057</v>
      </c>
      <c r="B384" s="29" t="s">
        <v>7042</v>
      </c>
      <c r="C384" s="6">
        <v>-0.281400548910689</v>
      </c>
      <c r="D384" s="6">
        <v>0.31958469472930801</v>
      </c>
      <c r="E384" s="6">
        <v>0.78825969634836901</v>
      </c>
      <c r="F384" s="6">
        <v>-3.4294855321091999E-2</v>
      </c>
      <c r="G384" s="6">
        <v>2</v>
      </c>
      <c r="H384" s="23" t="s">
        <v>5358</v>
      </c>
      <c r="I384" s="25" t="s">
        <v>5357</v>
      </c>
      <c r="J384" s="29" t="s">
        <v>5358</v>
      </c>
      <c r="K384" s="5">
        <v>0</v>
      </c>
      <c r="L384" s="29" t="s">
        <v>10515</v>
      </c>
    </row>
    <row r="385" spans="1:12" x14ac:dyDescent="0.35">
      <c r="A385" s="23" t="s">
        <v>1619</v>
      </c>
      <c r="B385" s="29" t="s">
        <v>10514</v>
      </c>
      <c r="C385" s="6">
        <v>1.65754223501889</v>
      </c>
      <c r="D385" s="6">
        <v>1.9120613808923199</v>
      </c>
      <c r="E385" s="6">
        <v>3.2058068290581301</v>
      </c>
      <c r="F385" s="6">
        <v>1.7619777715154701</v>
      </c>
      <c r="G385" s="6">
        <v>2</v>
      </c>
      <c r="H385" s="23" t="s">
        <v>5357</v>
      </c>
      <c r="I385" s="25" t="s">
        <v>5357</v>
      </c>
      <c r="J385" s="29" t="s">
        <v>5357</v>
      </c>
      <c r="K385" s="5">
        <v>0</v>
      </c>
      <c r="L385" s="29" t="s">
        <v>10513</v>
      </c>
    </row>
    <row r="386" spans="1:12" x14ac:dyDescent="0.35">
      <c r="A386" s="23" t="s">
        <v>3707</v>
      </c>
      <c r="B386" s="29" t="s">
        <v>6762</v>
      </c>
      <c r="C386" s="6">
        <v>0.69682273141172602</v>
      </c>
      <c r="D386" s="6">
        <v>2.9747297509850199</v>
      </c>
      <c r="E386" s="6">
        <v>1.9844952376915399</v>
      </c>
      <c r="F386" s="6">
        <v>1.6302369184804699</v>
      </c>
      <c r="G386" s="6">
        <v>2</v>
      </c>
      <c r="H386" s="23" t="s">
        <v>5358</v>
      </c>
      <c r="I386" s="25" t="s">
        <v>5357</v>
      </c>
      <c r="J386" s="29" t="s">
        <v>5358</v>
      </c>
      <c r="K386" s="5">
        <v>1</v>
      </c>
      <c r="L386" s="29" t="s">
        <v>10512</v>
      </c>
    </row>
    <row r="387" spans="1:12" x14ac:dyDescent="0.35">
      <c r="A387" s="23" t="s">
        <v>113</v>
      </c>
      <c r="B387" s="29" t="s">
        <v>8147</v>
      </c>
      <c r="C387" s="6">
        <v>-1.3451587702976999</v>
      </c>
      <c r="D387" s="6">
        <v>1.3531067443889</v>
      </c>
      <c r="E387" s="6">
        <v>1.3145357478581401</v>
      </c>
      <c r="F387" s="6">
        <v>-0.24255970584037001</v>
      </c>
      <c r="G387" s="6">
        <v>2</v>
      </c>
      <c r="H387" s="23" t="s">
        <v>5357</v>
      </c>
      <c r="I387" s="25" t="s">
        <v>5358</v>
      </c>
      <c r="J387" s="29" t="s">
        <v>5358</v>
      </c>
      <c r="K387" s="5">
        <v>0</v>
      </c>
      <c r="L387" s="29" t="s">
        <v>10511</v>
      </c>
    </row>
    <row r="388" spans="1:12" x14ac:dyDescent="0.35">
      <c r="A388" s="23" t="s">
        <v>277</v>
      </c>
      <c r="B388" s="29" t="s">
        <v>10510</v>
      </c>
      <c r="C388" s="6">
        <v>1.4016161758522201</v>
      </c>
      <c r="D388" s="6">
        <v>2.4416848984392199</v>
      </c>
      <c r="E388" s="6">
        <v>1.5632131233789199</v>
      </c>
      <c r="F388" s="6">
        <v>1.8241497636139199</v>
      </c>
      <c r="G388" s="6">
        <v>2</v>
      </c>
      <c r="H388" s="23" t="s">
        <v>5357</v>
      </c>
      <c r="I388" s="25" t="s">
        <v>5357</v>
      </c>
      <c r="J388" s="29" t="s">
        <v>5357</v>
      </c>
      <c r="K388" s="5">
        <v>1</v>
      </c>
      <c r="L388" s="29" t="s">
        <v>10509</v>
      </c>
    </row>
    <row r="389" spans="1:12" x14ac:dyDescent="0.35">
      <c r="A389" s="23" t="s">
        <v>5214</v>
      </c>
      <c r="B389" s="29" t="s">
        <v>10508</v>
      </c>
      <c r="C389" s="6">
        <v>-1.00458576091156</v>
      </c>
      <c r="D389" s="6">
        <v>2.0217666748580601</v>
      </c>
      <c r="E389" s="6">
        <v>-0.12162626582192999</v>
      </c>
      <c r="F389" s="6">
        <v>6.7815227970437902E-2</v>
      </c>
      <c r="G389" s="6">
        <v>2</v>
      </c>
      <c r="H389" s="23" t="s">
        <v>5357</v>
      </c>
      <c r="I389" s="25" t="s">
        <v>5357</v>
      </c>
      <c r="J389" s="29" t="s">
        <v>5357</v>
      </c>
      <c r="K389" s="5">
        <v>0</v>
      </c>
      <c r="L389" s="29" t="s">
        <v>10507</v>
      </c>
    </row>
    <row r="390" spans="1:12" x14ac:dyDescent="0.35">
      <c r="A390" s="23" t="s">
        <v>5995</v>
      </c>
      <c r="B390" s="29" t="s">
        <v>10506</v>
      </c>
      <c r="C390" s="6">
        <v>0.60870976275437805</v>
      </c>
      <c r="D390" s="6">
        <v>2.2601201105928799</v>
      </c>
      <c r="E390" s="6">
        <v>6.1302199319598398E-2</v>
      </c>
      <c r="F390" s="6">
        <v>1.19539695448363</v>
      </c>
      <c r="G390" s="6">
        <v>2</v>
      </c>
      <c r="H390" s="23" t="s">
        <v>5357</v>
      </c>
      <c r="I390" s="25" t="s">
        <v>5357</v>
      </c>
      <c r="J390" s="29" t="s">
        <v>5357</v>
      </c>
      <c r="K390" s="5">
        <v>0</v>
      </c>
      <c r="L390" s="29" t="s">
        <v>10505</v>
      </c>
    </row>
    <row r="391" spans="1:12" x14ac:dyDescent="0.35">
      <c r="A391" s="23" t="s">
        <v>4896</v>
      </c>
      <c r="B391" s="29" t="s">
        <v>10504</v>
      </c>
      <c r="C391" s="6">
        <v>-0.41636077734573701</v>
      </c>
      <c r="D391" s="6">
        <v>2.8269810134106499</v>
      </c>
      <c r="E391" s="6">
        <v>0.18750163352889801</v>
      </c>
      <c r="F391" s="6">
        <v>0.73668266125827997</v>
      </c>
      <c r="G391" s="6">
        <v>2</v>
      </c>
      <c r="H391" s="23" t="s">
        <v>5357</v>
      </c>
      <c r="I391" s="25" t="s">
        <v>5357</v>
      </c>
      <c r="J391" s="29" t="s">
        <v>5357</v>
      </c>
      <c r="K391" s="5">
        <v>1</v>
      </c>
      <c r="L391" s="29" t="s">
        <v>10503</v>
      </c>
    </row>
    <row r="392" spans="1:12" x14ac:dyDescent="0.35">
      <c r="A392" s="23" t="s">
        <v>1016</v>
      </c>
      <c r="B392" s="29" t="s">
        <v>10502</v>
      </c>
      <c r="C392" s="6">
        <v>-0.37865521532988999</v>
      </c>
      <c r="D392" s="6">
        <v>2.2850656953906099</v>
      </c>
      <c r="E392" s="6">
        <v>1.1638674239156299</v>
      </c>
      <c r="F392" s="6">
        <v>0.55777742265943397</v>
      </c>
      <c r="G392" s="6">
        <v>2</v>
      </c>
      <c r="H392" s="23" t="s">
        <v>5357</v>
      </c>
      <c r="I392" s="25" t="s">
        <v>5357</v>
      </c>
      <c r="J392" s="29" t="s">
        <v>5357</v>
      </c>
      <c r="K392" s="5">
        <v>0</v>
      </c>
      <c r="L392" s="29" t="s">
        <v>10501</v>
      </c>
    </row>
    <row r="393" spans="1:12" x14ac:dyDescent="0.35">
      <c r="A393" s="23" t="s">
        <v>5213</v>
      </c>
      <c r="B393" s="29" t="s">
        <v>7967</v>
      </c>
      <c r="C393" s="6">
        <v>-0.31996969356850702</v>
      </c>
      <c r="D393" s="6">
        <v>2.4200236980418901</v>
      </c>
      <c r="E393" s="6">
        <v>-0.33728710585896798</v>
      </c>
      <c r="F393" s="6">
        <v>0.64747904489414598</v>
      </c>
      <c r="G393" s="6">
        <v>2</v>
      </c>
      <c r="H393" s="23" t="s">
        <v>5357</v>
      </c>
      <c r="I393" s="25" t="s">
        <v>5357</v>
      </c>
      <c r="J393" s="29" t="s">
        <v>5358</v>
      </c>
      <c r="K393" s="5">
        <v>0</v>
      </c>
      <c r="L393" s="29" t="s">
        <v>10500</v>
      </c>
    </row>
    <row r="394" spans="1:12" x14ac:dyDescent="0.35">
      <c r="A394" s="23" t="s">
        <v>4011</v>
      </c>
      <c r="B394" s="29" t="s">
        <v>6660</v>
      </c>
      <c r="C394" s="6">
        <v>-0.255454366442387</v>
      </c>
      <c r="D394" s="6">
        <v>0.69996200336065095</v>
      </c>
      <c r="E394" s="6">
        <v>0.78869429461946605</v>
      </c>
      <c r="F394" s="6">
        <v>8.2469436246246502E-2</v>
      </c>
      <c r="G394" s="6">
        <v>2</v>
      </c>
      <c r="H394" s="23" t="s">
        <v>5357</v>
      </c>
      <c r="I394" s="25" t="s">
        <v>5358</v>
      </c>
      <c r="J394" s="29" t="s">
        <v>5357</v>
      </c>
      <c r="K394" s="5">
        <v>0</v>
      </c>
      <c r="L394" s="29" t="s">
        <v>10499</v>
      </c>
    </row>
    <row r="395" spans="1:12" x14ac:dyDescent="0.35">
      <c r="A395" s="23" t="s">
        <v>4608</v>
      </c>
      <c r="B395" s="29" t="s">
        <v>10498</v>
      </c>
      <c r="C395" s="6">
        <v>0.45232513877251401</v>
      </c>
      <c r="D395" s="6">
        <v>2.8708231818838601</v>
      </c>
      <c r="E395" s="6">
        <v>1.6312096540818899</v>
      </c>
      <c r="F395" s="6">
        <v>1.3278048197338801</v>
      </c>
      <c r="G395" s="6">
        <v>2</v>
      </c>
      <c r="H395" s="23" t="s">
        <v>5357</v>
      </c>
      <c r="I395" s="25" t="s">
        <v>5357</v>
      </c>
      <c r="J395" s="29" t="s">
        <v>5357</v>
      </c>
      <c r="K395" s="5">
        <v>1</v>
      </c>
      <c r="L395" s="29" t="s">
        <v>10497</v>
      </c>
    </row>
    <row r="396" spans="1:12" x14ac:dyDescent="0.35">
      <c r="A396" s="23" t="s">
        <v>4844</v>
      </c>
      <c r="B396" s="29" t="s">
        <v>10496</v>
      </c>
      <c r="C396" s="6">
        <v>0.23299601333658099</v>
      </c>
      <c r="D396" s="6">
        <v>1.0718143840716201</v>
      </c>
      <c r="E396" s="6">
        <v>2.3201809813896999</v>
      </c>
      <c r="F396" s="6">
        <v>0.535880830536696</v>
      </c>
      <c r="G396" s="6">
        <v>2</v>
      </c>
      <c r="H396" s="23" t="s">
        <v>5357</v>
      </c>
      <c r="I396" s="25" t="s">
        <v>5357</v>
      </c>
      <c r="J396" s="29" t="s">
        <v>5357</v>
      </c>
      <c r="K396" s="5">
        <v>0</v>
      </c>
      <c r="L396" s="29" t="s">
        <v>10495</v>
      </c>
    </row>
    <row r="397" spans="1:12" x14ac:dyDescent="0.35">
      <c r="A397" s="23" t="s">
        <v>1683</v>
      </c>
      <c r="B397" s="29" t="s">
        <v>10494</v>
      </c>
      <c r="C397" s="6">
        <v>-0.61593196886100698</v>
      </c>
      <c r="D397" s="6">
        <v>0.451945508853554</v>
      </c>
      <c r="E397" s="6">
        <v>0.76312102621415001</v>
      </c>
      <c r="F397" s="6">
        <v>-0.22277539671625499</v>
      </c>
      <c r="G397" s="6">
        <v>2</v>
      </c>
      <c r="H397" s="23" t="s">
        <v>5357</v>
      </c>
      <c r="I397" s="25" t="s">
        <v>5357</v>
      </c>
      <c r="J397" s="29" t="s">
        <v>5357</v>
      </c>
      <c r="K397" s="5">
        <v>1</v>
      </c>
      <c r="L397" s="29" t="s">
        <v>10493</v>
      </c>
    </row>
    <row r="398" spans="1:12" x14ac:dyDescent="0.35">
      <c r="A398" s="23" t="s">
        <v>2198</v>
      </c>
      <c r="B398" s="29" t="s">
        <v>7403</v>
      </c>
      <c r="C398" s="6">
        <v>0.281780552526394</v>
      </c>
      <c r="D398" s="6">
        <v>2.5803604079451801</v>
      </c>
      <c r="E398" s="6">
        <v>2.2398661199564902</v>
      </c>
      <c r="F398" s="6">
        <v>1.12630693797571</v>
      </c>
      <c r="G398" s="6">
        <v>2</v>
      </c>
      <c r="H398" s="23" t="s">
        <v>5358</v>
      </c>
      <c r="I398" s="25" t="s">
        <v>5357</v>
      </c>
      <c r="J398" s="29" t="s">
        <v>5358</v>
      </c>
      <c r="K398" s="5">
        <v>0</v>
      </c>
      <c r="L398" s="29" t="s">
        <v>10492</v>
      </c>
    </row>
    <row r="399" spans="1:12" x14ac:dyDescent="0.35">
      <c r="A399" s="23" t="s">
        <v>2205</v>
      </c>
      <c r="B399" s="29" t="s">
        <v>10491</v>
      </c>
      <c r="C399" s="6">
        <v>-0.73426674546942405</v>
      </c>
      <c r="D399" s="6">
        <v>1.86107660255198</v>
      </c>
      <c r="E399" s="6">
        <v>0.94420244353914795</v>
      </c>
      <c r="F399" s="6">
        <v>0.20967837516933599</v>
      </c>
      <c r="G399" s="6">
        <v>2</v>
      </c>
      <c r="H399" s="23" t="s">
        <v>5357</v>
      </c>
      <c r="I399" s="25" t="s">
        <v>5357</v>
      </c>
      <c r="J399" s="29" t="s">
        <v>5357</v>
      </c>
      <c r="K399" s="5">
        <v>0</v>
      </c>
      <c r="L399" s="29" t="s">
        <v>10490</v>
      </c>
    </row>
    <row r="400" spans="1:12" x14ac:dyDescent="0.35">
      <c r="A400" s="23" t="s">
        <v>2628</v>
      </c>
      <c r="B400" s="29" t="s">
        <v>10489</v>
      </c>
      <c r="C400" s="6">
        <v>-9.4429042793054002E-2</v>
      </c>
      <c r="D400" s="6">
        <v>9.1273483541980199E-2</v>
      </c>
      <c r="E400" s="6">
        <v>1.4669011883295699</v>
      </c>
      <c r="F400" s="6">
        <v>-2.6476983670683799E-2</v>
      </c>
      <c r="G400" s="6">
        <v>2</v>
      </c>
      <c r="H400" s="23" t="s">
        <v>5357</v>
      </c>
      <c r="I400" s="25" t="s">
        <v>5357</v>
      </c>
      <c r="J400" s="29" t="s">
        <v>5357</v>
      </c>
      <c r="K400" s="5">
        <v>0</v>
      </c>
      <c r="L400" s="29" t="s">
        <v>10488</v>
      </c>
    </row>
    <row r="401" spans="1:12" x14ac:dyDescent="0.35">
      <c r="A401" s="23" t="s">
        <v>1301</v>
      </c>
      <c r="B401" s="29" t="s">
        <v>7695</v>
      </c>
      <c r="C401" s="6">
        <v>-0.49357518707757603</v>
      </c>
      <c r="D401" s="6">
        <v>2.2741960556564398</v>
      </c>
      <c r="E401" s="6">
        <v>1.0432219166512</v>
      </c>
      <c r="F401" s="6">
        <v>0.55745730705434204</v>
      </c>
      <c r="G401" s="6">
        <v>2</v>
      </c>
      <c r="H401" s="23" t="s">
        <v>5357</v>
      </c>
      <c r="I401" s="25" t="s">
        <v>5358</v>
      </c>
      <c r="J401" s="29" t="s">
        <v>5357</v>
      </c>
      <c r="K401" s="5">
        <v>2</v>
      </c>
      <c r="L401" s="29" t="s">
        <v>10487</v>
      </c>
    </row>
    <row r="402" spans="1:12" x14ac:dyDescent="0.35">
      <c r="A402" s="23" t="s">
        <v>501</v>
      </c>
      <c r="B402" s="29" t="s">
        <v>7984</v>
      </c>
      <c r="C402" s="6">
        <v>-0.39479727652909602</v>
      </c>
      <c r="D402" s="6">
        <v>1.02720132874967</v>
      </c>
      <c r="E402" s="6">
        <v>0.88778126950073499</v>
      </c>
      <c r="F402" s="6">
        <v>0.14088895586504499</v>
      </c>
      <c r="G402" s="6">
        <v>2</v>
      </c>
      <c r="H402" s="23" t="s">
        <v>5358</v>
      </c>
      <c r="I402" s="25" t="s">
        <v>5357</v>
      </c>
      <c r="J402" s="29" t="s">
        <v>5357</v>
      </c>
      <c r="K402" s="5">
        <v>1</v>
      </c>
      <c r="L402" s="29" t="s">
        <v>10486</v>
      </c>
    </row>
    <row r="403" spans="1:12" x14ac:dyDescent="0.35">
      <c r="A403" s="23" t="s">
        <v>4863</v>
      </c>
      <c r="B403" s="29" t="s">
        <v>6363</v>
      </c>
      <c r="C403" s="6">
        <v>-0.20379186358335299</v>
      </c>
      <c r="D403" s="6">
        <v>2.6211993687755402</v>
      </c>
      <c r="E403" s="6">
        <v>0.99750177051469302</v>
      </c>
      <c r="F403" s="6">
        <v>0.86177437903063503</v>
      </c>
      <c r="G403" s="6">
        <v>2</v>
      </c>
      <c r="H403" s="23" t="s">
        <v>5357</v>
      </c>
      <c r="I403" s="25" t="s">
        <v>5358</v>
      </c>
      <c r="J403" s="29" t="s">
        <v>5357</v>
      </c>
      <c r="K403" s="5">
        <v>4</v>
      </c>
      <c r="L403" s="29" t="s">
        <v>10485</v>
      </c>
    </row>
    <row r="404" spans="1:12" x14ac:dyDescent="0.35">
      <c r="A404" s="23" t="s">
        <v>1659</v>
      </c>
      <c r="B404" s="29" t="s">
        <v>7573</v>
      </c>
      <c r="C404" s="6">
        <v>1.2845135858105099</v>
      </c>
      <c r="D404" s="6">
        <v>2.75674144981422</v>
      </c>
      <c r="E404" s="6">
        <v>1.4897257218982001</v>
      </c>
      <c r="F404" s="6">
        <v>1.83516803899666</v>
      </c>
      <c r="G404" s="6">
        <v>2</v>
      </c>
      <c r="H404" s="23" t="s">
        <v>5357</v>
      </c>
      <c r="I404" s="25" t="s">
        <v>5357</v>
      </c>
      <c r="J404" s="29" t="s">
        <v>5358</v>
      </c>
      <c r="K404" s="5">
        <v>0</v>
      </c>
      <c r="L404" s="29" t="s">
        <v>10484</v>
      </c>
    </row>
    <row r="405" spans="1:12" x14ac:dyDescent="0.35">
      <c r="A405" s="23" t="s">
        <v>3482</v>
      </c>
      <c r="B405" s="29" t="s">
        <v>6877</v>
      </c>
      <c r="C405" s="6">
        <v>0.44116881369703398</v>
      </c>
      <c r="D405" s="6">
        <v>2.3358427246881299</v>
      </c>
      <c r="E405" s="6">
        <v>1.6152940181184601</v>
      </c>
      <c r="F405" s="6">
        <v>1.15125506725656</v>
      </c>
      <c r="G405" s="6">
        <v>2</v>
      </c>
      <c r="H405" s="23" t="s">
        <v>5358</v>
      </c>
      <c r="I405" s="25" t="s">
        <v>5357</v>
      </c>
      <c r="J405" s="29" t="s">
        <v>5358</v>
      </c>
      <c r="K405" s="5">
        <v>1</v>
      </c>
      <c r="L405" s="29" t="s">
        <v>10483</v>
      </c>
    </row>
    <row r="406" spans="1:12" x14ac:dyDescent="0.35">
      <c r="A406" s="23" t="s">
        <v>4109</v>
      </c>
      <c r="B406" s="29" t="s">
        <v>6623</v>
      </c>
      <c r="C406" s="6">
        <v>-0.63579256557534003</v>
      </c>
      <c r="D406" s="6">
        <v>1.2132922707615099</v>
      </c>
      <c r="E406" s="6">
        <v>1.16076224759901</v>
      </c>
      <c r="F406" s="6">
        <v>4.9902728666766698E-2</v>
      </c>
      <c r="G406" s="6">
        <v>2</v>
      </c>
      <c r="H406" s="23" t="s">
        <v>5358</v>
      </c>
      <c r="I406" s="25" t="s">
        <v>5358</v>
      </c>
      <c r="J406" s="29" t="s">
        <v>5358</v>
      </c>
      <c r="K406" s="5">
        <v>2</v>
      </c>
      <c r="L406" s="29" t="s">
        <v>10482</v>
      </c>
    </row>
    <row r="407" spans="1:12" x14ac:dyDescent="0.35">
      <c r="A407" s="23" t="s">
        <v>7</v>
      </c>
      <c r="B407" s="29" t="s">
        <v>10481</v>
      </c>
      <c r="C407" s="6">
        <v>-0.99311303268238904</v>
      </c>
      <c r="D407" s="6">
        <v>1.5990404105328799</v>
      </c>
      <c r="E407" s="6">
        <v>1.3601438083789099</v>
      </c>
      <c r="F407" s="6">
        <v>-2.55849394076362E-2</v>
      </c>
      <c r="G407" s="6">
        <v>2</v>
      </c>
      <c r="H407" s="23" t="s">
        <v>5357</v>
      </c>
      <c r="I407" s="25" t="s">
        <v>5357</v>
      </c>
      <c r="J407" s="29" t="s">
        <v>5357</v>
      </c>
      <c r="K407" s="5">
        <v>0</v>
      </c>
      <c r="L407" s="29" t="s">
        <v>10480</v>
      </c>
    </row>
    <row r="408" spans="1:12" x14ac:dyDescent="0.35">
      <c r="A408" s="23" t="s">
        <v>2168</v>
      </c>
      <c r="B408" s="29" t="s">
        <v>10479</v>
      </c>
      <c r="C408" s="6">
        <v>-0.15675245277797101</v>
      </c>
      <c r="D408" s="6">
        <v>2.3757143176473701</v>
      </c>
      <c r="E408" s="6">
        <v>1.03611647339343</v>
      </c>
      <c r="F408" s="6">
        <v>0.78558246210190796</v>
      </c>
      <c r="G408" s="6">
        <v>2</v>
      </c>
      <c r="H408" s="23" t="s">
        <v>5357</v>
      </c>
      <c r="I408" s="25" t="s">
        <v>5357</v>
      </c>
      <c r="J408" s="29" t="s">
        <v>5357</v>
      </c>
      <c r="K408" s="5">
        <v>1</v>
      </c>
      <c r="L408" s="29" t="s">
        <v>10478</v>
      </c>
    </row>
    <row r="409" spans="1:12" x14ac:dyDescent="0.35">
      <c r="A409" s="23" t="s">
        <v>5208</v>
      </c>
      <c r="B409" s="29" t="s">
        <v>10477</v>
      </c>
      <c r="C409" s="6">
        <v>-0.29518398761213699</v>
      </c>
      <c r="D409" s="6">
        <v>2.1410154152530101</v>
      </c>
      <c r="E409" s="6">
        <v>0.48630190311049099</v>
      </c>
      <c r="F409" s="6">
        <v>0.61104873319639597</v>
      </c>
      <c r="G409" s="6">
        <v>2</v>
      </c>
      <c r="H409" s="23" t="s">
        <v>5357</v>
      </c>
      <c r="I409" s="25" t="s">
        <v>5357</v>
      </c>
      <c r="J409" s="29" t="s">
        <v>5357</v>
      </c>
      <c r="K409" s="5">
        <v>1</v>
      </c>
      <c r="L409" s="29" t="s">
        <v>10476</v>
      </c>
    </row>
    <row r="410" spans="1:12" x14ac:dyDescent="0.35">
      <c r="A410" s="23" t="s">
        <v>2990</v>
      </c>
      <c r="B410" s="29" t="s">
        <v>10475</v>
      </c>
      <c r="C410" s="6">
        <v>-1.2732603308964201</v>
      </c>
      <c r="D410" s="6">
        <v>0.94099634520339803</v>
      </c>
      <c r="E410" s="6">
        <v>4.1380195159751496</v>
      </c>
      <c r="F410" s="6">
        <v>-0.42422943623339698</v>
      </c>
      <c r="G410" s="6">
        <v>2</v>
      </c>
      <c r="H410" s="23" t="s">
        <v>5357</v>
      </c>
      <c r="I410" s="25" t="s">
        <v>5357</v>
      </c>
      <c r="J410" s="29" t="s">
        <v>5357</v>
      </c>
      <c r="K410" s="5">
        <v>0</v>
      </c>
      <c r="L410" s="29" t="s">
        <v>10474</v>
      </c>
    </row>
    <row r="411" spans="1:12" x14ac:dyDescent="0.35">
      <c r="A411" s="23" t="s">
        <v>13</v>
      </c>
      <c r="B411" s="29" t="s">
        <v>8184</v>
      </c>
      <c r="C411" s="6">
        <v>8.6981339303270302E-2</v>
      </c>
      <c r="D411" s="6">
        <v>2.0992653803307899</v>
      </c>
      <c r="E411" s="6">
        <v>0.98979389649189198</v>
      </c>
      <c r="F411" s="6">
        <v>0.86331281747149402</v>
      </c>
      <c r="G411" s="6">
        <v>2</v>
      </c>
      <c r="H411" s="23" t="s">
        <v>5357</v>
      </c>
      <c r="I411" s="25" t="s">
        <v>5358</v>
      </c>
      <c r="J411" s="29" t="s">
        <v>5357</v>
      </c>
      <c r="K411" s="5">
        <v>4</v>
      </c>
      <c r="L411" s="29" t="s">
        <v>10473</v>
      </c>
    </row>
    <row r="412" spans="1:12" x14ac:dyDescent="0.35">
      <c r="A412" s="23" t="s">
        <v>3498</v>
      </c>
      <c r="B412" s="29" t="s">
        <v>6867</v>
      </c>
      <c r="C412" s="6">
        <v>2.3353340087368901E-2</v>
      </c>
      <c r="D412" s="6">
        <v>0.88567071694141197</v>
      </c>
      <c r="E412" s="6">
        <v>1.1983298287747799</v>
      </c>
      <c r="F412" s="6">
        <v>0.35561058345103802</v>
      </c>
      <c r="G412" s="6">
        <v>2</v>
      </c>
      <c r="H412" s="23" t="s">
        <v>5358</v>
      </c>
      <c r="I412" s="25" t="s">
        <v>5358</v>
      </c>
      <c r="J412" s="29" t="s">
        <v>5358</v>
      </c>
      <c r="K412" s="5">
        <v>0</v>
      </c>
      <c r="L412" s="29" t="s">
        <v>10472</v>
      </c>
    </row>
    <row r="413" spans="1:12" x14ac:dyDescent="0.35">
      <c r="A413" s="23" t="s">
        <v>356</v>
      </c>
      <c r="B413" s="29" t="s">
        <v>10471</v>
      </c>
      <c r="C413" s="6">
        <v>0.26511738693572001</v>
      </c>
      <c r="D413" s="6">
        <v>1.2651051139663101</v>
      </c>
      <c r="E413" s="6">
        <v>0.89784249913997105</v>
      </c>
      <c r="F413" s="6">
        <v>0.65663263322670595</v>
      </c>
      <c r="G413" s="6">
        <v>2</v>
      </c>
      <c r="H413" s="23" t="s">
        <v>5357</v>
      </c>
      <c r="I413" s="25" t="s">
        <v>5357</v>
      </c>
      <c r="J413" s="29" t="s">
        <v>5357</v>
      </c>
      <c r="K413" s="5">
        <v>1</v>
      </c>
      <c r="L413" s="29" t="s">
        <v>10470</v>
      </c>
    </row>
    <row r="414" spans="1:12" x14ac:dyDescent="0.35">
      <c r="A414" s="23" t="s">
        <v>5219</v>
      </c>
      <c r="B414" s="29" t="s">
        <v>10469</v>
      </c>
      <c r="C414" s="6">
        <v>-2.00958812208447</v>
      </c>
      <c r="D414" s="6">
        <v>2.3849911747112098</v>
      </c>
      <c r="E414" s="6">
        <v>0.130145567727385</v>
      </c>
      <c r="F414" s="6">
        <v>-0.29389866980374701</v>
      </c>
      <c r="G414" s="6">
        <v>2</v>
      </c>
      <c r="H414" s="23" t="s">
        <v>5357</v>
      </c>
      <c r="I414" s="25" t="s">
        <v>5357</v>
      </c>
      <c r="J414" s="29" t="s">
        <v>5357</v>
      </c>
      <c r="K414" s="5">
        <v>0</v>
      </c>
      <c r="L414" s="29" t="s">
        <v>10468</v>
      </c>
    </row>
    <row r="415" spans="1:12" x14ac:dyDescent="0.35">
      <c r="A415" s="23" t="s">
        <v>3365</v>
      </c>
      <c r="B415" s="29" t="s">
        <v>10467</v>
      </c>
      <c r="C415" s="6">
        <v>0.12850082260061901</v>
      </c>
      <c r="D415" s="6">
        <v>1.87743681986527</v>
      </c>
      <c r="E415" s="6">
        <v>1.4942163873444201</v>
      </c>
      <c r="F415" s="6">
        <v>0.81045372167347096</v>
      </c>
      <c r="G415" s="6">
        <v>2</v>
      </c>
      <c r="H415" s="23" t="s">
        <v>5357</v>
      </c>
      <c r="I415" s="25" t="s">
        <v>5357</v>
      </c>
      <c r="J415" s="29" t="s">
        <v>5357</v>
      </c>
      <c r="K415" s="5">
        <v>0</v>
      </c>
      <c r="L415" s="29" t="s">
        <v>10466</v>
      </c>
    </row>
    <row r="416" spans="1:12" x14ac:dyDescent="0.35">
      <c r="A416" s="23" t="s">
        <v>3025</v>
      </c>
      <c r="B416" s="29" t="s">
        <v>10465</v>
      </c>
      <c r="C416" s="6">
        <v>-1.3804062060723301</v>
      </c>
      <c r="D416" s="6">
        <v>-0.39935040984386</v>
      </c>
      <c r="E416" s="6">
        <v>1.9252458754484501</v>
      </c>
      <c r="F416" s="6">
        <v>-0.99371922121999201</v>
      </c>
      <c r="G416" s="6">
        <v>2</v>
      </c>
      <c r="H416" s="23" t="s">
        <v>5357</v>
      </c>
      <c r="I416" s="25" t="s">
        <v>5357</v>
      </c>
      <c r="J416" s="29" t="s">
        <v>5357</v>
      </c>
      <c r="K416" s="5">
        <v>0</v>
      </c>
      <c r="L416" s="29" t="s">
        <v>10464</v>
      </c>
    </row>
    <row r="417" spans="1:12" x14ac:dyDescent="0.35">
      <c r="A417" s="23" t="s">
        <v>928</v>
      </c>
      <c r="B417" s="29" t="s">
        <v>10463</v>
      </c>
      <c r="C417" s="6">
        <v>-7.0879583522909406E-2</v>
      </c>
      <c r="D417" s="6">
        <v>2.2662957955499801</v>
      </c>
      <c r="E417" s="6">
        <v>1.7763697461411001</v>
      </c>
      <c r="F417" s="6">
        <v>0.84820134949781101</v>
      </c>
      <c r="G417" s="6">
        <v>2</v>
      </c>
      <c r="H417" s="23" t="s">
        <v>5357</v>
      </c>
      <c r="I417" s="25" t="s">
        <v>5357</v>
      </c>
      <c r="J417" s="29" t="s">
        <v>5357</v>
      </c>
      <c r="K417" s="5">
        <v>0</v>
      </c>
      <c r="L417" s="29" t="s">
        <v>10462</v>
      </c>
    </row>
    <row r="418" spans="1:12" x14ac:dyDescent="0.35">
      <c r="A418" s="23" t="s">
        <v>1889</v>
      </c>
      <c r="B418" s="29" t="s">
        <v>10461</v>
      </c>
      <c r="C418" s="6">
        <v>-1.7713569091470701E-2</v>
      </c>
      <c r="D418" s="6">
        <v>1.0772085292823801</v>
      </c>
      <c r="E418" s="6">
        <v>1.3291212843262501</v>
      </c>
      <c r="F418" s="6">
        <v>0.41210554483047501</v>
      </c>
      <c r="G418" s="6">
        <v>2</v>
      </c>
      <c r="H418" s="23" t="s">
        <v>5357</v>
      </c>
      <c r="I418" s="25" t="s">
        <v>5357</v>
      </c>
      <c r="J418" s="29" t="s">
        <v>5357</v>
      </c>
      <c r="K418" s="5">
        <v>0</v>
      </c>
      <c r="L418" s="29" t="s">
        <v>10460</v>
      </c>
    </row>
    <row r="419" spans="1:12" x14ac:dyDescent="0.35">
      <c r="A419" s="23" t="s">
        <v>2175</v>
      </c>
      <c r="B419" s="29" t="s">
        <v>10459</v>
      </c>
      <c r="C419" s="6">
        <v>-0.43943560193591902</v>
      </c>
      <c r="D419" s="6">
        <v>0.34992474222534897</v>
      </c>
      <c r="E419" s="6">
        <v>1.33522807390804</v>
      </c>
      <c r="F419" s="6">
        <v>-0.19603940131348699</v>
      </c>
      <c r="G419" s="6">
        <v>2</v>
      </c>
      <c r="H419" s="23" t="s">
        <v>5357</v>
      </c>
      <c r="I419" s="25" t="s">
        <v>5357</v>
      </c>
      <c r="J419" s="29" t="s">
        <v>5357</v>
      </c>
      <c r="K419" s="5">
        <v>0</v>
      </c>
      <c r="L419" s="29" t="s">
        <v>10458</v>
      </c>
    </row>
    <row r="420" spans="1:12" x14ac:dyDescent="0.35">
      <c r="A420" s="23" t="s">
        <v>3277</v>
      </c>
      <c r="B420" s="29" t="s">
        <v>10457</v>
      </c>
      <c r="C420" s="6">
        <v>-0.305558716850163</v>
      </c>
      <c r="D420" s="6">
        <v>0.67928785807147996</v>
      </c>
      <c r="E420" s="6">
        <v>0.88705333455621105</v>
      </c>
      <c r="F420" s="6">
        <v>-3.0258118427127999E-3</v>
      </c>
      <c r="G420" s="6">
        <v>2</v>
      </c>
      <c r="H420" s="23" t="s">
        <v>5357</v>
      </c>
      <c r="I420" s="25" t="s">
        <v>5357</v>
      </c>
      <c r="J420" s="29" t="s">
        <v>5357</v>
      </c>
      <c r="K420" s="5">
        <v>0</v>
      </c>
      <c r="L420" s="29" t="s">
        <v>10456</v>
      </c>
    </row>
    <row r="421" spans="1:12" x14ac:dyDescent="0.35">
      <c r="A421" s="23" t="s">
        <v>1239</v>
      </c>
      <c r="B421" s="29" t="s">
        <v>10455</v>
      </c>
      <c r="C421" s="6">
        <v>-0.704853918765316</v>
      </c>
      <c r="D421" s="6">
        <v>1.33855721408244</v>
      </c>
      <c r="E421" s="6">
        <v>1.7819869526807399</v>
      </c>
      <c r="F421" s="6">
        <v>-6.7640803605021199E-2</v>
      </c>
      <c r="G421" s="6">
        <v>2</v>
      </c>
      <c r="H421" s="23" t="s">
        <v>5357</v>
      </c>
      <c r="I421" s="25" t="s">
        <v>5357</v>
      </c>
      <c r="J421" s="29" t="s">
        <v>5357</v>
      </c>
      <c r="K421" s="5">
        <v>0</v>
      </c>
      <c r="L421" s="29" t="s">
        <v>10454</v>
      </c>
    </row>
    <row r="422" spans="1:12" x14ac:dyDescent="0.35">
      <c r="A422" s="23" t="s">
        <v>2852</v>
      </c>
      <c r="B422" s="29" t="s">
        <v>10453</v>
      </c>
      <c r="C422" s="6">
        <v>-1.81306446708809</v>
      </c>
      <c r="D422" s="6">
        <v>0.39962210127507197</v>
      </c>
      <c r="E422" s="6">
        <v>1.4187869309978201</v>
      </c>
      <c r="F422" s="6">
        <v>-1.1281295264982401</v>
      </c>
      <c r="G422" s="6">
        <v>2</v>
      </c>
      <c r="H422" s="23" t="s">
        <v>5357</v>
      </c>
      <c r="I422" s="25" t="s">
        <v>5357</v>
      </c>
      <c r="J422" s="29" t="s">
        <v>5357</v>
      </c>
      <c r="K422" s="5">
        <v>0</v>
      </c>
      <c r="L422" s="29" t="s">
        <v>10452</v>
      </c>
    </row>
    <row r="423" spans="1:12" x14ac:dyDescent="0.35">
      <c r="A423" s="23" t="s">
        <v>3046</v>
      </c>
      <c r="B423" s="29" t="s">
        <v>10451</v>
      </c>
      <c r="C423" s="6">
        <v>-0.52306996235025705</v>
      </c>
      <c r="D423" s="6">
        <v>2.1309394429655799</v>
      </c>
      <c r="E423" s="6">
        <v>1.1611513201989101</v>
      </c>
      <c r="F423" s="6">
        <v>0.30085824866925498</v>
      </c>
      <c r="G423" s="6">
        <v>2</v>
      </c>
      <c r="H423" s="23" t="s">
        <v>5357</v>
      </c>
      <c r="I423" s="25" t="s">
        <v>5357</v>
      </c>
      <c r="J423" s="29" t="s">
        <v>5357</v>
      </c>
      <c r="K423" s="5">
        <v>0</v>
      </c>
      <c r="L423" s="29" t="s">
        <v>10450</v>
      </c>
    </row>
    <row r="424" spans="1:12" x14ac:dyDescent="0.35">
      <c r="A424" s="23" t="s">
        <v>3447</v>
      </c>
      <c r="B424" s="29" t="s">
        <v>10449</v>
      </c>
      <c r="C424" s="6">
        <v>-6.7732390075484594E-2</v>
      </c>
      <c r="D424" s="6">
        <v>1.55249503027583</v>
      </c>
      <c r="E424" s="6">
        <v>2.6071421549432499</v>
      </c>
      <c r="F424" s="6">
        <v>0.43548841440267699</v>
      </c>
      <c r="G424" s="6">
        <v>2</v>
      </c>
      <c r="H424" s="23" t="s">
        <v>5357</v>
      </c>
      <c r="I424" s="25" t="s">
        <v>5357</v>
      </c>
      <c r="J424" s="29" t="s">
        <v>5357</v>
      </c>
      <c r="K424" s="5">
        <v>0</v>
      </c>
      <c r="L424" s="29" t="s">
        <v>10448</v>
      </c>
    </row>
    <row r="425" spans="1:12" x14ac:dyDescent="0.35">
      <c r="A425" s="23" t="s">
        <v>1811</v>
      </c>
      <c r="B425" s="29" t="s">
        <v>10447</v>
      </c>
      <c r="C425" s="6">
        <v>-1.4914369449190099</v>
      </c>
      <c r="D425" s="6">
        <v>2.2698340903633398</v>
      </c>
      <c r="E425" s="6">
        <v>-1.4154889279404601</v>
      </c>
      <c r="F425" s="6">
        <v>-0.35969262468538898</v>
      </c>
      <c r="G425" s="6">
        <v>2</v>
      </c>
      <c r="H425" s="23" t="s">
        <v>5357</v>
      </c>
      <c r="I425" s="25" t="s">
        <v>5357</v>
      </c>
      <c r="J425" s="29" t="s">
        <v>5357</v>
      </c>
      <c r="K425" s="5">
        <v>1</v>
      </c>
      <c r="L425" s="29" t="s">
        <v>10446</v>
      </c>
    </row>
    <row r="426" spans="1:12" x14ac:dyDescent="0.35">
      <c r="A426" s="23" t="s">
        <v>5223</v>
      </c>
      <c r="B426" s="29" t="s">
        <v>10445</v>
      </c>
      <c r="C426" s="6">
        <v>-1.03892497472228</v>
      </c>
      <c r="D426" s="6">
        <v>2.17417615834461</v>
      </c>
      <c r="E426" s="6">
        <v>0.25280972145541603</v>
      </c>
      <c r="F426" s="6">
        <v>-6.80940019559928E-2</v>
      </c>
      <c r="G426" s="6">
        <v>2</v>
      </c>
      <c r="H426" s="23" t="s">
        <v>5357</v>
      </c>
      <c r="I426" s="25" t="s">
        <v>5357</v>
      </c>
      <c r="J426" s="29" t="s">
        <v>5357</v>
      </c>
      <c r="K426" s="5">
        <v>1</v>
      </c>
      <c r="L426" s="29" t="s">
        <v>10444</v>
      </c>
    </row>
    <row r="427" spans="1:12" x14ac:dyDescent="0.35">
      <c r="A427" s="23" t="s">
        <v>1006</v>
      </c>
      <c r="B427" s="29" t="s">
        <v>7803</v>
      </c>
      <c r="C427" s="6">
        <v>-1.48529098634325</v>
      </c>
      <c r="D427" s="6">
        <v>2.17052055925486</v>
      </c>
      <c r="E427" s="6">
        <v>0.99770328286281196</v>
      </c>
      <c r="F427" s="6">
        <v>-0.39665270342028203</v>
      </c>
      <c r="G427" s="6">
        <v>2</v>
      </c>
      <c r="H427" s="23" t="s">
        <v>5357</v>
      </c>
      <c r="I427" s="25" t="s">
        <v>5358</v>
      </c>
      <c r="J427" s="29" t="s">
        <v>5358</v>
      </c>
      <c r="K427" s="5">
        <v>1</v>
      </c>
      <c r="L427" s="29" t="s">
        <v>10443</v>
      </c>
    </row>
    <row r="428" spans="1:12" x14ac:dyDescent="0.35">
      <c r="A428" s="23" t="s">
        <v>2487</v>
      </c>
      <c r="B428" s="29" t="s">
        <v>7291</v>
      </c>
      <c r="C428" s="6">
        <v>0.175240082907928</v>
      </c>
      <c r="D428" s="6">
        <v>0.90630426691863497</v>
      </c>
      <c r="E428" s="6">
        <v>1.04796113521167</v>
      </c>
      <c r="F428" s="6">
        <v>0.39234235955265301</v>
      </c>
      <c r="G428" s="6">
        <v>2</v>
      </c>
      <c r="H428" s="23" t="s">
        <v>5358</v>
      </c>
      <c r="I428" s="25" t="s">
        <v>5357</v>
      </c>
      <c r="J428" s="29" t="s">
        <v>5358</v>
      </c>
      <c r="K428" s="5">
        <v>1</v>
      </c>
      <c r="L428" s="29" t="s">
        <v>10442</v>
      </c>
    </row>
    <row r="429" spans="1:12" x14ac:dyDescent="0.35">
      <c r="A429" s="23" t="s">
        <v>1768</v>
      </c>
      <c r="B429" s="29" t="s">
        <v>7537</v>
      </c>
      <c r="C429" s="6">
        <v>-0.18505841126818401</v>
      </c>
      <c r="D429" s="6">
        <v>3.9255183385540602</v>
      </c>
      <c r="E429" s="6">
        <v>2.73255514647275</v>
      </c>
      <c r="F429" s="6">
        <v>1.0340552447570499</v>
      </c>
      <c r="G429" s="6">
        <v>2</v>
      </c>
      <c r="H429" s="23" t="s">
        <v>5358</v>
      </c>
      <c r="I429" s="25" t="s">
        <v>5358</v>
      </c>
      <c r="J429" s="29" t="s">
        <v>5358</v>
      </c>
      <c r="K429" s="5">
        <v>0</v>
      </c>
      <c r="L429" s="29" t="s">
        <v>10441</v>
      </c>
    </row>
    <row r="430" spans="1:12" x14ac:dyDescent="0.35">
      <c r="A430" s="23" t="s">
        <v>2454</v>
      </c>
      <c r="B430" s="29" t="s">
        <v>10440</v>
      </c>
      <c r="C430" s="6">
        <v>-0.11587040747372999</v>
      </c>
      <c r="D430" s="6">
        <v>2.1443127097847201</v>
      </c>
      <c r="E430" s="6">
        <v>1.3253629318726501</v>
      </c>
      <c r="F430" s="6">
        <v>0.55405279427167997</v>
      </c>
      <c r="G430" s="6">
        <v>2</v>
      </c>
      <c r="H430" s="23" t="s">
        <v>5357</v>
      </c>
      <c r="I430" s="25" t="s">
        <v>5357</v>
      </c>
      <c r="J430" s="29" t="s">
        <v>5357</v>
      </c>
      <c r="K430" s="5">
        <v>0</v>
      </c>
      <c r="L430" s="29" t="s">
        <v>10439</v>
      </c>
    </row>
    <row r="431" spans="1:12" x14ac:dyDescent="0.35">
      <c r="A431" s="23" t="s">
        <v>1709</v>
      </c>
      <c r="B431" s="29" t="s">
        <v>10438</v>
      </c>
      <c r="C431" s="6">
        <v>-1.0411736870085799</v>
      </c>
      <c r="D431" s="6">
        <v>2.64041353731713</v>
      </c>
      <c r="E431" s="6">
        <v>0.69672130555672596</v>
      </c>
      <c r="F431" s="6">
        <v>0.21699471519612301</v>
      </c>
      <c r="G431" s="6">
        <v>2</v>
      </c>
      <c r="H431" s="23" t="s">
        <v>5357</v>
      </c>
      <c r="I431" s="25" t="s">
        <v>5357</v>
      </c>
      <c r="J431" s="29" t="s">
        <v>5357</v>
      </c>
      <c r="K431" s="5">
        <v>2</v>
      </c>
      <c r="L431" s="29" t="s">
        <v>10437</v>
      </c>
    </row>
    <row r="432" spans="1:12" x14ac:dyDescent="0.35">
      <c r="A432" s="23" t="s">
        <v>3898</v>
      </c>
      <c r="B432" s="29" t="s">
        <v>10436</v>
      </c>
      <c r="C432" s="6">
        <v>-1.0900628328537401</v>
      </c>
      <c r="D432" s="6">
        <v>0.72307489337464104</v>
      </c>
      <c r="E432" s="6">
        <v>1.0269062571498599</v>
      </c>
      <c r="F432" s="6">
        <v>-0.471058850952151</v>
      </c>
      <c r="G432" s="6">
        <v>2</v>
      </c>
      <c r="H432" s="23" t="s">
        <v>5357</v>
      </c>
      <c r="I432" s="25" t="s">
        <v>5357</v>
      </c>
      <c r="J432" s="29" t="s">
        <v>5357</v>
      </c>
      <c r="K432" s="5">
        <v>0</v>
      </c>
      <c r="L432" s="29" t="s">
        <v>10435</v>
      </c>
    </row>
    <row r="433" spans="1:12" x14ac:dyDescent="0.35">
      <c r="A433" s="23" t="s">
        <v>2584</v>
      </c>
      <c r="B433" s="29" t="s">
        <v>10434</v>
      </c>
      <c r="C433" s="6">
        <v>-0.187450157074531</v>
      </c>
      <c r="D433" s="6">
        <v>2.4678086026938302</v>
      </c>
      <c r="E433" s="6">
        <v>0.87357341187858595</v>
      </c>
      <c r="F433" s="6">
        <v>0.70890893065549598</v>
      </c>
      <c r="G433" s="6">
        <v>2</v>
      </c>
      <c r="H433" s="23" t="s">
        <v>5357</v>
      </c>
      <c r="I433" s="25" t="s">
        <v>5357</v>
      </c>
      <c r="J433" s="29" t="s">
        <v>5357</v>
      </c>
      <c r="K433" s="5">
        <v>0</v>
      </c>
      <c r="L433" s="29" t="s">
        <v>10433</v>
      </c>
    </row>
    <row r="434" spans="1:12" x14ac:dyDescent="0.35">
      <c r="A434" s="23" t="s">
        <v>944</v>
      </c>
      <c r="B434" s="29" t="s">
        <v>7821</v>
      </c>
      <c r="C434" s="6">
        <v>0.191451041738192</v>
      </c>
      <c r="D434" s="6">
        <v>4.8102309450857499</v>
      </c>
      <c r="E434" s="6">
        <v>1.62208426481978</v>
      </c>
      <c r="F434" s="6">
        <v>1.74229360800838</v>
      </c>
      <c r="G434" s="6">
        <v>2</v>
      </c>
      <c r="H434" s="23" t="s">
        <v>5357</v>
      </c>
      <c r="I434" s="25" t="s">
        <v>5358</v>
      </c>
      <c r="J434" s="29" t="s">
        <v>5357</v>
      </c>
      <c r="K434" s="5">
        <v>0</v>
      </c>
      <c r="L434" s="29" t="s">
        <v>10432</v>
      </c>
    </row>
    <row r="435" spans="1:12" x14ac:dyDescent="0.35">
      <c r="A435" s="23" t="s">
        <v>848</v>
      </c>
      <c r="B435" s="29" t="s">
        <v>10431</v>
      </c>
      <c r="C435" s="6">
        <v>-0.62029672500086896</v>
      </c>
      <c r="D435" s="6">
        <v>2.3228716096619801</v>
      </c>
      <c r="E435" s="6">
        <v>0.88901374020114998</v>
      </c>
      <c r="F435" s="6">
        <v>0.36355494806389499</v>
      </c>
      <c r="G435" s="6">
        <v>2</v>
      </c>
      <c r="H435" s="23" t="s">
        <v>5357</v>
      </c>
      <c r="I435" s="25" t="s">
        <v>5357</v>
      </c>
      <c r="J435" s="29" t="s">
        <v>5357</v>
      </c>
      <c r="K435" s="5">
        <v>1</v>
      </c>
      <c r="L435" s="29" t="s">
        <v>10430</v>
      </c>
    </row>
    <row r="436" spans="1:12" x14ac:dyDescent="0.35">
      <c r="A436" s="23" t="s">
        <v>3801</v>
      </c>
      <c r="B436" s="29" t="s">
        <v>6728</v>
      </c>
      <c r="C436" s="6">
        <v>0.32988533853207702</v>
      </c>
      <c r="D436" s="6">
        <v>1.6042121388491499</v>
      </c>
      <c r="E436" s="6">
        <v>1.16583260188696</v>
      </c>
      <c r="F436" s="6">
        <v>0.75611033317769705</v>
      </c>
      <c r="G436" s="6">
        <v>2</v>
      </c>
      <c r="H436" s="23" t="s">
        <v>5358</v>
      </c>
      <c r="I436" s="25" t="s">
        <v>5357</v>
      </c>
      <c r="J436" s="29" t="s">
        <v>5358</v>
      </c>
      <c r="K436" s="5">
        <v>1</v>
      </c>
      <c r="L436" s="29" t="s">
        <v>10429</v>
      </c>
    </row>
    <row r="437" spans="1:12" x14ac:dyDescent="0.35">
      <c r="A437" s="23" t="s">
        <v>377</v>
      </c>
      <c r="B437" s="29" t="s">
        <v>8035</v>
      </c>
      <c r="C437" s="6">
        <v>-0.110369765914232</v>
      </c>
      <c r="D437" s="6">
        <v>2.0523552868297399</v>
      </c>
      <c r="E437" s="6">
        <v>1.0150684602876401</v>
      </c>
      <c r="F437" s="6">
        <v>0.60346018724275796</v>
      </c>
      <c r="G437" s="6">
        <v>2</v>
      </c>
      <c r="H437" s="23" t="s">
        <v>5358</v>
      </c>
      <c r="I437" s="25" t="s">
        <v>5357</v>
      </c>
      <c r="J437" s="29" t="s">
        <v>5357</v>
      </c>
      <c r="K437" s="5">
        <v>0</v>
      </c>
      <c r="L437" s="29" t="s">
        <v>10428</v>
      </c>
    </row>
    <row r="438" spans="1:12" x14ac:dyDescent="0.35">
      <c r="A438" s="23" t="s">
        <v>2918</v>
      </c>
      <c r="B438" s="29" t="s">
        <v>10427</v>
      </c>
      <c r="C438" s="6">
        <v>0.17400405514662901</v>
      </c>
      <c r="D438" s="6">
        <v>0.48364575472517302</v>
      </c>
      <c r="E438" s="6">
        <v>0.75609071146724904</v>
      </c>
      <c r="F438" s="6">
        <v>0.27631955888798299</v>
      </c>
      <c r="G438" s="6">
        <v>2</v>
      </c>
      <c r="H438" s="23" t="s">
        <v>5357</v>
      </c>
      <c r="I438" s="25" t="s">
        <v>5357</v>
      </c>
      <c r="J438" s="29" t="s">
        <v>5357</v>
      </c>
      <c r="K438" s="5">
        <v>0</v>
      </c>
      <c r="L438" s="29" t="s">
        <v>10426</v>
      </c>
    </row>
    <row r="439" spans="1:12" x14ac:dyDescent="0.35">
      <c r="A439" s="23" t="s">
        <v>1929</v>
      </c>
      <c r="B439" s="29" t="s">
        <v>7488</v>
      </c>
      <c r="C439" s="6">
        <v>0.45888907367311998</v>
      </c>
      <c r="D439" s="6">
        <v>1.24448002035377</v>
      </c>
      <c r="E439" s="6">
        <v>1.3270213166050699</v>
      </c>
      <c r="F439" s="6">
        <v>0.71654565029667605</v>
      </c>
      <c r="G439" s="6">
        <v>2</v>
      </c>
      <c r="H439" s="23" t="s">
        <v>5358</v>
      </c>
      <c r="I439" s="25" t="s">
        <v>5357</v>
      </c>
      <c r="J439" s="29" t="s">
        <v>5358</v>
      </c>
      <c r="K439" s="5">
        <v>0</v>
      </c>
      <c r="L439" s="29" t="s">
        <v>10425</v>
      </c>
    </row>
    <row r="440" spans="1:12" x14ac:dyDescent="0.35">
      <c r="A440" s="23" t="s">
        <v>5209</v>
      </c>
      <c r="B440" s="29" t="s">
        <v>10424</v>
      </c>
      <c r="C440" s="6">
        <v>-0.85792391189383999</v>
      </c>
      <c r="D440" s="6">
        <v>2.36986421170882</v>
      </c>
      <c r="E440" s="6">
        <v>-0.317315180804362</v>
      </c>
      <c r="F440" s="6">
        <v>0.195275280020072</v>
      </c>
      <c r="G440" s="6">
        <v>2</v>
      </c>
      <c r="H440" s="23" t="s">
        <v>5357</v>
      </c>
      <c r="I440" s="25" t="s">
        <v>5357</v>
      </c>
      <c r="J440" s="29" t="s">
        <v>5357</v>
      </c>
      <c r="K440" s="5">
        <v>0</v>
      </c>
      <c r="L440" s="29" t="s">
        <v>10423</v>
      </c>
    </row>
    <row r="441" spans="1:12" x14ac:dyDescent="0.35">
      <c r="A441" s="23" t="s">
        <v>912</v>
      </c>
      <c r="B441" s="29" t="s">
        <v>7839</v>
      </c>
      <c r="C441" s="6">
        <v>-8.1927528032999297E-2</v>
      </c>
      <c r="D441" s="6">
        <v>2.5268774233145899</v>
      </c>
      <c r="E441" s="6">
        <v>1.2200799605086401</v>
      </c>
      <c r="F441" s="6">
        <v>0.77008534866177203</v>
      </c>
      <c r="G441" s="6">
        <v>2</v>
      </c>
      <c r="H441" s="23" t="s">
        <v>5358</v>
      </c>
      <c r="I441" s="25" t="s">
        <v>5357</v>
      </c>
      <c r="J441" s="29" t="s">
        <v>5358</v>
      </c>
      <c r="K441" s="5">
        <v>2</v>
      </c>
      <c r="L441" s="29" t="s">
        <v>10422</v>
      </c>
    </row>
    <row r="442" spans="1:12" x14ac:dyDescent="0.35">
      <c r="A442" s="23" t="s">
        <v>518</v>
      </c>
      <c r="B442" s="29" t="s">
        <v>10421</v>
      </c>
      <c r="C442" s="6">
        <v>3.0756669488719499E-2</v>
      </c>
      <c r="D442" s="6">
        <v>2.3739025489450301</v>
      </c>
      <c r="E442" s="6">
        <v>0.87254959547952304</v>
      </c>
      <c r="F442" s="6">
        <v>0.77254688778147795</v>
      </c>
      <c r="G442" s="6">
        <v>2</v>
      </c>
      <c r="H442" s="23" t="s">
        <v>5357</v>
      </c>
      <c r="I442" s="25" t="s">
        <v>5357</v>
      </c>
      <c r="J442" s="29" t="s">
        <v>5357</v>
      </c>
      <c r="K442" s="5">
        <v>0</v>
      </c>
      <c r="L442" s="29" t="s">
        <v>10420</v>
      </c>
    </row>
    <row r="443" spans="1:12" x14ac:dyDescent="0.35">
      <c r="A443" s="23" t="s">
        <v>5195</v>
      </c>
      <c r="B443" s="29" t="s">
        <v>10419</v>
      </c>
      <c r="C443" s="6">
        <v>-0.820089680362034</v>
      </c>
      <c r="D443" s="6">
        <v>3.2091388451938099</v>
      </c>
      <c r="E443" s="6">
        <v>-0.50950004573938101</v>
      </c>
      <c r="F443" s="6">
        <v>0.46899052249509898</v>
      </c>
      <c r="G443" s="6">
        <v>2</v>
      </c>
      <c r="H443" s="23" t="s">
        <v>5357</v>
      </c>
      <c r="I443" s="25" t="s">
        <v>5357</v>
      </c>
      <c r="J443" s="29" t="s">
        <v>5357</v>
      </c>
      <c r="K443" s="5" t="s">
        <v>6337</v>
      </c>
      <c r="L443" s="29" t="s">
        <v>6337</v>
      </c>
    </row>
    <row r="444" spans="1:12" x14ac:dyDescent="0.35">
      <c r="A444" s="23" t="s">
        <v>5182</v>
      </c>
      <c r="B444" s="29" t="s">
        <v>10418</v>
      </c>
      <c r="C444" s="6">
        <v>-2.5295383489440399</v>
      </c>
      <c r="D444" s="6">
        <v>5.1343764512363697</v>
      </c>
      <c r="E444" s="6">
        <v>-0.30966785545026998</v>
      </c>
      <c r="F444" s="6">
        <v>-5.2640625235292601E-2</v>
      </c>
      <c r="G444" s="6">
        <v>2</v>
      </c>
      <c r="H444" s="23" t="s">
        <v>5357</v>
      </c>
      <c r="I444" s="25" t="s">
        <v>5357</v>
      </c>
      <c r="J444" s="29" t="s">
        <v>5357</v>
      </c>
      <c r="K444" s="5" t="s">
        <v>6337</v>
      </c>
      <c r="L444" s="29" t="s">
        <v>6337</v>
      </c>
    </row>
    <row r="445" spans="1:12" x14ac:dyDescent="0.35">
      <c r="A445" s="23" t="s">
        <v>3396</v>
      </c>
      <c r="B445" s="29" t="s">
        <v>6907</v>
      </c>
      <c r="C445" s="6">
        <v>-0.96547140373085305</v>
      </c>
      <c r="D445" s="6">
        <v>1.17239972615457</v>
      </c>
      <c r="E445" s="6">
        <v>0.78978860512485105</v>
      </c>
      <c r="F445" s="6">
        <v>-0.34604365412444699</v>
      </c>
      <c r="G445" s="6">
        <v>2</v>
      </c>
      <c r="H445" s="23" t="s">
        <v>5358</v>
      </c>
      <c r="I445" s="25" t="s">
        <v>5357</v>
      </c>
      <c r="J445" s="29" t="s">
        <v>5358</v>
      </c>
      <c r="K445" s="5">
        <v>1</v>
      </c>
      <c r="L445" s="29" t="s">
        <v>10417</v>
      </c>
    </row>
    <row r="446" spans="1:12" x14ac:dyDescent="0.35">
      <c r="A446" s="23" t="s">
        <v>3532</v>
      </c>
      <c r="B446" s="29" t="s">
        <v>6827</v>
      </c>
      <c r="C446" s="6">
        <v>0.11662007328309699</v>
      </c>
      <c r="D446" s="6">
        <v>3.5973729353572899</v>
      </c>
      <c r="E446" s="6">
        <v>2.91171949052963</v>
      </c>
      <c r="F446" s="6">
        <v>1.1181033732555501</v>
      </c>
      <c r="G446" s="6">
        <v>2</v>
      </c>
      <c r="H446" s="23" t="s">
        <v>5358</v>
      </c>
      <c r="I446" s="25" t="s">
        <v>5358</v>
      </c>
      <c r="J446" s="29" t="s">
        <v>5358</v>
      </c>
      <c r="K446" s="5">
        <v>1</v>
      </c>
      <c r="L446" s="29" t="s">
        <v>10416</v>
      </c>
    </row>
    <row r="447" spans="1:12" x14ac:dyDescent="0.35">
      <c r="A447" s="23" t="s">
        <v>433</v>
      </c>
      <c r="B447" s="29" t="s">
        <v>10415</v>
      </c>
      <c r="C447" s="6">
        <v>-1.5696611645859999</v>
      </c>
      <c r="D447" s="6">
        <v>1.44977164546787</v>
      </c>
      <c r="E447" s="6">
        <v>0.97772779885929595</v>
      </c>
      <c r="F447" s="6">
        <v>-0.69860812395059901</v>
      </c>
      <c r="G447" s="6">
        <v>2</v>
      </c>
      <c r="H447" s="23" t="s">
        <v>5357</v>
      </c>
      <c r="I447" s="25" t="s">
        <v>5357</v>
      </c>
      <c r="J447" s="29" t="s">
        <v>5357</v>
      </c>
      <c r="K447" s="5">
        <v>0</v>
      </c>
      <c r="L447" s="29" t="s">
        <v>10414</v>
      </c>
    </row>
    <row r="448" spans="1:12" x14ac:dyDescent="0.35">
      <c r="A448" s="23" t="s">
        <v>4809</v>
      </c>
      <c r="B448" s="29" t="s">
        <v>6373</v>
      </c>
      <c r="C448" s="6">
        <v>-0.43000988220526598</v>
      </c>
      <c r="D448" s="6">
        <v>2.1991067415410899</v>
      </c>
      <c r="E448" s="6">
        <v>0.59132479620853196</v>
      </c>
      <c r="F448" s="6">
        <v>0.327598651994288</v>
      </c>
      <c r="G448" s="6">
        <v>2</v>
      </c>
      <c r="H448" s="23" t="s">
        <v>5357</v>
      </c>
      <c r="I448" s="25" t="s">
        <v>5358</v>
      </c>
      <c r="J448" s="29" t="s">
        <v>5357</v>
      </c>
      <c r="K448" s="5">
        <v>0</v>
      </c>
      <c r="L448" s="29" t="s">
        <v>10413</v>
      </c>
    </row>
    <row r="449" spans="1:12" x14ac:dyDescent="0.35">
      <c r="A449" s="23" t="s">
        <v>3575</v>
      </c>
      <c r="B449" s="29" t="s">
        <v>6804</v>
      </c>
      <c r="C449" s="6">
        <v>0.24746181185882901</v>
      </c>
      <c r="D449" s="6">
        <v>1.6385002550318399</v>
      </c>
      <c r="E449" s="6">
        <v>0.86919347821626303</v>
      </c>
      <c r="F449" s="6">
        <v>0.63638696234174796</v>
      </c>
      <c r="G449" s="6">
        <v>2</v>
      </c>
      <c r="H449" s="23" t="s">
        <v>5358</v>
      </c>
      <c r="I449" s="25" t="s">
        <v>5357</v>
      </c>
      <c r="J449" s="29" t="s">
        <v>5358</v>
      </c>
      <c r="K449" s="5">
        <v>0</v>
      </c>
      <c r="L449" s="29" t="s">
        <v>10412</v>
      </c>
    </row>
    <row r="450" spans="1:12" x14ac:dyDescent="0.35">
      <c r="A450" s="23" t="s">
        <v>1054</v>
      </c>
      <c r="B450" s="29" t="s">
        <v>7791</v>
      </c>
      <c r="C450" s="6">
        <v>0.25934251923541102</v>
      </c>
      <c r="D450" s="6">
        <v>1.1016507877514301</v>
      </c>
      <c r="E450" s="6">
        <v>2.0229437376184101</v>
      </c>
      <c r="F450" s="6">
        <v>0.49647340731031597</v>
      </c>
      <c r="G450" s="6">
        <v>2</v>
      </c>
      <c r="H450" s="23" t="s">
        <v>5358</v>
      </c>
      <c r="I450" s="25" t="s">
        <v>5357</v>
      </c>
      <c r="J450" s="29" t="s">
        <v>5358</v>
      </c>
      <c r="K450" s="5">
        <v>1</v>
      </c>
      <c r="L450" s="29" t="s">
        <v>10411</v>
      </c>
    </row>
    <row r="451" spans="1:12" x14ac:dyDescent="0.35">
      <c r="A451" s="23" t="s">
        <v>5198</v>
      </c>
      <c r="B451" s="29" t="s">
        <v>10410</v>
      </c>
      <c r="C451" s="6">
        <v>-1.129652046983</v>
      </c>
      <c r="D451" s="6">
        <v>2.0754081300185199</v>
      </c>
      <c r="E451" s="6">
        <v>-0.56630275946118702</v>
      </c>
      <c r="F451" s="6">
        <v>-0.22523553557993001</v>
      </c>
      <c r="G451" s="6">
        <v>2</v>
      </c>
      <c r="H451" s="23" t="s">
        <v>5357</v>
      </c>
      <c r="I451" s="25" t="s">
        <v>5357</v>
      </c>
      <c r="J451" s="29" t="s">
        <v>5357</v>
      </c>
      <c r="K451" s="5">
        <v>0</v>
      </c>
      <c r="L451" s="29" t="s">
        <v>10409</v>
      </c>
    </row>
    <row r="452" spans="1:12" x14ac:dyDescent="0.35">
      <c r="A452" s="23" t="s">
        <v>575</v>
      </c>
      <c r="B452" s="29" t="s">
        <v>10408</v>
      </c>
      <c r="C452" s="6">
        <v>-2.3170162609610698</v>
      </c>
      <c r="D452" s="6">
        <v>2.7692785851689199</v>
      </c>
      <c r="E452" s="6">
        <v>-1.2307201273072801</v>
      </c>
      <c r="F452" s="6">
        <v>-0.98202795339263105</v>
      </c>
      <c r="G452" s="6">
        <v>2</v>
      </c>
      <c r="H452" s="23" t="s">
        <v>5357</v>
      </c>
      <c r="I452" s="25" t="s">
        <v>5357</v>
      </c>
      <c r="J452" s="29" t="s">
        <v>5357</v>
      </c>
      <c r="K452" s="5">
        <v>0</v>
      </c>
      <c r="L452" s="29" t="s">
        <v>10407</v>
      </c>
    </row>
    <row r="453" spans="1:12" x14ac:dyDescent="0.35">
      <c r="A453" s="23" t="s">
        <v>588</v>
      </c>
      <c r="B453" s="29" t="s">
        <v>7960</v>
      </c>
      <c r="C453" s="6">
        <v>-0.56464615648411798</v>
      </c>
      <c r="D453" s="6">
        <v>0.31988976569226302</v>
      </c>
      <c r="E453" s="6">
        <v>1.0499059939445601</v>
      </c>
      <c r="F453" s="6">
        <v>-0.33207077876153501</v>
      </c>
      <c r="G453" s="6">
        <v>2</v>
      </c>
      <c r="H453" s="23" t="s">
        <v>5357</v>
      </c>
      <c r="I453" s="25" t="s">
        <v>5358</v>
      </c>
      <c r="J453" s="29" t="s">
        <v>5358</v>
      </c>
      <c r="K453" s="5">
        <v>0</v>
      </c>
      <c r="L453" s="29" t="s">
        <v>10406</v>
      </c>
    </row>
    <row r="454" spans="1:12" x14ac:dyDescent="0.35">
      <c r="A454" s="23" t="s">
        <v>130</v>
      </c>
      <c r="B454" s="29" t="s">
        <v>10405</v>
      </c>
      <c r="C454" s="6">
        <v>-0.70246766619253498</v>
      </c>
      <c r="D454" s="6">
        <v>0.28892307501559</v>
      </c>
      <c r="E454" s="6">
        <v>0.85907570491145402</v>
      </c>
      <c r="F454" s="6">
        <v>-0.43405360062647302</v>
      </c>
      <c r="G454" s="6">
        <v>2</v>
      </c>
      <c r="H454" s="23" t="s">
        <v>5357</v>
      </c>
      <c r="I454" s="25" t="s">
        <v>5357</v>
      </c>
      <c r="J454" s="29" t="s">
        <v>5357</v>
      </c>
      <c r="K454" s="5">
        <v>2</v>
      </c>
      <c r="L454" s="29" t="s">
        <v>10404</v>
      </c>
    </row>
    <row r="455" spans="1:12" x14ac:dyDescent="0.35">
      <c r="A455" s="23" t="s">
        <v>1419</v>
      </c>
      <c r="B455" s="29" t="s">
        <v>10403</v>
      </c>
      <c r="C455" s="6">
        <v>-0.63563791030522598</v>
      </c>
      <c r="D455" s="6">
        <v>1.8539853805075499</v>
      </c>
      <c r="E455" s="6">
        <v>1.5477287846885801</v>
      </c>
      <c r="F455" s="6">
        <v>4.1252881758960198E-2</v>
      </c>
      <c r="G455" s="6">
        <v>2</v>
      </c>
      <c r="H455" s="23" t="s">
        <v>5357</v>
      </c>
      <c r="I455" s="25" t="s">
        <v>5357</v>
      </c>
      <c r="J455" s="29" t="s">
        <v>5357</v>
      </c>
      <c r="K455" s="5">
        <v>1</v>
      </c>
      <c r="L455" s="29" t="s">
        <v>10402</v>
      </c>
    </row>
    <row r="456" spans="1:12" x14ac:dyDescent="0.35">
      <c r="A456" s="23" t="s">
        <v>411</v>
      </c>
      <c r="B456" s="29" t="s">
        <v>8021</v>
      </c>
      <c r="C456" s="6">
        <v>-1.1242654556917</v>
      </c>
      <c r="D456" s="6">
        <v>1.0760055015619501</v>
      </c>
      <c r="E456" s="6">
        <v>0.96076925009203296</v>
      </c>
      <c r="F456" s="6">
        <v>-0.52643154267347103</v>
      </c>
      <c r="G456" s="6">
        <v>2</v>
      </c>
      <c r="H456" s="23" t="s">
        <v>5358</v>
      </c>
      <c r="I456" s="25" t="s">
        <v>5358</v>
      </c>
      <c r="J456" s="29" t="s">
        <v>5358</v>
      </c>
      <c r="K456" s="5">
        <v>0</v>
      </c>
      <c r="L456" s="29" t="s">
        <v>10401</v>
      </c>
    </row>
    <row r="457" spans="1:12" x14ac:dyDescent="0.35">
      <c r="A457" s="23" t="s">
        <v>2507</v>
      </c>
      <c r="B457" s="29" t="s">
        <v>10400</v>
      </c>
      <c r="C457" s="6">
        <v>-0.54737057906457798</v>
      </c>
      <c r="D457" s="6">
        <v>2.5934835302034398</v>
      </c>
      <c r="E457" s="6">
        <v>1.4173039252622699</v>
      </c>
      <c r="F457" s="6">
        <v>0.30602679512717401</v>
      </c>
      <c r="G457" s="6">
        <v>2</v>
      </c>
      <c r="H457" s="23" t="s">
        <v>5357</v>
      </c>
      <c r="I457" s="25" t="s">
        <v>5357</v>
      </c>
      <c r="J457" s="29" t="s">
        <v>5357</v>
      </c>
      <c r="K457" s="5">
        <v>1</v>
      </c>
      <c r="L457" s="29" t="s">
        <v>10399</v>
      </c>
    </row>
    <row r="458" spans="1:12" x14ac:dyDescent="0.35">
      <c r="A458" s="23" t="s">
        <v>1046</v>
      </c>
      <c r="B458" s="29" t="s">
        <v>10398</v>
      </c>
      <c r="C458" s="6">
        <v>4.8560968524427602E-2</v>
      </c>
      <c r="D458" s="6">
        <v>0.774827228136722</v>
      </c>
      <c r="E458" s="6">
        <v>1.9166418634524101</v>
      </c>
      <c r="F458" s="6">
        <v>0.24971011630711801</v>
      </c>
      <c r="G458" s="6">
        <v>2</v>
      </c>
      <c r="H458" s="23" t="s">
        <v>5357</v>
      </c>
      <c r="I458" s="25" t="s">
        <v>5357</v>
      </c>
      <c r="J458" s="29" t="s">
        <v>5357</v>
      </c>
      <c r="K458" s="5">
        <v>0</v>
      </c>
      <c r="L458" s="29" t="s">
        <v>10397</v>
      </c>
    </row>
    <row r="459" spans="1:12" x14ac:dyDescent="0.35">
      <c r="A459" s="23" t="s">
        <v>4536</v>
      </c>
      <c r="B459" s="29" t="s">
        <v>6469</v>
      </c>
      <c r="C459" s="6">
        <v>4.8419816590253899E-2</v>
      </c>
      <c r="D459" s="6">
        <v>1.7590313705701399</v>
      </c>
      <c r="E459" s="6">
        <v>3.4919616668681899</v>
      </c>
      <c r="F459" s="6">
        <v>0.51900895820731596</v>
      </c>
      <c r="G459" s="6">
        <v>2</v>
      </c>
      <c r="H459" s="23" t="s">
        <v>5357</v>
      </c>
      <c r="I459" s="25" t="s">
        <v>5357</v>
      </c>
      <c r="J459" s="29" t="s">
        <v>5358</v>
      </c>
      <c r="K459" s="5">
        <v>1</v>
      </c>
      <c r="L459" s="29" t="s">
        <v>10396</v>
      </c>
    </row>
    <row r="460" spans="1:12" x14ac:dyDescent="0.35">
      <c r="A460" s="23" t="s">
        <v>2850</v>
      </c>
      <c r="B460" s="29" t="s">
        <v>10395</v>
      </c>
      <c r="C460" s="6">
        <v>-0.99221786495101605</v>
      </c>
      <c r="D460" s="6">
        <v>1.63422289830217</v>
      </c>
      <c r="E460" s="6">
        <v>1.0692970022978301</v>
      </c>
      <c r="F460" s="6">
        <v>-0.34869367218824099</v>
      </c>
      <c r="G460" s="6">
        <v>2</v>
      </c>
      <c r="H460" s="23" t="s">
        <v>5357</v>
      </c>
      <c r="I460" s="25" t="s">
        <v>5357</v>
      </c>
      <c r="J460" s="29" t="s">
        <v>5357</v>
      </c>
      <c r="K460" s="5">
        <v>0</v>
      </c>
      <c r="L460" s="29" t="s">
        <v>10394</v>
      </c>
    </row>
    <row r="461" spans="1:12" x14ac:dyDescent="0.35">
      <c r="A461" s="23" t="s">
        <v>428</v>
      </c>
      <c r="B461" s="29" t="s">
        <v>10393</v>
      </c>
      <c r="C461" s="6">
        <v>0.113496613150082</v>
      </c>
      <c r="D461" s="6">
        <v>1.6309832888662401</v>
      </c>
      <c r="E461" s="6">
        <v>1.4289426262446101</v>
      </c>
      <c r="F461" s="6">
        <v>0.49269819607491899</v>
      </c>
      <c r="G461" s="6">
        <v>2</v>
      </c>
      <c r="H461" s="23" t="s">
        <v>5357</v>
      </c>
      <c r="I461" s="25" t="s">
        <v>5357</v>
      </c>
      <c r="J461" s="29" t="s">
        <v>5357</v>
      </c>
      <c r="K461" s="5">
        <v>1</v>
      </c>
      <c r="L461" s="29" t="s">
        <v>10392</v>
      </c>
    </row>
    <row r="462" spans="1:12" x14ac:dyDescent="0.35">
      <c r="A462" s="23" t="s">
        <v>1536</v>
      </c>
      <c r="B462" s="29" t="s">
        <v>7624</v>
      </c>
      <c r="C462" s="6">
        <v>-0.22223632073979999</v>
      </c>
      <c r="D462" s="6">
        <v>0.88783732739631505</v>
      </c>
      <c r="E462" s="6">
        <v>1.48685400916837</v>
      </c>
      <c r="F462" s="6">
        <v>5.6600683260484903E-2</v>
      </c>
      <c r="G462" s="6">
        <v>2</v>
      </c>
      <c r="H462" s="23" t="s">
        <v>5358</v>
      </c>
      <c r="I462" s="25" t="s">
        <v>5357</v>
      </c>
      <c r="J462" s="29" t="s">
        <v>5358</v>
      </c>
      <c r="K462" s="5">
        <v>0</v>
      </c>
      <c r="L462" s="29" t="s">
        <v>10391</v>
      </c>
    </row>
    <row r="463" spans="1:12" x14ac:dyDescent="0.35">
      <c r="A463" s="23" t="s">
        <v>4601</v>
      </c>
      <c r="B463" s="29" t="s">
        <v>6443</v>
      </c>
      <c r="C463" s="6">
        <v>-1.8021502709078501</v>
      </c>
      <c r="D463" s="6">
        <v>2.95208209490377</v>
      </c>
      <c r="E463" s="6">
        <v>-0.57659366331440898</v>
      </c>
      <c r="F463" s="6">
        <v>-0.60850394484178405</v>
      </c>
      <c r="G463" s="6">
        <v>2</v>
      </c>
      <c r="H463" s="23" t="s">
        <v>5358</v>
      </c>
      <c r="I463" s="25" t="s">
        <v>5358</v>
      </c>
      <c r="J463" s="29" t="s">
        <v>5358</v>
      </c>
      <c r="K463" s="5">
        <v>2</v>
      </c>
      <c r="L463" s="29" t="s">
        <v>10390</v>
      </c>
    </row>
    <row r="464" spans="1:12" x14ac:dyDescent="0.35">
      <c r="A464" s="23" t="s">
        <v>2536</v>
      </c>
      <c r="B464" s="29" t="s">
        <v>10389</v>
      </c>
      <c r="C464" s="6">
        <v>-0.77578831711040297</v>
      </c>
      <c r="D464" s="6">
        <v>0.66689197373602305</v>
      </c>
      <c r="E464" s="6">
        <v>1.2874584358186001</v>
      </c>
      <c r="F464" s="6">
        <v>-0.41062423981337798</v>
      </c>
      <c r="G464" s="6">
        <v>2</v>
      </c>
      <c r="H464" s="23" t="s">
        <v>5357</v>
      </c>
      <c r="I464" s="25" t="s">
        <v>5357</v>
      </c>
      <c r="J464" s="29" t="s">
        <v>5357</v>
      </c>
      <c r="K464" s="5">
        <v>0</v>
      </c>
      <c r="L464" s="29" t="s">
        <v>10388</v>
      </c>
    </row>
    <row r="465" spans="1:12" x14ac:dyDescent="0.35">
      <c r="A465" s="23" t="s">
        <v>4238</v>
      </c>
      <c r="B465" s="29" t="s">
        <v>10387</v>
      </c>
      <c r="C465" s="6">
        <v>-0.24652261354924901</v>
      </c>
      <c r="D465" s="6">
        <v>2.6650215721181301</v>
      </c>
      <c r="E465" s="6">
        <v>0.88717255892372104</v>
      </c>
      <c r="F465" s="6">
        <v>0.490829946641613</v>
      </c>
      <c r="G465" s="6">
        <v>2</v>
      </c>
      <c r="H465" s="23" t="s">
        <v>5357</v>
      </c>
      <c r="I465" s="25" t="s">
        <v>5357</v>
      </c>
      <c r="J465" s="29" t="s">
        <v>5357</v>
      </c>
      <c r="K465" s="5">
        <v>1</v>
      </c>
      <c r="L465" s="29" t="s">
        <v>10386</v>
      </c>
    </row>
    <row r="466" spans="1:12" x14ac:dyDescent="0.35">
      <c r="A466" s="23" t="s">
        <v>2320</v>
      </c>
      <c r="B466" s="29" t="s">
        <v>10385</v>
      </c>
      <c r="C466" s="6">
        <v>0.48069237300561202</v>
      </c>
      <c r="D466" s="6">
        <v>3.2099930935319501</v>
      </c>
      <c r="E466" s="6">
        <v>1.3029404523697801</v>
      </c>
      <c r="F466" s="6">
        <v>1.1789754190548201</v>
      </c>
      <c r="G466" s="6">
        <v>2</v>
      </c>
      <c r="H466" s="23" t="s">
        <v>5357</v>
      </c>
      <c r="I466" s="25" t="s">
        <v>5357</v>
      </c>
      <c r="J466" s="29" t="s">
        <v>5357</v>
      </c>
      <c r="K466" s="5">
        <v>0</v>
      </c>
      <c r="L466" s="29" t="s">
        <v>10384</v>
      </c>
    </row>
    <row r="467" spans="1:12" x14ac:dyDescent="0.35">
      <c r="A467" s="23" t="s">
        <v>2451</v>
      </c>
      <c r="B467" s="29" t="s">
        <v>7309</v>
      </c>
      <c r="C467" s="6">
        <v>-0.71914902887126497</v>
      </c>
      <c r="D467" s="6">
        <v>2.0074496432006401</v>
      </c>
      <c r="E467" s="6">
        <v>1.2069801300189</v>
      </c>
      <c r="F467" s="6">
        <v>-2.2726942283595699E-2</v>
      </c>
      <c r="G467" s="6">
        <v>2</v>
      </c>
      <c r="H467" s="23" t="s">
        <v>5357</v>
      </c>
      <c r="I467" s="25" t="s">
        <v>5358</v>
      </c>
      <c r="J467" s="29" t="s">
        <v>5358</v>
      </c>
      <c r="K467" s="5">
        <v>0</v>
      </c>
      <c r="L467" s="29" t="s">
        <v>10383</v>
      </c>
    </row>
    <row r="468" spans="1:12" x14ac:dyDescent="0.35">
      <c r="A468" s="23" t="s">
        <v>5222</v>
      </c>
      <c r="B468" s="29" t="s">
        <v>10382</v>
      </c>
      <c r="C468" s="6">
        <v>-0.396188009924338</v>
      </c>
      <c r="D468" s="6">
        <v>2.18315668407037</v>
      </c>
      <c r="E468" s="6">
        <v>-0.45343338126501598</v>
      </c>
      <c r="F468" s="6">
        <v>0.17819768303532599</v>
      </c>
      <c r="G468" s="6">
        <v>2</v>
      </c>
      <c r="H468" s="23" t="s">
        <v>5357</v>
      </c>
      <c r="I468" s="25" t="s">
        <v>5357</v>
      </c>
      <c r="J468" s="29" t="s">
        <v>5357</v>
      </c>
      <c r="K468" s="5" t="s">
        <v>6337</v>
      </c>
      <c r="L468" s="29" t="s">
        <v>6337</v>
      </c>
    </row>
    <row r="469" spans="1:12" x14ac:dyDescent="0.35">
      <c r="A469" s="23" t="s">
        <v>3641</v>
      </c>
      <c r="B469" s="29" t="s">
        <v>6791</v>
      </c>
      <c r="C469" s="6">
        <v>-0.31679374339206401</v>
      </c>
      <c r="D469" s="6">
        <v>2.07543369901552</v>
      </c>
      <c r="E469" s="6">
        <v>0.84471367748791804</v>
      </c>
      <c r="F469" s="6">
        <v>0.211967803036785</v>
      </c>
      <c r="G469" s="6">
        <v>2</v>
      </c>
      <c r="H469" s="23" t="s">
        <v>5358</v>
      </c>
      <c r="I469" s="25" t="s">
        <v>5357</v>
      </c>
      <c r="J469" s="29" t="s">
        <v>5357</v>
      </c>
      <c r="K469" s="5">
        <v>1</v>
      </c>
      <c r="L469" s="29" t="s">
        <v>10381</v>
      </c>
    </row>
    <row r="470" spans="1:12" x14ac:dyDescent="0.35">
      <c r="A470" s="23" t="s">
        <v>855</v>
      </c>
      <c r="B470" s="29" t="s">
        <v>10380</v>
      </c>
      <c r="C470" s="6">
        <v>-1.8189395357397</v>
      </c>
      <c r="D470" s="6">
        <v>2.16564425476292</v>
      </c>
      <c r="E470" s="6">
        <v>-1.1198460717373599</v>
      </c>
      <c r="F470" s="6">
        <v>-0.94904001341411703</v>
      </c>
      <c r="G470" s="6">
        <v>2</v>
      </c>
      <c r="H470" s="23" t="s">
        <v>5357</v>
      </c>
      <c r="I470" s="25" t="s">
        <v>5357</v>
      </c>
      <c r="J470" s="29" t="s">
        <v>5357</v>
      </c>
      <c r="K470" s="5">
        <v>0</v>
      </c>
      <c r="L470" s="29" t="s">
        <v>10379</v>
      </c>
    </row>
    <row r="471" spans="1:12" x14ac:dyDescent="0.35">
      <c r="A471" s="23" t="s">
        <v>2721</v>
      </c>
      <c r="B471" s="29" t="s">
        <v>7201</v>
      </c>
      <c r="C471" s="6">
        <v>0.22508146741879301</v>
      </c>
      <c r="D471" s="6">
        <v>2.4425860052199799</v>
      </c>
      <c r="E471" s="6">
        <v>-1.3369383497768601</v>
      </c>
      <c r="F471" s="6">
        <v>0.70390393047436595</v>
      </c>
      <c r="G471" s="6">
        <v>2</v>
      </c>
      <c r="H471" s="23" t="s">
        <v>5358</v>
      </c>
      <c r="I471" s="25" t="s">
        <v>5357</v>
      </c>
      <c r="J471" s="29" t="s">
        <v>5357</v>
      </c>
      <c r="K471" s="5">
        <v>1</v>
      </c>
      <c r="L471" s="29" t="s">
        <v>10378</v>
      </c>
    </row>
    <row r="472" spans="1:12" x14ac:dyDescent="0.35">
      <c r="A472" s="23" t="s">
        <v>2906</v>
      </c>
      <c r="B472" s="29" t="s">
        <v>10377</v>
      </c>
      <c r="C472" s="6">
        <v>-1.0730628824425199</v>
      </c>
      <c r="D472" s="6">
        <v>2.0958662662482501</v>
      </c>
      <c r="E472" s="6">
        <v>-1.3622101986647199</v>
      </c>
      <c r="F472" s="6">
        <v>-0.345475233307386</v>
      </c>
      <c r="G472" s="6">
        <v>2</v>
      </c>
      <c r="H472" s="23" t="s">
        <v>5357</v>
      </c>
      <c r="I472" s="25" t="s">
        <v>5357</v>
      </c>
      <c r="J472" s="29" t="s">
        <v>5357</v>
      </c>
      <c r="K472" s="5">
        <v>0</v>
      </c>
      <c r="L472" s="29" t="s">
        <v>10376</v>
      </c>
    </row>
    <row r="473" spans="1:12" x14ac:dyDescent="0.35">
      <c r="A473" s="23" t="s">
        <v>3190</v>
      </c>
      <c r="B473" s="29" t="s">
        <v>6993</v>
      </c>
      <c r="C473" s="6">
        <v>-0.38967025457313798</v>
      </c>
      <c r="D473" s="6">
        <v>1.0268240196318501</v>
      </c>
      <c r="E473" s="6">
        <v>0.78653159671262196</v>
      </c>
      <c r="F473" s="6">
        <v>-6.4364733438042498E-2</v>
      </c>
      <c r="G473" s="6">
        <v>2</v>
      </c>
      <c r="H473" s="23" t="s">
        <v>5357</v>
      </c>
      <c r="I473" s="25" t="s">
        <v>5358</v>
      </c>
      <c r="J473" s="29" t="s">
        <v>5357</v>
      </c>
      <c r="K473" s="5">
        <v>0</v>
      </c>
      <c r="L473" s="29" t="s">
        <v>10375</v>
      </c>
    </row>
    <row r="474" spans="1:12" x14ac:dyDescent="0.35">
      <c r="A474" s="23" t="s">
        <v>4191</v>
      </c>
      <c r="B474" s="29" t="s">
        <v>10374</v>
      </c>
      <c r="C474" s="6">
        <v>-0.90446057233990496</v>
      </c>
      <c r="D474" s="6">
        <v>1.30661805112318</v>
      </c>
      <c r="E474" s="6">
        <v>1.12941759215364</v>
      </c>
      <c r="F474" s="6">
        <v>-0.38037615470617098</v>
      </c>
      <c r="G474" s="6">
        <v>2</v>
      </c>
      <c r="H474" s="23" t="s">
        <v>5357</v>
      </c>
      <c r="I474" s="25" t="s">
        <v>5357</v>
      </c>
      <c r="J474" s="29" t="s">
        <v>5357</v>
      </c>
      <c r="K474" s="5">
        <v>0</v>
      </c>
      <c r="L474" s="29" t="s">
        <v>10373</v>
      </c>
    </row>
    <row r="475" spans="1:12" x14ac:dyDescent="0.35">
      <c r="A475" s="23" t="s">
        <v>5459</v>
      </c>
      <c r="B475" s="29" t="s">
        <v>8022</v>
      </c>
      <c r="C475" s="6">
        <v>-1.1701577607742299</v>
      </c>
      <c r="D475" s="6">
        <v>2.0321458050686201</v>
      </c>
      <c r="E475" s="6">
        <v>0.40373529211700898</v>
      </c>
      <c r="F475" s="6">
        <v>-0.42120322589286402</v>
      </c>
      <c r="G475" s="6">
        <v>2</v>
      </c>
      <c r="H475" s="23" t="s">
        <v>5358</v>
      </c>
      <c r="I475" s="25" t="s">
        <v>5358</v>
      </c>
      <c r="J475" s="29" t="s">
        <v>5357</v>
      </c>
      <c r="K475" s="5">
        <v>0</v>
      </c>
      <c r="L475" s="29" t="s">
        <v>10372</v>
      </c>
    </row>
    <row r="476" spans="1:12" x14ac:dyDescent="0.35">
      <c r="A476" s="23" t="s">
        <v>2163</v>
      </c>
      <c r="B476" s="29" t="s">
        <v>10371</v>
      </c>
      <c r="C476" s="6">
        <v>-0.66977891608914297</v>
      </c>
      <c r="D476" s="6">
        <v>0.82376965319387796</v>
      </c>
      <c r="E476" s="6">
        <v>2.0982763326548501</v>
      </c>
      <c r="F476" s="6">
        <v>-0.32038049066539598</v>
      </c>
      <c r="G476" s="6">
        <v>2</v>
      </c>
      <c r="H476" s="23" t="s">
        <v>5357</v>
      </c>
      <c r="I476" s="25" t="s">
        <v>5357</v>
      </c>
      <c r="J476" s="29" t="s">
        <v>5357</v>
      </c>
      <c r="K476" s="5">
        <v>0</v>
      </c>
      <c r="L476" s="29" t="s">
        <v>10370</v>
      </c>
    </row>
    <row r="477" spans="1:12" x14ac:dyDescent="0.35">
      <c r="A477" s="23" t="s">
        <v>5227</v>
      </c>
      <c r="B477" s="29" t="s">
        <v>10369</v>
      </c>
      <c r="C477" s="6">
        <v>-0.74653678807058199</v>
      </c>
      <c r="D477" s="6">
        <v>2.00323756642182</v>
      </c>
      <c r="E477" s="6">
        <v>0.57879350620189696</v>
      </c>
      <c r="F477" s="6">
        <v>-0.10204824984137199</v>
      </c>
      <c r="G477" s="6">
        <v>2</v>
      </c>
      <c r="H477" s="23" t="s">
        <v>5357</v>
      </c>
      <c r="I477" s="25" t="s">
        <v>5357</v>
      </c>
      <c r="J477" s="29" t="s">
        <v>5357</v>
      </c>
      <c r="K477" s="5">
        <v>1</v>
      </c>
      <c r="L477" s="29" t="s">
        <v>10368</v>
      </c>
    </row>
    <row r="478" spans="1:12" x14ac:dyDescent="0.35">
      <c r="A478" s="23" t="s">
        <v>4010</v>
      </c>
      <c r="B478" s="29" t="s">
        <v>6661</v>
      </c>
      <c r="C478" s="6">
        <v>-0.13621785419801599</v>
      </c>
      <c r="D478" s="6">
        <v>1.3574265875982801</v>
      </c>
      <c r="E478" s="6">
        <v>1.4385507714913199</v>
      </c>
      <c r="F478" s="6">
        <v>0.21433340917240601</v>
      </c>
      <c r="G478" s="6">
        <v>2</v>
      </c>
      <c r="H478" s="23" t="s">
        <v>5357</v>
      </c>
      <c r="I478" s="25" t="s">
        <v>5357</v>
      </c>
      <c r="J478" s="29" t="s">
        <v>5358</v>
      </c>
      <c r="K478" s="5">
        <v>1</v>
      </c>
      <c r="L478" s="29" t="s">
        <v>10367</v>
      </c>
    </row>
    <row r="479" spans="1:12" x14ac:dyDescent="0.35">
      <c r="A479" s="23" t="s">
        <v>5212</v>
      </c>
      <c r="B479" s="29" t="s">
        <v>10366</v>
      </c>
      <c r="C479" s="6">
        <v>-2.0853887236137201</v>
      </c>
      <c r="D479" s="6">
        <v>2.4892332046327001</v>
      </c>
      <c r="E479" s="6">
        <v>0.47631778058763202</v>
      </c>
      <c r="F479" s="6">
        <v>0.44015041893318002</v>
      </c>
      <c r="G479" s="6">
        <v>2</v>
      </c>
      <c r="H479" s="23" t="s">
        <v>5357</v>
      </c>
      <c r="I479" s="25" t="s">
        <v>5357</v>
      </c>
      <c r="J479" s="29" t="s">
        <v>5357</v>
      </c>
      <c r="K479" s="5" t="s">
        <v>6337</v>
      </c>
      <c r="L479" s="29" t="s">
        <v>6337</v>
      </c>
    </row>
    <row r="480" spans="1:12" x14ac:dyDescent="0.35">
      <c r="A480" s="23" t="s">
        <v>658</v>
      </c>
      <c r="B480" s="29" t="s">
        <v>10365</v>
      </c>
      <c r="C480" s="6">
        <v>-0.92239147029157897</v>
      </c>
      <c r="D480" s="6">
        <v>2.3025507671875598</v>
      </c>
      <c r="E480" s="6">
        <v>-0.69814954055339096</v>
      </c>
      <c r="F480" s="6">
        <v>0.86008013931374605</v>
      </c>
      <c r="G480" s="6">
        <v>2</v>
      </c>
      <c r="H480" s="23" t="s">
        <v>5357</v>
      </c>
      <c r="I480" s="25" t="s">
        <v>5357</v>
      </c>
      <c r="J480" s="29" t="s">
        <v>5357</v>
      </c>
      <c r="K480" s="5">
        <v>2</v>
      </c>
      <c r="L480" s="29" t="s">
        <v>10364</v>
      </c>
    </row>
    <row r="481" spans="1:12" x14ac:dyDescent="0.35">
      <c r="A481" s="23" t="s">
        <v>2029</v>
      </c>
      <c r="B481" s="29" t="s">
        <v>10363</v>
      </c>
      <c r="C481" s="6">
        <v>-0.74112681160142502</v>
      </c>
      <c r="D481" s="6">
        <v>8.68933014015318E-2</v>
      </c>
      <c r="E481" s="6">
        <v>2.4289270557168599</v>
      </c>
      <c r="F481" s="6">
        <v>-0.28311177855111802</v>
      </c>
      <c r="G481" s="6">
        <v>2</v>
      </c>
      <c r="H481" s="23" t="s">
        <v>5357</v>
      </c>
      <c r="I481" s="25" t="s">
        <v>5357</v>
      </c>
      <c r="J481" s="29" t="s">
        <v>5357</v>
      </c>
      <c r="K481" s="5">
        <v>0</v>
      </c>
      <c r="L481" s="29" t="s">
        <v>10362</v>
      </c>
    </row>
    <row r="482" spans="1:12" x14ac:dyDescent="0.35">
      <c r="A482" s="23" t="s">
        <v>884</v>
      </c>
      <c r="B482" s="29" t="s">
        <v>10361</v>
      </c>
      <c r="C482" s="6">
        <v>-0.46561726405201298</v>
      </c>
      <c r="D482" s="6">
        <v>1.5775798591929899</v>
      </c>
      <c r="E482" s="6">
        <v>1.0875867633130001</v>
      </c>
      <c r="F482" s="6">
        <v>0.6536170546019</v>
      </c>
      <c r="G482" s="6">
        <v>2</v>
      </c>
      <c r="H482" s="23" t="s">
        <v>5357</v>
      </c>
      <c r="I482" s="25" t="s">
        <v>5357</v>
      </c>
      <c r="J482" s="29" t="s">
        <v>5357</v>
      </c>
      <c r="K482" s="5">
        <v>0</v>
      </c>
      <c r="L482" s="29" t="s">
        <v>10360</v>
      </c>
    </row>
    <row r="483" spans="1:12" x14ac:dyDescent="0.35">
      <c r="A483" s="23" t="s">
        <v>3654</v>
      </c>
      <c r="B483" s="29" t="s">
        <v>6783</v>
      </c>
      <c r="C483" s="6">
        <v>-0.592173571736757</v>
      </c>
      <c r="D483" s="6">
        <v>1.0650229793789301</v>
      </c>
      <c r="E483" s="6">
        <v>1.8275467365750999</v>
      </c>
      <c r="F483" s="6">
        <v>0.31374668162119201</v>
      </c>
      <c r="G483" s="6">
        <v>2</v>
      </c>
      <c r="H483" s="23" t="s">
        <v>5357</v>
      </c>
      <c r="I483" s="25" t="s">
        <v>5358</v>
      </c>
      <c r="J483" s="29" t="s">
        <v>5357</v>
      </c>
      <c r="K483" s="5">
        <v>0</v>
      </c>
      <c r="L483" s="29" t="s">
        <v>10359</v>
      </c>
    </row>
    <row r="484" spans="1:12" x14ac:dyDescent="0.35">
      <c r="A484" s="23" t="s">
        <v>447</v>
      </c>
      <c r="B484" s="29" t="s">
        <v>8008</v>
      </c>
      <c r="C484" s="6">
        <v>-0.32937883100903198</v>
      </c>
      <c r="D484" s="6">
        <v>2.4685320237600501</v>
      </c>
      <c r="E484" s="6">
        <v>1.4311989760711099</v>
      </c>
      <c r="F484" s="6">
        <v>1.21116901651503</v>
      </c>
      <c r="G484" s="6">
        <v>2</v>
      </c>
      <c r="H484" s="23" t="s">
        <v>5358</v>
      </c>
      <c r="I484" s="25" t="s">
        <v>5357</v>
      </c>
      <c r="J484" s="29" t="s">
        <v>5358</v>
      </c>
      <c r="K484" s="5">
        <v>2</v>
      </c>
      <c r="L484" s="29" t="s">
        <v>10358</v>
      </c>
    </row>
    <row r="485" spans="1:12" x14ac:dyDescent="0.35">
      <c r="A485" s="23" t="s">
        <v>549</v>
      </c>
      <c r="B485" s="29" t="s">
        <v>10357</v>
      </c>
      <c r="C485" s="6">
        <v>1.07422786116307</v>
      </c>
      <c r="D485" s="6">
        <v>2.7956556712140199</v>
      </c>
      <c r="E485" s="6">
        <v>1.1093528632343801</v>
      </c>
      <c r="F485" s="6">
        <v>2.0193291447372399</v>
      </c>
      <c r="G485" s="6">
        <v>2</v>
      </c>
      <c r="H485" s="23" t="s">
        <v>5357</v>
      </c>
      <c r="I485" s="25" t="s">
        <v>5357</v>
      </c>
      <c r="J485" s="29" t="s">
        <v>5357</v>
      </c>
      <c r="K485" s="5">
        <v>0</v>
      </c>
      <c r="L485" s="29" t="s">
        <v>10356</v>
      </c>
    </row>
    <row r="486" spans="1:12" x14ac:dyDescent="0.35">
      <c r="A486" s="23" t="s">
        <v>5194</v>
      </c>
      <c r="B486" s="29" t="s">
        <v>10355</v>
      </c>
      <c r="C486" s="6">
        <v>-0.592813290200084</v>
      </c>
      <c r="D486" s="6">
        <v>3.1270138044379201</v>
      </c>
      <c r="E486" s="6">
        <v>0.39364835990557701</v>
      </c>
      <c r="F486" s="6">
        <v>1.44801870428344</v>
      </c>
      <c r="G486" s="6">
        <v>2</v>
      </c>
      <c r="H486" s="23" t="s">
        <v>5357</v>
      </c>
      <c r="I486" s="25" t="s">
        <v>5357</v>
      </c>
      <c r="J486" s="29" t="s">
        <v>5357</v>
      </c>
      <c r="K486" s="5">
        <v>1</v>
      </c>
      <c r="L486" s="29" t="s">
        <v>10354</v>
      </c>
    </row>
    <row r="487" spans="1:12" x14ac:dyDescent="0.35">
      <c r="A487" s="23" t="s">
        <v>6000</v>
      </c>
      <c r="B487" s="29" t="s">
        <v>10353</v>
      </c>
      <c r="C487" s="6">
        <v>-0.71449531065949601</v>
      </c>
      <c r="D487" s="6">
        <v>2.1747700113601001</v>
      </c>
      <c r="E487" s="6">
        <v>0.25615168771559199</v>
      </c>
      <c r="F487" s="6">
        <v>0.91695019934861099</v>
      </c>
      <c r="G487" s="6">
        <v>2</v>
      </c>
      <c r="H487" s="23" t="s">
        <v>5357</v>
      </c>
      <c r="I487" s="25" t="s">
        <v>5357</v>
      </c>
      <c r="J487" s="29" t="s">
        <v>5357</v>
      </c>
      <c r="K487" s="5">
        <v>0</v>
      </c>
      <c r="L487" s="29" t="s">
        <v>10352</v>
      </c>
    </row>
    <row r="488" spans="1:12" x14ac:dyDescent="0.35">
      <c r="A488" s="23" t="s">
        <v>4783</v>
      </c>
      <c r="B488" s="29" t="s">
        <v>6380</v>
      </c>
      <c r="C488" s="6">
        <v>-1.2537189297586899</v>
      </c>
      <c r="D488" s="6">
        <v>2.7376411303940902</v>
      </c>
      <c r="E488" s="6">
        <v>3.1843855703124802</v>
      </c>
      <c r="F488" s="6">
        <v>1.0004602824222999</v>
      </c>
      <c r="G488" s="6">
        <v>2</v>
      </c>
      <c r="H488" s="23" t="s">
        <v>5358</v>
      </c>
      <c r="I488" s="25" t="s">
        <v>5357</v>
      </c>
      <c r="J488" s="29" t="s">
        <v>5358</v>
      </c>
      <c r="K488" s="5">
        <v>1</v>
      </c>
      <c r="L488" s="29" t="s">
        <v>10351</v>
      </c>
    </row>
    <row r="489" spans="1:12" x14ac:dyDescent="0.35">
      <c r="A489" s="23" t="s">
        <v>312</v>
      </c>
      <c r="B489" s="29" t="s">
        <v>10350</v>
      </c>
      <c r="C489" s="6">
        <v>-0.69635070574090396</v>
      </c>
      <c r="D489" s="6">
        <v>1.5808874570398901</v>
      </c>
      <c r="E489" s="6">
        <v>1.1316914340735</v>
      </c>
      <c r="F489" s="6">
        <v>0.58800344479519595</v>
      </c>
      <c r="G489" s="6">
        <v>2</v>
      </c>
      <c r="H489" s="23" t="s">
        <v>5357</v>
      </c>
      <c r="I489" s="25" t="s">
        <v>5357</v>
      </c>
      <c r="J489" s="29" t="s">
        <v>5357</v>
      </c>
      <c r="K489" s="5">
        <v>1</v>
      </c>
      <c r="L489" s="29" t="s">
        <v>10349</v>
      </c>
    </row>
    <row r="490" spans="1:12" x14ac:dyDescent="0.35">
      <c r="A490" s="23" t="s">
        <v>1824</v>
      </c>
      <c r="B490" s="29" t="s">
        <v>7515</v>
      </c>
      <c r="C490" s="6">
        <v>0.70361258049072795</v>
      </c>
      <c r="D490" s="6">
        <v>2.1710504862116502</v>
      </c>
      <c r="E490" s="6">
        <v>1.4322435790267201</v>
      </c>
      <c r="F490" s="6">
        <v>1.5307709105899201</v>
      </c>
      <c r="G490" s="6">
        <v>2</v>
      </c>
      <c r="H490" s="23" t="s">
        <v>5357</v>
      </c>
      <c r="I490" s="25" t="s">
        <v>5358</v>
      </c>
      <c r="J490" s="29" t="s">
        <v>5357</v>
      </c>
      <c r="K490" s="5">
        <v>1</v>
      </c>
      <c r="L490" s="29" t="s">
        <v>10348</v>
      </c>
    </row>
    <row r="491" spans="1:12" x14ac:dyDescent="0.35">
      <c r="A491" s="23" t="s">
        <v>1636</v>
      </c>
      <c r="B491" s="29" t="s">
        <v>7584</v>
      </c>
      <c r="C491" s="6">
        <v>-0.98959551696096404</v>
      </c>
      <c r="D491" s="6">
        <v>3.1830264967702999</v>
      </c>
      <c r="E491" s="6">
        <v>1.1918290935321301</v>
      </c>
      <c r="F491" s="6">
        <v>1.32943957614604</v>
      </c>
      <c r="G491" s="6">
        <v>2</v>
      </c>
      <c r="H491" s="23" t="s">
        <v>5358</v>
      </c>
      <c r="I491" s="25" t="s">
        <v>5357</v>
      </c>
      <c r="J491" s="29" t="s">
        <v>5358</v>
      </c>
      <c r="K491" s="5">
        <v>1</v>
      </c>
      <c r="L491" s="29" t="s">
        <v>10347</v>
      </c>
    </row>
    <row r="492" spans="1:12" x14ac:dyDescent="0.35">
      <c r="A492" s="23" t="s">
        <v>1630</v>
      </c>
      <c r="B492" s="29" t="s">
        <v>10346</v>
      </c>
      <c r="C492" s="6">
        <v>-0.54724118231726904</v>
      </c>
      <c r="D492" s="6">
        <v>1.8267137168359999</v>
      </c>
      <c r="E492" s="6">
        <v>1.2684325070172</v>
      </c>
      <c r="F492" s="6">
        <v>0.77883588842831097</v>
      </c>
      <c r="G492" s="6">
        <v>2</v>
      </c>
      <c r="H492" s="23" t="s">
        <v>5357</v>
      </c>
      <c r="I492" s="25" t="s">
        <v>5357</v>
      </c>
      <c r="J492" s="29" t="s">
        <v>5357</v>
      </c>
      <c r="K492" s="5">
        <v>0</v>
      </c>
      <c r="L492" s="29" t="s">
        <v>10345</v>
      </c>
    </row>
    <row r="493" spans="1:12" x14ac:dyDescent="0.35">
      <c r="A493" s="23" t="s">
        <v>4791</v>
      </c>
      <c r="B493" s="29" t="s">
        <v>10344</v>
      </c>
      <c r="C493" s="6">
        <v>-0.82491595345333202</v>
      </c>
      <c r="D493" s="6">
        <v>1.9176597100744599</v>
      </c>
      <c r="E493" s="6">
        <v>1.1416125479258701</v>
      </c>
      <c r="F493" s="6">
        <v>0.70355867095777902</v>
      </c>
      <c r="G493" s="6">
        <v>2</v>
      </c>
      <c r="H493" s="23" t="s">
        <v>5357</v>
      </c>
      <c r="I493" s="25" t="s">
        <v>5357</v>
      </c>
      <c r="J493" s="29" t="s">
        <v>5357</v>
      </c>
      <c r="K493" s="5">
        <v>2</v>
      </c>
      <c r="L493" s="29" t="s">
        <v>10343</v>
      </c>
    </row>
    <row r="494" spans="1:12" x14ac:dyDescent="0.35">
      <c r="A494" s="23" t="s">
        <v>238</v>
      </c>
      <c r="B494" s="29" t="s">
        <v>8074</v>
      </c>
      <c r="C494" s="6">
        <v>-0.25817261773275102</v>
      </c>
      <c r="D494" s="6">
        <v>1.70114536150258</v>
      </c>
      <c r="E494" s="6">
        <v>1.3833653089692399</v>
      </c>
      <c r="F494" s="6">
        <v>0.90742929272533102</v>
      </c>
      <c r="G494" s="6">
        <v>2</v>
      </c>
      <c r="H494" s="23" t="s">
        <v>5357</v>
      </c>
      <c r="I494" s="25" t="s">
        <v>5358</v>
      </c>
      <c r="J494" s="29" t="s">
        <v>5357</v>
      </c>
      <c r="K494" s="5">
        <v>0</v>
      </c>
      <c r="L494" s="29" t="s">
        <v>10342</v>
      </c>
    </row>
    <row r="495" spans="1:12" x14ac:dyDescent="0.35">
      <c r="A495" s="23" t="s">
        <v>1796</v>
      </c>
      <c r="B495" s="29" t="s">
        <v>10341</v>
      </c>
      <c r="C495" s="6">
        <v>-3.61541175774917E-2</v>
      </c>
      <c r="D495" s="6">
        <v>0.40416762615489799</v>
      </c>
      <c r="E495" s="6">
        <v>1.3769714586970401</v>
      </c>
      <c r="F495" s="6">
        <v>0.22567003926344401</v>
      </c>
      <c r="G495" s="6">
        <v>2</v>
      </c>
      <c r="H495" s="23" t="s">
        <v>5357</v>
      </c>
      <c r="I495" s="25" t="s">
        <v>5357</v>
      </c>
      <c r="J495" s="29" t="s">
        <v>5357</v>
      </c>
      <c r="K495" s="5">
        <v>0</v>
      </c>
      <c r="L495" s="29" t="s">
        <v>10340</v>
      </c>
    </row>
    <row r="496" spans="1:12" x14ac:dyDescent="0.35">
      <c r="A496" s="23" t="s">
        <v>2140</v>
      </c>
      <c r="B496" s="29" t="s">
        <v>10339</v>
      </c>
      <c r="C496" s="6">
        <v>0.449867838063993</v>
      </c>
      <c r="D496" s="6">
        <v>1.3316552754439801</v>
      </c>
      <c r="E496" s="6">
        <v>0.94019814334333796</v>
      </c>
      <c r="F496" s="6">
        <v>0.974137274003819</v>
      </c>
      <c r="G496" s="6">
        <v>2</v>
      </c>
      <c r="H496" s="23" t="s">
        <v>5357</v>
      </c>
      <c r="I496" s="25" t="s">
        <v>5357</v>
      </c>
      <c r="J496" s="29" t="s">
        <v>5357</v>
      </c>
      <c r="K496" s="5">
        <v>1</v>
      </c>
      <c r="L496" s="29" t="s">
        <v>10338</v>
      </c>
    </row>
    <row r="497" spans="1:12" x14ac:dyDescent="0.35">
      <c r="A497" s="23" t="s">
        <v>2736</v>
      </c>
      <c r="B497" s="29" t="s">
        <v>10337</v>
      </c>
      <c r="C497" s="6">
        <v>-1.70771487004388</v>
      </c>
      <c r="D497" s="6">
        <v>-0.359522593047928</v>
      </c>
      <c r="E497" s="6">
        <v>1.2393173617148101</v>
      </c>
      <c r="F497" s="6">
        <v>-0.90615120568182195</v>
      </c>
      <c r="G497" s="6">
        <v>2</v>
      </c>
      <c r="H497" s="23" t="s">
        <v>5357</v>
      </c>
      <c r="I497" s="25" t="s">
        <v>5357</v>
      </c>
      <c r="J497" s="29" t="s">
        <v>5357</v>
      </c>
      <c r="K497" s="5">
        <v>0</v>
      </c>
      <c r="L497" s="29" t="s">
        <v>10336</v>
      </c>
    </row>
    <row r="498" spans="1:12" x14ac:dyDescent="0.35">
      <c r="A498" s="23" t="s">
        <v>164</v>
      </c>
      <c r="B498" s="29" t="s">
        <v>8113</v>
      </c>
      <c r="C498" s="6">
        <v>0.65932251282243304</v>
      </c>
      <c r="D498" s="6">
        <v>1.70743098956221</v>
      </c>
      <c r="E498" s="6">
        <v>1.06679775538852</v>
      </c>
      <c r="F498" s="6">
        <v>1.2761487445995601</v>
      </c>
      <c r="G498" s="6">
        <v>2</v>
      </c>
      <c r="H498" s="23" t="s">
        <v>5358</v>
      </c>
      <c r="I498" s="25" t="s">
        <v>5358</v>
      </c>
      <c r="J498" s="29" t="s">
        <v>5358</v>
      </c>
      <c r="K498" s="5">
        <v>0</v>
      </c>
      <c r="L498" s="29" t="s">
        <v>10335</v>
      </c>
    </row>
    <row r="499" spans="1:12" x14ac:dyDescent="0.35">
      <c r="A499" s="23" t="s">
        <v>2448</v>
      </c>
      <c r="B499" s="29" t="s">
        <v>10334</v>
      </c>
      <c r="C499" s="6">
        <v>-0.44420216157347903</v>
      </c>
      <c r="D499" s="6">
        <v>1.01199183262795</v>
      </c>
      <c r="E499" s="6">
        <v>1.0118229713957501</v>
      </c>
      <c r="F499" s="6">
        <v>0.41673259191895201</v>
      </c>
      <c r="G499" s="6">
        <v>2</v>
      </c>
      <c r="H499" s="23" t="s">
        <v>5357</v>
      </c>
      <c r="I499" s="25" t="s">
        <v>5357</v>
      </c>
      <c r="J499" s="29" t="s">
        <v>5357</v>
      </c>
      <c r="K499" s="5">
        <v>0</v>
      </c>
      <c r="L499" s="29" t="s">
        <v>10333</v>
      </c>
    </row>
    <row r="500" spans="1:12" x14ac:dyDescent="0.35">
      <c r="A500" s="23" t="s">
        <v>4228</v>
      </c>
      <c r="B500" s="29" t="s">
        <v>6572</v>
      </c>
      <c r="C500" s="6">
        <v>-9.0410030254134702E-2</v>
      </c>
      <c r="D500" s="6">
        <v>2.0284777705500798</v>
      </c>
      <c r="E500" s="6">
        <v>0.79282016764239205</v>
      </c>
      <c r="F500" s="6">
        <v>1.1612923397203001</v>
      </c>
      <c r="G500" s="6">
        <v>2</v>
      </c>
      <c r="H500" s="23" t="s">
        <v>5357</v>
      </c>
      <c r="I500" s="25" t="s">
        <v>5358</v>
      </c>
      <c r="J500" s="29" t="s">
        <v>5357</v>
      </c>
      <c r="K500" s="5">
        <v>0</v>
      </c>
      <c r="L500" s="29" t="s">
        <v>10332</v>
      </c>
    </row>
    <row r="501" spans="1:12" x14ac:dyDescent="0.35">
      <c r="A501" s="23" t="s">
        <v>3066</v>
      </c>
      <c r="B501" s="29" t="s">
        <v>7037</v>
      </c>
      <c r="C501" s="6">
        <v>0.72695181878874404</v>
      </c>
      <c r="D501" s="6">
        <v>3.6205792910219698</v>
      </c>
      <c r="E501" s="6">
        <v>1.4396427339558799</v>
      </c>
      <c r="F501" s="6">
        <v>2.3931300844119598</v>
      </c>
      <c r="G501" s="6">
        <v>2</v>
      </c>
      <c r="H501" s="23" t="s">
        <v>5358</v>
      </c>
      <c r="I501" s="25" t="s">
        <v>5358</v>
      </c>
      <c r="J501" s="29" t="s">
        <v>5358</v>
      </c>
      <c r="K501" s="5">
        <v>1</v>
      </c>
      <c r="L501" s="29" t="s">
        <v>10331</v>
      </c>
    </row>
    <row r="502" spans="1:12" x14ac:dyDescent="0.35">
      <c r="A502" s="23" t="s">
        <v>5218</v>
      </c>
      <c r="B502" s="29" t="s">
        <v>10330</v>
      </c>
      <c r="C502" s="6">
        <v>-2.69565811185233</v>
      </c>
      <c r="D502" s="6">
        <v>2.13159884858604</v>
      </c>
      <c r="E502" s="6">
        <v>-0.39715786612131398</v>
      </c>
      <c r="F502" s="6">
        <v>7.2704145253817798E-2</v>
      </c>
      <c r="G502" s="6">
        <v>2</v>
      </c>
      <c r="H502" s="23" t="s">
        <v>5357</v>
      </c>
      <c r="I502" s="25" t="s">
        <v>5357</v>
      </c>
      <c r="J502" s="29" t="s">
        <v>5357</v>
      </c>
      <c r="K502" s="5">
        <v>2</v>
      </c>
      <c r="L502" s="29" t="s">
        <v>10329</v>
      </c>
    </row>
    <row r="503" spans="1:12" x14ac:dyDescent="0.35">
      <c r="A503" s="23" t="s">
        <v>3720</v>
      </c>
      <c r="B503" s="29" t="s">
        <v>6756</v>
      </c>
      <c r="C503" s="6">
        <v>-9.1246193802304407E-2</v>
      </c>
      <c r="D503" s="6">
        <v>1.7912851249425099</v>
      </c>
      <c r="E503" s="6">
        <v>1.48598404855144</v>
      </c>
      <c r="F503" s="6">
        <v>0.98862088377961099</v>
      </c>
      <c r="G503" s="6">
        <v>2</v>
      </c>
      <c r="H503" s="23" t="s">
        <v>5357</v>
      </c>
      <c r="I503" s="25" t="s">
        <v>5358</v>
      </c>
      <c r="J503" s="29" t="s">
        <v>5358</v>
      </c>
      <c r="K503" s="5">
        <v>2</v>
      </c>
      <c r="L503" s="29" t="s">
        <v>10328</v>
      </c>
    </row>
    <row r="504" spans="1:12" x14ac:dyDescent="0.35">
      <c r="A504" s="23" t="s">
        <v>30</v>
      </c>
      <c r="B504" s="29" t="s">
        <v>10327</v>
      </c>
      <c r="C504" s="6">
        <v>-0.24964184847787199</v>
      </c>
      <c r="D504" s="6">
        <v>0.39774416437794402</v>
      </c>
      <c r="E504" s="6">
        <v>1.05092859746698</v>
      </c>
      <c r="F504" s="6">
        <v>0.12586549740116501</v>
      </c>
      <c r="G504" s="6">
        <v>2</v>
      </c>
      <c r="H504" s="23" t="s">
        <v>5357</v>
      </c>
      <c r="I504" s="25" t="s">
        <v>5357</v>
      </c>
      <c r="J504" s="29" t="s">
        <v>5357</v>
      </c>
      <c r="K504" s="5">
        <v>1</v>
      </c>
      <c r="L504" s="29" t="s">
        <v>10326</v>
      </c>
    </row>
    <row r="505" spans="1:12" x14ac:dyDescent="0.35">
      <c r="A505" s="23" t="s">
        <v>5998</v>
      </c>
      <c r="B505" s="29" t="s">
        <v>10325</v>
      </c>
      <c r="C505" s="6">
        <v>-0.213970493654391</v>
      </c>
      <c r="D505" s="6">
        <v>2.1978688552782102</v>
      </c>
      <c r="E505" s="6">
        <v>0.55860538891841405</v>
      </c>
      <c r="F505" s="6">
        <v>1.19113747122868</v>
      </c>
      <c r="G505" s="6">
        <v>2</v>
      </c>
      <c r="H505" s="23" t="s">
        <v>5357</v>
      </c>
      <c r="I505" s="25" t="s">
        <v>5357</v>
      </c>
      <c r="J505" s="29" t="s">
        <v>5357</v>
      </c>
      <c r="K505" s="5">
        <v>2</v>
      </c>
      <c r="L505" s="29" t="s">
        <v>10324</v>
      </c>
    </row>
    <row r="506" spans="1:12" x14ac:dyDescent="0.35">
      <c r="A506" s="23" t="s">
        <v>1241</v>
      </c>
      <c r="B506" s="29" t="s">
        <v>7717</v>
      </c>
      <c r="C506" s="6">
        <v>-0.31357598537523301</v>
      </c>
      <c r="D506" s="6">
        <v>1.2002390254617901</v>
      </c>
      <c r="E506" s="6">
        <v>1.3460884234753601</v>
      </c>
      <c r="F506" s="6">
        <v>0.490205959178519</v>
      </c>
      <c r="G506" s="6">
        <v>2</v>
      </c>
      <c r="H506" s="23" t="s">
        <v>5358</v>
      </c>
      <c r="I506" s="25" t="s">
        <v>5358</v>
      </c>
      <c r="J506" s="29" t="s">
        <v>5357</v>
      </c>
      <c r="K506" s="5">
        <v>1</v>
      </c>
      <c r="L506" s="29" t="s">
        <v>10323</v>
      </c>
    </row>
    <row r="507" spans="1:12" x14ac:dyDescent="0.35">
      <c r="A507" s="23" t="s">
        <v>5204</v>
      </c>
      <c r="B507" s="29" t="s">
        <v>6747</v>
      </c>
      <c r="C507" s="6">
        <v>-1.49505208256355</v>
      </c>
      <c r="D507" s="6">
        <v>2.4402764748207599</v>
      </c>
      <c r="E507" s="6">
        <v>-0.49457540019455298</v>
      </c>
      <c r="F507" s="6">
        <v>0.59341593351262101</v>
      </c>
      <c r="G507" s="6">
        <v>2</v>
      </c>
      <c r="H507" s="23" t="s">
        <v>5357</v>
      </c>
      <c r="I507" s="25" t="s">
        <v>5357</v>
      </c>
      <c r="J507" s="29" t="s">
        <v>5358</v>
      </c>
      <c r="K507" s="5">
        <v>2</v>
      </c>
      <c r="L507" s="29" t="s">
        <v>10322</v>
      </c>
    </row>
    <row r="508" spans="1:12" x14ac:dyDescent="0.35">
      <c r="A508" s="23" t="s">
        <v>311</v>
      </c>
      <c r="B508" s="29" t="s">
        <v>10321</v>
      </c>
      <c r="C508" s="6">
        <v>-0.49648427496370801</v>
      </c>
      <c r="D508" s="6">
        <v>0.21495020220281899</v>
      </c>
      <c r="E508" s="6">
        <v>0.83647834660325004</v>
      </c>
      <c r="F508" s="6">
        <v>-0.113728108002846</v>
      </c>
      <c r="G508" s="6">
        <v>2</v>
      </c>
      <c r="H508" s="23" t="s">
        <v>5357</v>
      </c>
      <c r="I508" s="25" t="s">
        <v>5357</v>
      </c>
      <c r="J508" s="29" t="s">
        <v>5357</v>
      </c>
      <c r="K508" s="5">
        <v>0</v>
      </c>
      <c r="L508" s="29" t="s">
        <v>10320</v>
      </c>
    </row>
    <row r="509" spans="1:12" x14ac:dyDescent="0.35">
      <c r="A509" s="23" t="s">
        <v>6002</v>
      </c>
      <c r="B509" s="29" t="s">
        <v>10319</v>
      </c>
      <c r="C509" s="6">
        <v>-0.73260641517670499</v>
      </c>
      <c r="D509" s="6">
        <v>2.1071495730265699</v>
      </c>
      <c r="E509" s="6">
        <v>0.101403499647505</v>
      </c>
      <c r="F509" s="6">
        <v>0.79108254220510199</v>
      </c>
      <c r="G509" s="6">
        <v>2</v>
      </c>
      <c r="H509" s="23" t="s">
        <v>5357</v>
      </c>
      <c r="I509" s="25" t="s">
        <v>5357</v>
      </c>
      <c r="J509" s="29" t="s">
        <v>5357</v>
      </c>
      <c r="K509" s="5" t="s">
        <v>6337</v>
      </c>
      <c r="L509" s="29" t="s">
        <v>6337</v>
      </c>
    </row>
    <row r="510" spans="1:12" x14ac:dyDescent="0.35">
      <c r="A510" s="23" t="s">
        <v>2620</v>
      </c>
      <c r="B510" s="29" t="s">
        <v>7240</v>
      </c>
      <c r="C510" s="6">
        <v>-0.62955742233192002</v>
      </c>
      <c r="D510" s="6">
        <v>0.81712357483575404</v>
      </c>
      <c r="E510" s="6">
        <v>1.26405784005505</v>
      </c>
      <c r="F510" s="6">
        <v>0.120530186468251</v>
      </c>
      <c r="G510" s="6">
        <v>2</v>
      </c>
      <c r="H510" s="23" t="s">
        <v>5357</v>
      </c>
      <c r="I510" s="25" t="s">
        <v>5358</v>
      </c>
      <c r="J510" s="29" t="s">
        <v>5357</v>
      </c>
      <c r="K510" s="5">
        <v>0</v>
      </c>
      <c r="L510" s="29" t="s">
        <v>10318</v>
      </c>
    </row>
    <row r="511" spans="1:12" x14ac:dyDescent="0.35">
      <c r="A511" s="23" t="s">
        <v>5022</v>
      </c>
      <c r="B511" s="29" t="s">
        <v>6376</v>
      </c>
      <c r="C511" s="6">
        <v>9.3857767417132296E-2</v>
      </c>
      <c r="D511" s="6">
        <v>2.98761977538246</v>
      </c>
      <c r="E511" s="6">
        <v>-0.13308354803345801</v>
      </c>
      <c r="F511" s="6">
        <v>1.5870273470934499</v>
      </c>
      <c r="G511" s="6">
        <v>2</v>
      </c>
      <c r="H511" s="23" t="s">
        <v>5357</v>
      </c>
      <c r="I511" s="25" t="s">
        <v>5357</v>
      </c>
      <c r="J511" s="29" t="s">
        <v>5358</v>
      </c>
      <c r="K511" s="5">
        <v>0</v>
      </c>
      <c r="L511" s="29" t="s">
        <v>10317</v>
      </c>
    </row>
    <row r="512" spans="1:12" x14ac:dyDescent="0.35">
      <c r="A512" s="23" t="s">
        <v>1279</v>
      </c>
      <c r="B512" s="29" t="s">
        <v>7705</v>
      </c>
      <c r="C512" s="6">
        <v>0.25901499069016098</v>
      </c>
      <c r="D512" s="6">
        <v>2.3343709383811699</v>
      </c>
      <c r="E512" s="6">
        <v>1.4528926841040299</v>
      </c>
      <c r="F512" s="6">
        <v>1.34540001331907</v>
      </c>
      <c r="G512" s="6">
        <v>2</v>
      </c>
      <c r="H512" s="23" t="s">
        <v>5358</v>
      </c>
      <c r="I512" s="25" t="s">
        <v>5357</v>
      </c>
      <c r="J512" s="29" t="s">
        <v>5358</v>
      </c>
      <c r="K512" s="5">
        <v>1</v>
      </c>
      <c r="L512" s="29" t="s">
        <v>10316</v>
      </c>
    </row>
    <row r="513" spans="1:12" x14ac:dyDescent="0.35">
      <c r="A513" s="23" t="s">
        <v>3265</v>
      </c>
      <c r="B513" s="29" t="s">
        <v>6961</v>
      </c>
      <c r="C513" s="6">
        <v>-1.43836552041185</v>
      </c>
      <c r="D513" s="6">
        <v>0.78677671479998801</v>
      </c>
      <c r="E513" s="6">
        <v>1.9756723930306499</v>
      </c>
      <c r="F513" s="6">
        <v>-0.26713302255858001</v>
      </c>
      <c r="G513" s="6">
        <v>2</v>
      </c>
      <c r="H513" s="23" t="s">
        <v>5358</v>
      </c>
      <c r="I513" s="25" t="s">
        <v>5358</v>
      </c>
      <c r="J513" s="29" t="s">
        <v>5357</v>
      </c>
      <c r="K513" s="5">
        <v>1</v>
      </c>
      <c r="L513" s="29" t="s">
        <v>10315</v>
      </c>
    </row>
    <row r="514" spans="1:12" x14ac:dyDescent="0.35">
      <c r="A514" s="23" t="s">
        <v>690</v>
      </c>
      <c r="B514" s="29" t="s">
        <v>7922</v>
      </c>
      <c r="C514" s="6">
        <v>-0.40425839786795598</v>
      </c>
      <c r="D514" s="6">
        <v>1.81369163849604</v>
      </c>
      <c r="E514" s="6">
        <v>1.09139085215973</v>
      </c>
      <c r="F514" s="6">
        <v>0.69827200727301597</v>
      </c>
      <c r="G514" s="6">
        <v>2</v>
      </c>
      <c r="H514" s="23" t="s">
        <v>5357</v>
      </c>
      <c r="I514" s="25" t="s">
        <v>5358</v>
      </c>
      <c r="J514" s="29" t="s">
        <v>5357</v>
      </c>
      <c r="K514" s="5">
        <v>0</v>
      </c>
      <c r="L514" s="29" t="s">
        <v>10314</v>
      </c>
    </row>
    <row r="515" spans="1:12" x14ac:dyDescent="0.35">
      <c r="A515" s="23" t="s">
        <v>2582</v>
      </c>
      <c r="B515" s="29" t="s">
        <v>10313</v>
      </c>
      <c r="C515" s="6">
        <v>-0.49859903246974402</v>
      </c>
      <c r="D515" s="6">
        <v>0.31433317395694998</v>
      </c>
      <c r="E515" s="6">
        <v>1.54131906180409</v>
      </c>
      <c r="F515" s="6">
        <v>-9.3356531782355895E-2</v>
      </c>
      <c r="G515" s="6">
        <v>2</v>
      </c>
      <c r="H515" s="23" t="s">
        <v>5357</v>
      </c>
      <c r="I515" s="25" t="s">
        <v>5357</v>
      </c>
      <c r="J515" s="29" t="s">
        <v>5357</v>
      </c>
      <c r="K515" s="5">
        <v>0</v>
      </c>
      <c r="L515" s="29" t="s">
        <v>10312</v>
      </c>
    </row>
    <row r="516" spans="1:12" x14ac:dyDescent="0.35">
      <c r="A516" s="23" t="s">
        <v>3360</v>
      </c>
      <c r="B516" s="29" t="s">
        <v>6918</v>
      </c>
      <c r="C516" s="6">
        <v>-0.17357501429239899</v>
      </c>
      <c r="D516" s="6">
        <v>0.45590657121730499</v>
      </c>
      <c r="E516" s="6">
        <v>0.88962523082312395</v>
      </c>
      <c r="F516" s="6">
        <v>0.138671037360036</v>
      </c>
      <c r="G516" s="6">
        <v>2</v>
      </c>
      <c r="H516" s="23" t="s">
        <v>5357</v>
      </c>
      <c r="I516" s="25" t="s">
        <v>5358</v>
      </c>
      <c r="J516" s="29" t="s">
        <v>5357</v>
      </c>
      <c r="K516" s="5">
        <v>0</v>
      </c>
      <c r="L516" s="29" t="s">
        <v>10311</v>
      </c>
    </row>
    <row r="517" spans="1:12" x14ac:dyDescent="0.35">
      <c r="A517" s="23" t="s">
        <v>685</v>
      </c>
      <c r="B517" s="29" t="s">
        <v>10310</v>
      </c>
      <c r="C517" s="6">
        <v>-0.94966546918303096</v>
      </c>
      <c r="D517" s="6">
        <v>1.68788650250671</v>
      </c>
      <c r="E517" s="6">
        <v>1.0330169072137201</v>
      </c>
      <c r="F517" s="6">
        <v>0.35717605167601202</v>
      </c>
      <c r="G517" s="6">
        <v>2</v>
      </c>
      <c r="H517" s="23" t="s">
        <v>5357</v>
      </c>
      <c r="I517" s="25" t="s">
        <v>5357</v>
      </c>
      <c r="J517" s="29" t="s">
        <v>5357</v>
      </c>
      <c r="K517" s="5">
        <v>1</v>
      </c>
      <c r="L517" s="29" t="s">
        <v>10309</v>
      </c>
    </row>
    <row r="518" spans="1:12" x14ac:dyDescent="0.35">
      <c r="A518" s="23" t="s">
        <v>5228</v>
      </c>
      <c r="B518" s="29" t="s">
        <v>6439</v>
      </c>
      <c r="C518" s="6">
        <v>-0.57659085605477001</v>
      </c>
      <c r="D518" s="6">
        <v>2.2209155788193899</v>
      </c>
      <c r="E518" s="6">
        <v>0.26761517311246202</v>
      </c>
      <c r="F518" s="6">
        <v>0.808406428996438</v>
      </c>
      <c r="G518" s="6">
        <v>2</v>
      </c>
      <c r="H518" s="23" t="s">
        <v>5357</v>
      </c>
      <c r="I518" s="25" t="s">
        <v>5358</v>
      </c>
      <c r="J518" s="29" t="s">
        <v>5357</v>
      </c>
      <c r="K518" s="5">
        <v>0</v>
      </c>
      <c r="L518" s="29" t="s">
        <v>10308</v>
      </c>
    </row>
    <row r="519" spans="1:12" x14ac:dyDescent="0.35">
      <c r="A519" s="23" t="s">
        <v>4697</v>
      </c>
      <c r="B519" s="29" t="s">
        <v>6409</v>
      </c>
      <c r="C519" s="6">
        <v>0.267998020795711</v>
      </c>
      <c r="D519" s="6">
        <v>1.9219146149090101</v>
      </c>
      <c r="E519" s="6">
        <v>2.1748608724848402</v>
      </c>
      <c r="F519" s="6">
        <v>1.08541777263723</v>
      </c>
      <c r="G519" s="6">
        <v>2</v>
      </c>
      <c r="H519" s="23" t="s">
        <v>5357</v>
      </c>
      <c r="I519" s="25" t="s">
        <v>5357</v>
      </c>
      <c r="J519" s="29" t="s">
        <v>5358</v>
      </c>
      <c r="K519" s="5">
        <v>0</v>
      </c>
      <c r="L519" s="29" t="s">
        <v>10307</v>
      </c>
    </row>
    <row r="520" spans="1:12" x14ac:dyDescent="0.35">
      <c r="A520" s="23" t="s">
        <v>1</v>
      </c>
      <c r="B520" s="29" t="s">
        <v>10306</v>
      </c>
      <c r="C520" s="6">
        <v>0.117483968347459</v>
      </c>
      <c r="D520" s="6">
        <v>0.585677044514334</v>
      </c>
      <c r="E520" s="6">
        <v>0.83667163962316804</v>
      </c>
      <c r="F520" s="6">
        <v>0.34817118228449501</v>
      </c>
      <c r="G520" s="6">
        <v>2</v>
      </c>
      <c r="H520" s="23" t="s">
        <v>5357</v>
      </c>
      <c r="I520" s="25" t="s">
        <v>5357</v>
      </c>
      <c r="J520" s="29" t="s">
        <v>5357</v>
      </c>
      <c r="K520" s="5">
        <v>0</v>
      </c>
      <c r="L520" s="29" t="s">
        <v>10305</v>
      </c>
    </row>
    <row r="521" spans="1:12" x14ac:dyDescent="0.35">
      <c r="A521" s="23" t="s">
        <v>1937</v>
      </c>
      <c r="B521" s="29" t="s">
        <v>10304</v>
      </c>
      <c r="C521" s="6">
        <v>-1.4997177303364699</v>
      </c>
      <c r="D521" s="6">
        <v>2.0023867455767399</v>
      </c>
      <c r="E521" s="6">
        <v>0.901620644362644</v>
      </c>
      <c r="F521" s="6">
        <v>0.225955959735162</v>
      </c>
      <c r="G521" s="6">
        <v>2</v>
      </c>
      <c r="H521" s="23" t="s">
        <v>5357</v>
      </c>
      <c r="I521" s="25" t="s">
        <v>5357</v>
      </c>
      <c r="J521" s="29" t="s">
        <v>5357</v>
      </c>
      <c r="K521" s="5">
        <v>0</v>
      </c>
      <c r="L521" s="29" t="s">
        <v>10303</v>
      </c>
    </row>
    <row r="522" spans="1:12" x14ac:dyDescent="0.35">
      <c r="A522" s="23" t="s">
        <v>2170</v>
      </c>
      <c r="B522" s="29" t="s">
        <v>7415</v>
      </c>
      <c r="C522" s="6">
        <v>8.6297784744442593E-2</v>
      </c>
      <c r="D522" s="6">
        <v>1.45545196769999</v>
      </c>
      <c r="E522" s="6">
        <v>1.4051467329849401</v>
      </c>
      <c r="F522" s="6">
        <v>0.78235496481388001</v>
      </c>
      <c r="G522" s="6">
        <v>2</v>
      </c>
      <c r="H522" s="23" t="s">
        <v>5357</v>
      </c>
      <c r="I522" s="25" t="s">
        <v>5358</v>
      </c>
      <c r="J522" s="29" t="s">
        <v>5357</v>
      </c>
      <c r="K522" s="5">
        <v>0</v>
      </c>
      <c r="L522" s="29" t="s">
        <v>10302</v>
      </c>
    </row>
    <row r="523" spans="1:12" x14ac:dyDescent="0.35">
      <c r="A523" s="23" t="s">
        <v>5224</v>
      </c>
      <c r="B523" s="29" t="s">
        <v>10301</v>
      </c>
      <c r="C523" s="6">
        <v>-0.90675490598688502</v>
      </c>
      <c r="D523" s="6">
        <v>2.21985254189683</v>
      </c>
      <c r="E523" s="6">
        <v>-0.24815894992405399</v>
      </c>
      <c r="F523" s="6">
        <v>0.66074721740390396</v>
      </c>
      <c r="G523" s="6">
        <v>2</v>
      </c>
      <c r="H523" s="23" t="s">
        <v>5357</v>
      </c>
      <c r="I523" s="25" t="s">
        <v>5357</v>
      </c>
      <c r="J523" s="29" t="s">
        <v>5357</v>
      </c>
      <c r="K523" s="5">
        <v>0</v>
      </c>
      <c r="L523" s="29" t="s">
        <v>10300</v>
      </c>
    </row>
    <row r="524" spans="1:12" x14ac:dyDescent="0.35">
      <c r="A524" s="23" t="s">
        <v>369</v>
      </c>
      <c r="B524" s="29" t="s">
        <v>10299</v>
      </c>
      <c r="C524" s="6">
        <v>0.35725684339093</v>
      </c>
      <c r="D524" s="6">
        <v>2.1411550453732699</v>
      </c>
      <c r="E524" s="6">
        <v>1.48837548997189</v>
      </c>
      <c r="F524" s="6">
        <v>1.2530213138397199</v>
      </c>
      <c r="G524" s="6">
        <v>2</v>
      </c>
      <c r="H524" s="23" t="s">
        <v>5357</v>
      </c>
      <c r="I524" s="25" t="s">
        <v>5357</v>
      </c>
      <c r="J524" s="29" t="s">
        <v>5357</v>
      </c>
      <c r="K524" s="5">
        <v>0</v>
      </c>
      <c r="L524" s="29" t="s">
        <v>10298</v>
      </c>
    </row>
    <row r="525" spans="1:12" x14ac:dyDescent="0.35">
      <c r="A525" s="23" t="s">
        <v>3612</v>
      </c>
      <c r="B525" s="29" t="s">
        <v>10297</v>
      </c>
      <c r="C525" s="6">
        <v>-1.2450471918056201</v>
      </c>
      <c r="D525" s="6">
        <v>2.4594789249313198</v>
      </c>
      <c r="E525" s="6">
        <v>1.44563624587089</v>
      </c>
      <c r="F525" s="6">
        <v>0.61461319410918203</v>
      </c>
      <c r="G525" s="6">
        <v>2</v>
      </c>
      <c r="H525" s="23" t="s">
        <v>5357</v>
      </c>
      <c r="I525" s="25" t="s">
        <v>5357</v>
      </c>
      <c r="J525" s="29" t="s">
        <v>5357</v>
      </c>
      <c r="K525" s="5">
        <v>1</v>
      </c>
      <c r="L525" s="29" t="s">
        <v>10296</v>
      </c>
    </row>
    <row r="526" spans="1:12" x14ac:dyDescent="0.35">
      <c r="A526" s="23" t="s">
        <v>4087</v>
      </c>
      <c r="B526" s="29" t="s">
        <v>6627</v>
      </c>
      <c r="C526" s="6">
        <v>-0.297260094560655</v>
      </c>
      <c r="D526" s="6">
        <v>2.1556494460167999</v>
      </c>
      <c r="E526" s="6">
        <v>1.77349423701583</v>
      </c>
      <c r="F526" s="6">
        <v>0.93397834109073097</v>
      </c>
      <c r="G526" s="6">
        <v>2</v>
      </c>
      <c r="H526" s="23" t="s">
        <v>5357</v>
      </c>
      <c r="I526" s="25" t="s">
        <v>5357</v>
      </c>
      <c r="J526" s="29" t="s">
        <v>5358</v>
      </c>
      <c r="K526" s="5">
        <v>0</v>
      </c>
      <c r="L526" s="29" t="s">
        <v>10295</v>
      </c>
    </row>
    <row r="527" spans="1:12" x14ac:dyDescent="0.35">
      <c r="A527" s="23" t="s">
        <v>2907</v>
      </c>
      <c r="B527" s="29" t="s">
        <v>7112</v>
      </c>
      <c r="C527" s="6">
        <v>-0.231427568024268</v>
      </c>
      <c r="D527" s="6">
        <v>1.5550726959964101</v>
      </c>
      <c r="E527" s="6">
        <v>0.71378365287363799</v>
      </c>
      <c r="F527" s="6">
        <v>0.66659589555286303</v>
      </c>
      <c r="G527" s="6">
        <v>2</v>
      </c>
      <c r="H527" s="23" t="s">
        <v>5357</v>
      </c>
      <c r="I527" s="25" t="s">
        <v>5358</v>
      </c>
      <c r="J527" s="29" t="s">
        <v>5357</v>
      </c>
      <c r="K527" s="5">
        <v>0</v>
      </c>
      <c r="L527" s="29" t="s">
        <v>10294</v>
      </c>
    </row>
    <row r="528" spans="1:12" x14ac:dyDescent="0.35">
      <c r="A528" s="23" t="s">
        <v>5199</v>
      </c>
      <c r="B528" s="29" t="s">
        <v>6928</v>
      </c>
      <c r="C528" s="6">
        <v>-0.32784363179910597</v>
      </c>
      <c r="D528" s="6">
        <v>2.7075349292551198</v>
      </c>
      <c r="E528" s="6">
        <v>-5.1791683018943902E-3</v>
      </c>
      <c r="F528" s="6">
        <v>1.1983314847151301</v>
      </c>
      <c r="G528" s="6">
        <v>2</v>
      </c>
      <c r="H528" s="23" t="s">
        <v>5358</v>
      </c>
      <c r="I528" s="25" t="s">
        <v>5358</v>
      </c>
      <c r="J528" s="29" t="s">
        <v>5358</v>
      </c>
      <c r="K528" s="5">
        <v>0</v>
      </c>
      <c r="L528" s="29" t="s">
        <v>10293</v>
      </c>
    </row>
    <row r="529" spans="1:12" x14ac:dyDescent="0.35">
      <c r="A529" s="23" t="s">
        <v>933</v>
      </c>
      <c r="B529" s="29" t="s">
        <v>10292</v>
      </c>
      <c r="C529" s="6">
        <v>5.3495441756892101E-3</v>
      </c>
      <c r="D529" s="6">
        <v>2.0346022165761499</v>
      </c>
      <c r="E529" s="6">
        <v>0.92548887700793603</v>
      </c>
      <c r="F529" s="6">
        <v>1.02725605044179</v>
      </c>
      <c r="G529" s="6">
        <v>2</v>
      </c>
      <c r="H529" s="23" t="s">
        <v>5357</v>
      </c>
      <c r="I529" s="25" t="s">
        <v>5357</v>
      </c>
      <c r="J529" s="29" t="s">
        <v>5357</v>
      </c>
      <c r="K529" s="5">
        <v>0</v>
      </c>
      <c r="L529" s="29" t="s">
        <v>10291</v>
      </c>
    </row>
    <row r="530" spans="1:12" x14ac:dyDescent="0.35">
      <c r="A530" s="23" t="s">
        <v>4090</v>
      </c>
      <c r="B530" s="29" t="s">
        <v>10290</v>
      </c>
      <c r="C530" s="6">
        <v>0.144561780010763</v>
      </c>
      <c r="D530" s="6">
        <v>0.30702041111827399</v>
      </c>
      <c r="E530" s="6">
        <v>0.93574580484174097</v>
      </c>
      <c r="F530" s="6">
        <v>0.226350795231644</v>
      </c>
      <c r="G530" s="6">
        <v>2</v>
      </c>
      <c r="H530" s="23" t="s">
        <v>5357</v>
      </c>
      <c r="I530" s="25" t="s">
        <v>5357</v>
      </c>
      <c r="J530" s="29" t="s">
        <v>5357</v>
      </c>
      <c r="K530" s="5">
        <v>0</v>
      </c>
      <c r="L530" s="29" t="s">
        <v>10289</v>
      </c>
    </row>
    <row r="531" spans="1:12" x14ac:dyDescent="0.35">
      <c r="A531" s="23" t="s">
        <v>1778</v>
      </c>
      <c r="B531" s="29" t="s">
        <v>10288</v>
      </c>
      <c r="C531" s="6">
        <v>-0.48873721143205701</v>
      </c>
      <c r="D531" s="6">
        <v>0.32813740554830101</v>
      </c>
      <c r="E531" s="6">
        <v>0.85178930031185196</v>
      </c>
      <c r="F531" s="6">
        <v>-0.100138959835867</v>
      </c>
      <c r="G531" s="6">
        <v>2</v>
      </c>
      <c r="H531" s="23" t="s">
        <v>5357</v>
      </c>
      <c r="I531" s="25" t="s">
        <v>5357</v>
      </c>
      <c r="J531" s="29" t="s">
        <v>5357</v>
      </c>
      <c r="K531" s="5">
        <v>0</v>
      </c>
      <c r="L531" s="29" t="s">
        <v>10287</v>
      </c>
    </row>
    <row r="532" spans="1:12" x14ac:dyDescent="0.35">
      <c r="A532" s="23" t="s">
        <v>4281</v>
      </c>
      <c r="B532" s="29" t="s">
        <v>10286</v>
      </c>
      <c r="C532" s="6">
        <v>0.84969249651848999</v>
      </c>
      <c r="D532" s="6">
        <v>2.2846866411817599</v>
      </c>
      <c r="E532" s="6">
        <v>1.84650700076273</v>
      </c>
      <c r="F532" s="6">
        <v>1.5260157865897299</v>
      </c>
      <c r="G532" s="6">
        <v>2</v>
      </c>
      <c r="H532" s="23" t="s">
        <v>5357</v>
      </c>
      <c r="I532" s="25" t="s">
        <v>5357</v>
      </c>
      <c r="J532" s="29" t="s">
        <v>5357</v>
      </c>
      <c r="K532" s="5">
        <v>2</v>
      </c>
      <c r="L532" s="29" t="s">
        <v>10285</v>
      </c>
    </row>
    <row r="533" spans="1:12" x14ac:dyDescent="0.35">
      <c r="A533" s="23" t="s">
        <v>2926</v>
      </c>
      <c r="B533" s="29" t="s">
        <v>7101</v>
      </c>
      <c r="C533" s="6">
        <v>-0.204956566473883</v>
      </c>
      <c r="D533" s="6">
        <v>7.2194370847414993E-2</v>
      </c>
      <c r="E533" s="6">
        <v>1.4399686468955399</v>
      </c>
      <c r="F533" s="6">
        <v>-7.4054306155478297E-2</v>
      </c>
      <c r="G533" s="6">
        <v>2</v>
      </c>
      <c r="H533" s="23" t="s">
        <v>5357</v>
      </c>
      <c r="I533" s="25" t="s">
        <v>5358</v>
      </c>
      <c r="J533" s="29" t="s">
        <v>5357</v>
      </c>
      <c r="K533" s="5">
        <v>0</v>
      </c>
      <c r="L533" s="29" t="s">
        <v>10284</v>
      </c>
    </row>
    <row r="534" spans="1:12" x14ac:dyDescent="0.35">
      <c r="A534" s="23" t="s">
        <v>3902</v>
      </c>
      <c r="B534" s="29" t="s">
        <v>10283</v>
      </c>
      <c r="C534" s="6">
        <v>-0.1413477939752</v>
      </c>
      <c r="D534" s="6">
        <v>1.79152644088556</v>
      </c>
      <c r="E534" s="6">
        <v>0.98116383818632902</v>
      </c>
      <c r="F534" s="6">
        <v>0.77185373956826298</v>
      </c>
      <c r="G534" s="6">
        <v>2</v>
      </c>
      <c r="H534" s="23" t="s">
        <v>5357</v>
      </c>
      <c r="I534" s="25" t="s">
        <v>5357</v>
      </c>
      <c r="J534" s="29" t="s">
        <v>5357</v>
      </c>
      <c r="K534" s="5">
        <v>1</v>
      </c>
      <c r="L534" s="29" t="s">
        <v>10282</v>
      </c>
    </row>
    <row r="535" spans="1:12" x14ac:dyDescent="0.35">
      <c r="A535" s="23" t="s">
        <v>5191</v>
      </c>
      <c r="B535" s="29" t="s">
        <v>10281</v>
      </c>
      <c r="C535" s="6">
        <v>-1.9840137676728601E-2</v>
      </c>
      <c r="D535" s="6">
        <v>2.5563934865150202</v>
      </c>
      <c r="E535" s="6">
        <v>-0.71162120707926302</v>
      </c>
      <c r="F535" s="6">
        <v>1.2218975980322599</v>
      </c>
      <c r="G535" s="6">
        <v>2</v>
      </c>
      <c r="H535" s="23" t="s">
        <v>5357</v>
      </c>
      <c r="I535" s="25" t="s">
        <v>5357</v>
      </c>
      <c r="J535" s="29" t="s">
        <v>5357</v>
      </c>
      <c r="K535" s="5">
        <v>0</v>
      </c>
      <c r="L535" s="29" t="s">
        <v>10280</v>
      </c>
    </row>
    <row r="536" spans="1:12" x14ac:dyDescent="0.35">
      <c r="A536" s="23" t="s">
        <v>2038</v>
      </c>
      <c r="B536" s="29" t="s">
        <v>10279</v>
      </c>
      <c r="C536" s="6">
        <v>-0.87323038332110903</v>
      </c>
      <c r="D536" s="6">
        <v>0.72712840115900601</v>
      </c>
      <c r="E536" s="6">
        <v>1.0641995900074399</v>
      </c>
      <c r="F536" s="6">
        <v>-9.8512774783441198E-2</v>
      </c>
      <c r="G536" s="6">
        <v>2</v>
      </c>
      <c r="H536" s="23" t="s">
        <v>5357</v>
      </c>
      <c r="I536" s="25" t="s">
        <v>5357</v>
      </c>
      <c r="J536" s="29" t="s">
        <v>5357</v>
      </c>
      <c r="K536" s="5">
        <v>1</v>
      </c>
      <c r="L536" s="29" t="s">
        <v>10278</v>
      </c>
    </row>
    <row r="537" spans="1:12" x14ac:dyDescent="0.35">
      <c r="A537" s="23" t="s">
        <v>5015</v>
      </c>
      <c r="B537" s="29" t="s">
        <v>10277</v>
      </c>
      <c r="C537" s="6">
        <v>-0.61726154773334296</v>
      </c>
      <c r="D537" s="6">
        <v>2.40681520125995</v>
      </c>
      <c r="E537" s="6">
        <v>0.54466715766167095</v>
      </c>
      <c r="F537" s="6">
        <v>0.86105322268784201</v>
      </c>
      <c r="G537" s="6">
        <v>2</v>
      </c>
      <c r="H537" s="23" t="s">
        <v>5357</v>
      </c>
      <c r="I537" s="25" t="s">
        <v>5357</v>
      </c>
      <c r="J537" s="29" t="s">
        <v>5357</v>
      </c>
      <c r="K537" s="5" t="s">
        <v>6337</v>
      </c>
      <c r="L537" s="29" t="s">
        <v>6337</v>
      </c>
    </row>
    <row r="538" spans="1:12" x14ac:dyDescent="0.35">
      <c r="A538" s="23" t="s">
        <v>4527</v>
      </c>
      <c r="B538" s="29" t="s">
        <v>10276</v>
      </c>
      <c r="C538" s="6">
        <v>-1.2407541816660299</v>
      </c>
      <c r="D538" s="6">
        <v>1.8176564549188701</v>
      </c>
      <c r="E538" s="6">
        <v>0.99328169814168199</v>
      </c>
      <c r="F538" s="6">
        <v>0.26152844067245801</v>
      </c>
      <c r="G538" s="6">
        <v>2</v>
      </c>
      <c r="H538" s="23" t="s">
        <v>5357</v>
      </c>
      <c r="I538" s="25" t="s">
        <v>5357</v>
      </c>
      <c r="J538" s="29" t="s">
        <v>5357</v>
      </c>
      <c r="K538" s="5">
        <v>0</v>
      </c>
      <c r="L538" s="29" t="s">
        <v>10275</v>
      </c>
    </row>
    <row r="539" spans="1:12" x14ac:dyDescent="0.35">
      <c r="A539" s="23" t="s">
        <v>4647</v>
      </c>
      <c r="B539" s="29" t="s">
        <v>6427</v>
      </c>
      <c r="C539" s="6">
        <v>-0.60153203108535103</v>
      </c>
      <c r="D539" s="6">
        <v>2.0647068035812599</v>
      </c>
      <c r="E539" s="6">
        <v>-0.44636658364863802</v>
      </c>
      <c r="F539" s="6">
        <v>0.70499449582433305</v>
      </c>
      <c r="G539" s="6">
        <v>2</v>
      </c>
      <c r="H539" s="23" t="s">
        <v>5358</v>
      </c>
      <c r="I539" s="25" t="s">
        <v>5358</v>
      </c>
      <c r="J539" s="29" t="s">
        <v>5358</v>
      </c>
      <c r="K539" s="5">
        <v>1</v>
      </c>
      <c r="L539" s="29" t="s">
        <v>10274</v>
      </c>
    </row>
    <row r="540" spans="1:12" x14ac:dyDescent="0.35">
      <c r="A540" s="23" t="s">
        <v>863</v>
      </c>
      <c r="B540" s="29" t="s">
        <v>7863</v>
      </c>
      <c r="C540" s="6">
        <v>0.29042230535186297</v>
      </c>
      <c r="D540" s="6">
        <v>2.3137892196119099</v>
      </c>
      <c r="E540" s="6">
        <v>2.4420225281026</v>
      </c>
      <c r="F540" s="6">
        <v>1.85637261342174</v>
      </c>
      <c r="G540" s="6">
        <v>2</v>
      </c>
      <c r="H540" s="23" t="s">
        <v>5358</v>
      </c>
      <c r="I540" s="25" t="s">
        <v>5358</v>
      </c>
      <c r="J540" s="29" t="s">
        <v>5358</v>
      </c>
      <c r="K540" s="5">
        <v>0</v>
      </c>
      <c r="L540" s="29" t="s">
        <v>10273</v>
      </c>
    </row>
    <row r="541" spans="1:12" x14ac:dyDescent="0.35">
      <c r="A541" s="23" t="s">
        <v>3726</v>
      </c>
      <c r="B541" s="29" t="s">
        <v>6754</v>
      </c>
      <c r="C541" s="6">
        <v>-1.3689550490606299</v>
      </c>
      <c r="D541" s="6">
        <v>4.3782242614407796</v>
      </c>
      <c r="E541" s="6">
        <v>1.2485992888097299</v>
      </c>
      <c r="F541" s="6">
        <v>3.1297229619651299</v>
      </c>
      <c r="G541" s="6">
        <v>2</v>
      </c>
      <c r="H541" s="23" t="s">
        <v>5358</v>
      </c>
      <c r="I541" s="25" t="s">
        <v>5357</v>
      </c>
      <c r="J541" s="29" t="s">
        <v>5358</v>
      </c>
      <c r="K541" s="5">
        <v>0</v>
      </c>
      <c r="L541" s="29" t="s">
        <v>10272</v>
      </c>
    </row>
    <row r="542" spans="1:12" x14ac:dyDescent="0.35">
      <c r="A542" s="23" t="s">
        <v>503</v>
      </c>
      <c r="B542" s="29" t="s">
        <v>7982</v>
      </c>
      <c r="C542" s="6">
        <v>0.47228368607263699</v>
      </c>
      <c r="D542" s="6">
        <v>2.5660280734743899</v>
      </c>
      <c r="E542" s="6">
        <v>1.53903135708007</v>
      </c>
      <c r="F542" s="6">
        <v>2.1525790431656899</v>
      </c>
      <c r="G542" s="6">
        <v>2</v>
      </c>
      <c r="H542" s="23" t="s">
        <v>5358</v>
      </c>
      <c r="I542" s="25" t="s">
        <v>5357</v>
      </c>
      <c r="J542" s="29" t="s">
        <v>5358</v>
      </c>
      <c r="K542" s="5">
        <v>0</v>
      </c>
      <c r="L542" s="29" t="s">
        <v>10271</v>
      </c>
    </row>
    <row r="543" spans="1:12" x14ac:dyDescent="0.35">
      <c r="A543" s="23" t="s">
        <v>4775</v>
      </c>
      <c r="B543" s="29" t="s">
        <v>6386</v>
      </c>
      <c r="C543" s="6">
        <v>0.36699234167431299</v>
      </c>
      <c r="D543" s="6">
        <v>1.91089065189249</v>
      </c>
      <c r="E543" s="6">
        <v>2.0883249431878999</v>
      </c>
      <c r="F543" s="6">
        <v>1.60146772038091</v>
      </c>
      <c r="G543" s="6">
        <v>2</v>
      </c>
      <c r="H543" s="23" t="s">
        <v>5357</v>
      </c>
      <c r="I543" s="25" t="s">
        <v>5357</v>
      </c>
      <c r="J543" s="29" t="s">
        <v>5358</v>
      </c>
      <c r="K543" s="5">
        <v>1</v>
      </c>
      <c r="L543" s="29" t="s">
        <v>10270</v>
      </c>
    </row>
    <row r="544" spans="1:12" x14ac:dyDescent="0.35">
      <c r="A544" s="23" t="s">
        <v>608</v>
      </c>
      <c r="B544" s="29" t="s">
        <v>10269</v>
      </c>
      <c r="C544" s="6">
        <v>0.50431551624011495</v>
      </c>
      <c r="D544" s="6">
        <v>1.2160027142854799</v>
      </c>
      <c r="E544" s="6">
        <v>2.9077890307402399</v>
      </c>
      <c r="F544" s="6">
        <v>1.0693611690120599</v>
      </c>
      <c r="G544" s="6">
        <v>2</v>
      </c>
      <c r="H544" s="23" t="s">
        <v>5357</v>
      </c>
      <c r="I544" s="25" t="s">
        <v>5357</v>
      </c>
      <c r="J544" s="29" t="s">
        <v>5357</v>
      </c>
      <c r="K544" s="5">
        <v>0</v>
      </c>
      <c r="L544" s="29" t="s">
        <v>10268</v>
      </c>
    </row>
    <row r="545" spans="1:12" x14ac:dyDescent="0.35">
      <c r="A545" s="23" t="s">
        <v>5196</v>
      </c>
      <c r="B545" s="29" t="s">
        <v>7205</v>
      </c>
      <c r="C545" s="6">
        <v>-2.5167981543165499</v>
      </c>
      <c r="D545" s="6">
        <v>2.6380782042456699</v>
      </c>
      <c r="E545" s="6">
        <v>0.10752673153263401</v>
      </c>
      <c r="F545" s="6">
        <v>1.5581345099239401</v>
      </c>
      <c r="G545" s="6">
        <v>2</v>
      </c>
      <c r="H545" s="23" t="s">
        <v>5357</v>
      </c>
      <c r="I545" s="25" t="s">
        <v>5358</v>
      </c>
      <c r="J545" s="29" t="s">
        <v>5357</v>
      </c>
      <c r="K545" s="5">
        <v>3</v>
      </c>
      <c r="L545" s="29" t="s">
        <v>10267</v>
      </c>
    </row>
    <row r="546" spans="1:12" x14ac:dyDescent="0.35">
      <c r="A546" s="23" t="s">
        <v>2565</v>
      </c>
      <c r="B546" s="29" t="s">
        <v>7259</v>
      </c>
      <c r="C546" s="6">
        <v>-1.09821271477677</v>
      </c>
      <c r="D546" s="6">
        <v>1.74338842426194</v>
      </c>
      <c r="E546" s="6">
        <v>1.05068324620773</v>
      </c>
      <c r="F546" s="6">
        <v>0.97557954531191704</v>
      </c>
      <c r="G546" s="6">
        <v>2</v>
      </c>
      <c r="H546" s="23" t="s">
        <v>5357</v>
      </c>
      <c r="I546" s="25" t="s">
        <v>5358</v>
      </c>
      <c r="J546" s="29" t="s">
        <v>5357</v>
      </c>
      <c r="K546" s="5">
        <v>0</v>
      </c>
      <c r="L546" s="29" t="s">
        <v>10266</v>
      </c>
    </row>
    <row r="547" spans="1:12" x14ac:dyDescent="0.35">
      <c r="A547" s="23" t="s">
        <v>3119</v>
      </c>
      <c r="B547" s="29" t="s">
        <v>10265</v>
      </c>
      <c r="C547" s="6">
        <v>-5.9141583686617802E-2</v>
      </c>
      <c r="D547" s="6">
        <v>3.3571751346993701</v>
      </c>
      <c r="E547" s="6">
        <v>1.7070589738597901</v>
      </c>
      <c r="F547" s="6">
        <v>2.4344983311272701</v>
      </c>
      <c r="G547" s="6">
        <v>2</v>
      </c>
      <c r="H547" s="23" t="s">
        <v>5357</v>
      </c>
      <c r="I547" s="25" t="s">
        <v>5357</v>
      </c>
      <c r="J547" s="29" t="s">
        <v>5357</v>
      </c>
      <c r="K547" s="5">
        <v>1</v>
      </c>
      <c r="L547" s="29" t="s">
        <v>10264</v>
      </c>
    </row>
    <row r="548" spans="1:12" x14ac:dyDescent="0.35">
      <c r="A548" s="23" t="s">
        <v>756</v>
      </c>
      <c r="B548" s="29" t="s">
        <v>10263</v>
      </c>
      <c r="C548" s="6">
        <v>0.53699742295158204</v>
      </c>
      <c r="D548" s="6">
        <v>1.85126613696034</v>
      </c>
      <c r="E548" s="6">
        <v>2.1971481494608098</v>
      </c>
      <c r="F548" s="6">
        <v>1.50591552141414</v>
      </c>
      <c r="G548" s="6">
        <v>2</v>
      </c>
      <c r="H548" s="23" t="s">
        <v>5357</v>
      </c>
      <c r="I548" s="25" t="s">
        <v>5357</v>
      </c>
      <c r="J548" s="29" t="s">
        <v>5357</v>
      </c>
      <c r="K548" s="5">
        <v>0</v>
      </c>
      <c r="L548" s="29" t="s">
        <v>10262</v>
      </c>
    </row>
    <row r="549" spans="1:12" x14ac:dyDescent="0.35">
      <c r="A549" s="23" t="s">
        <v>2202</v>
      </c>
      <c r="B549" s="29" t="s">
        <v>7400</v>
      </c>
      <c r="C549" s="6">
        <v>-0.44936982395337599</v>
      </c>
      <c r="D549" s="6">
        <v>-0.26372458540114402</v>
      </c>
      <c r="E549" s="6">
        <v>0.89317169513633299</v>
      </c>
      <c r="F549" s="6">
        <v>-0.31168301194886</v>
      </c>
      <c r="G549" s="6">
        <v>2</v>
      </c>
      <c r="H549" s="23" t="s">
        <v>5357</v>
      </c>
      <c r="I549" s="25" t="s">
        <v>5358</v>
      </c>
      <c r="J549" s="29" t="s">
        <v>5357</v>
      </c>
      <c r="K549" s="5">
        <v>0</v>
      </c>
      <c r="L549" s="29" t="s">
        <v>10261</v>
      </c>
    </row>
    <row r="550" spans="1:12" x14ac:dyDescent="0.35">
      <c r="A550" s="23" t="s">
        <v>3078</v>
      </c>
      <c r="B550" s="29" t="s">
        <v>10260</v>
      </c>
      <c r="C550" s="6">
        <v>0.42073011425947399</v>
      </c>
      <c r="D550" s="6">
        <v>2.2502355455736902</v>
      </c>
      <c r="E550" s="6">
        <v>0.78503243118377497</v>
      </c>
      <c r="F550" s="6">
        <v>1.7777121381909899</v>
      </c>
      <c r="G550" s="6">
        <v>2</v>
      </c>
      <c r="H550" s="23" t="s">
        <v>5357</v>
      </c>
      <c r="I550" s="25" t="s">
        <v>5357</v>
      </c>
      <c r="J550" s="29" t="s">
        <v>5357</v>
      </c>
      <c r="K550" s="5">
        <v>0</v>
      </c>
      <c r="L550" s="29" t="s">
        <v>10259</v>
      </c>
    </row>
    <row r="551" spans="1:12" x14ac:dyDescent="0.35">
      <c r="A551" s="23" t="s">
        <v>3381</v>
      </c>
      <c r="B551" s="29" t="s">
        <v>6912</v>
      </c>
      <c r="C551" s="6">
        <v>-0.131341096672486</v>
      </c>
      <c r="D551" s="6">
        <v>7.1770844179351007E-2</v>
      </c>
      <c r="E551" s="6">
        <v>0.76575763656463902</v>
      </c>
      <c r="F551" s="6">
        <v>2.01607449735932E-2</v>
      </c>
      <c r="G551" s="6">
        <v>2</v>
      </c>
      <c r="H551" s="23" t="s">
        <v>5357</v>
      </c>
      <c r="I551" s="25" t="s">
        <v>5357</v>
      </c>
      <c r="J551" s="29" t="s">
        <v>5358</v>
      </c>
      <c r="K551" s="5">
        <v>0</v>
      </c>
      <c r="L551" s="29" t="s">
        <v>10258</v>
      </c>
    </row>
    <row r="552" spans="1:12" x14ac:dyDescent="0.35">
      <c r="A552" s="23" t="s">
        <v>3777</v>
      </c>
      <c r="B552" s="29" t="s">
        <v>10257</v>
      </c>
      <c r="C552" s="6">
        <v>0.32754803201819199</v>
      </c>
      <c r="D552" s="6">
        <v>0.79721852179183605</v>
      </c>
      <c r="E552" s="6">
        <v>2.5012854016285599</v>
      </c>
      <c r="F552" s="6">
        <v>0.67978946452796496</v>
      </c>
      <c r="G552" s="6">
        <v>2</v>
      </c>
      <c r="H552" s="23" t="s">
        <v>5357</v>
      </c>
      <c r="I552" s="25" t="s">
        <v>5357</v>
      </c>
      <c r="J552" s="29" t="s">
        <v>5357</v>
      </c>
      <c r="K552" s="5">
        <v>0</v>
      </c>
      <c r="L552" s="29" t="s">
        <v>10256</v>
      </c>
    </row>
    <row r="553" spans="1:12" x14ac:dyDescent="0.35">
      <c r="A553" s="23" t="s">
        <v>2068</v>
      </c>
      <c r="B553" s="29" t="s">
        <v>7444</v>
      </c>
      <c r="C553" s="6">
        <v>6.7828143843590205E-2</v>
      </c>
      <c r="D553" s="6">
        <v>1.41584833811362</v>
      </c>
      <c r="E553" s="6">
        <v>1.0674025664648199</v>
      </c>
      <c r="F553" s="6">
        <v>1.09892397709398</v>
      </c>
      <c r="G553" s="6">
        <v>2</v>
      </c>
      <c r="H553" s="23" t="s">
        <v>5357</v>
      </c>
      <c r="I553" s="25" t="s">
        <v>5358</v>
      </c>
      <c r="J553" s="29" t="s">
        <v>5357</v>
      </c>
      <c r="K553" s="5">
        <v>1</v>
      </c>
      <c r="L553" s="29" t="s">
        <v>10255</v>
      </c>
    </row>
    <row r="554" spans="1:12" x14ac:dyDescent="0.35">
      <c r="A554" s="23" t="s">
        <v>2079</v>
      </c>
      <c r="B554" s="29" t="s">
        <v>10254</v>
      </c>
      <c r="C554" s="6">
        <v>0.180903807132096</v>
      </c>
      <c r="D554" s="6">
        <v>3.5618605866556399</v>
      </c>
      <c r="E554" s="6">
        <v>1.9153058796531699</v>
      </c>
      <c r="F554" s="6">
        <v>2.7362096813927201</v>
      </c>
      <c r="G554" s="6">
        <v>2</v>
      </c>
      <c r="H554" s="23" t="s">
        <v>5357</v>
      </c>
      <c r="I554" s="25" t="s">
        <v>5357</v>
      </c>
      <c r="J554" s="29" t="s">
        <v>5357</v>
      </c>
      <c r="K554" s="5">
        <v>1</v>
      </c>
      <c r="L554" s="29" t="s">
        <v>10253</v>
      </c>
    </row>
    <row r="555" spans="1:12" x14ac:dyDescent="0.35">
      <c r="A555" s="23" t="s">
        <v>4133</v>
      </c>
      <c r="B555" s="29" t="s">
        <v>6611</v>
      </c>
      <c r="C555" s="6">
        <v>0.31289479194729197</v>
      </c>
      <c r="D555" s="6">
        <v>2.0285768987053401</v>
      </c>
      <c r="E555" s="6">
        <v>1.3669130930132101</v>
      </c>
      <c r="F555" s="6">
        <v>1.60971605659935</v>
      </c>
      <c r="G555" s="6">
        <v>2</v>
      </c>
      <c r="H555" s="23" t="s">
        <v>5358</v>
      </c>
      <c r="I555" s="25" t="s">
        <v>5358</v>
      </c>
      <c r="J555" s="29" t="s">
        <v>5358</v>
      </c>
      <c r="K555" s="5">
        <v>0</v>
      </c>
      <c r="L555" s="29" t="s">
        <v>10252</v>
      </c>
    </row>
    <row r="556" spans="1:12" x14ac:dyDescent="0.35">
      <c r="A556" s="23" t="s">
        <v>1717</v>
      </c>
      <c r="B556" s="29" t="s">
        <v>7551</v>
      </c>
      <c r="C556" s="6">
        <v>0.62772871464135804</v>
      </c>
      <c r="D556" s="6">
        <v>2.0398289669149401</v>
      </c>
      <c r="E556" s="6">
        <v>1.60661325676971</v>
      </c>
      <c r="F556" s="6">
        <v>1.60610143751388</v>
      </c>
      <c r="G556" s="6">
        <v>2</v>
      </c>
      <c r="H556" s="23" t="s">
        <v>5358</v>
      </c>
      <c r="I556" s="25" t="s">
        <v>5357</v>
      </c>
      <c r="J556" s="29" t="s">
        <v>5358</v>
      </c>
      <c r="K556" s="5">
        <v>1</v>
      </c>
      <c r="L556" s="29" t="s">
        <v>10251</v>
      </c>
    </row>
    <row r="557" spans="1:12" x14ac:dyDescent="0.35">
      <c r="A557" s="23" t="s">
        <v>3284</v>
      </c>
      <c r="B557" s="29" t="s">
        <v>10250</v>
      </c>
      <c r="C557" s="6">
        <v>1.6167020488285899</v>
      </c>
      <c r="D557" s="6">
        <v>3.1390682536078498</v>
      </c>
      <c r="E557" s="6">
        <v>0.72237630008474596</v>
      </c>
      <c r="F557" s="6">
        <v>2.6595811100677502</v>
      </c>
      <c r="G557" s="6">
        <v>2</v>
      </c>
      <c r="H557" s="23" t="s">
        <v>5357</v>
      </c>
      <c r="I557" s="25" t="s">
        <v>5357</v>
      </c>
      <c r="J557" s="29" t="s">
        <v>5357</v>
      </c>
      <c r="K557" s="5">
        <v>1</v>
      </c>
      <c r="L557" s="29" t="s">
        <v>10249</v>
      </c>
    </row>
    <row r="558" spans="1:12" x14ac:dyDescent="0.35">
      <c r="A558" s="23" t="s">
        <v>3438</v>
      </c>
      <c r="B558" s="29" t="s">
        <v>10248</v>
      </c>
      <c r="C558" s="6">
        <v>-0.10196477106995799</v>
      </c>
      <c r="D558" s="6">
        <v>1.6282406488508601</v>
      </c>
      <c r="E558" s="6">
        <v>1.2970902108145499</v>
      </c>
      <c r="F558" s="6">
        <v>1.11977130273394</v>
      </c>
      <c r="G558" s="6">
        <v>2</v>
      </c>
      <c r="H558" s="23" t="s">
        <v>5357</v>
      </c>
      <c r="I558" s="25" t="s">
        <v>5357</v>
      </c>
      <c r="J558" s="29" t="s">
        <v>5357</v>
      </c>
      <c r="K558" s="5">
        <v>0</v>
      </c>
      <c r="L558" s="29" t="s">
        <v>10247</v>
      </c>
    </row>
    <row r="559" spans="1:12" x14ac:dyDescent="0.35">
      <c r="A559" s="23" t="s">
        <v>3981</v>
      </c>
      <c r="B559" s="29" t="s">
        <v>10246</v>
      </c>
      <c r="C559" s="6">
        <v>-0.32738086298455499</v>
      </c>
      <c r="D559" s="6">
        <v>1.7622326047425101</v>
      </c>
      <c r="E559" s="6">
        <v>1.51146698631757</v>
      </c>
      <c r="F559" s="6">
        <v>1.14005975299675</v>
      </c>
      <c r="G559" s="6">
        <v>2</v>
      </c>
      <c r="H559" s="23" t="s">
        <v>5357</v>
      </c>
      <c r="I559" s="25" t="s">
        <v>5357</v>
      </c>
      <c r="J559" s="29" t="s">
        <v>5357</v>
      </c>
      <c r="K559" s="5">
        <v>0</v>
      </c>
      <c r="L559" s="29" t="s">
        <v>10245</v>
      </c>
    </row>
    <row r="560" spans="1:12" x14ac:dyDescent="0.35">
      <c r="A560" s="23" t="s">
        <v>2473</v>
      </c>
      <c r="B560" s="29" t="s">
        <v>7295</v>
      </c>
      <c r="C560" s="6">
        <v>-0.167986151321982</v>
      </c>
      <c r="D560" s="6">
        <v>3.29868711636479</v>
      </c>
      <c r="E560" s="6">
        <v>1.2081324711660599</v>
      </c>
      <c r="F560" s="6">
        <v>2.2971555961845498</v>
      </c>
      <c r="G560" s="6">
        <v>2</v>
      </c>
      <c r="H560" s="23" t="s">
        <v>5358</v>
      </c>
      <c r="I560" s="25" t="s">
        <v>5357</v>
      </c>
      <c r="J560" s="29" t="s">
        <v>5358</v>
      </c>
      <c r="K560" s="5">
        <v>0</v>
      </c>
      <c r="L560" s="29" t="s">
        <v>10244</v>
      </c>
    </row>
    <row r="561" spans="1:12" x14ac:dyDescent="0.35">
      <c r="A561" s="23" t="s">
        <v>3382</v>
      </c>
      <c r="B561" s="29" t="s">
        <v>10243</v>
      </c>
      <c r="C561" s="6">
        <v>-0.29202430776520399</v>
      </c>
      <c r="D561" s="6">
        <v>0.62287720597686702</v>
      </c>
      <c r="E561" s="6">
        <v>0.74761395541257603</v>
      </c>
      <c r="F561" s="6">
        <v>0.363045366777765</v>
      </c>
      <c r="G561" s="6">
        <v>2</v>
      </c>
      <c r="H561" s="23" t="s">
        <v>5357</v>
      </c>
      <c r="I561" s="25" t="s">
        <v>5357</v>
      </c>
      <c r="J561" s="29" t="s">
        <v>5357</v>
      </c>
      <c r="K561" s="5">
        <v>2</v>
      </c>
      <c r="L561" s="29" t="s">
        <v>10242</v>
      </c>
    </row>
    <row r="562" spans="1:12" x14ac:dyDescent="0.35">
      <c r="A562" s="23" t="s">
        <v>4719</v>
      </c>
      <c r="B562" s="29" t="s">
        <v>10241</v>
      </c>
      <c r="C562" s="6">
        <v>-0.44873774759417601</v>
      </c>
      <c r="D562" s="6">
        <v>2.1817217426384601</v>
      </c>
      <c r="E562" s="6">
        <v>1.2751322524815201</v>
      </c>
      <c r="F562" s="6">
        <v>1.4384852864975399</v>
      </c>
      <c r="G562" s="6">
        <v>2</v>
      </c>
      <c r="H562" s="23" t="s">
        <v>5357</v>
      </c>
      <c r="I562" s="25" t="s">
        <v>5357</v>
      </c>
      <c r="J562" s="29" t="s">
        <v>5357</v>
      </c>
      <c r="K562" s="5">
        <v>0</v>
      </c>
      <c r="L562" s="29" t="s">
        <v>10240</v>
      </c>
    </row>
    <row r="563" spans="1:12" x14ac:dyDescent="0.35">
      <c r="A563" s="23" t="s">
        <v>4812</v>
      </c>
      <c r="B563" s="29" t="s">
        <v>10239</v>
      </c>
      <c r="C563" s="6">
        <v>-0.61801916549199698</v>
      </c>
      <c r="D563" s="6">
        <v>2.0076332956812601</v>
      </c>
      <c r="E563" s="6">
        <v>1.16056647363785</v>
      </c>
      <c r="F563" s="6">
        <v>1.26773852612786</v>
      </c>
      <c r="G563" s="6">
        <v>2</v>
      </c>
      <c r="H563" s="23" t="s">
        <v>5357</v>
      </c>
      <c r="I563" s="25" t="s">
        <v>5357</v>
      </c>
      <c r="J563" s="29" t="s">
        <v>5357</v>
      </c>
      <c r="K563" s="5">
        <v>0</v>
      </c>
      <c r="L563" s="29" t="s">
        <v>10238</v>
      </c>
    </row>
    <row r="564" spans="1:12" x14ac:dyDescent="0.35">
      <c r="A564" s="23" t="s">
        <v>650</v>
      </c>
      <c r="B564" s="29" t="s">
        <v>7933</v>
      </c>
      <c r="C564" s="6">
        <v>-3.5874784899682897E-2</v>
      </c>
      <c r="D564" s="6">
        <v>2.21442094758123</v>
      </c>
      <c r="E564" s="6">
        <v>2.34409193414686</v>
      </c>
      <c r="F564" s="6">
        <v>1.41985991268055</v>
      </c>
      <c r="G564" s="6">
        <v>2</v>
      </c>
      <c r="H564" s="23" t="s">
        <v>5358</v>
      </c>
      <c r="I564" s="25" t="s">
        <v>5358</v>
      </c>
      <c r="J564" s="29" t="s">
        <v>5358</v>
      </c>
      <c r="K564" s="5">
        <v>1</v>
      </c>
      <c r="L564" s="29" t="s">
        <v>10237</v>
      </c>
    </row>
    <row r="565" spans="1:12" x14ac:dyDescent="0.35">
      <c r="A565" s="23" t="s">
        <v>3221</v>
      </c>
      <c r="B565" s="29" t="s">
        <v>10236</v>
      </c>
      <c r="C565" s="6">
        <v>-0.35760530551959802</v>
      </c>
      <c r="D565" s="6">
        <v>2.1218181349058698</v>
      </c>
      <c r="E565" s="6">
        <v>0.93899034315838004</v>
      </c>
      <c r="F565" s="6">
        <v>1.24703885475464</v>
      </c>
      <c r="G565" s="6">
        <v>2</v>
      </c>
      <c r="H565" s="23" t="s">
        <v>5357</v>
      </c>
      <c r="I565" s="25" t="s">
        <v>5357</v>
      </c>
      <c r="J565" s="29" t="s">
        <v>5357</v>
      </c>
      <c r="K565" s="5">
        <v>0</v>
      </c>
      <c r="L565" s="29" t="s">
        <v>10235</v>
      </c>
    </row>
    <row r="566" spans="1:12" x14ac:dyDescent="0.35">
      <c r="A566" s="23" t="s">
        <v>2372</v>
      </c>
      <c r="B566" s="29" t="s">
        <v>10234</v>
      </c>
      <c r="C566" s="6">
        <v>0.28516423385073902</v>
      </c>
      <c r="D566" s="6">
        <v>3.0723380124181898</v>
      </c>
      <c r="E566" s="6">
        <v>1.6693879611604501</v>
      </c>
      <c r="F566" s="6">
        <v>2.1122057018450202</v>
      </c>
      <c r="G566" s="6">
        <v>2</v>
      </c>
      <c r="H566" s="23" t="s">
        <v>5357</v>
      </c>
      <c r="I566" s="25" t="s">
        <v>5357</v>
      </c>
      <c r="J566" s="29" t="s">
        <v>5357</v>
      </c>
      <c r="K566" s="5">
        <v>0</v>
      </c>
      <c r="L566" s="29" t="s">
        <v>10233</v>
      </c>
    </row>
    <row r="567" spans="1:12" x14ac:dyDescent="0.35">
      <c r="A567" s="23" t="s">
        <v>1668</v>
      </c>
      <c r="B567" s="29" t="s">
        <v>10232</v>
      </c>
      <c r="C567" s="6">
        <v>0.320857631856658</v>
      </c>
      <c r="D567" s="6">
        <v>0.74793684818192396</v>
      </c>
      <c r="E567" s="6">
        <v>0.6993281024147</v>
      </c>
      <c r="F567" s="6">
        <v>0.59981383672131405</v>
      </c>
      <c r="G567" s="6">
        <v>2</v>
      </c>
      <c r="H567" s="23" t="s">
        <v>5357</v>
      </c>
      <c r="I567" s="25" t="s">
        <v>5357</v>
      </c>
      <c r="J567" s="29" t="s">
        <v>5357</v>
      </c>
      <c r="K567" s="5">
        <v>1</v>
      </c>
      <c r="L567" s="29" t="s">
        <v>10231</v>
      </c>
    </row>
    <row r="568" spans="1:12" x14ac:dyDescent="0.35">
      <c r="A568" s="23" t="s">
        <v>3228</v>
      </c>
      <c r="B568" s="29" t="s">
        <v>10230</v>
      </c>
      <c r="C568" s="6">
        <v>-0.15576103051974599</v>
      </c>
      <c r="D568" s="6">
        <v>0.62145395356920197</v>
      </c>
      <c r="E568" s="6">
        <v>1.1741368862016199</v>
      </c>
      <c r="F568" s="6">
        <v>0.35103990844002603</v>
      </c>
      <c r="G568" s="6">
        <v>2</v>
      </c>
      <c r="H568" s="23" t="s">
        <v>5357</v>
      </c>
      <c r="I568" s="25" t="s">
        <v>5357</v>
      </c>
      <c r="J568" s="29" t="s">
        <v>5357</v>
      </c>
      <c r="K568" s="5">
        <v>0</v>
      </c>
      <c r="L568" s="29" t="s">
        <v>10229</v>
      </c>
    </row>
    <row r="569" spans="1:12" x14ac:dyDescent="0.35">
      <c r="A569" s="23" t="s">
        <v>360</v>
      </c>
      <c r="B569" s="29" t="s">
        <v>10228</v>
      </c>
      <c r="C569" s="6">
        <v>4.9658047466076702E-2</v>
      </c>
      <c r="D569" s="6">
        <v>1.35760471386112</v>
      </c>
      <c r="E569" s="6">
        <v>1.2288243878707299</v>
      </c>
      <c r="F569" s="6">
        <v>0.90148944908316797</v>
      </c>
      <c r="G569" s="6">
        <v>2</v>
      </c>
      <c r="H569" s="23" t="s">
        <v>5357</v>
      </c>
      <c r="I569" s="25" t="s">
        <v>5357</v>
      </c>
      <c r="J569" s="29" t="s">
        <v>5357</v>
      </c>
      <c r="K569" s="5">
        <v>1</v>
      </c>
      <c r="L569" s="29" t="s">
        <v>10227</v>
      </c>
    </row>
    <row r="570" spans="1:12" x14ac:dyDescent="0.35">
      <c r="A570" s="23" t="s">
        <v>1561</v>
      </c>
      <c r="B570" s="29" t="s">
        <v>7613</v>
      </c>
      <c r="C570" s="6">
        <v>-0.71915433392943895</v>
      </c>
      <c r="D570" s="6">
        <v>2.7122927677070998</v>
      </c>
      <c r="E570" s="6">
        <v>1.0304882899900101</v>
      </c>
      <c r="F570" s="6">
        <v>1.51645016622397</v>
      </c>
      <c r="G570" s="6">
        <v>2</v>
      </c>
      <c r="H570" s="23" t="s">
        <v>5358</v>
      </c>
      <c r="I570" s="25" t="s">
        <v>5357</v>
      </c>
      <c r="J570" s="29" t="s">
        <v>5358</v>
      </c>
      <c r="K570" s="5">
        <v>2</v>
      </c>
      <c r="L570" s="29" t="s">
        <v>10226</v>
      </c>
    </row>
    <row r="571" spans="1:12" x14ac:dyDescent="0.35">
      <c r="A571" s="23" t="s">
        <v>4727</v>
      </c>
      <c r="B571" s="29" t="s">
        <v>10225</v>
      </c>
      <c r="C571" s="6">
        <v>4.4387157316531402E-2</v>
      </c>
      <c r="D571" s="6">
        <v>1.7778892955580201</v>
      </c>
      <c r="E571" s="6">
        <v>2.0936622235655298</v>
      </c>
      <c r="F571" s="6">
        <v>1.1907473067545</v>
      </c>
      <c r="G571" s="6">
        <v>2</v>
      </c>
      <c r="H571" s="23" t="s">
        <v>5357</v>
      </c>
      <c r="I571" s="25" t="s">
        <v>5357</v>
      </c>
      <c r="J571" s="29" t="s">
        <v>5357</v>
      </c>
      <c r="K571" s="5">
        <v>1</v>
      </c>
      <c r="L571" s="29" t="s">
        <v>10224</v>
      </c>
    </row>
    <row r="572" spans="1:12" x14ac:dyDescent="0.35">
      <c r="A572" s="23" t="s">
        <v>2041</v>
      </c>
      <c r="B572" s="29" t="s">
        <v>10223</v>
      </c>
      <c r="C572" s="6">
        <v>0.51884899483109403</v>
      </c>
      <c r="D572" s="6">
        <v>2.1983204694588401</v>
      </c>
      <c r="E572" s="6">
        <v>1.6497083316962899</v>
      </c>
      <c r="F572" s="6">
        <v>1.62660500764194</v>
      </c>
      <c r="G572" s="6">
        <v>2</v>
      </c>
      <c r="H572" s="23" t="s">
        <v>5357</v>
      </c>
      <c r="I572" s="25" t="s">
        <v>5357</v>
      </c>
      <c r="J572" s="29" t="s">
        <v>5357</v>
      </c>
      <c r="K572" s="5">
        <v>1</v>
      </c>
      <c r="L572" s="29" t="s">
        <v>10222</v>
      </c>
    </row>
    <row r="573" spans="1:12" x14ac:dyDescent="0.35">
      <c r="A573" s="23" t="s">
        <v>4141</v>
      </c>
      <c r="B573" s="29" t="s">
        <v>10221</v>
      </c>
      <c r="C573" s="6">
        <v>-1.0696022183840499</v>
      </c>
      <c r="D573" s="6">
        <v>1.2017254353842199</v>
      </c>
      <c r="E573" s="6">
        <v>1.3464017833083</v>
      </c>
      <c r="F573" s="6">
        <v>0.43021995025430998</v>
      </c>
      <c r="G573" s="6">
        <v>2</v>
      </c>
      <c r="H573" s="23" t="s">
        <v>5357</v>
      </c>
      <c r="I573" s="25" t="s">
        <v>5357</v>
      </c>
      <c r="J573" s="29" t="s">
        <v>5357</v>
      </c>
      <c r="K573" s="5">
        <v>0</v>
      </c>
      <c r="L573" s="29" t="s">
        <v>10220</v>
      </c>
    </row>
    <row r="574" spans="1:12" x14ac:dyDescent="0.35">
      <c r="A574" s="23" t="s">
        <v>2494</v>
      </c>
      <c r="B574" s="29" t="s">
        <v>7286</v>
      </c>
      <c r="C574" s="6">
        <v>-0.80679433638327602</v>
      </c>
      <c r="D574" s="6">
        <v>2.5191626629816102</v>
      </c>
      <c r="E574" s="6">
        <v>1.64807297287239</v>
      </c>
      <c r="F574" s="6">
        <v>1.4310632160265599</v>
      </c>
      <c r="G574" s="6">
        <v>2</v>
      </c>
      <c r="H574" s="23" t="s">
        <v>5357</v>
      </c>
      <c r="I574" s="25" t="s">
        <v>5357</v>
      </c>
      <c r="J574" s="29" t="s">
        <v>5358</v>
      </c>
      <c r="K574" s="5">
        <v>0</v>
      </c>
      <c r="L574" s="29" t="s">
        <v>10219</v>
      </c>
    </row>
    <row r="575" spans="1:12" x14ac:dyDescent="0.35">
      <c r="A575" s="23" t="s">
        <v>3914</v>
      </c>
      <c r="B575" s="29" t="s">
        <v>6689</v>
      </c>
      <c r="C575" s="6">
        <v>0.56169651898110895</v>
      </c>
      <c r="D575" s="6">
        <v>1.8543627932472999</v>
      </c>
      <c r="E575" s="6">
        <v>1.1634916793466099</v>
      </c>
      <c r="F575" s="6">
        <v>1.4267786055659899</v>
      </c>
      <c r="G575" s="6">
        <v>2</v>
      </c>
      <c r="H575" s="23" t="s">
        <v>5358</v>
      </c>
      <c r="I575" s="25" t="s">
        <v>5358</v>
      </c>
      <c r="J575" s="29" t="s">
        <v>5358</v>
      </c>
      <c r="K575" s="5">
        <v>3</v>
      </c>
      <c r="L575" s="29" t="s">
        <v>10218</v>
      </c>
    </row>
    <row r="576" spans="1:12" x14ac:dyDescent="0.35">
      <c r="A576" s="23" t="s">
        <v>1643</v>
      </c>
      <c r="B576" s="29" t="s">
        <v>7580</v>
      </c>
      <c r="C576" s="6">
        <v>1.7249092411109099</v>
      </c>
      <c r="D576" s="6">
        <v>2.8320780057961299</v>
      </c>
      <c r="E576" s="6">
        <v>2.9478199084027801</v>
      </c>
      <c r="F576" s="6">
        <v>2.4625879970101701</v>
      </c>
      <c r="G576" s="6">
        <v>2</v>
      </c>
      <c r="H576" s="23" t="s">
        <v>5358</v>
      </c>
      <c r="I576" s="25" t="s">
        <v>5357</v>
      </c>
      <c r="J576" s="29" t="s">
        <v>5358</v>
      </c>
      <c r="K576" s="5">
        <v>1</v>
      </c>
      <c r="L576" s="29" t="s">
        <v>10217</v>
      </c>
    </row>
    <row r="577" spans="1:12" x14ac:dyDescent="0.35">
      <c r="A577" s="23" t="s">
        <v>3516</v>
      </c>
      <c r="B577" s="29" t="s">
        <v>6832</v>
      </c>
      <c r="C577" s="6">
        <v>-3.99300582644902</v>
      </c>
      <c r="D577" s="6">
        <v>2.0547201437995901</v>
      </c>
      <c r="E577" s="6">
        <v>-1.40601193978935</v>
      </c>
      <c r="F577" s="6">
        <v>3.4970413254760899E-2</v>
      </c>
      <c r="G577" s="6">
        <v>2</v>
      </c>
      <c r="H577" s="23" t="s">
        <v>5358</v>
      </c>
      <c r="I577" s="25" t="s">
        <v>5358</v>
      </c>
      <c r="J577" s="29" t="s">
        <v>5358</v>
      </c>
      <c r="K577" s="5">
        <v>0</v>
      </c>
      <c r="L577" s="29" t="s">
        <v>10216</v>
      </c>
    </row>
    <row r="578" spans="1:12" x14ac:dyDescent="0.35">
      <c r="A578" s="23" t="s">
        <v>59</v>
      </c>
      <c r="B578" s="29" t="s">
        <v>8167</v>
      </c>
      <c r="C578" s="6">
        <v>-0.14538162137181601</v>
      </c>
      <c r="D578" s="6">
        <v>1.6122981752591701</v>
      </c>
      <c r="E578" s="6">
        <v>1.4701139096832201</v>
      </c>
      <c r="F578" s="6">
        <v>0.91943082619144001</v>
      </c>
      <c r="G578" s="6">
        <v>2</v>
      </c>
      <c r="H578" s="23" t="s">
        <v>5358</v>
      </c>
      <c r="I578" s="25" t="s">
        <v>5358</v>
      </c>
      <c r="J578" s="29" t="s">
        <v>5358</v>
      </c>
      <c r="K578" s="5">
        <v>1</v>
      </c>
      <c r="L578" s="29" t="s">
        <v>10215</v>
      </c>
    </row>
    <row r="579" spans="1:12" x14ac:dyDescent="0.35">
      <c r="A579" s="23" t="s">
        <v>1613</v>
      </c>
      <c r="B579" s="29" t="s">
        <v>10214</v>
      </c>
      <c r="C579" s="6">
        <v>-0.15665445671591599</v>
      </c>
      <c r="D579" s="6">
        <v>0.87371486522207797</v>
      </c>
      <c r="E579" s="6">
        <v>0.89760813753787305</v>
      </c>
      <c r="F579" s="6">
        <v>0.47582037393763099</v>
      </c>
      <c r="G579" s="6">
        <v>2</v>
      </c>
      <c r="H579" s="23" t="s">
        <v>5357</v>
      </c>
      <c r="I579" s="25" t="s">
        <v>5357</v>
      </c>
      <c r="J579" s="29" t="s">
        <v>5357</v>
      </c>
      <c r="K579" s="5">
        <v>0</v>
      </c>
      <c r="L579" s="29" t="s">
        <v>10213</v>
      </c>
    </row>
    <row r="580" spans="1:12" x14ac:dyDescent="0.35">
      <c r="A580" s="23" t="s">
        <v>1253</v>
      </c>
      <c r="B580" s="29" t="s">
        <v>7713</v>
      </c>
      <c r="C580" s="6">
        <v>-0.30644040840474801</v>
      </c>
      <c r="D580" s="6">
        <v>1.2968877601642499</v>
      </c>
      <c r="E580" s="6">
        <v>0.91954449584090703</v>
      </c>
      <c r="F580" s="6">
        <v>0.674627820712564</v>
      </c>
      <c r="G580" s="6">
        <v>2</v>
      </c>
      <c r="H580" s="23" t="s">
        <v>5357</v>
      </c>
      <c r="I580" s="25" t="s">
        <v>5357</v>
      </c>
      <c r="J580" s="29" t="s">
        <v>5358</v>
      </c>
      <c r="K580" s="5">
        <v>0</v>
      </c>
      <c r="L580" s="29" t="s">
        <v>10212</v>
      </c>
    </row>
    <row r="581" spans="1:12" x14ac:dyDescent="0.35">
      <c r="A581" s="23" t="s">
        <v>3151</v>
      </c>
      <c r="B581" s="29" t="s">
        <v>10211</v>
      </c>
      <c r="C581" s="6">
        <v>-1.5293101382664201E-2</v>
      </c>
      <c r="D581" s="6">
        <v>2.1558335713812098</v>
      </c>
      <c r="E581" s="6">
        <v>1.29542640911032</v>
      </c>
      <c r="F581" s="6">
        <v>1.3128631995029301</v>
      </c>
      <c r="G581" s="6">
        <v>2</v>
      </c>
      <c r="H581" s="23" t="s">
        <v>5357</v>
      </c>
      <c r="I581" s="25" t="s">
        <v>5357</v>
      </c>
      <c r="J581" s="29" t="s">
        <v>5357</v>
      </c>
      <c r="K581" s="5">
        <v>0</v>
      </c>
      <c r="L581" s="29" t="s">
        <v>10210</v>
      </c>
    </row>
    <row r="582" spans="1:12" x14ac:dyDescent="0.35">
      <c r="A582" s="23" t="s">
        <v>224</v>
      </c>
      <c r="B582" s="29" t="s">
        <v>8080</v>
      </c>
      <c r="C582" s="6">
        <v>0.39714151369327699</v>
      </c>
      <c r="D582" s="6">
        <v>1.75088454227631</v>
      </c>
      <c r="E582" s="6">
        <v>1.3089436794509299</v>
      </c>
      <c r="F582" s="6">
        <v>1.25367853670342</v>
      </c>
      <c r="G582" s="6">
        <v>2</v>
      </c>
      <c r="H582" s="23" t="s">
        <v>5358</v>
      </c>
      <c r="I582" s="25" t="s">
        <v>5357</v>
      </c>
      <c r="J582" s="29" t="s">
        <v>5358</v>
      </c>
      <c r="K582" s="5">
        <v>0</v>
      </c>
      <c r="L582" s="29" t="s">
        <v>10209</v>
      </c>
    </row>
    <row r="583" spans="1:12" x14ac:dyDescent="0.35">
      <c r="A583" s="23" t="s">
        <v>1550</v>
      </c>
      <c r="B583" s="29" t="s">
        <v>7618</v>
      </c>
      <c r="C583" s="6">
        <v>-0.154794211982096</v>
      </c>
      <c r="D583" s="6">
        <v>1.7189256611269299</v>
      </c>
      <c r="E583" s="6">
        <v>1.36148185446175</v>
      </c>
      <c r="F583" s="6">
        <v>1.01190752820253</v>
      </c>
      <c r="G583" s="6">
        <v>2</v>
      </c>
      <c r="H583" s="23" t="s">
        <v>5358</v>
      </c>
      <c r="I583" s="25" t="s">
        <v>5358</v>
      </c>
      <c r="J583" s="29" t="s">
        <v>5358</v>
      </c>
      <c r="K583" s="5">
        <v>0</v>
      </c>
      <c r="L583" s="29" t="s">
        <v>10208</v>
      </c>
    </row>
    <row r="584" spans="1:12" x14ac:dyDescent="0.35">
      <c r="A584" s="23" t="s">
        <v>4135</v>
      </c>
      <c r="B584" s="29" t="s">
        <v>10207</v>
      </c>
      <c r="C584" s="6">
        <v>0.79906032334879695</v>
      </c>
      <c r="D584" s="6">
        <v>2.36478994978052</v>
      </c>
      <c r="E584" s="6">
        <v>1.2912944196197</v>
      </c>
      <c r="F584" s="6">
        <v>1.7784618699210799</v>
      </c>
      <c r="G584" s="6">
        <v>2</v>
      </c>
      <c r="H584" s="23" t="s">
        <v>5357</v>
      </c>
      <c r="I584" s="25" t="s">
        <v>5357</v>
      </c>
      <c r="J584" s="29" t="s">
        <v>5357</v>
      </c>
      <c r="K584" s="5">
        <v>0</v>
      </c>
      <c r="L584" s="29" t="s">
        <v>10206</v>
      </c>
    </row>
    <row r="585" spans="1:12" x14ac:dyDescent="0.35">
      <c r="A585" s="23" t="s">
        <v>419</v>
      </c>
      <c r="B585" s="29" t="s">
        <v>10205</v>
      </c>
      <c r="C585" s="6">
        <v>-0.181620421845096</v>
      </c>
      <c r="D585" s="6">
        <v>0.68563579092504801</v>
      </c>
      <c r="E585" s="6">
        <v>2.21564274560675</v>
      </c>
      <c r="F585" s="6">
        <v>0.642081635809297</v>
      </c>
      <c r="G585" s="6">
        <v>2</v>
      </c>
      <c r="H585" s="23" t="s">
        <v>5357</v>
      </c>
      <c r="I585" s="25" t="s">
        <v>5357</v>
      </c>
      <c r="J585" s="29" t="s">
        <v>5357</v>
      </c>
      <c r="K585" s="5">
        <v>0</v>
      </c>
      <c r="L585" s="29" t="s">
        <v>10204</v>
      </c>
    </row>
    <row r="586" spans="1:12" x14ac:dyDescent="0.35">
      <c r="A586" s="23" t="s">
        <v>1124</v>
      </c>
      <c r="B586" s="29" t="s">
        <v>10203</v>
      </c>
      <c r="C586" s="6">
        <v>-0.27559356466450202</v>
      </c>
      <c r="D586" s="6">
        <v>0.56885800830525202</v>
      </c>
      <c r="E586" s="6">
        <v>0.68903195086260904</v>
      </c>
      <c r="F586" s="6">
        <v>0.51391103123989901</v>
      </c>
      <c r="G586" s="6">
        <v>2</v>
      </c>
      <c r="H586" s="23" t="s">
        <v>5357</v>
      </c>
      <c r="I586" s="25" t="s">
        <v>5357</v>
      </c>
      <c r="J586" s="29" t="s">
        <v>5357</v>
      </c>
      <c r="K586" s="5">
        <v>0</v>
      </c>
      <c r="L586" s="29" t="s">
        <v>10202</v>
      </c>
    </row>
    <row r="587" spans="1:12" x14ac:dyDescent="0.35">
      <c r="A587" s="23" t="s">
        <v>3425</v>
      </c>
      <c r="B587" s="29" t="s">
        <v>10201</v>
      </c>
      <c r="C587" s="6">
        <v>-1.2243419698326099</v>
      </c>
      <c r="D587" s="6">
        <v>1.93887866875635</v>
      </c>
      <c r="E587" s="6">
        <v>0.95106827209960199</v>
      </c>
      <c r="F587" s="6">
        <v>1.74961986183255</v>
      </c>
      <c r="G587" s="6">
        <v>2</v>
      </c>
      <c r="H587" s="23" t="s">
        <v>5357</v>
      </c>
      <c r="I587" s="25" t="s">
        <v>5357</v>
      </c>
      <c r="J587" s="29" t="s">
        <v>5357</v>
      </c>
      <c r="K587" s="5">
        <v>1</v>
      </c>
      <c r="L587" s="29" t="s">
        <v>10200</v>
      </c>
    </row>
    <row r="588" spans="1:12" x14ac:dyDescent="0.35">
      <c r="A588" s="23" t="s">
        <v>4698</v>
      </c>
      <c r="B588" s="29" t="s">
        <v>10199</v>
      </c>
      <c r="C588" s="6">
        <v>-1.50758250345512E-2</v>
      </c>
      <c r="D588" s="6">
        <v>0.67471256782328004</v>
      </c>
      <c r="E588" s="6">
        <v>0.82318920290161401</v>
      </c>
      <c r="F588" s="6">
        <v>0.63354082079935403</v>
      </c>
      <c r="G588" s="6">
        <v>2</v>
      </c>
      <c r="H588" s="23" t="s">
        <v>5357</v>
      </c>
      <c r="I588" s="25" t="s">
        <v>5357</v>
      </c>
      <c r="J588" s="29" t="s">
        <v>5357</v>
      </c>
      <c r="K588" s="5">
        <v>0</v>
      </c>
      <c r="L588" s="29" t="s">
        <v>10198</v>
      </c>
    </row>
    <row r="589" spans="1:12" x14ac:dyDescent="0.35">
      <c r="A589" s="23" t="s">
        <v>2459</v>
      </c>
      <c r="B589" s="29" t="s">
        <v>10197</v>
      </c>
      <c r="C589" s="6">
        <v>0.12831722027013401</v>
      </c>
      <c r="D589" s="6">
        <v>0.29303524601443398</v>
      </c>
      <c r="E589" s="6">
        <v>0.87898468278893305</v>
      </c>
      <c r="F589" s="6">
        <v>0.28334080598314598</v>
      </c>
      <c r="G589" s="6">
        <v>2</v>
      </c>
      <c r="H589" s="23" t="s">
        <v>5357</v>
      </c>
      <c r="I589" s="25" t="s">
        <v>5357</v>
      </c>
      <c r="J589" s="29" t="s">
        <v>5357</v>
      </c>
      <c r="K589" s="5">
        <v>0</v>
      </c>
      <c r="L589" s="29" t="s">
        <v>10196</v>
      </c>
    </row>
    <row r="590" spans="1:12" x14ac:dyDescent="0.35">
      <c r="A590" s="23" t="s">
        <v>3896</v>
      </c>
      <c r="B590" s="29" t="s">
        <v>10195</v>
      </c>
      <c r="C590" s="6">
        <v>0.421063613236829</v>
      </c>
      <c r="D590" s="6">
        <v>1.20973758172942</v>
      </c>
      <c r="E590" s="6">
        <v>1.4883288145576801</v>
      </c>
      <c r="F590" s="6">
        <v>1.1637512088770301</v>
      </c>
      <c r="G590" s="6">
        <v>2</v>
      </c>
      <c r="H590" s="23" t="s">
        <v>5357</v>
      </c>
      <c r="I590" s="25" t="s">
        <v>5357</v>
      </c>
      <c r="J590" s="29" t="s">
        <v>5357</v>
      </c>
      <c r="K590" s="5">
        <v>0</v>
      </c>
      <c r="L590" s="29" t="s">
        <v>10194</v>
      </c>
    </row>
    <row r="591" spans="1:12" x14ac:dyDescent="0.35">
      <c r="A591" s="23" t="s">
        <v>3067</v>
      </c>
      <c r="B591" s="29" t="s">
        <v>7036</v>
      </c>
      <c r="C591" s="6">
        <v>0.56396286455817302</v>
      </c>
      <c r="D591" s="6">
        <v>1.41329515150953</v>
      </c>
      <c r="E591" s="6">
        <v>1.43497704335827</v>
      </c>
      <c r="F591" s="6">
        <v>1.3229559719191899</v>
      </c>
      <c r="G591" s="6">
        <v>2</v>
      </c>
      <c r="H591" s="23" t="s">
        <v>5357</v>
      </c>
      <c r="I591" s="25" t="s">
        <v>5358</v>
      </c>
      <c r="J591" s="29" t="s">
        <v>5358</v>
      </c>
      <c r="K591" s="5">
        <v>1</v>
      </c>
      <c r="L591" s="29" t="s">
        <v>10193</v>
      </c>
    </row>
    <row r="592" spans="1:12" x14ac:dyDescent="0.35">
      <c r="A592" s="23" t="s">
        <v>2222</v>
      </c>
      <c r="B592" s="29" t="s">
        <v>7384</v>
      </c>
      <c r="C592" s="6">
        <v>-1.03838166564805</v>
      </c>
      <c r="D592" s="6">
        <v>0.91745828209687696</v>
      </c>
      <c r="E592" s="6">
        <v>1.3979914338116599</v>
      </c>
      <c r="F592" s="6">
        <v>0.72260909779334603</v>
      </c>
      <c r="G592" s="6">
        <v>2</v>
      </c>
      <c r="H592" s="23" t="s">
        <v>5358</v>
      </c>
      <c r="I592" s="25" t="s">
        <v>5358</v>
      </c>
      <c r="J592" s="29" t="s">
        <v>5358</v>
      </c>
      <c r="K592" s="5">
        <v>0</v>
      </c>
      <c r="L592" s="29" t="s">
        <v>10192</v>
      </c>
    </row>
    <row r="593" spans="1:12" x14ac:dyDescent="0.35">
      <c r="A593" s="23" t="s">
        <v>2750</v>
      </c>
      <c r="B593" s="29" t="s">
        <v>10191</v>
      </c>
      <c r="C593" s="6">
        <v>-0.60392181795903399</v>
      </c>
      <c r="D593" s="6">
        <v>2.3145431104677501</v>
      </c>
      <c r="E593" s="6">
        <v>1.0049182949784601</v>
      </c>
      <c r="F593" s="6">
        <v>2.0212520770531799</v>
      </c>
      <c r="G593" s="6">
        <v>2</v>
      </c>
      <c r="H593" s="23" t="s">
        <v>5357</v>
      </c>
      <c r="I593" s="25" t="s">
        <v>5357</v>
      </c>
      <c r="J593" s="29" t="s">
        <v>5357</v>
      </c>
      <c r="K593" s="5">
        <v>0</v>
      </c>
      <c r="L593" s="29" t="s">
        <v>10190</v>
      </c>
    </row>
    <row r="594" spans="1:12" x14ac:dyDescent="0.35">
      <c r="A594" s="23" t="s">
        <v>3802</v>
      </c>
      <c r="B594" s="29" t="s">
        <v>10189</v>
      </c>
      <c r="C594" s="6">
        <v>-1.2873102922555</v>
      </c>
      <c r="D594" s="6">
        <v>-3.6299278965258697E-2</v>
      </c>
      <c r="E594" s="6">
        <v>1.3913903398182701</v>
      </c>
      <c r="F594" s="6">
        <v>-0.13646341470280399</v>
      </c>
      <c r="G594" s="6">
        <v>2</v>
      </c>
      <c r="H594" s="23" t="s">
        <v>5357</v>
      </c>
      <c r="I594" s="25" t="s">
        <v>5357</v>
      </c>
      <c r="J594" s="29" t="s">
        <v>5357</v>
      </c>
      <c r="K594" s="5">
        <v>2</v>
      </c>
      <c r="L594" s="29" t="s">
        <v>10188</v>
      </c>
    </row>
    <row r="595" spans="1:12" x14ac:dyDescent="0.35">
      <c r="A595" s="23" t="s">
        <v>3906</v>
      </c>
      <c r="B595" s="29" t="s">
        <v>10187</v>
      </c>
      <c r="C595" s="6">
        <v>-0.90680274977523401</v>
      </c>
      <c r="D595" s="6">
        <v>0.68410826011031201</v>
      </c>
      <c r="E595" s="6">
        <v>1.50385682641343</v>
      </c>
      <c r="F595" s="6">
        <v>0.55359671388007803</v>
      </c>
      <c r="G595" s="6">
        <v>2</v>
      </c>
      <c r="H595" s="23" t="s">
        <v>5357</v>
      </c>
      <c r="I595" s="25" t="s">
        <v>5357</v>
      </c>
      <c r="J595" s="29" t="s">
        <v>5357</v>
      </c>
      <c r="K595" s="5">
        <v>0</v>
      </c>
      <c r="L595" s="29" t="s">
        <v>10186</v>
      </c>
    </row>
    <row r="596" spans="1:12" x14ac:dyDescent="0.35">
      <c r="A596" s="23" t="s">
        <v>2328</v>
      </c>
      <c r="B596" s="29" t="s">
        <v>10185</v>
      </c>
      <c r="C596" s="6">
        <v>0.85963967737434699</v>
      </c>
      <c r="D596" s="6">
        <v>2.0418109709241099</v>
      </c>
      <c r="E596" s="6">
        <v>1.7196631160598299</v>
      </c>
      <c r="F596" s="6">
        <v>1.93602097425848</v>
      </c>
      <c r="G596" s="6">
        <v>2</v>
      </c>
      <c r="H596" s="23" t="s">
        <v>5357</v>
      </c>
      <c r="I596" s="25" t="s">
        <v>5357</v>
      </c>
      <c r="J596" s="29" t="s">
        <v>5357</v>
      </c>
      <c r="K596" s="5">
        <v>0</v>
      </c>
      <c r="L596" s="29" t="s">
        <v>10184</v>
      </c>
    </row>
    <row r="597" spans="1:12" x14ac:dyDescent="0.35">
      <c r="A597" s="23" t="s">
        <v>3021</v>
      </c>
      <c r="B597" s="29" t="s">
        <v>7053</v>
      </c>
      <c r="C597" s="6">
        <v>-0.25599484293344699</v>
      </c>
      <c r="D597" s="6">
        <v>0.141240871339887</v>
      </c>
      <c r="E597" s="6">
        <v>0.91564856329370004</v>
      </c>
      <c r="F597" s="6">
        <v>0.10714966846637999</v>
      </c>
      <c r="G597" s="6">
        <v>2</v>
      </c>
      <c r="H597" s="23" t="s">
        <v>5358</v>
      </c>
      <c r="I597" s="25" t="s">
        <v>5358</v>
      </c>
      <c r="J597" s="29" t="s">
        <v>5358</v>
      </c>
      <c r="K597" s="5">
        <v>0</v>
      </c>
      <c r="L597" s="29" t="s">
        <v>10183</v>
      </c>
    </row>
    <row r="598" spans="1:12" x14ac:dyDescent="0.35">
      <c r="A598" s="23" t="s">
        <v>2755</v>
      </c>
      <c r="B598" s="29" t="s">
        <v>10182</v>
      </c>
      <c r="C598" s="6">
        <v>0.35718971840195501</v>
      </c>
      <c r="D598" s="6">
        <v>0.870276752806039</v>
      </c>
      <c r="E598" s="6">
        <v>2.9403113203902498</v>
      </c>
      <c r="F598" s="6">
        <v>0.80639503818495195</v>
      </c>
      <c r="G598" s="6">
        <v>2</v>
      </c>
      <c r="H598" s="23" t="s">
        <v>5357</v>
      </c>
      <c r="I598" s="25" t="s">
        <v>5357</v>
      </c>
      <c r="J598" s="29" t="s">
        <v>5357</v>
      </c>
      <c r="K598" s="5">
        <v>0</v>
      </c>
      <c r="L598" s="29" t="s">
        <v>10181</v>
      </c>
    </row>
    <row r="599" spans="1:12" x14ac:dyDescent="0.35">
      <c r="A599" s="23" t="s">
        <v>1934</v>
      </c>
      <c r="B599" s="29" t="s">
        <v>10180</v>
      </c>
      <c r="C599" s="6">
        <v>-0.39985352313408701</v>
      </c>
      <c r="D599" s="6">
        <v>2.33386049131839</v>
      </c>
      <c r="E599" s="6">
        <v>0.81662124328246</v>
      </c>
      <c r="F599" s="6">
        <v>2.0004996841497502</v>
      </c>
      <c r="G599" s="6">
        <v>2</v>
      </c>
      <c r="H599" s="23" t="s">
        <v>5357</v>
      </c>
      <c r="I599" s="25" t="s">
        <v>5357</v>
      </c>
      <c r="J599" s="29" t="s">
        <v>5357</v>
      </c>
      <c r="K599" s="5">
        <v>0</v>
      </c>
      <c r="L599" s="29" t="s">
        <v>10179</v>
      </c>
    </row>
    <row r="600" spans="1:12" x14ac:dyDescent="0.35">
      <c r="A600" s="23" t="s">
        <v>3841</v>
      </c>
      <c r="B600" s="29" t="s">
        <v>10178</v>
      </c>
      <c r="C600" s="6">
        <v>0.54524593533358601</v>
      </c>
      <c r="D600" s="6">
        <v>1.7236039532706</v>
      </c>
      <c r="E600" s="6">
        <v>1.8621661017665101</v>
      </c>
      <c r="F600" s="6">
        <v>1.5804136799547099</v>
      </c>
      <c r="G600" s="6">
        <v>2</v>
      </c>
      <c r="H600" s="23" t="s">
        <v>5357</v>
      </c>
      <c r="I600" s="25" t="s">
        <v>5357</v>
      </c>
      <c r="J600" s="29" t="s">
        <v>5357</v>
      </c>
      <c r="K600" s="5">
        <v>0</v>
      </c>
      <c r="L600" s="29" t="s">
        <v>10177</v>
      </c>
    </row>
    <row r="601" spans="1:12" x14ac:dyDescent="0.35">
      <c r="A601" s="23" t="s">
        <v>3783</v>
      </c>
      <c r="B601" s="29" t="s">
        <v>10176</v>
      </c>
      <c r="C601" s="6">
        <v>-0.85161705479931604</v>
      </c>
      <c r="D601" s="6">
        <v>2.6490054280378099</v>
      </c>
      <c r="E601" s="6">
        <v>1.31239734934254</v>
      </c>
      <c r="F601" s="6">
        <v>2.1766511546695102</v>
      </c>
      <c r="G601" s="6">
        <v>2</v>
      </c>
      <c r="H601" s="23" t="s">
        <v>5357</v>
      </c>
      <c r="I601" s="25" t="s">
        <v>5357</v>
      </c>
      <c r="J601" s="29" t="s">
        <v>5357</v>
      </c>
      <c r="K601" s="5">
        <v>3</v>
      </c>
      <c r="L601" s="29" t="s">
        <v>10175</v>
      </c>
    </row>
    <row r="602" spans="1:12" x14ac:dyDescent="0.35">
      <c r="A602" s="23" t="s">
        <v>2869</v>
      </c>
      <c r="B602" s="29" t="s">
        <v>7125</v>
      </c>
      <c r="C602" s="6">
        <v>1.0346241236490199</v>
      </c>
      <c r="D602" s="6">
        <v>7.2222448224878502</v>
      </c>
      <c r="E602" s="6">
        <v>8.2446142800767408</v>
      </c>
      <c r="F602" s="6">
        <v>6.3313553644868401</v>
      </c>
      <c r="G602" s="6">
        <v>2</v>
      </c>
      <c r="H602" s="23" t="s">
        <v>5358</v>
      </c>
      <c r="I602" s="25" t="s">
        <v>5357</v>
      </c>
      <c r="J602" s="29" t="s">
        <v>5358</v>
      </c>
      <c r="K602" s="5">
        <v>1</v>
      </c>
      <c r="L602" s="29" t="s">
        <v>10174</v>
      </c>
    </row>
    <row r="603" spans="1:12" x14ac:dyDescent="0.35">
      <c r="A603" s="23" t="s">
        <v>812</v>
      </c>
      <c r="B603" s="29" t="s">
        <v>7877</v>
      </c>
      <c r="C603" s="6">
        <v>-7.3727801439056301E-2</v>
      </c>
      <c r="D603" s="6">
        <v>5.3255489763106303E-2</v>
      </c>
      <c r="E603" s="6">
        <v>1.3888304751199201</v>
      </c>
      <c r="F603" s="6">
        <v>3.5644073668582098E-2</v>
      </c>
      <c r="G603" s="6">
        <v>2</v>
      </c>
      <c r="H603" s="23" t="s">
        <v>5357</v>
      </c>
      <c r="I603" s="25" t="s">
        <v>5358</v>
      </c>
      <c r="J603" s="29" t="s">
        <v>5357</v>
      </c>
      <c r="K603" s="5">
        <v>0</v>
      </c>
      <c r="L603" s="29" t="s">
        <v>10173</v>
      </c>
    </row>
    <row r="604" spans="1:12" x14ac:dyDescent="0.35">
      <c r="A604" s="23" t="s">
        <v>1656</v>
      </c>
      <c r="B604" s="29" t="s">
        <v>10172</v>
      </c>
      <c r="C604" s="6">
        <v>2.2135910865388402E-2</v>
      </c>
      <c r="D604" s="6">
        <v>2.69039857423921</v>
      </c>
      <c r="E604" s="6">
        <v>1.2754747924093</v>
      </c>
      <c r="F604" s="6">
        <v>2.3145723021242</v>
      </c>
      <c r="G604" s="6">
        <v>2</v>
      </c>
      <c r="H604" s="23" t="s">
        <v>5357</v>
      </c>
      <c r="I604" s="25" t="s">
        <v>5357</v>
      </c>
      <c r="J604" s="29" t="s">
        <v>5357</v>
      </c>
      <c r="K604" s="5">
        <v>1</v>
      </c>
      <c r="L604" s="29" t="s">
        <v>10171</v>
      </c>
    </row>
    <row r="605" spans="1:12" x14ac:dyDescent="0.35">
      <c r="A605" s="23" t="s">
        <v>4746</v>
      </c>
      <c r="B605" s="29" t="s">
        <v>10170</v>
      </c>
      <c r="C605" s="6">
        <v>-2.6644374460397202</v>
      </c>
      <c r="D605" s="6">
        <v>2.0541458020693599</v>
      </c>
      <c r="E605" s="6">
        <v>1.4697229968421399</v>
      </c>
      <c r="F605" s="6">
        <v>1.33594593898467</v>
      </c>
      <c r="G605" s="6">
        <v>2</v>
      </c>
      <c r="H605" s="23" t="s">
        <v>5357</v>
      </c>
      <c r="I605" s="25" t="s">
        <v>5357</v>
      </c>
      <c r="J605" s="29" t="s">
        <v>5357</v>
      </c>
      <c r="K605" s="5" t="s">
        <v>6337</v>
      </c>
      <c r="L605" s="29" t="s">
        <v>6337</v>
      </c>
    </row>
    <row r="606" spans="1:12" x14ac:dyDescent="0.35">
      <c r="A606" s="23" t="s">
        <v>852</v>
      </c>
      <c r="B606" s="29" t="s">
        <v>10169</v>
      </c>
      <c r="C606" s="6">
        <v>-0.473238192335311</v>
      </c>
      <c r="D606" s="6">
        <v>1.14031258587891</v>
      </c>
      <c r="E606" s="6">
        <v>1.01683181464271</v>
      </c>
      <c r="F606" s="6">
        <v>0.87900951683489004</v>
      </c>
      <c r="G606" s="6">
        <v>2</v>
      </c>
      <c r="H606" s="23" t="s">
        <v>5357</v>
      </c>
      <c r="I606" s="25" t="s">
        <v>5357</v>
      </c>
      <c r="J606" s="29" t="s">
        <v>5357</v>
      </c>
      <c r="K606" s="5">
        <v>0</v>
      </c>
      <c r="L606" s="29" t="s">
        <v>10168</v>
      </c>
    </row>
    <row r="607" spans="1:12" x14ac:dyDescent="0.35">
      <c r="A607" s="23" t="s">
        <v>1220</v>
      </c>
      <c r="B607" s="29" t="s">
        <v>10167</v>
      </c>
      <c r="C607" s="6">
        <v>-0.56346813693217301</v>
      </c>
      <c r="D607" s="6">
        <v>2.1837395581574</v>
      </c>
      <c r="E607" s="6">
        <v>1.5702019347131799</v>
      </c>
      <c r="F607" s="6">
        <v>1.7374302674809801</v>
      </c>
      <c r="G607" s="6">
        <v>2</v>
      </c>
      <c r="H607" s="23" t="s">
        <v>5357</v>
      </c>
      <c r="I607" s="25" t="s">
        <v>5357</v>
      </c>
      <c r="J607" s="29" t="s">
        <v>5357</v>
      </c>
      <c r="K607" s="5">
        <v>2</v>
      </c>
      <c r="L607" s="29" t="s">
        <v>10166</v>
      </c>
    </row>
    <row r="608" spans="1:12" x14ac:dyDescent="0.35">
      <c r="A608" s="23" t="s">
        <v>4895</v>
      </c>
      <c r="B608" s="29" t="s">
        <v>10165</v>
      </c>
      <c r="C608" s="6">
        <v>-0.90865327032229903</v>
      </c>
      <c r="D608" s="6">
        <v>3.0740707818352302</v>
      </c>
      <c r="E608" s="6">
        <v>0.369438293240687</v>
      </c>
      <c r="F608" s="6">
        <v>2.4525710521399602</v>
      </c>
      <c r="G608" s="6">
        <v>2</v>
      </c>
      <c r="H608" s="23" t="s">
        <v>5357</v>
      </c>
      <c r="I608" s="25" t="s">
        <v>5357</v>
      </c>
      <c r="J608" s="29" t="s">
        <v>5357</v>
      </c>
      <c r="K608" s="5">
        <v>5</v>
      </c>
      <c r="L608" s="29" t="s">
        <v>10164</v>
      </c>
    </row>
    <row r="609" spans="1:12" x14ac:dyDescent="0.35">
      <c r="A609" s="23" t="s">
        <v>4438</v>
      </c>
      <c r="B609" s="29" t="s">
        <v>10163</v>
      </c>
      <c r="C609" s="6">
        <v>-4.83973308499865E-2</v>
      </c>
      <c r="D609" s="6">
        <v>2.0595731701575799</v>
      </c>
      <c r="E609" s="6">
        <v>0.85061770939590198</v>
      </c>
      <c r="F609" s="6">
        <v>1.7243842328994099</v>
      </c>
      <c r="G609" s="6">
        <v>2</v>
      </c>
      <c r="H609" s="23" t="s">
        <v>5357</v>
      </c>
      <c r="I609" s="25" t="s">
        <v>5357</v>
      </c>
      <c r="J609" s="29" t="s">
        <v>5357</v>
      </c>
      <c r="K609" s="5">
        <v>0</v>
      </c>
      <c r="L609" s="29" t="s">
        <v>10162</v>
      </c>
    </row>
    <row r="610" spans="1:12" x14ac:dyDescent="0.35">
      <c r="A610" s="23" t="s">
        <v>1026</v>
      </c>
      <c r="B610" s="29" t="s">
        <v>10161</v>
      </c>
      <c r="C610" s="6">
        <v>-0.73898227552328699</v>
      </c>
      <c r="D610" s="6">
        <v>1.4658038552171999</v>
      </c>
      <c r="E610" s="6">
        <v>1.82870065538481</v>
      </c>
      <c r="F610" s="6">
        <v>1.09038069118953</v>
      </c>
      <c r="G610" s="6">
        <v>2</v>
      </c>
      <c r="H610" s="23" t="s">
        <v>5357</v>
      </c>
      <c r="I610" s="25" t="s">
        <v>5357</v>
      </c>
      <c r="J610" s="29" t="s">
        <v>5357</v>
      </c>
      <c r="K610" s="5">
        <v>1</v>
      </c>
      <c r="L610" s="29" t="s">
        <v>10160</v>
      </c>
    </row>
    <row r="611" spans="1:12" x14ac:dyDescent="0.35">
      <c r="A611" s="23" t="s">
        <v>5053</v>
      </c>
      <c r="B611" s="29" t="s">
        <v>7809</v>
      </c>
      <c r="C611" s="6">
        <v>-3.2468396799281001</v>
      </c>
      <c r="D611" s="6">
        <v>2.4913972028040501</v>
      </c>
      <c r="E611" s="6">
        <v>-7.8094973143903304E-2</v>
      </c>
      <c r="F611" s="6">
        <v>1.47136425301851</v>
      </c>
      <c r="G611" s="6">
        <v>2</v>
      </c>
      <c r="H611" s="23" t="s">
        <v>5357</v>
      </c>
      <c r="I611" s="25" t="s">
        <v>5358</v>
      </c>
      <c r="J611" s="29" t="s">
        <v>5358</v>
      </c>
      <c r="K611" s="5" t="s">
        <v>6337</v>
      </c>
      <c r="L611" s="29" t="s">
        <v>6337</v>
      </c>
    </row>
    <row r="612" spans="1:12" x14ac:dyDescent="0.35">
      <c r="A612" s="23" t="s">
        <v>1333</v>
      </c>
      <c r="B612" s="29" t="s">
        <v>7678</v>
      </c>
      <c r="C612" s="6">
        <v>-0.72057190452402597</v>
      </c>
      <c r="D612" s="6">
        <v>0.98313388133872803</v>
      </c>
      <c r="E612" s="6">
        <v>0.91396632560447699</v>
      </c>
      <c r="F612" s="6">
        <v>0.68153775535578098</v>
      </c>
      <c r="G612" s="6">
        <v>2</v>
      </c>
      <c r="H612" s="23" t="s">
        <v>5357</v>
      </c>
      <c r="I612" s="25" t="s">
        <v>5358</v>
      </c>
      <c r="J612" s="29" t="s">
        <v>5357</v>
      </c>
      <c r="K612" s="5">
        <v>1</v>
      </c>
      <c r="L612" s="29" t="s">
        <v>10159</v>
      </c>
    </row>
    <row r="613" spans="1:12" x14ac:dyDescent="0.35">
      <c r="A613" s="23" t="s">
        <v>4622</v>
      </c>
      <c r="B613" s="29" t="s">
        <v>6437</v>
      </c>
      <c r="C613" s="6">
        <v>0.19311358329219599</v>
      </c>
      <c r="D613" s="6">
        <v>2.3614088816979</v>
      </c>
      <c r="E613" s="6">
        <v>0.69331757831618501</v>
      </c>
      <c r="F613" s="6">
        <v>1.9788572036221199</v>
      </c>
      <c r="G613" s="6">
        <v>2</v>
      </c>
      <c r="H613" s="23" t="s">
        <v>5358</v>
      </c>
      <c r="I613" s="25" t="s">
        <v>5357</v>
      </c>
      <c r="J613" s="29" t="s">
        <v>5358</v>
      </c>
      <c r="K613" s="5">
        <v>0</v>
      </c>
      <c r="L613" s="29" t="s">
        <v>10158</v>
      </c>
    </row>
    <row r="614" spans="1:12" x14ac:dyDescent="0.35">
      <c r="A614" s="23" t="s">
        <v>444</v>
      </c>
      <c r="B614" s="29" t="s">
        <v>10157</v>
      </c>
      <c r="C614" s="6">
        <v>-0.33173631314308699</v>
      </c>
      <c r="D614" s="6">
        <v>0.33424668617599301</v>
      </c>
      <c r="E614" s="6">
        <v>0.98368739629949198</v>
      </c>
      <c r="F614" s="6">
        <v>0.212520823698198</v>
      </c>
      <c r="G614" s="6">
        <v>2</v>
      </c>
      <c r="H614" s="23" t="s">
        <v>5357</v>
      </c>
      <c r="I614" s="25" t="s">
        <v>5357</v>
      </c>
      <c r="J614" s="29" t="s">
        <v>5357</v>
      </c>
      <c r="K614" s="5">
        <v>0</v>
      </c>
      <c r="L614" s="29" t="s">
        <v>10156</v>
      </c>
    </row>
    <row r="615" spans="1:12" x14ac:dyDescent="0.35">
      <c r="A615" s="23" t="s">
        <v>4987</v>
      </c>
      <c r="B615" s="29" t="s">
        <v>7608</v>
      </c>
      <c r="C615" s="6">
        <v>0.65111366985442698</v>
      </c>
      <c r="D615" s="6">
        <v>2.2511593584872398</v>
      </c>
      <c r="E615" s="6">
        <v>5.43425384417199E-2</v>
      </c>
      <c r="F615" s="6">
        <v>1.9615052162853699</v>
      </c>
      <c r="G615" s="6">
        <v>2</v>
      </c>
      <c r="H615" s="23" t="s">
        <v>5358</v>
      </c>
      <c r="I615" s="25" t="s">
        <v>5357</v>
      </c>
      <c r="J615" s="29" t="s">
        <v>5358</v>
      </c>
      <c r="K615" s="5">
        <v>2</v>
      </c>
      <c r="L615" s="29" t="s">
        <v>10155</v>
      </c>
    </row>
    <row r="616" spans="1:12" x14ac:dyDescent="0.35">
      <c r="A616" s="23" t="s">
        <v>206</v>
      </c>
      <c r="B616" s="29" t="s">
        <v>8087</v>
      </c>
      <c r="C616" s="6">
        <v>-0.41748935690621902</v>
      </c>
      <c r="D616" s="6">
        <v>-0.16588793909357899</v>
      </c>
      <c r="E616" s="6">
        <v>1.17596796963263</v>
      </c>
      <c r="F616" s="6">
        <v>-0.13637409694791999</v>
      </c>
      <c r="G616" s="6">
        <v>2</v>
      </c>
      <c r="H616" s="23" t="s">
        <v>5357</v>
      </c>
      <c r="I616" s="25" t="s">
        <v>5358</v>
      </c>
      <c r="J616" s="29" t="s">
        <v>5357</v>
      </c>
      <c r="K616" s="5">
        <v>0</v>
      </c>
      <c r="L616" s="29" t="s">
        <v>10154</v>
      </c>
    </row>
    <row r="617" spans="1:12" x14ac:dyDescent="0.35">
      <c r="A617" s="23" t="s">
        <v>726</v>
      </c>
      <c r="B617" s="29" t="s">
        <v>10153</v>
      </c>
      <c r="C617" s="6">
        <v>0.14820852759341999</v>
      </c>
      <c r="D617" s="6">
        <v>1.2482641963235701</v>
      </c>
      <c r="E617" s="6">
        <v>1.63822071003987</v>
      </c>
      <c r="F617" s="6">
        <v>1.37994570220464</v>
      </c>
      <c r="G617" s="6">
        <v>2</v>
      </c>
      <c r="H617" s="23" t="s">
        <v>5357</v>
      </c>
      <c r="I617" s="25" t="s">
        <v>5357</v>
      </c>
      <c r="J617" s="29" t="s">
        <v>5357</v>
      </c>
      <c r="K617" s="5">
        <v>1</v>
      </c>
      <c r="L617" s="29" t="s">
        <v>10152</v>
      </c>
    </row>
    <row r="618" spans="1:12" x14ac:dyDescent="0.35">
      <c r="A618" s="23" t="s">
        <v>2737</v>
      </c>
      <c r="B618" s="29" t="s">
        <v>10151</v>
      </c>
      <c r="C618" s="6">
        <v>-0.49414358765348598</v>
      </c>
      <c r="D618" s="6">
        <v>1.9874397042882099</v>
      </c>
      <c r="E618" s="6">
        <v>0.70222806972677299</v>
      </c>
      <c r="F618" s="6">
        <v>2.2915769214678798</v>
      </c>
      <c r="G618" s="6">
        <v>2</v>
      </c>
      <c r="H618" s="23" t="s">
        <v>5357</v>
      </c>
      <c r="I618" s="25" t="s">
        <v>5357</v>
      </c>
      <c r="J618" s="29" t="s">
        <v>5357</v>
      </c>
      <c r="K618" s="5">
        <v>1</v>
      </c>
      <c r="L618" s="29" t="s">
        <v>10150</v>
      </c>
    </row>
    <row r="619" spans="1:12" x14ac:dyDescent="0.35">
      <c r="A619" s="23" t="s">
        <v>4976</v>
      </c>
      <c r="B619" s="29" t="s">
        <v>10149</v>
      </c>
      <c r="C619" s="6">
        <v>-0.80530209783781403</v>
      </c>
      <c r="D619" s="6">
        <v>2.7256340885062298</v>
      </c>
      <c r="E619" s="6">
        <v>-0.81871300343184406</v>
      </c>
      <c r="F619" s="6">
        <v>3.1636458836956698</v>
      </c>
      <c r="G619" s="6">
        <v>2</v>
      </c>
      <c r="H619" s="23" t="s">
        <v>5357</v>
      </c>
      <c r="I619" s="25" t="s">
        <v>5357</v>
      </c>
      <c r="J619" s="29" t="s">
        <v>5357</v>
      </c>
      <c r="K619" s="5" t="s">
        <v>6337</v>
      </c>
      <c r="L619" s="29" t="s">
        <v>6337</v>
      </c>
    </row>
    <row r="620" spans="1:12" x14ac:dyDescent="0.35">
      <c r="A620" s="23" t="s">
        <v>3840</v>
      </c>
      <c r="B620" s="29" t="s">
        <v>10148</v>
      </c>
      <c r="C620" s="6">
        <v>0.11297564279502501</v>
      </c>
      <c r="D620" s="6">
        <v>0.81608399229335205</v>
      </c>
      <c r="E620" s="6">
        <v>1.39880700348078</v>
      </c>
      <c r="F620" s="6">
        <v>0.90412032309484303</v>
      </c>
      <c r="G620" s="6">
        <v>2</v>
      </c>
      <c r="H620" s="23" t="s">
        <v>5357</v>
      </c>
      <c r="I620" s="25" t="s">
        <v>5357</v>
      </c>
      <c r="J620" s="29" t="s">
        <v>5357</v>
      </c>
      <c r="K620" s="5" t="s">
        <v>6337</v>
      </c>
      <c r="L620" s="29" t="s">
        <v>6337</v>
      </c>
    </row>
    <row r="621" spans="1:12" x14ac:dyDescent="0.35">
      <c r="A621" s="23" t="s">
        <v>875</v>
      </c>
      <c r="B621" s="29" t="s">
        <v>10147</v>
      </c>
      <c r="C621" s="6">
        <v>-6.5293846233563907E-2</v>
      </c>
      <c r="D621" s="6">
        <v>0.68083786555898995</v>
      </c>
      <c r="E621" s="6">
        <v>0.94662455794634703</v>
      </c>
      <c r="F621" s="6">
        <v>0.75380345062975396</v>
      </c>
      <c r="G621" s="6">
        <v>2</v>
      </c>
      <c r="H621" s="23" t="s">
        <v>5357</v>
      </c>
      <c r="I621" s="25" t="s">
        <v>5357</v>
      </c>
      <c r="J621" s="29" t="s">
        <v>5357</v>
      </c>
      <c r="K621" s="5">
        <v>0</v>
      </c>
      <c r="L621" s="29" t="s">
        <v>10146</v>
      </c>
    </row>
    <row r="622" spans="1:12" x14ac:dyDescent="0.35">
      <c r="A622" s="23" t="s">
        <v>1141</v>
      </c>
      <c r="B622" s="29" t="s">
        <v>7751</v>
      </c>
      <c r="C622" s="6">
        <v>0.13417445075857501</v>
      </c>
      <c r="D622" s="6">
        <v>1.04791302776499</v>
      </c>
      <c r="E622" s="6">
        <v>1.8451386891407899</v>
      </c>
      <c r="F622" s="6">
        <v>1.14910538455341</v>
      </c>
      <c r="G622" s="6">
        <v>2</v>
      </c>
      <c r="H622" s="23" t="s">
        <v>5358</v>
      </c>
      <c r="I622" s="25" t="s">
        <v>5357</v>
      </c>
      <c r="J622" s="29" t="s">
        <v>5358</v>
      </c>
      <c r="K622" s="5">
        <v>1</v>
      </c>
      <c r="L622" s="29" t="s">
        <v>10145</v>
      </c>
    </row>
    <row r="623" spans="1:12" x14ac:dyDescent="0.35">
      <c r="A623" s="23" t="s">
        <v>1029</v>
      </c>
      <c r="B623" s="29" t="s">
        <v>7796</v>
      </c>
      <c r="C623" s="6">
        <v>-0.46918326632692198</v>
      </c>
      <c r="D623" s="6">
        <v>0.10433923898318299</v>
      </c>
      <c r="E623" s="6">
        <v>0.907523359049346</v>
      </c>
      <c r="F623" s="6">
        <v>0.19778385047372599</v>
      </c>
      <c r="G623" s="6">
        <v>2</v>
      </c>
      <c r="H623" s="23" t="s">
        <v>5357</v>
      </c>
      <c r="I623" s="25" t="s">
        <v>5358</v>
      </c>
      <c r="J623" s="29" t="s">
        <v>5357</v>
      </c>
      <c r="K623" s="5">
        <v>0</v>
      </c>
      <c r="L623" s="29" t="s">
        <v>10144</v>
      </c>
    </row>
    <row r="624" spans="1:12" x14ac:dyDescent="0.35">
      <c r="A624" s="23" t="s">
        <v>404</v>
      </c>
      <c r="B624" s="29" t="s">
        <v>10143</v>
      </c>
      <c r="C624" s="6">
        <v>0.29039458288609199</v>
      </c>
      <c r="D624" s="6">
        <v>0.65743440923288099</v>
      </c>
      <c r="E624" s="6">
        <v>0.96600861273404404</v>
      </c>
      <c r="F624" s="6">
        <v>0.72093904922376395</v>
      </c>
      <c r="G624" s="6">
        <v>2</v>
      </c>
      <c r="H624" s="23" t="s">
        <v>5357</v>
      </c>
      <c r="I624" s="25" t="s">
        <v>5357</v>
      </c>
      <c r="J624" s="29" t="s">
        <v>5357</v>
      </c>
      <c r="K624" s="5">
        <v>0</v>
      </c>
      <c r="L624" s="29" t="s">
        <v>10142</v>
      </c>
    </row>
    <row r="625" spans="1:12" x14ac:dyDescent="0.35">
      <c r="A625" s="23" t="s">
        <v>1025</v>
      </c>
      <c r="B625" s="29" t="s">
        <v>10141</v>
      </c>
      <c r="C625" s="6">
        <v>0.25391429736749799</v>
      </c>
      <c r="D625" s="6">
        <v>0.54562432159297503</v>
      </c>
      <c r="E625" s="6">
        <v>0.94538612831500701</v>
      </c>
      <c r="F625" s="6">
        <v>0.59551443981697405</v>
      </c>
      <c r="G625" s="6">
        <v>2</v>
      </c>
      <c r="H625" s="23" t="s">
        <v>5357</v>
      </c>
      <c r="I625" s="25" t="s">
        <v>5357</v>
      </c>
      <c r="J625" s="29" t="s">
        <v>5357</v>
      </c>
      <c r="K625" s="5">
        <v>0</v>
      </c>
      <c r="L625" s="29" t="s">
        <v>10140</v>
      </c>
    </row>
    <row r="626" spans="1:12" x14ac:dyDescent="0.35">
      <c r="A626" s="23" t="s">
        <v>1866</v>
      </c>
      <c r="B626" s="29" t="s">
        <v>10139</v>
      </c>
      <c r="C626" s="6">
        <v>-0.38926784772530998</v>
      </c>
      <c r="D626" s="6">
        <v>-0.16802857953165001</v>
      </c>
      <c r="E626" s="6">
        <v>2.5730739784577801</v>
      </c>
      <c r="F626" s="6">
        <v>-0.13777627775165099</v>
      </c>
      <c r="G626" s="6">
        <v>2</v>
      </c>
      <c r="H626" s="23" t="s">
        <v>5357</v>
      </c>
      <c r="I626" s="25" t="s">
        <v>5357</v>
      </c>
      <c r="J626" s="29" t="s">
        <v>5357</v>
      </c>
      <c r="K626" s="5">
        <v>0</v>
      </c>
      <c r="L626" s="29" t="s">
        <v>10138</v>
      </c>
    </row>
    <row r="627" spans="1:12" x14ac:dyDescent="0.35">
      <c r="A627" s="23" t="s">
        <v>2989</v>
      </c>
      <c r="B627" s="29" t="s">
        <v>10137</v>
      </c>
      <c r="C627" s="6">
        <v>-1.6999107032871601</v>
      </c>
      <c r="D627" s="6">
        <v>0.199090221848224</v>
      </c>
      <c r="E627" s="6">
        <v>3.1603096015238199</v>
      </c>
      <c r="F627" s="6">
        <v>0.48223050089327801</v>
      </c>
      <c r="G627" s="6">
        <v>2</v>
      </c>
      <c r="H627" s="23" t="s">
        <v>5357</v>
      </c>
      <c r="I627" s="25" t="s">
        <v>5357</v>
      </c>
      <c r="J627" s="29" t="s">
        <v>5357</v>
      </c>
      <c r="K627" s="5">
        <v>0</v>
      </c>
      <c r="L627" s="29" t="s">
        <v>10136</v>
      </c>
    </row>
    <row r="628" spans="1:12" x14ac:dyDescent="0.35">
      <c r="A628" s="23" t="s">
        <v>283</v>
      </c>
      <c r="B628" s="29" t="s">
        <v>8057</v>
      </c>
      <c r="C628" s="6">
        <v>1.9493428661621499</v>
      </c>
      <c r="D628" s="6">
        <v>2.3857709744500601</v>
      </c>
      <c r="E628" s="6">
        <v>1.98317944466299</v>
      </c>
      <c r="F628" s="6">
        <v>2.4155057278315701</v>
      </c>
      <c r="G628" s="6">
        <v>2</v>
      </c>
      <c r="H628" s="23" t="s">
        <v>5358</v>
      </c>
      <c r="I628" s="25" t="s">
        <v>5357</v>
      </c>
      <c r="J628" s="29" t="s">
        <v>5358</v>
      </c>
      <c r="K628" s="5">
        <v>0</v>
      </c>
      <c r="L628" s="29" t="s">
        <v>10135</v>
      </c>
    </row>
    <row r="629" spans="1:12" x14ac:dyDescent="0.35">
      <c r="A629" s="23" t="s">
        <v>91</v>
      </c>
      <c r="B629" s="29" t="s">
        <v>10134</v>
      </c>
      <c r="C629" s="6">
        <v>-0.24313054208848001</v>
      </c>
      <c r="D629" s="6">
        <v>3.8903912330041202E-2</v>
      </c>
      <c r="E629" s="6">
        <v>1.56388697659068</v>
      </c>
      <c r="F629" s="6">
        <v>5.6416231922670597E-2</v>
      </c>
      <c r="G629" s="6">
        <v>2</v>
      </c>
      <c r="H629" s="23" t="s">
        <v>5357</v>
      </c>
      <c r="I629" s="25" t="s">
        <v>5357</v>
      </c>
      <c r="J629" s="29" t="s">
        <v>5357</v>
      </c>
      <c r="K629" s="5">
        <v>1</v>
      </c>
      <c r="L629" s="29" t="s">
        <v>10133</v>
      </c>
    </row>
    <row r="630" spans="1:12" x14ac:dyDescent="0.35">
      <c r="A630" s="23" t="s">
        <v>5504</v>
      </c>
      <c r="B630" s="29" t="s">
        <v>6767</v>
      </c>
      <c r="C630" s="6">
        <v>-2.9881136908157201E-2</v>
      </c>
      <c r="D630" s="6">
        <v>2.1241328524454399</v>
      </c>
      <c r="E630" s="6">
        <v>0.40258994297235401</v>
      </c>
      <c r="F630" s="6">
        <v>2.2514641582729502</v>
      </c>
      <c r="G630" s="6">
        <v>2</v>
      </c>
      <c r="H630" s="23" t="s">
        <v>5357</v>
      </c>
      <c r="I630" s="25" t="s">
        <v>5358</v>
      </c>
      <c r="J630" s="29" t="s">
        <v>5357</v>
      </c>
      <c r="K630" s="5">
        <v>0</v>
      </c>
      <c r="L630" s="29" t="s">
        <v>10132</v>
      </c>
    </row>
    <row r="631" spans="1:12" x14ac:dyDescent="0.35">
      <c r="A631" s="23" t="s">
        <v>4476</v>
      </c>
      <c r="B631" s="29" t="s">
        <v>6492</v>
      </c>
      <c r="C631" s="6">
        <v>-0.31777833145336998</v>
      </c>
      <c r="D631" s="6">
        <v>0.10160247202313399</v>
      </c>
      <c r="E631" s="6">
        <v>0.90466695334353597</v>
      </c>
      <c r="F631" s="6">
        <v>0.116701965014503</v>
      </c>
      <c r="G631" s="6">
        <v>2</v>
      </c>
      <c r="H631" s="23" t="s">
        <v>5357</v>
      </c>
      <c r="I631" s="25" t="s">
        <v>5358</v>
      </c>
      <c r="J631" s="29" t="s">
        <v>5357</v>
      </c>
      <c r="K631" s="5">
        <v>0</v>
      </c>
      <c r="L631" s="29" t="s">
        <v>10131</v>
      </c>
    </row>
    <row r="632" spans="1:12" x14ac:dyDescent="0.35">
      <c r="A632" s="23" t="s">
        <v>3787</v>
      </c>
      <c r="B632" s="29" t="s">
        <v>10130</v>
      </c>
      <c r="C632" s="6">
        <v>5.5228969997107802E-2</v>
      </c>
      <c r="D632" s="6">
        <v>0.86760880854855504</v>
      </c>
      <c r="E632" s="6">
        <v>1.31573133548059</v>
      </c>
      <c r="F632" s="6">
        <v>0.90720344022127997</v>
      </c>
      <c r="G632" s="6">
        <v>2</v>
      </c>
      <c r="H632" s="23" t="s">
        <v>5357</v>
      </c>
      <c r="I632" s="25" t="s">
        <v>5357</v>
      </c>
      <c r="J632" s="29" t="s">
        <v>5357</v>
      </c>
      <c r="K632" s="5">
        <v>0</v>
      </c>
      <c r="L632" s="29" t="s">
        <v>10129</v>
      </c>
    </row>
    <row r="633" spans="1:12" x14ac:dyDescent="0.35">
      <c r="A633" s="23" t="s">
        <v>4327</v>
      </c>
      <c r="B633" s="29" t="s">
        <v>6539</v>
      </c>
      <c r="C633" s="6">
        <v>2.8790683950303002</v>
      </c>
      <c r="D633" s="6">
        <v>3.8938146410935701</v>
      </c>
      <c r="E633" s="6">
        <v>5.61433215780034</v>
      </c>
      <c r="F633" s="6">
        <v>3.94924242272561</v>
      </c>
      <c r="G633" s="6">
        <v>2</v>
      </c>
      <c r="H633" s="23" t="s">
        <v>5358</v>
      </c>
      <c r="I633" s="25" t="s">
        <v>5357</v>
      </c>
      <c r="J633" s="29" t="s">
        <v>5358</v>
      </c>
      <c r="K633" s="5">
        <v>1</v>
      </c>
      <c r="L633" s="29" t="s">
        <v>10128</v>
      </c>
    </row>
    <row r="634" spans="1:12" x14ac:dyDescent="0.35">
      <c r="A634" s="23" t="s">
        <v>601</v>
      </c>
      <c r="B634" s="29" t="s">
        <v>7953</v>
      </c>
      <c r="C634" s="6">
        <v>-7.4787116390449798E-2</v>
      </c>
      <c r="D634" s="6">
        <v>1.2240738060945999</v>
      </c>
      <c r="E634" s="6">
        <v>1.30420677698368</v>
      </c>
      <c r="F634" s="6">
        <v>1.18680678605635</v>
      </c>
      <c r="G634" s="6">
        <v>2</v>
      </c>
      <c r="H634" s="23" t="s">
        <v>5357</v>
      </c>
      <c r="I634" s="25" t="s">
        <v>5358</v>
      </c>
      <c r="J634" s="29" t="s">
        <v>5357</v>
      </c>
      <c r="K634" s="5">
        <v>0</v>
      </c>
      <c r="L634" s="29" t="s">
        <v>10127</v>
      </c>
    </row>
    <row r="635" spans="1:12" x14ac:dyDescent="0.35">
      <c r="A635" s="23" t="s">
        <v>1429</v>
      </c>
      <c r="B635" s="29" t="s">
        <v>10126</v>
      </c>
      <c r="C635" s="6">
        <v>-0.184635977302985</v>
      </c>
      <c r="D635" s="6">
        <v>2.0202900575036602</v>
      </c>
      <c r="E635" s="6">
        <v>0.62925718522261398</v>
      </c>
      <c r="F635" s="6">
        <v>1.95891829907804</v>
      </c>
      <c r="G635" s="6">
        <v>2</v>
      </c>
      <c r="H635" s="23" t="s">
        <v>5357</v>
      </c>
      <c r="I635" s="25" t="s">
        <v>5357</v>
      </c>
      <c r="J635" s="29" t="s">
        <v>5357</v>
      </c>
      <c r="K635" s="5">
        <v>1</v>
      </c>
      <c r="L635" s="29" t="s">
        <v>10125</v>
      </c>
    </row>
    <row r="636" spans="1:12" x14ac:dyDescent="0.35">
      <c r="A636" s="23" t="s">
        <v>1490</v>
      </c>
      <c r="B636" s="29" t="s">
        <v>10124</v>
      </c>
      <c r="C636" s="6">
        <v>0.59061743640306497</v>
      </c>
      <c r="D636" s="6">
        <v>1.8362567064029001</v>
      </c>
      <c r="E636" s="6">
        <v>1.6877202197149599</v>
      </c>
      <c r="F636" s="6">
        <v>1.8123258830301601</v>
      </c>
      <c r="G636" s="6">
        <v>2</v>
      </c>
      <c r="H636" s="23" t="s">
        <v>5357</v>
      </c>
      <c r="I636" s="25" t="s">
        <v>5357</v>
      </c>
      <c r="J636" s="29" t="s">
        <v>5357</v>
      </c>
      <c r="K636" s="5">
        <v>1</v>
      </c>
      <c r="L636" s="29" t="s">
        <v>10123</v>
      </c>
    </row>
    <row r="637" spans="1:12" x14ac:dyDescent="0.35">
      <c r="A637" s="23" t="s">
        <v>2403</v>
      </c>
      <c r="B637" s="29" t="s">
        <v>10122</v>
      </c>
      <c r="C637" s="6">
        <v>0.13937519974496701</v>
      </c>
      <c r="D637" s="6">
        <v>1.3272287266096101</v>
      </c>
      <c r="E637" s="6">
        <v>1.81125641281325</v>
      </c>
      <c r="F637" s="6">
        <v>1.3138703192752299</v>
      </c>
      <c r="G637" s="6">
        <v>2</v>
      </c>
      <c r="H637" s="23" t="s">
        <v>5357</v>
      </c>
      <c r="I637" s="25" t="s">
        <v>5357</v>
      </c>
      <c r="J637" s="29" t="s">
        <v>5357</v>
      </c>
      <c r="K637" s="5">
        <v>2</v>
      </c>
      <c r="L637" s="29" t="s">
        <v>10121</v>
      </c>
    </row>
    <row r="638" spans="1:12" x14ac:dyDescent="0.35">
      <c r="A638" s="23" t="s">
        <v>3399</v>
      </c>
      <c r="B638" s="29" t="s">
        <v>10120</v>
      </c>
      <c r="C638" s="6">
        <v>-0.44004909521893798</v>
      </c>
      <c r="D638" s="6">
        <v>0.68159266083454295</v>
      </c>
      <c r="E638" s="6">
        <v>1.3597083556443199</v>
      </c>
      <c r="F638" s="6">
        <v>0.66968746804254298</v>
      </c>
      <c r="G638" s="6">
        <v>2</v>
      </c>
      <c r="H638" s="23" t="s">
        <v>5357</v>
      </c>
      <c r="I638" s="25" t="s">
        <v>5357</v>
      </c>
      <c r="J638" s="29" t="s">
        <v>5357</v>
      </c>
      <c r="K638" s="5">
        <v>1</v>
      </c>
      <c r="L638" s="29" t="s">
        <v>10119</v>
      </c>
    </row>
    <row r="639" spans="1:12" x14ac:dyDescent="0.35">
      <c r="A639" s="23" t="s">
        <v>1221</v>
      </c>
      <c r="B639" s="29" t="s">
        <v>10118</v>
      </c>
      <c r="C639" s="6">
        <v>-1.4817565947620699</v>
      </c>
      <c r="D639" s="6">
        <v>0.216299629183067</v>
      </c>
      <c r="E639" s="6">
        <v>1.4737562966372699</v>
      </c>
      <c r="F639" s="6">
        <v>0.22280533467067301</v>
      </c>
      <c r="G639" s="6">
        <v>2</v>
      </c>
      <c r="H639" s="23" t="s">
        <v>5357</v>
      </c>
      <c r="I639" s="25" t="s">
        <v>5357</v>
      </c>
      <c r="J639" s="29" t="s">
        <v>5357</v>
      </c>
      <c r="K639" s="5">
        <v>0</v>
      </c>
      <c r="L639" s="29" t="s">
        <v>10117</v>
      </c>
    </row>
    <row r="640" spans="1:12" x14ac:dyDescent="0.35">
      <c r="A640" s="23" t="s">
        <v>3980</v>
      </c>
      <c r="B640" s="29" t="s">
        <v>10116</v>
      </c>
      <c r="C640" s="6">
        <v>-0.24121292407377201</v>
      </c>
      <c r="D640" s="6">
        <v>0.67957470954126897</v>
      </c>
      <c r="E640" s="6">
        <v>0.90250074411054204</v>
      </c>
      <c r="F640" s="6">
        <v>0.68265339812006098</v>
      </c>
      <c r="G640" s="6">
        <v>2</v>
      </c>
      <c r="H640" s="23" t="s">
        <v>5357</v>
      </c>
      <c r="I640" s="25" t="s">
        <v>5357</v>
      </c>
      <c r="J640" s="29" t="s">
        <v>5357</v>
      </c>
      <c r="K640" s="5">
        <v>0</v>
      </c>
      <c r="L640" s="29" t="s">
        <v>10115</v>
      </c>
    </row>
    <row r="641" spans="1:12" x14ac:dyDescent="0.35">
      <c r="A641" s="23" t="s">
        <v>3676</v>
      </c>
      <c r="B641" s="29" t="s">
        <v>6775</v>
      </c>
      <c r="C641" s="6">
        <v>-0.69380405612034701</v>
      </c>
      <c r="D641" s="6">
        <v>2.03129377449295</v>
      </c>
      <c r="E641" s="6">
        <v>1.06767063207922</v>
      </c>
      <c r="F641" s="6">
        <v>2.01826375370403</v>
      </c>
      <c r="G641" s="6">
        <v>2</v>
      </c>
      <c r="H641" s="23" t="s">
        <v>5358</v>
      </c>
      <c r="I641" s="25" t="s">
        <v>5358</v>
      </c>
      <c r="J641" s="29" t="s">
        <v>5358</v>
      </c>
      <c r="K641" s="5">
        <v>3</v>
      </c>
      <c r="L641" s="29" t="s">
        <v>10114</v>
      </c>
    </row>
    <row r="642" spans="1:12" x14ac:dyDescent="0.35">
      <c r="A642" s="23" t="s">
        <v>2442</v>
      </c>
      <c r="B642" s="29" t="s">
        <v>10113</v>
      </c>
      <c r="C642" s="6">
        <v>-0.21935687223787301</v>
      </c>
      <c r="D642" s="6">
        <v>0.86492346810358101</v>
      </c>
      <c r="E642" s="6">
        <v>1.65977427162124</v>
      </c>
      <c r="F642" s="6">
        <v>0.86381623859946299</v>
      </c>
      <c r="G642" s="6">
        <v>2</v>
      </c>
      <c r="H642" s="23" t="s">
        <v>5357</v>
      </c>
      <c r="I642" s="25" t="s">
        <v>5357</v>
      </c>
      <c r="J642" s="29" t="s">
        <v>5357</v>
      </c>
      <c r="K642" s="5">
        <v>0</v>
      </c>
      <c r="L642" s="29" t="s">
        <v>10112</v>
      </c>
    </row>
    <row r="643" spans="1:12" x14ac:dyDescent="0.35">
      <c r="A643" s="23" t="s">
        <v>2680</v>
      </c>
      <c r="B643" s="29" t="s">
        <v>7216</v>
      </c>
      <c r="C643" s="6">
        <v>0.14241987092035199</v>
      </c>
      <c r="D643" s="6">
        <v>1.86887669520588</v>
      </c>
      <c r="E643" s="6">
        <v>1.13701999744413</v>
      </c>
      <c r="F643" s="6">
        <v>1.8650777883140499</v>
      </c>
      <c r="G643" s="6">
        <v>2</v>
      </c>
      <c r="H643" s="23" t="s">
        <v>5358</v>
      </c>
      <c r="I643" s="25" t="s">
        <v>5357</v>
      </c>
      <c r="J643" s="29" t="s">
        <v>5358</v>
      </c>
      <c r="K643" s="5">
        <v>0</v>
      </c>
      <c r="L643" s="29" t="s">
        <v>10111</v>
      </c>
    </row>
    <row r="644" spans="1:12" x14ac:dyDescent="0.35">
      <c r="A644" s="23" t="s">
        <v>1205</v>
      </c>
      <c r="B644" s="29" t="s">
        <v>7728</v>
      </c>
      <c r="C644" s="6">
        <v>0.39116547350283498</v>
      </c>
      <c r="D644" s="6">
        <v>1.48641837142655</v>
      </c>
      <c r="E644" s="6">
        <v>1.05075904702731</v>
      </c>
      <c r="F644" s="6">
        <v>1.5129302726011</v>
      </c>
      <c r="G644" s="6">
        <v>2</v>
      </c>
      <c r="H644" s="23" t="s">
        <v>5357</v>
      </c>
      <c r="I644" s="25" t="s">
        <v>5358</v>
      </c>
      <c r="J644" s="29" t="s">
        <v>5357</v>
      </c>
      <c r="K644" s="5">
        <v>0</v>
      </c>
      <c r="L644" s="29" t="s">
        <v>10110</v>
      </c>
    </row>
    <row r="645" spans="1:12" x14ac:dyDescent="0.35">
      <c r="A645" s="23" t="s">
        <v>3919</v>
      </c>
      <c r="B645" s="29" t="s">
        <v>10109</v>
      </c>
      <c r="C645" s="6">
        <v>0.408233589765786</v>
      </c>
      <c r="D645" s="6">
        <v>1.0858544743810301</v>
      </c>
      <c r="E645" s="6">
        <v>3.1014560905483401</v>
      </c>
      <c r="F645" s="6">
        <v>1.1031442424593501</v>
      </c>
      <c r="G645" s="6">
        <v>2</v>
      </c>
      <c r="H645" s="23" t="s">
        <v>5357</v>
      </c>
      <c r="I645" s="25" t="s">
        <v>5357</v>
      </c>
      <c r="J645" s="29" t="s">
        <v>5357</v>
      </c>
      <c r="K645" s="5">
        <v>0</v>
      </c>
      <c r="L645" s="29" t="s">
        <v>10108</v>
      </c>
    </row>
    <row r="646" spans="1:12" x14ac:dyDescent="0.35">
      <c r="A646" s="23" t="s">
        <v>3878</v>
      </c>
      <c r="B646" s="29" t="s">
        <v>10107</v>
      </c>
      <c r="C646" s="6">
        <v>-0.19108390605627601</v>
      </c>
      <c r="D646" s="6">
        <v>0.78821779706137896</v>
      </c>
      <c r="E646" s="6">
        <v>1.23756300771685</v>
      </c>
      <c r="F646" s="6">
        <v>0.80402687393313799</v>
      </c>
      <c r="G646" s="6">
        <v>2</v>
      </c>
      <c r="H646" s="23" t="s">
        <v>5357</v>
      </c>
      <c r="I646" s="25" t="s">
        <v>5357</v>
      </c>
      <c r="J646" s="29" t="s">
        <v>5357</v>
      </c>
      <c r="K646" s="5">
        <v>0</v>
      </c>
      <c r="L646" s="29" t="s">
        <v>10106</v>
      </c>
    </row>
    <row r="647" spans="1:12" x14ac:dyDescent="0.35">
      <c r="A647" s="23" t="s">
        <v>4129</v>
      </c>
      <c r="B647" s="29" t="s">
        <v>10105</v>
      </c>
      <c r="C647" s="6">
        <v>-0.35926348793148699</v>
      </c>
      <c r="D647" s="6">
        <v>0.244635688943171</v>
      </c>
      <c r="E647" s="6">
        <v>1.06467242628278</v>
      </c>
      <c r="F647" s="6">
        <v>0.25300722912913398</v>
      </c>
      <c r="G647" s="6">
        <v>2</v>
      </c>
      <c r="H647" s="23" t="s">
        <v>5357</v>
      </c>
      <c r="I647" s="25" t="s">
        <v>5357</v>
      </c>
      <c r="J647" s="29" t="s">
        <v>5357</v>
      </c>
      <c r="K647" s="5">
        <v>0</v>
      </c>
      <c r="L647" s="29" t="s">
        <v>10104</v>
      </c>
    </row>
    <row r="648" spans="1:12" x14ac:dyDescent="0.35">
      <c r="A648" s="23" t="s">
        <v>789</v>
      </c>
      <c r="B648" s="29" t="s">
        <v>7887</v>
      </c>
      <c r="C648" s="6">
        <v>2.4634053244098202</v>
      </c>
      <c r="D648" s="6">
        <v>3.1975366853965701</v>
      </c>
      <c r="E648" s="6">
        <v>3.17361586780014</v>
      </c>
      <c r="F648" s="6">
        <v>4.6604978888410598</v>
      </c>
      <c r="G648" s="6">
        <v>2</v>
      </c>
      <c r="H648" s="23" t="s">
        <v>5357</v>
      </c>
      <c r="I648" s="25" t="s">
        <v>5358</v>
      </c>
      <c r="J648" s="29" t="s">
        <v>5358</v>
      </c>
      <c r="K648" s="5">
        <v>4</v>
      </c>
      <c r="L648" s="29" t="s">
        <v>10103</v>
      </c>
    </row>
    <row r="649" spans="1:12" x14ac:dyDescent="0.35">
      <c r="A649" s="23" t="s">
        <v>5134</v>
      </c>
      <c r="B649" s="29" t="s">
        <v>10102</v>
      </c>
      <c r="C649" s="6">
        <v>-0.50698514919349502</v>
      </c>
      <c r="D649" s="6">
        <v>0.46735878472565201</v>
      </c>
      <c r="E649" s="6">
        <v>0.23501067990635299</v>
      </c>
      <c r="F649" s="6">
        <v>2.2497677062738899</v>
      </c>
      <c r="G649" s="6">
        <v>2</v>
      </c>
      <c r="H649" s="23" t="s">
        <v>5357</v>
      </c>
      <c r="I649" s="25" t="s">
        <v>5357</v>
      </c>
      <c r="J649" s="29" t="s">
        <v>5357</v>
      </c>
      <c r="K649" s="5">
        <v>0</v>
      </c>
      <c r="L649" s="29" t="s">
        <v>10101</v>
      </c>
    </row>
    <row r="650" spans="1:12" x14ac:dyDescent="0.35">
      <c r="A650" s="23" t="s">
        <v>5105</v>
      </c>
      <c r="B650" s="29" t="s">
        <v>10100</v>
      </c>
      <c r="C650" s="6">
        <v>-0.479682710483682</v>
      </c>
      <c r="D650" s="6">
        <v>0.71363047838174798</v>
      </c>
      <c r="E650" s="6">
        <v>0.23259844078270001</v>
      </c>
      <c r="F650" s="6">
        <v>2.89401892409678</v>
      </c>
      <c r="G650" s="6">
        <v>2</v>
      </c>
      <c r="H650" s="23" t="s">
        <v>5357</v>
      </c>
      <c r="I650" s="25" t="s">
        <v>5357</v>
      </c>
      <c r="J650" s="29" t="s">
        <v>5357</v>
      </c>
      <c r="K650" s="5">
        <v>0</v>
      </c>
      <c r="L650" s="29" t="s">
        <v>10099</v>
      </c>
    </row>
    <row r="651" spans="1:12" x14ac:dyDescent="0.35">
      <c r="A651" s="23" t="s">
        <v>3462</v>
      </c>
      <c r="B651" s="29" t="s">
        <v>10098</v>
      </c>
      <c r="C651" s="6">
        <v>-2.19282051994211E-2</v>
      </c>
      <c r="D651" s="6">
        <v>9.6309687447834705E-2</v>
      </c>
      <c r="E651" s="6">
        <v>0.87219340751575503</v>
      </c>
      <c r="F651" s="6">
        <v>0.31702979086747402</v>
      </c>
      <c r="G651" s="6">
        <v>2</v>
      </c>
      <c r="H651" s="23" t="s">
        <v>5357</v>
      </c>
      <c r="I651" s="25" t="s">
        <v>5357</v>
      </c>
      <c r="J651" s="29" t="s">
        <v>5357</v>
      </c>
      <c r="K651" s="5">
        <v>0</v>
      </c>
      <c r="L651" s="29" t="s">
        <v>10097</v>
      </c>
    </row>
    <row r="652" spans="1:12" x14ac:dyDescent="0.35">
      <c r="A652" s="23" t="s">
        <v>4664</v>
      </c>
      <c r="B652" s="29" t="s">
        <v>6416</v>
      </c>
      <c r="C652" s="6">
        <v>4.8046120563461199E-2</v>
      </c>
      <c r="D652" s="6">
        <v>0.57112871684889199</v>
      </c>
      <c r="E652" s="6">
        <v>1.03919057064298</v>
      </c>
      <c r="F652" s="6">
        <v>1.55108112550571</v>
      </c>
      <c r="G652" s="6">
        <v>2</v>
      </c>
      <c r="H652" s="23" t="s">
        <v>5358</v>
      </c>
      <c r="I652" s="25" t="s">
        <v>5358</v>
      </c>
      <c r="J652" s="29" t="s">
        <v>5358</v>
      </c>
      <c r="K652" s="5">
        <v>1</v>
      </c>
      <c r="L652" s="29" t="s">
        <v>10096</v>
      </c>
    </row>
    <row r="653" spans="1:12" x14ac:dyDescent="0.35">
      <c r="A653" s="23" t="s">
        <v>3961</v>
      </c>
      <c r="B653" s="29" t="s">
        <v>10095</v>
      </c>
      <c r="C653" s="6">
        <v>0.12200945912740099</v>
      </c>
      <c r="D653" s="6">
        <v>0.64272231143944902</v>
      </c>
      <c r="E653" s="6">
        <v>0.85349355799788995</v>
      </c>
      <c r="F653" s="6">
        <v>1.4652393720294401</v>
      </c>
      <c r="G653" s="6">
        <v>2</v>
      </c>
      <c r="H653" s="23" t="s">
        <v>5357</v>
      </c>
      <c r="I653" s="25" t="s">
        <v>5357</v>
      </c>
      <c r="J653" s="29" t="s">
        <v>5357</v>
      </c>
      <c r="K653" s="5">
        <v>0</v>
      </c>
      <c r="L653" s="29" t="s">
        <v>10094</v>
      </c>
    </row>
    <row r="654" spans="1:12" x14ac:dyDescent="0.35">
      <c r="A654" s="23" t="s">
        <v>4407</v>
      </c>
      <c r="B654" s="29" t="s">
        <v>6519</v>
      </c>
      <c r="C654" s="6">
        <v>1.4535671136864901</v>
      </c>
      <c r="D654" s="6">
        <v>1.78943277890746</v>
      </c>
      <c r="E654" s="6">
        <v>1.3869045022644899</v>
      </c>
      <c r="F654" s="6">
        <v>2.3092850443572801</v>
      </c>
      <c r="G654" s="6">
        <v>2</v>
      </c>
      <c r="H654" s="23" t="s">
        <v>5358</v>
      </c>
      <c r="I654" s="25" t="s">
        <v>5358</v>
      </c>
      <c r="J654" s="29" t="s">
        <v>5358</v>
      </c>
      <c r="K654" s="5">
        <v>1</v>
      </c>
      <c r="L654" s="29" t="s">
        <v>10093</v>
      </c>
    </row>
    <row r="655" spans="1:12" x14ac:dyDescent="0.35">
      <c r="A655" s="23" t="s">
        <v>3202</v>
      </c>
      <c r="B655" s="29" t="s">
        <v>10092</v>
      </c>
      <c r="C655" s="6">
        <v>0.79992227179544195</v>
      </c>
      <c r="D655" s="6">
        <v>1.1039070267933</v>
      </c>
      <c r="E655" s="6">
        <v>1.13036900192177</v>
      </c>
      <c r="F655" s="6">
        <v>1.63739190707702</v>
      </c>
      <c r="G655" s="6">
        <v>2</v>
      </c>
      <c r="H655" s="23" t="s">
        <v>5357</v>
      </c>
      <c r="I655" s="25" t="s">
        <v>5357</v>
      </c>
      <c r="J655" s="29" t="s">
        <v>5357</v>
      </c>
      <c r="K655" s="5">
        <v>0</v>
      </c>
      <c r="L655" s="29" t="s">
        <v>10091</v>
      </c>
    </row>
    <row r="656" spans="1:12" x14ac:dyDescent="0.35">
      <c r="A656" s="23" t="s">
        <v>4272</v>
      </c>
      <c r="B656" s="29" t="s">
        <v>6557</v>
      </c>
      <c r="C656" s="6">
        <v>0.23330729195278199</v>
      </c>
      <c r="D656" s="6">
        <v>1.25224001879555</v>
      </c>
      <c r="E656" s="6">
        <v>3.62123221901857</v>
      </c>
      <c r="F656" s="6">
        <v>2.9471622422007102</v>
      </c>
      <c r="G656" s="6">
        <v>2</v>
      </c>
      <c r="H656" s="23" t="s">
        <v>5358</v>
      </c>
      <c r="I656" s="25" t="s">
        <v>5358</v>
      </c>
      <c r="J656" s="29" t="s">
        <v>5358</v>
      </c>
      <c r="K656" s="5">
        <v>0</v>
      </c>
      <c r="L656" s="29" t="s">
        <v>10090</v>
      </c>
    </row>
    <row r="657" spans="1:12" x14ac:dyDescent="0.35">
      <c r="A657" s="23" t="s">
        <v>4149</v>
      </c>
      <c r="B657" s="29" t="s">
        <v>6606</v>
      </c>
      <c r="C657" s="6">
        <v>0.49634880901326101</v>
      </c>
      <c r="D657" s="6">
        <v>0.99441225208581097</v>
      </c>
      <c r="E657" s="6">
        <v>0.84541118573178398</v>
      </c>
      <c r="F657" s="6">
        <v>1.84322704248798</v>
      </c>
      <c r="G657" s="6">
        <v>2</v>
      </c>
      <c r="H657" s="23" t="s">
        <v>5358</v>
      </c>
      <c r="I657" s="25" t="s">
        <v>5358</v>
      </c>
      <c r="J657" s="29" t="s">
        <v>5358</v>
      </c>
      <c r="K657" s="5">
        <v>1</v>
      </c>
      <c r="L657" s="29" t="s">
        <v>10089</v>
      </c>
    </row>
    <row r="658" spans="1:12" x14ac:dyDescent="0.35">
      <c r="A658" s="23" t="s">
        <v>1835</v>
      </c>
      <c r="B658" s="29" t="s">
        <v>7510</v>
      </c>
      <c r="C658" s="6">
        <v>0.90225609245793104</v>
      </c>
      <c r="D658" s="6">
        <v>2.8594429265795598</v>
      </c>
      <c r="E658" s="6">
        <v>1.3443313883091199</v>
      </c>
      <c r="F658" s="6">
        <v>6.1739600033722501</v>
      </c>
      <c r="G658" s="6">
        <v>2</v>
      </c>
      <c r="H658" s="23" t="s">
        <v>5358</v>
      </c>
      <c r="I658" s="25" t="s">
        <v>5357</v>
      </c>
      <c r="J658" s="29" t="s">
        <v>5357</v>
      </c>
      <c r="K658" s="5">
        <v>0</v>
      </c>
      <c r="L658" s="29" t="s">
        <v>10088</v>
      </c>
    </row>
    <row r="659" spans="1:12" x14ac:dyDescent="0.35">
      <c r="A659" s="23" t="s">
        <v>2011</v>
      </c>
      <c r="B659" s="29" t="s">
        <v>10087</v>
      </c>
      <c r="C659" s="6">
        <v>-0.240119362068868</v>
      </c>
      <c r="D659" s="6">
        <v>0.65614463039618698</v>
      </c>
      <c r="E659" s="6">
        <v>1.29360155851423</v>
      </c>
      <c r="F659" s="6">
        <v>2.1743560002951998</v>
      </c>
      <c r="G659" s="6">
        <v>2</v>
      </c>
      <c r="H659" s="23" t="s">
        <v>5357</v>
      </c>
      <c r="I659" s="25" t="s">
        <v>5357</v>
      </c>
      <c r="J659" s="29" t="s">
        <v>5357</v>
      </c>
      <c r="K659" s="5">
        <v>1</v>
      </c>
      <c r="L659" s="29" t="s">
        <v>10086</v>
      </c>
    </row>
    <row r="660" spans="1:12" x14ac:dyDescent="0.35">
      <c r="A660" s="23" t="s">
        <v>5135</v>
      </c>
      <c r="B660" s="29" t="s">
        <v>10085</v>
      </c>
      <c r="C660" s="6">
        <v>5.4701383618483798E-2</v>
      </c>
      <c r="D660" s="6">
        <v>0.93227371155479299</v>
      </c>
      <c r="E660" s="6">
        <v>-0.40848086665657202</v>
      </c>
      <c r="F660" s="6">
        <v>2.1830886821441902</v>
      </c>
      <c r="G660" s="6">
        <v>2</v>
      </c>
      <c r="H660" s="23" t="s">
        <v>5357</v>
      </c>
      <c r="I660" s="25" t="s">
        <v>5357</v>
      </c>
      <c r="J660" s="29" t="s">
        <v>5357</v>
      </c>
      <c r="K660" s="5">
        <v>0</v>
      </c>
      <c r="L660" s="29" t="s">
        <v>10084</v>
      </c>
    </row>
    <row r="661" spans="1:12" x14ac:dyDescent="0.35">
      <c r="A661" s="23" t="s">
        <v>1080</v>
      </c>
      <c r="B661" s="29" t="s">
        <v>10083</v>
      </c>
      <c r="C661" s="6">
        <v>0.35241785169020801</v>
      </c>
      <c r="D661" s="6">
        <v>0.70336872586513599</v>
      </c>
      <c r="E661" s="6">
        <v>0.82646960533059599</v>
      </c>
      <c r="F661" s="6">
        <v>1.1933333929327099</v>
      </c>
      <c r="G661" s="6">
        <v>2</v>
      </c>
      <c r="H661" s="23" t="s">
        <v>5357</v>
      </c>
      <c r="I661" s="25" t="s">
        <v>5357</v>
      </c>
      <c r="J661" s="29" t="s">
        <v>5357</v>
      </c>
      <c r="K661" s="5">
        <v>0</v>
      </c>
      <c r="L661" s="29" t="s">
        <v>10082</v>
      </c>
    </row>
    <row r="662" spans="1:12" x14ac:dyDescent="0.35">
      <c r="A662" s="23" t="s">
        <v>5108</v>
      </c>
      <c r="B662" s="29" t="s">
        <v>10081</v>
      </c>
      <c r="C662" s="6">
        <v>-0.24924375618078601</v>
      </c>
      <c r="D662" s="6">
        <v>1.11540026874385</v>
      </c>
      <c r="E662" s="6">
        <v>9.34771234797779E-3</v>
      </c>
      <c r="F662" s="6">
        <v>2.8281614174912701</v>
      </c>
      <c r="G662" s="6">
        <v>2</v>
      </c>
      <c r="H662" s="23" t="s">
        <v>5357</v>
      </c>
      <c r="I662" s="25" t="s">
        <v>5357</v>
      </c>
      <c r="J662" s="29" t="s">
        <v>5357</v>
      </c>
      <c r="K662" s="5">
        <v>0</v>
      </c>
      <c r="L662" s="29" t="s">
        <v>10080</v>
      </c>
    </row>
    <row r="663" spans="1:12" x14ac:dyDescent="0.35">
      <c r="A663" s="23" t="s">
        <v>3333</v>
      </c>
      <c r="B663" s="29" t="s">
        <v>10079</v>
      </c>
      <c r="C663" s="6">
        <v>-7.8235668175278605E-2</v>
      </c>
      <c r="D663" s="6">
        <v>0.55891739456746603</v>
      </c>
      <c r="E663" s="6">
        <v>0.91169341909028201</v>
      </c>
      <c r="F663" s="6">
        <v>1.39004110728893</v>
      </c>
      <c r="G663" s="6">
        <v>2</v>
      </c>
      <c r="H663" s="23" t="s">
        <v>5357</v>
      </c>
      <c r="I663" s="25" t="s">
        <v>5357</v>
      </c>
      <c r="J663" s="29" t="s">
        <v>5357</v>
      </c>
      <c r="K663" s="5">
        <v>0</v>
      </c>
      <c r="L663" s="29" t="s">
        <v>10078</v>
      </c>
    </row>
    <row r="664" spans="1:12" x14ac:dyDescent="0.35">
      <c r="A664" s="23" t="s">
        <v>4163</v>
      </c>
      <c r="B664" s="29" t="s">
        <v>10077</v>
      </c>
      <c r="C664" s="6">
        <v>-0.376417822317822</v>
      </c>
      <c r="D664" s="6">
        <v>0.58215896054295801</v>
      </c>
      <c r="E664" s="6">
        <v>3.3018751026672999</v>
      </c>
      <c r="F664" s="6">
        <v>1.84837276011132</v>
      </c>
      <c r="G664" s="6">
        <v>2</v>
      </c>
      <c r="H664" s="23" t="s">
        <v>5357</v>
      </c>
      <c r="I664" s="25" t="s">
        <v>5357</v>
      </c>
      <c r="J664" s="29" t="s">
        <v>5357</v>
      </c>
      <c r="K664" s="5">
        <v>0</v>
      </c>
      <c r="L664" s="29" t="s">
        <v>10076</v>
      </c>
    </row>
    <row r="665" spans="1:12" x14ac:dyDescent="0.35">
      <c r="A665" s="23" t="s">
        <v>5145</v>
      </c>
      <c r="B665" s="29" t="s">
        <v>10075</v>
      </c>
      <c r="C665" s="6">
        <v>0.84763472129227901</v>
      </c>
      <c r="D665" s="6">
        <v>1.2605830896919299</v>
      </c>
      <c r="E665" s="6">
        <v>0.49841730618846403</v>
      </c>
      <c r="F665" s="6">
        <v>1.7029744912517299</v>
      </c>
      <c r="G665" s="6">
        <v>2</v>
      </c>
      <c r="H665" s="23" t="s">
        <v>5357</v>
      </c>
      <c r="I665" s="25" t="s">
        <v>5357</v>
      </c>
      <c r="J665" s="29" t="s">
        <v>5357</v>
      </c>
      <c r="K665" s="5">
        <v>0</v>
      </c>
      <c r="L665" s="29" t="s">
        <v>10074</v>
      </c>
    </row>
    <row r="666" spans="1:12" x14ac:dyDescent="0.35">
      <c r="A666" s="23" t="s">
        <v>1235</v>
      </c>
      <c r="B666" s="29" t="s">
        <v>10073</v>
      </c>
      <c r="C666" s="6">
        <v>-0.32447450960827001</v>
      </c>
      <c r="D666" s="6">
        <v>0.36132269781985299</v>
      </c>
      <c r="E666" s="6">
        <v>0.82345909318265398</v>
      </c>
      <c r="F666" s="6">
        <v>1.11485577892025</v>
      </c>
      <c r="G666" s="6">
        <v>2</v>
      </c>
      <c r="H666" s="23" t="s">
        <v>5357</v>
      </c>
      <c r="I666" s="25" t="s">
        <v>5357</v>
      </c>
      <c r="J666" s="29" t="s">
        <v>5357</v>
      </c>
      <c r="K666" s="5">
        <v>0</v>
      </c>
      <c r="L666" s="29" t="s">
        <v>10072</v>
      </c>
    </row>
    <row r="667" spans="1:12" x14ac:dyDescent="0.35">
      <c r="A667" s="23" t="s">
        <v>3632</v>
      </c>
      <c r="B667" s="29" t="s">
        <v>6795</v>
      </c>
      <c r="C667" s="6">
        <v>9.9433019934803496E-2</v>
      </c>
      <c r="D667" s="6">
        <v>0.54604107250290501</v>
      </c>
      <c r="E667" s="6">
        <v>1.3944443614306801</v>
      </c>
      <c r="F667" s="6">
        <v>1.04869872375227</v>
      </c>
      <c r="G667" s="6">
        <v>2</v>
      </c>
      <c r="H667" s="23" t="s">
        <v>5358</v>
      </c>
      <c r="I667" s="25" t="s">
        <v>5357</v>
      </c>
      <c r="J667" s="29" t="s">
        <v>5358</v>
      </c>
      <c r="K667" s="5">
        <v>1</v>
      </c>
      <c r="L667" s="29" t="s">
        <v>10071</v>
      </c>
    </row>
    <row r="668" spans="1:12" x14ac:dyDescent="0.35">
      <c r="A668" s="23" t="s">
        <v>1621</v>
      </c>
      <c r="B668" s="29" t="s">
        <v>10070</v>
      </c>
      <c r="C668" s="6">
        <v>0.23984069315634801</v>
      </c>
      <c r="D668" s="6">
        <v>0.91948488716505905</v>
      </c>
      <c r="E668" s="6">
        <v>1.7704541663111499</v>
      </c>
      <c r="F668" s="6">
        <v>1.5808161030969601</v>
      </c>
      <c r="G668" s="6">
        <v>2</v>
      </c>
      <c r="H668" s="23" t="s">
        <v>5357</v>
      </c>
      <c r="I668" s="25" t="s">
        <v>5357</v>
      </c>
      <c r="J668" s="29" t="s">
        <v>5357</v>
      </c>
      <c r="K668" s="5">
        <v>1</v>
      </c>
      <c r="L668" s="29" t="s">
        <v>10069</v>
      </c>
    </row>
    <row r="669" spans="1:12" x14ac:dyDescent="0.35">
      <c r="A669" s="23" t="s">
        <v>2550</v>
      </c>
      <c r="B669" s="29" t="s">
        <v>10068</v>
      </c>
      <c r="C669" s="6">
        <v>-0.23867862806704601</v>
      </c>
      <c r="D669" s="6">
        <v>0.56985197093218298</v>
      </c>
      <c r="E669" s="6">
        <v>1.0715642888088699</v>
      </c>
      <c r="F669" s="6">
        <v>1.36380728567562</v>
      </c>
      <c r="G669" s="6">
        <v>2</v>
      </c>
      <c r="H669" s="23" t="s">
        <v>5357</v>
      </c>
      <c r="I669" s="25" t="s">
        <v>5357</v>
      </c>
      <c r="J669" s="29" t="s">
        <v>5357</v>
      </c>
      <c r="K669" s="5">
        <v>0</v>
      </c>
      <c r="L669" s="29" t="s">
        <v>10067</v>
      </c>
    </row>
    <row r="670" spans="1:12" x14ac:dyDescent="0.35">
      <c r="A670" s="23" t="s">
        <v>325</v>
      </c>
      <c r="B670" s="29" t="s">
        <v>8049</v>
      </c>
      <c r="C670" s="6">
        <v>0.44222441361582299</v>
      </c>
      <c r="D670" s="6">
        <v>1.50559760850809</v>
      </c>
      <c r="E670" s="6">
        <v>2.9273388426245401</v>
      </c>
      <c r="F670" s="6">
        <v>2.6168721766493901</v>
      </c>
      <c r="G670" s="6">
        <v>2</v>
      </c>
      <c r="H670" s="23" t="s">
        <v>5357</v>
      </c>
      <c r="I670" s="25" t="s">
        <v>5358</v>
      </c>
      <c r="J670" s="29" t="s">
        <v>5357</v>
      </c>
      <c r="K670" s="5">
        <v>0</v>
      </c>
      <c r="L670" s="29" t="s">
        <v>10066</v>
      </c>
    </row>
    <row r="671" spans="1:12" x14ac:dyDescent="0.35">
      <c r="A671" s="23" t="s">
        <v>3015</v>
      </c>
      <c r="B671" s="29" t="s">
        <v>7058</v>
      </c>
      <c r="C671" s="6">
        <v>1.6842049371963399</v>
      </c>
      <c r="D671" s="6">
        <v>2.7947083086836702</v>
      </c>
      <c r="E671" s="6">
        <v>1.45060520519723</v>
      </c>
      <c r="F671" s="6">
        <v>3.9450408120445801</v>
      </c>
      <c r="G671" s="6">
        <v>2</v>
      </c>
      <c r="H671" s="23" t="s">
        <v>5357</v>
      </c>
      <c r="I671" s="25" t="s">
        <v>5358</v>
      </c>
      <c r="J671" s="29" t="s">
        <v>5358</v>
      </c>
      <c r="K671" s="5">
        <v>7</v>
      </c>
      <c r="L671" s="29" t="s">
        <v>10065</v>
      </c>
    </row>
    <row r="672" spans="1:12" x14ac:dyDescent="0.35">
      <c r="A672" s="23" t="s">
        <v>1028</v>
      </c>
      <c r="B672" s="29" t="s">
        <v>10064</v>
      </c>
      <c r="C672" s="6">
        <v>0.43190235208472599</v>
      </c>
      <c r="D672" s="6">
        <v>0.92184027778062205</v>
      </c>
      <c r="E672" s="6">
        <v>1.92426121370438</v>
      </c>
      <c r="F672" s="6">
        <v>1.4225748040545501</v>
      </c>
      <c r="G672" s="6">
        <v>2</v>
      </c>
      <c r="H672" s="23" t="s">
        <v>5357</v>
      </c>
      <c r="I672" s="25" t="s">
        <v>5357</v>
      </c>
      <c r="J672" s="29" t="s">
        <v>5357</v>
      </c>
      <c r="K672" s="5">
        <v>0</v>
      </c>
      <c r="L672" s="29" t="s">
        <v>10063</v>
      </c>
    </row>
    <row r="673" spans="1:12" x14ac:dyDescent="0.35">
      <c r="A673" s="23" t="s">
        <v>2734</v>
      </c>
      <c r="B673" s="29" t="s">
        <v>7193</v>
      </c>
      <c r="C673" s="6">
        <v>0.16547734352669199</v>
      </c>
      <c r="D673" s="6">
        <v>0.41094645635416799</v>
      </c>
      <c r="E673" s="6">
        <v>0.962072666716553</v>
      </c>
      <c r="F673" s="6">
        <v>0.65910788967203704</v>
      </c>
      <c r="G673" s="6">
        <v>2</v>
      </c>
      <c r="H673" s="23" t="s">
        <v>5358</v>
      </c>
      <c r="I673" s="25" t="s">
        <v>5357</v>
      </c>
      <c r="J673" s="29" t="s">
        <v>5357</v>
      </c>
      <c r="K673" s="5">
        <v>0</v>
      </c>
      <c r="L673" s="29" t="s">
        <v>10062</v>
      </c>
    </row>
    <row r="674" spans="1:12" x14ac:dyDescent="0.35">
      <c r="A674" s="23" t="s">
        <v>1464</v>
      </c>
      <c r="B674" s="29" t="s">
        <v>7639</v>
      </c>
      <c r="C674" s="6">
        <v>0.42132305790065899</v>
      </c>
      <c r="D674" s="6">
        <v>1.34100851093345</v>
      </c>
      <c r="E674" s="6">
        <v>1.7649964973013199</v>
      </c>
      <c r="F674" s="6">
        <v>1.74371508779335</v>
      </c>
      <c r="G674" s="6">
        <v>2</v>
      </c>
      <c r="H674" s="23" t="s">
        <v>5357</v>
      </c>
      <c r="I674" s="25" t="s">
        <v>5357</v>
      </c>
      <c r="J674" s="29" t="s">
        <v>5358</v>
      </c>
      <c r="K674" s="5">
        <v>1</v>
      </c>
      <c r="L674" s="29" t="s">
        <v>10061</v>
      </c>
    </row>
    <row r="675" spans="1:12" x14ac:dyDescent="0.35">
      <c r="A675" s="23" t="s">
        <v>3820</v>
      </c>
      <c r="B675" s="29" t="s">
        <v>10060</v>
      </c>
      <c r="C675" s="6">
        <v>-8.9272243427488407E-2</v>
      </c>
      <c r="D675" s="6">
        <v>0.97000917977585699</v>
      </c>
      <c r="E675" s="6">
        <v>1.8290137905728401</v>
      </c>
      <c r="F675" s="6">
        <v>1.41873016747739</v>
      </c>
      <c r="G675" s="6">
        <v>2</v>
      </c>
      <c r="H675" s="23" t="s">
        <v>5357</v>
      </c>
      <c r="I675" s="25" t="s">
        <v>5357</v>
      </c>
      <c r="J675" s="29" t="s">
        <v>5357</v>
      </c>
      <c r="K675" s="5">
        <v>0</v>
      </c>
      <c r="L675" s="29" t="s">
        <v>10059</v>
      </c>
    </row>
    <row r="676" spans="1:12" x14ac:dyDescent="0.35">
      <c r="A676" s="23" t="s">
        <v>2039</v>
      </c>
      <c r="B676" s="29" t="s">
        <v>7457</v>
      </c>
      <c r="C676" s="6">
        <v>-8.5669742770116006E-2</v>
      </c>
      <c r="D676" s="6">
        <v>0.606085050199203</v>
      </c>
      <c r="E676" s="6">
        <v>0.70032967599249496</v>
      </c>
      <c r="F676" s="6">
        <v>0.90249351462843297</v>
      </c>
      <c r="G676" s="6">
        <v>2</v>
      </c>
      <c r="H676" s="23" t="s">
        <v>5358</v>
      </c>
      <c r="I676" s="25" t="s">
        <v>5358</v>
      </c>
      <c r="J676" s="29" t="s">
        <v>5358</v>
      </c>
      <c r="K676" s="5">
        <v>0</v>
      </c>
      <c r="L676" s="29" t="s">
        <v>10058</v>
      </c>
    </row>
    <row r="677" spans="1:12" x14ac:dyDescent="0.35">
      <c r="A677" s="23" t="s">
        <v>3357</v>
      </c>
      <c r="B677" s="29" t="s">
        <v>10057</v>
      </c>
      <c r="C677" s="6">
        <v>-0.39925293107320398</v>
      </c>
      <c r="D677" s="6">
        <v>0.51758984264831398</v>
      </c>
      <c r="E677" s="6">
        <v>1.2496972509505</v>
      </c>
      <c r="F677" s="6">
        <v>0.91221139766497195</v>
      </c>
      <c r="G677" s="6">
        <v>2</v>
      </c>
      <c r="H677" s="23" t="s">
        <v>5357</v>
      </c>
      <c r="I677" s="25" t="s">
        <v>5357</v>
      </c>
      <c r="J677" s="29" t="s">
        <v>5357</v>
      </c>
      <c r="K677" s="5">
        <v>0</v>
      </c>
      <c r="L677" s="29" t="s">
        <v>10056</v>
      </c>
    </row>
    <row r="678" spans="1:12" x14ac:dyDescent="0.35">
      <c r="A678" s="23" t="s">
        <v>1169</v>
      </c>
      <c r="B678" s="29" t="s">
        <v>10055</v>
      </c>
      <c r="C678" s="6">
        <v>-0.182844644657123</v>
      </c>
      <c r="D678" s="6">
        <v>1.2807391624948901</v>
      </c>
      <c r="E678" s="6">
        <v>1.4703712926932799</v>
      </c>
      <c r="F678" s="6">
        <v>1.8264083728248801</v>
      </c>
      <c r="G678" s="6">
        <v>2</v>
      </c>
      <c r="H678" s="23" t="s">
        <v>5357</v>
      </c>
      <c r="I678" s="25" t="s">
        <v>5357</v>
      </c>
      <c r="J678" s="29" t="s">
        <v>5357</v>
      </c>
      <c r="K678" s="5">
        <v>0</v>
      </c>
      <c r="L678" s="29" t="s">
        <v>10054</v>
      </c>
    </row>
    <row r="679" spans="1:12" x14ac:dyDescent="0.35">
      <c r="A679" s="23" t="s">
        <v>4525</v>
      </c>
      <c r="B679" s="29" t="s">
        <v>10053</v>
      </c>
      <c r="C679" s="6">
        <v>0.235195196859348</v>
      </c>
      <c r="D679" s="6">
        <v>0.58557958539667598</v>
      </c>
      <c r="E679" s="6">
        <v>1.09686889965386</v>
      </c>
      <c r="F679" s="6">
        <v>0.72415618577681995</v>
      </c>
      <c r="G679" s="6">
        <v>2</v>
      </c>
      <c r="H679" s="23" t="s">
        <v>5357</v>
      </c>
      <c r="I679" s="25" t="s">
        <v>5357</v>
      </c>
      <c r="J679" s="29" t="s">
        <v>5357</v>
      </c>
      <c r="K679" s="5">
        <v>0</v>
      </c>
      <c r="L679" s="29" t="s">
        <v>10052</v>
      </c>
    </row>
    <row r="680" spans="1:12" x14ac:dyDescent="0.35">
      <c r="A680" s="23" t="s">
        <v>1281</v>
      </c>
      <c r="B680" s="29" t="s">
        <v>7704</v>
      </c>
      <c r="C680" s="6">
        <v>0.58970346869453705</v>
      </c>
      <c r="D680" s="6">
        <v>1.8027637503662</v>
      </c>
      <c r="E680" s="6">
        <v>1.30836444854018</v>
      </c>
      <c r="F680" s="6">
        <v>2.3041001294834</v>
      </c>
      <c r="G680" s="6">
        <v>2</v>
      </c>
      <c r="H680" s="23" t="s">
        <v>5358</v>
      </c>
      <c r="I680" s="25" t="s">
        <v>5358</v>
      </c>
      <c r="J680" s="29" t="s">
        <v>5358</v>
      </c>
      <c r="K680" s="5">
        <v>0</v>
      </c>
      <c r="L680" s="29" t="s">
        <v>10051</v>
      </c>
    </row>
    <row r="681" spans="1:12" x14ac:dyDescent="0.35">
      <c r="A681" s="23" t="s">
        <v>1523</v>
      </c>
      <c r="B681" s="29" t="s">
        <v>7630</v>
      </c>
      <c r="C681" s="6">
        <v>0.31425998733365901</v>
      </c>
      <c r="D681" s="6">
        <v>1.1173751038322</v>
      </c>
      <c r="E681" s="6">
        <v>0.811239281812285</v>
      </c>
      <c r="F681" s="6">
        <v>1.4468767094761299</v>
      </c>
      <c r="G681" s="6">
        <v>2</v>
      </c>
      <c r="H681" s="23" t="s">
        <v>5357</v>
      </c>
      <c r="I681" s="25" t="s">
        <v>5358</v>
      </c>
      <c r="J681" s="29" t="s">
        <v>5357</v>
      </c>
      <c r="K681" s="5">
        <v>1</v>
      </c>
      <c r="L681" s="29" t="s">
        <v>10050</v>
      </c>
    </row>
    <row r="682" spans="1:12" x14ac:dyDescent="0.35">
      <c r="A682" s="23" t="s">
        <v>600</v>
      </c>
      <c r="B682" s="29" t="s">
        <v>7955</v>
      </c>
      <c r="C682" s="6">
        <v>0.56904420178304305</v>
      </c>
      <c r="D682" s="6">
        <v>1.95425535425564</v>
      </c>
      <c r="E682" s="6">
        <v>1.2749029944061201</v>
      </c>
      <c r="F682" s="6">
        <v>2.2609426674163502</v>
      </c>
      <c r="G682" s="6">
        <v>2</v>
      </c>
      <c r="H682" s="23" t="s">
        <v>5357</v>
      </c>
      <c r="I682" s="25" t="s">
        <v>5358</v>
      </c>
      <c r="J682" s="29" t="s">
        <v>5357</v>
      </c>
      <c r="K682" s="5">
        <v>2</v>
      </c>
      <c r="L682" s="29" t="s">
        <v>10049</v>
      </c>
    </row>
    <row r="683" spans="1:12" x14ac:dyDescent="0.35">
      <c r="A683" s="23" t="s">
        <v>3664</v>
      </c>
      <c r="B683" s="29" t="s">
        <v>10048</v>
      </c>
      <c r="C683" s="6">
        <v>-0.23694333125540401</v>
      </c>
      <c r="D683" s="6">
        <v>1.3185884407000501</v>
      </c>
      <c r="E683" s="6">
        <v>0.78223118612057896</v>
      </c>
      <c r="F683" s="6">
        <v>1.6498559247425899</v>
      </c>
      <c r="G683" s="6">
        <v>2</v>
      </c>
      <c r="H683" s="23" t="s">
        <v>5357</v>
      </c>
      <c r="I683" s="25" t="s">
        <v>5357</v>
      </c>
      <c r="J683" s="29" t="s">
        <v>5357</v>
      </c>
      <c r="K683" s="5">
        <v>0</v>
      </c>
      <c r="L683" s="29" t="s">
        <v>10047</v>
      </c>
    </row>
    <row r="684" spans="1:12" x14ac:dyDescent="0.35">
      <c r="A684" s="23" t="s">
        <v>4997</v>
      </c>
      <c r="B684" s="29" t="s">
        <v>7690</v>
      </c>
      <c r="C684" s="6">
        <v>-1.4145376499332301</v>
      </c>
      <c r="D684" s="6">
        <v>1.68488590977611</v>
      </c>
      <c r="E684" s="6">
        <v>0.31404816880409098</v>
      </c>
      <c r="F684" s="6">
        <v>2.6669528980312198</v>
      </c>
      <c r="G684" s="6">
        <v>2</v>
      </c>
      <c r="H684" s="23" t="s">
        <v>5358</v>
      </c>
      <c r="I684" s="25" t="s">
        <v>5357</v>
      </c>
      <c r="J684" s="29" t="s">
        <v>5357</v>
      </c>
      <c r="K684" s="5">
        <v>1</v>
      </c>
      <c r="L684" s="29" t="s">
        <v>10046</v>
      </c>
    </row>
    <row r="685" spans="1:12" x14ac:dyDescent="0.35">
      <c r="A685" s="23" t="s">
        <v>2338</v>
      </c>
      <c r="B685" s="29" t="s">
        <v>10045</v>
      </c>
      <c r="C685" s="6">
        <v>-7.8613417137908495E-2</v>
      </c>
      <c r="D685" s="6">
        <v>1.0410168822791399</v>
      </c>
      <c r="E685" s="6">
        <v>0.95844206506238205</v>
      </c>
      <c r="F685" s="6">
        <v>1.4096636240042799</v>
      </c>
      <c r="G685" s="6">
        <v>2</v>
      </c>
      <c r="H685" s="23" t="s">
        <v>5357</v>
      </c>
      <c r="I685" s="25" t="s">
        <v>5357</v>
      </c>
      <c r="J685" s="29" t="s">
        <v>5357</v>
      </c>
      <c r="K685" s="5">
        <v>0</v>
      </c>
      <c r="L685" s="29" t="s">
        <v>10044</v>
      </c>
    </row>
    <row r="686" spans="1:12" x14ac:dyDescent="0.35">
      <c r="A686" s="23" t="s">
        <v>2660</v>
      </c>
      <c r="B686" s="29" t="s">
        <v>10043</v>
      </c>
      <c r="C686" s="6">
        <v>-0.23577289932839299</v>
      </c>
      <c r="D686" s="6">
        <v>1.09018446683755</v>
      </c>
      <c r="E686" s="6">
        <v>1.32011646631031</v>
      </c>
      <c r="F686" s="6">
        <v>1.5266821704470701</v>
      </c>
      <c r="G686" s="6">
        <v>2</v>
      </c>
      <c r="H686" s="23" t="s">
        <v>5357</v>
      </c>
      <c r="I686" s="25" t="s">
        <v>5357</v>
      </c>
      <c r="J686" s="29" t="s">
        <v>5357</v>
      </c>
      <c r="K686" s="5">
        <v>1</v>
      </c>
      <c r="L686" s="29" t="s">
        <v>10042</v>
      </c>
    </row>
    <row r="687" spans="1:12" x14ac:dyDescent="0.35">
      <c r="A687" s="23" t="s">
        <v>2434</v>
      </c>
      <c r="B687" s="29" t="s">
        <v>7316</v>
      </c>
      <c r="C687" s="6">
        <v>1.68443806113641</v>
      </c>
      <c r="D687" s="6">
        <v>2.9468022333863901</v>
      </c>
      <c r="E687" s="6">
        <v>1.73444108065403</v>
      </c>
      <c r="F687" s="6">
        <v>3.36739033099628</v>
      </c>
      <c r="G687" s="6">
        <v>2</v>
      </c>
      <c r="H687" s="23" t="s">
        <v>5358</v>
      </c>
      <c r="I687" s="25" t="s">
        <v>5358</v>
      </c>
      <c r="J687" s="29" t="s">
        <v>5357</v>
      </c>
      <c r="K687" s="5">
        <v>1</v>
      </c>
      <c r="L687" s="29" t="s">
        <v>10041</v>
      </c>
    </row>
    <row r="688" spans="1:12" x14ac:dyDescent="0.35">
      <c r="A688" s="23" t="s">
        <v>4206</v>
      </c>
      <c r="B688" s="29" t="s">
        <v>6580</v>
      </c>
      <c r="C688" s="6">
        <v>0.23097716374157201</v>
      </c>
      <c r="D688" s="6">
        <v>0.74441237277693095</v>
      </c>
      <c r="E688" s="6">
        <v>1.3854981617492199</v>
      </c>
      <c r="F688" s="6">
        <v>0.91455731996542</v>
      </c>
      <c r="G688" s="6">
        <v>2</v>
      </c>
      <c r="H688" s="23" t="s">
        <v>5357</v>
      </c>
      <c r="I688" s="25" t="s">
        <v>5358</v>
      </c>
      <c r="J688" s="29" t="s">
        <v>5357</v>
      </c>
      <c r="K688" s="5">
        <v>0</v>
      </c>
      <c r="L688" s="29" t="s">
        <v>10040</v>
      </c>
    </row>
    <row r="689" spans="1:12" x14ac:dyDescent="0.35">
      <c r="A689" s="23" t="s">
        <v>3619</v>
      </c>
      <c r="B689" s="29" t="s">
        <v>10039</v>
      </c>
      <c r="C689" s="6">
        <v>-1.18915070853856</v>
      </c>
      <c r="D689" s="6">
        <v>1.5851575388086401</v>
      </c>
      <c r="E689" s="6">
        <v>0.52868581139444104</v>
      </c>
      <c r="F689" s="6">
        <v>2.3099905335101898</v>
      </c>
      <c r="G689" s="6">
        <v>2</v>
      </c>
      <c r="H689" s="23" t="s">
        <v>5357</v>
      </c>
      <c r="I689" s="25" t="s">
        <v>5357</v>
      </c>
      <c r="J689" s="29" t="s">
        <v>5357</v>
      </c>
      <c r="K689" s="5">
        <v>0</v>
      </c>
      <c r="L689" s="29" t="s">
        <v>10038</v>
      </c>
    </row>
    <row r="690" spans="1:12" x14ac:dyDescent="0.35">
      <c r="A690" s="23" t="s">
        <v>168</v>
      </c>
      <c r="B690" s="29" t="s">
        <v>8111</v>
      </c>
      <c r="C690" s="6">
        <v>1.4662728587298299</v>
      </c>
      <c r="D690" s="6">
        <v>2.05264463204779</v>
      </c>
      <c r="E690" s="6">
        <v>0.85919868258619703</v>
      </c>
      <c r="F690" s="6">
        <v>2.2033309204126699</v>
      </c>
      <c r="G690" s="6">
        <v>2</v>
      </c>
      <c r="H690" s="23" t="s">
        <v>5358</v>
      </c>
      <c r="I690" s="25" t="s">
        <v>5357</v>
      </c>
      <c r="J690" s="29" t="s">
        <v>5358</v>
      </c>
      <c r="K690" s="5">
        <v>0</v>
      </c>
      <c r="L690" s="29" t="s">
        <v>10037</v>
      </c>
    </row>
    <row r="691" spans="1:12" x14ac:dyDescent="0.35">
      <c r="A691" s="23" t="s">
        <v>495</v>
      </c>
      <c r="B691" s="29" t="s">
        <v>10036</v>
      </c>
      <c r="C691" s="6">
        <v>0.34642169366437597</v>
      </c>
      <c r="D691" s="6">
        <v>1.5737915895500401</v>
      </c>
      <c r="E691" s="6">
        <v>1.6073242695282499</v>
      </c>
      <c r="F691" s="6">
        <v>1.88871672033386</v>
      </c>
      <c r="G691" s="6">
        <v>2</v>
      </c>
      <c r="H691" s="23" t="s">
        <v>5357</v>
      </c>
      <c r="I691" s="25" t="s">
        <v>5357</v>
      </c>
      <c r="J691" s="29" t="s">
        <v>5357</v>
      </c>
      <c r="K691" s="5">
        <v>0</v>
      </c>
      <c r="L691" s="29" t="s">
        <v>10035</v>
      </c>
    </row>
    <row r="692" spans="1:12" x14ac:dyDescent="0.35">
      <c r="A692" s="23" t="s">
        <v>909</v>
      </c>
      <c r="B692" s="29" t="s">
        <v>7842</v>
      </c>
      <c r="C692" s="6">
        <v>0.22068591286387501</v>
      </c>
      <c r="D692" s="6">
        <v>1.1210691958830401</v>
      </c>
      <c r="E692" s="6">
        <v>1.1697012588886799</v>
      </c>
      <c r="F692" s="6">
        <v>1.37676157844785</v>
      </c>
      <c r="G692" s="6">
        <v>2</v>
      </c>
      <c r="H692" s="23" t="s">
        <v>5358</v>
      </c>
      <c r="I692" s="25" t="s">
        <v>5357</v>
      </c>
      <c r="J692" s="29" t="s">
        <v>5357</v>
      </c>
      <c r="K692" s="5">
        <v>0</v>
      </c>
      <c r="L692" s="29" t="s">
        <v>10034</v>
      </c>
    </row>
    <row r="693" spans="1:12" x14ac:dyDescent="0.35">
      <c r="A693" s="23" t="s">
        <v>61</v>
      </c>
      <c r="B693" s="29" t="s">
        <v>8166</v>
      </c>
      <c r="C693" s="6">
        <v>-0.60468558612855605</v>
      </c>
      <c r="D693" s="6">
        <v>0.51562461521029901</v>
      </c>
      <c r="E693" s="6">
        <v>1.0118012384469399</v>
      </c>
      <c r="F693" s="6">
        <v>0.85294105622703797</v>
      </c>
      <c r="G693" s="6">
        <v>2</v>
      </c>
      <c r="H693" s="23" t="s">
        <v>5358</v>
      </c>
      <c r="I693" s="25" t="s">
        <v>5357</v>
      </c>
      <c r="J693" s="29" t="s">
        <v>5358</v>
      </c>
      <c r="K693" s="5">
        <v>0</v>
      </c>
      <c r="L693" s="29" t="s">
        <v>10033</v>
      </c>
    </row>
    <row r="694" spans="1:12" x14ac:dyDescent="0.35">
      <c r="A694" s="23" t="s">
        <v>3131</v>
      </c>
      <c r="B694" s="29" t="s">
        <v>7011</v>
      </c>
      <c r="C694" s="6">
        <v>0.49183650815912699</v>
      </c>
      <c r="D694" s="6">
        <v>1.49718101681349</v>
      </c>
      <c r="E694" s="6">
        <v>0.75840689375624903</v>
      </c>
      <c r="F694" s="6">
        <v>1.79953378628473</v>
      </c>
      <c r="G694" s="6">
        <v>2</v>
      </c>
      <c r="H694" s="23" t="s">
        <v>5358</v>
      </c>
      <c r="I694" s="25" t="s">
        <v>5357</v>
      </c>
      <c r="J694" s="29" t="s">
        <v>5358</v>
      </c>
      <c r="K694" s="5">
        <v>1</v>
      </c>
      <c r="L694" s="29" t="s">
        <v>10032</v>
      </c>
    </row>
    <row r="695" spans="1:12" x14ac:dyDescent="0.35">
      <c r="A695" s="23" t="s">
        <v>1691</v>
      </c>
      <c r="B695" s="29" t="s">
        <v>7563</v>
      </c>
      <c r="C695" s="6">
        <v>0.64091911232103105</v>
      </c>
      <c r="D695" s="6">
        <v>1.22863827597955</v>
      </c>
      <c r="E695" s="6">
        <v>0.98841728594035605</v>
      </c>
      <c r="F695" s="6">
        <v>1.7716307603971899</v>
      </c>
      <c r="G695" s="6">
        <v>2</v>
      </c>
      <c r="H695" s="23" t="s">
        <v>5358</v>
      </c>
      <c r="I695" s="25" t="s">
        <v>5357</v>
      </c>
      <c r="J695" s="29" t="s">
        <v>5358</v>
      </c>
      <c r="K695" s="5">
        <v>2</v>
      </c>
      <c r="L695" s="29" t="s">
        <v>10031</v>
      </c>
    </row>
    <row r="696" spans="1:12" x14ac:dyDescent="0.35">
      <c r="A696" s="23" t="s">
        <v>3341</v>
      </c>
      <c r="B696" s="29" t="s">
        <v>10030</v>
      </c>
      <c r="C696" s="6">
        <v>0.31359489395011197</v>
      </c>
      <c r="D696" s="6">
        <v>0.79837139513700295</v>
      </c>
      <c r="E696" s="6">
        <v>1.37499461128059</v>
      </c>
      <c r="F696" s="6">
        <v>1.2296778005775399</v>
      </c>
      <c r="G696" s="6">
        <v>2</v>
      </c>
      <c r="H696" s="23" t="s">
        <v>5357</v>
      </c>
      <c r="I696" s="25" t="s">
        <v>5357</v>
      </c>
      <c r="J696" s="29" t="s">
        <v>5357</v>
      </c>
      <c r="K696" s="5">
        <v>0</v>
      </c>
      <c r="L696" s="29" t="s">
        <v>10029</v>
      </c>
    </row>
    <row r="697" spans="1:12" x14ac:dyDescent="0.35">
      <c r="A697" s="23" t="s">
        <v>458</v>
      </c>
      <c r="B697" s="29" t="s">
        <v>10028</v>
      </c>
      <c r="C697" s="6">
        <v>-1.7830429035037301E-2</v>
      </c>
      <c r="D697" s="6">
        <v>0.43139376945827901</v>
      </c>
      <c r="E697" s="6">
        <v>1.31505825158697</v>
      </c>
      <c r="F697" s="6">
        <v>0.82609050425366803</v>
      </c>
      <c r="G697" s="6">
        <v>2</v>
      </c>
      <c r="H697" s="23" t="s">
        <v>5357</v>
      </c>
      <c r="I697" s="25" t="s">
        <v>5357</v>
      </c>
      <c r="J697" s="29" t="s">
        <v>5357</v>
      </c>
      <c r="K697" s="5">
        <v>0</v>
      </c>
      <c r="L697" s="29" t="s">
        <v>10027</v>
      </c>
    </row>
    <row r="698" spans="1:12" x14ac:dyDescent="0.35">
      <c r="A698" s="23" t="s">
        <v>1922</v>
      </c>
      <c r="B698" s="29" t="s">
        <v>7491</v>
      </c>
      <c r="C698" s="6">
        <v>0.34361576783974501</v>
      </c>
      <c r="D698" s="6">
        <v>0.81828958298607402</v>
      </c>
      <c r="E698" s="6">
        <v>0.80629590853773803</v>
      </c>
      <c r="F698" s="6">
        <v>1.2315384527106701</v>
      </c>
      <c r="G698" s="6">
        <v>2</v>
      </c>
      <c r="H698" s="23" t="s">
        <v>5358</v>
      </c>
      <c r="I698" s="25" t="s">
        <v>5358</v>
      </c>
      <c r="J698" s="29" t="s">
        <v>5358</v>
      </c>
      <c r="K698" s="5">
        <v>0</v>
      </c>
      <c r="L698" s="29" t="s">
        <v>10026</v>
      </c>
    </row>
    <row r="699" spans="1:12" x14ac:dyDescent="0.35">
      <c r="A699" s="23" t="s">
        <v>951</v>
      </c>
      <c r="B699" s="29" t="s">
        <v>7818</v>
      </c>
      <c r="C699" s="6">
        <v>0.41031433983831</v>
      </c>
      <c r="D699" s="6">
        <v>1.5948917127601501</v>
      </c>
      <c r="E699" s="6">
        <v>1.3750740439786899</v>
      </c>
      <c r="F699" s="6">
        <v>2.4817916664389301</v>
      </c>
      <c r="G699" s="6">
        <v>2</v>
      </c>
      <c r="H699" s="23" t="s">
        <v>5358</v>
      </c>
      <c r="I699" s="25" t="s">
        <v>5357</v>
      </c>
      <c r="J699" s="29" t="s">
        <v>5358</v>
      </c>
      <c r="K699" s="5">
        <v>1</v>
      </c>
      <c r="L699" s="29" t="s">
        <v>10025</v>
      </c>
    </row>
    <row r="700" spans="1:12" x14ac:dyDescent="0.35">
      <c r="A700" s="23" t="s">
        <v>492</v>
      </c>
      <c r="B700" s="29" t="s">
        <v>7986</v>
      </c>
      <c r="C700" s="6">
        <v>-3.4496403620013901E-3</v>
      </c>
      <c r="D700" s="6">
        <v>1.05289241624664</v>
      </c>
      <c r="E700" s="6">
        <v>0.87296124457310498</v>
      </c>
      <c r="F700" s="6">
        <v>1.8776883967575499</v>
      </c>
      <c r="G700" s="6">
        <v>2</v>
      </c>
      <c r="H700" s="23" t="s">
        <v>5357</v>
      </c>
      <c r="I700" s="25" t="s">
        <v>5358</v>
      </c>
      <c r="J700" s="29" t="s">
        <v>5357</v>
      </c>
      <c r="K700" s="5">
        <v>0</v>
      </c>
      <c r="L700" s="29" t="s">
        <v>10024</v>
      </c>
    </row>
    <row r="701" spans="1:12" x14ac:dyDescent="0.35">
      <c r="A701" s="23" t="s">
        <v>2715</v>
      </c>
      <c r="B701" s="29" t="s">
        <v>10023</v>
      </c>
      <c r="C701" s="6">
        <v>-0.41163190706455299</v>
      </c>
      <c r="D701" s="6">
        <v>0.48003677689950902</v>
      </c>
      <c r="E701" s="6">
        <v>1.28505399523301</v>
      </c>
      <c r="F701" s="6">
        <v>1.17526512410529</v>
      </c>
      <c r="G701" s="6">
        <v>2</v>
      </c>
      <c r="H701" s="23" t="s">
        <v>5357</v>
      </c>
      <c r="I701" s="25" t="s">
        <v>5357</v>
      </c>
      <c r="J701" s="29" t="s">
        <v>5357</v>
      </c>
      <c r="K701" s="5">
        <v>0</v>
      </c>
      <c r="L701" s="29" t="s">
        <v>10022</v>
      </c>
    </row>
    <row r="702" spans="1:12" x14ac:dyDescent="0.35">
      <c r="A702" s="23" t="s">
        <v>4139</v>
      </c>
      <c r="B702" s="29" t="s">
        <v>10021</v>
      </c>
      <c r="C702" s="6">
        <v>0.68291797754194605</v>
      </c>
      <c r="D702" s="6">
        <v>0.90798140766124102</v>
      </c>
      <c r="E702" s="6">
        <v>1.0544629537868799</v>
      </c>
      <c r="F702" s="6">
        <v>1.0824139169201401</v>
      </c>
      <c r="G702" s="6">
        <v>2</v>
      </c>
      <c r="H702" s="23" t="s">
        <v>5357</v>
      </c>
      <c r="I702" s="25" t="s">
        <v>5357</v>
      </c>
      <c r="J702" s="29" t="s">
        <v>5357</v>
      </c>
      <c r="K702" s="5">
        <v>1</v>
      </c>
      <c r="L702" s="29" t="s">
        <v>10020</v>
      </c>
    </row>
    <row r="703" spans="1:12" x14ac:dyDescent="0.35">
      <c r="A703" s="23" t="s">
        <v>4467</v>
      </c>
      <c r="B703" s="29" t="s">
        <v>10019</v>
      </c>
      <c r="C703" s="6">
        <v>-0.87324380149403802</v>
      </c>
      <c r="D703" s="6">
        <v>-3.0000327272692502E-3</v>
      </c>
      <c r="E703" s="6">
        <v>1.1977824320989801</v>
      </c>
      <c r="F703" s="6">
        <v>0.67313268145341099</v>
      </c>
      <c r="G703" s="6">
        <v>2</v>
      </c>
      <c r="H703" s="23" t="s">
        <v>5357</v>
      </c>
      <c r="I703" s="25" t="s">
        <v>5357</v>
      </c>
      <c r="J703" s="29" t="s">
        <v>5357</v>
      </c>
      <c r="K703" s="5">
        <v>0</v>
      </c>
      <c r="L703" s="29" t="s">
        <v>10018</v>
      </c>
    </row>
    <row r="704" spans="1:12" x14ac:dyDescent="0.35">
      <c r="A704" s="23" t="s">
        <v>2294</v>
      </c>
      <c r="B704" s="29" t="s">
        <v>7360</v>
      </c>
      <c r="C704" s="6">
        <v>0.49884574873381499</v>
      </c>
      <c r="D704" s="6">
        <v>1.2341657881907999</v>
      </c>
      <c r="E704" s="6">
        <v>1.2167666911708599</v>
      </c>
      <c r="F704" s="6">
        <v>1.8256799766544101</v>
      </c>
      <c r="G704" s="6">
        <v>2</v>
      </c>
      <c r="H704" s="23" t="s">
        <v>5357</v>
      </c>
      <c r="I704" s="25" t="s">
        <v>5358</v>
      </c>
      <c r="J704" s="29" t="s">
        <v>5357</v>
      </c>
      <c r="K704" s="5">
        <v>1</v>
      </c>
      <c r="L704" s="29" t="s">
        <v>10017</v>
      </c>
    </row>
    <row r="705" spans="1:12" x14ac:dyDescent="0.35">
      <c r="A705" s="23" t="s">
        <v>2482</v>
      </c>
      <c r="B705" s="29" t="s">
        <v>10016</v>
      </c>
      <c r="C705" s="6">
        <v>1.60648942961123</v>
      </c>
      <c r="D705" s="6">
        <v>2.1653720220946102</v>
      </c>
      <c r="E705" s="6">
        <v>1.4973379931125099</v>
      </c>
      <c r="F705" s="6">
        <v>2.61113304986451</v>
      </c>
      <c r="G705" s="6">
        <v>2</v>
      </c>
      <c r="H705" s="23" t="s">
        <v>5357</v>
      </c>
      <c r="I705" s="25" t="s">
        <v>5357</v>
      </c>
      <c r="J705" s="29" t="s">
        <v>5357</v>
      </c>
      <c r="K705" s="5">
        <v>1</v>
      </c>
      <c r="L705" s="29" t="s">
        <v>10015</v>
      </c>
    </row>
    <row r="706" spans="1:12" x14ac:dyDescent="0.35">
      <c r="A706" s="23" t="s">
        <v>5113</v>
      </c>
      <c r="B706" s="29" t="s">
        <v>6499</v>
      </c>
      <c r="C706" s="6">
        <v>4.4284473863585297E-3</v>
      </c>
      <c r="D706" s="6">
        <v>1.4703869394875899</v>
      </c>
      <c r="E706" s="6">
        <v>0.54121973034572901</v>
      </c>
      <c r="F706" s="6">
        <v>2.6399455526726001</v>
      </c>
      <c r="G706" s="6">
        <v>2</v>
      </c>
      <c r="H706" s="23" t="s">
        <v>5357</v>
      </c>
      <c r="I706" s="25" t="s">
        <v>5357</v>
      </c>
      <c r="J706" s="29" t="s">
        <v>5358</v>
      </c>
      <c r="K706" s="5">
        <v>0</v>
      </c>
      <c r="L706" s="29" t="s">
        <v>10014</v>
      </c>
    </row>
    <row r="707" spans="1:12" x14ac:dyDescent="0.35">
      <c r="A707" s="23" t="s">
        <v>889</v>
      </c>
      <c r="B707" s="29" t="s">
        <v>10013</v>
      </c>
      <c r="C707" s="6">
        <v>1.29159016257601E-2</v>
      </c>
      <c r="D707" s="6">
        <v>0.38206981086533398</v>
      </c>
      <c r="E707" s="6">
        <v>1.59589170306554</v>
      </c>
      <c r="F707" s="6">
        <v>0.62314745772284896</v>
      </c>
      <c r="G707" s="6">
        <v>2</v>
      </c>
      <c r="H707" s="23" t="s">
        <v>5357</v>
      </c>
      <c r="I707" s="25" t="s">
        <v>5357</v>
      </c>
      <c r="J707" s="29" t="s">
        <v>5357</v>
      </c>
      <c r="K707" s="5">
        <v>0</v>
      </c>
      <c r="L707" s="29" t="s">
        <v>10012</v>
      </c>
    </row>
    <row r="708" spans="1:12" x14ac:dyDescent="0.35">
      <c r="A708" s="23" t="s">
        <v>171</v>
      </c>
      <c r="B708" s="29" t="s">
        <v>10011</v>
      </c>
      <c r="C708" s="6">
        <v>0.76410686678330997</v>
      </c>
      <c r="D708" s="6">
        <v>1.1050542734134801</v>
      </c>
      <c r="E708" s="6">
        <v>0.93443170344375104</v>
      </c>
      <c r="F708" s="6">
        <v>1.3168695845827101</v>
      </c>
      <c r="G708" s="6">
        <v>2</v>
      </c>
      <c r="H708" s="23" t="s">
        <v>5357</v>
      </c>
      <c r="I708" s="25" t="s">
        <v>5357</v>
      </c>
      <c r="J708" s="29" t="s">
        <v>5357</v>
      </c>
      <c r="K708" s="5">
        <v>0</v>
      </c>
      <c r="L708" s="29" t="s">
        <v>10010</v>
      </c>
    </row>
    <row r="709" spans="1:12" x14ac:dyDescent="0.35">
      <c r="A709" s="23" t="s">
        <v>3701</v>
      </c>
      <c r="B709" s="29" t="s">
        <v>6764</v>
      </c>
      <c r="C709" s="6">
        <v>0.11352961172529299</v>
      </c>
      <c r="D709" s="6">
        <v>0.93471875135709404</v>
      </c>
      <c r="E709" s="6">
        <v>1.2914897631844799</v>
      </c>
      <c r="F709" s="6">
        <v>1.42294710324366</v>
      </c>
      <c r="G709" s="6">
        <v>2</v>
      </c>
      <c r="H709" s="23" t="s">
        <v>5358</v>
      </c>
      <c r="I709" s="25" t="s">
        <v>5358</v>
      </c>
      <c r="J709" s="29" t="s">
        <v>5357</v>
      </c>
      <c r="K709" s="5">
        <v>4</v>
      </c>
      <c r="L709" s="29" t="s">
        <v>10009</v>
      </c>
    </row>
    <row r="710" spans="1:12" x14ac:dyDescent="0.35">
      <c r="A710" s="23" t="s">
        <v>448</v>
      </c>
      <c r="B710" s="29" t="s">
        <v>10008</v>
      </c>
      <c r="C710" s="6">
        <v>-0.469013183507968</v>
      </c>
      <c r="D710" s="6">
        <v>0.94387641815263901</v>
      </c>
      <c r="E710" s="6">
        <v>1.77228445449202</v>
      </c>
      <c r="F710" s="6">
        <v>1.7109037319293099</v>
      </c>
      <c r="G710" s="6">
        <v>2</v>
      </c>
      <c r="H710" s="23" t="s">
        <v>5357</v>
      </c>
      <c r="I710" s="25" t="s">
        <v>5357</v>
      </c>
      <c r="J710" s="29" t="s">
        <v>5357</v>
      </c>
      <c r="K710" s="5">
        <v>0</v>
      </c>
      <c r="L710" s="29" t="s">
        <v>10007</v>
      </c>
    </row>
    <row r="711" spans="1:12" x14ac:dyDescent="0.35">
      <c r="A711" s="23" t="s">
        <v>5142</v>
      </c>
      <c r="B711" s="29" t="s">
        <v>10006</v>
      </c>
      <c r="C711" s="6">
        <v>0.106877900076115</v>
      </c>
      <c r="D711" s="6">
        <v>1.2412475581531599</v>
      </c>
      <c r="E711" s="6">
        <v>-0.21464875915338699</v>
      </c>
      <c r="F711" s="6">
        <v>1.8696972596335599</v>
      </c>
      <c r="G711" s="6">
        <v>2</v>
      </c>
      <c r="H711" s="23" t="s">
        <v>5357</v>
      </c>
      <c r="I711" s="25" t="s">
        <v>5357</v>
      </c>
      <c r="J711" s="29" t="s">
        <v>5357</v>
      </c>
      <c r="K711" s="5">
        <v>0</v>
      </c>
      <c r="L711" s="29" t="s">
        <v>10005</v>
      </c>
    </row>
    <row r="712" spans="1:12" x14ac:dyDescent="0.35">
      <c r="A712" s="23" t="s">
        <v>3453</v>
      </c>
      <c r="B712" s="29" t="s">
        <v>10004</v>
      </c>
      <c r="C712" s="6">
        <v>-0.34167473730248699</v>
      </c>
      <c r="D712" s="6">
        <v>0.80155394541521496</v>
      </c>
      <c r="E712" s="6">
        <v>1.2526841779584701</v>
      </c>
      <c r="F712" s="6">
        <v>1.4471535428461499</v>
      </c>
      <c r="G712" s="6">
        <v>2</v>
      </c>
      <c r="H712" s="23" t="s">
        <v>5357</v>
      </c>
      <c r="I712" s="25" t="s">
        <v>5357</v>
      </c>
      <c r="J712" s="29" t="s">
        <v>5357</v>
      </c>
      <c r="K712" s="5">
        <v>0</v>
      </c>
      <c r="L712" s="29" t="s">
        <v>10003</v>
      </c>
    </row>
    <row r="713" spans="1:12" x14ac:dyDescent="0.35">
      <c r="A713" s="23" t="s">
        <v>539</v>
      </c>
      <c r="B713" s="29" t="s">
        <v>10002</v>
      </c>
      <c r="C713" s="6">
        <v>5.1839560529846097E-2</v>
      </c>
      <c r="D713" s="6">
        <v>0.99370552317289795</v>
      </c>
      <c r="E713" s="6">
        <v>1.5741156543464401</v>
      </c>
      <c r="F713" s="6">
        <v>1.43887319759105</v>
      </c>
      <c r="G713" s="6">
        <v>2</v>
      </c>
      <c r="H713" s="23" t="s">
        <v>5357</v>
      </c>
      <c r="I713" s="25" t="s">
        <v>5357</v>
      </c>
      <c r="J713" s="29" t="s">
        <v>5357</v>
      </c>
      <c r="K713" s="5">
        <v>1</v>
      </c>
      <c r="L713" s="29" t="s">
        <v>10001</v>
      </c>
    </row>
    <row r="714" spans="1:12" x14ac:dyDescent="0.35">
      <c r="A714" s="23" t="s">
        <v>2315</v>
      </c>
      <c r="B714" s="29" t="s">
        <v>7354</v>
      </c>
      <c r="C714" s="6">
        <v>0.47854698409851498</v>
      </c>
      <c r="D714" s="6">
        <v>0.99354161284758502</v>
      </c>
      <c r="E714" s="6">
        <v>1.05335258317105</v>
      </c>
      <c r="F714" s="6">
        <v>1.24784248504313</v>
      </c>
      <c r="G714" s="6">
        <v>2</v>
      </c>
      <c r="H714" s="23" t="s">
        <v>5357</v>
      </c>
      <c r="I714" s="25" t="s">
        <v>5358</v>
      </c>
      <c r="J714" s="29" t="s">
        <v>5357</v>
      </c>
      <c r="K714" s="5">
        <v>0</v>
      </c>
      <c r="L714" s="29" t="s">
        <v>10000</v>
      </c>
    </row>
    <row r="715" spans="1:12" x14ac:dyDescent="0.35">
      <c r="A715" s="23" t="s">
        <v>128</v>
      </c>
      <c r="B715" s="29" t="s">
        <v>8137</v>
      </c>
      <c r="C715" s="6">
        <v>0.87633890757043598</v>
      </c>
      <c r="D715" s="6">
        <v>1.9752237044368299</v>
      </c>
      <c r="E715" s="6">
        <v>1.9106003160429399</v>
      </c>
      <c r="F715" s="6">
        <v>2.5269221109341098</v>
      </c>
      <c r="G715" s="6">
        <v>2</v>
      </c>
      <c r="H715" s="23" t="s">
        <v>5357</v>
      </c>
      <c r="I715" s="25" t="s">
        <v>5358</v>
      </c>
      <c r="J715" s="29" t="s">
        <v>5357</v>
      </c>
      <c r="K715" s="5">
        <v>0</v>
      </c>
      <c r="L715" s="29" t="s">
        <v>9999</v>
      </c>
    </row>
    <row r="716" spans="1:12" x14ac:dyDescent="0.35">
      <c r="A716" s="23" t="s">
        <v>3656</v>
      </c>
      <c r="B716" s="29" t="s">
        <v>6782</v>
      </c>
      <c r="C716" s="6">
        <v>-1.65110654331038</v>
      </c>
      <c r="D716" s="6">
        <v>-7.5141790157295094E-2</v>
      </c>
      <c r="E716" s="6">
        <v>1.9089280530277899</v>
      </c>
      <c r="F716" s="6">
        <v>0.72779398965040898</v>
      </c>
      <c r="G716" s="6">
        <v>2</v>
      </c>
      <c r="H716" s="23" t="s">
        <v>5357</v>
      </c>
      <c r="I716" s="25" t="s">
        <v>5357</v>
      </c>
      <c r="J716" s="29" t="s">
        <v>5358</v>
      </c>
      <c r="K716" s="5">
        <v>2</v>
      </c>
      <c r="L716" s="29" t="s">
        <v>9998</v>
      </c>
    </row>
    <row r="717" spans="1:12" ht="18.5" x14ac:dyDescent="0.35">
      <c r="A717" s="43" t="s">
        <v>5369</v>
      </c>
      <c r="B717" s="83"/>
      <c r="C717" s="27"/>
      <c r="D717" s="27"/>
      <c r="E717" s="27"/>
      <c r="F717" s="27"/>
      <c r="G717" s="27"/>
      <c r="H717" s="86"/>
      <c r="I717" s="28"/>
      <c r="J717" s="87"/>
      <c r="K717" s="88"/>
      <c r="L717" s="31"/>
    </row>
    <row r="718" spans="1:12" x14ac:dyDescent="0.35">
      <c r="A718" s="23" t="s">
        <v>4539</v>
      </c>
      <c r="B718" s="29" t="s">
        <v>9997</v>
      </c>
      <c r="C718" s="6">
        <v>0.770662386057402</v>
      </c>
      <c r="D718" s="6">
        <v>0.71840649744942897</v>
      </c>
      <c r="E718" s="6">
        <v>2.5330082407273502</v>
      </c>
      <c r="F718" s="6">
        <v>1.66855558322541</v>
      </c>
      <c r="G718" s="6">
        <v>3</v>
      </c>
      <c r="H718" s="23" t="s">
        <v>5357</v>
      </c>
      <c r="I718" s="25" t="s">
        <v>5357</v>
      </c>
      <c r="J718" s="29" t="s">
        <v>5357</v>
      </c>
      <c r="K718" s="5">
        <v>1</v>
      </c>
      <c r="L718" s="29" t="s">
        <v>9996</v>
      </c>
    </row>
    <row r="719" spans="1:12" x14ac:dyDescent="0.35">
      <c r="A719" s="23" t="s">
        <v>1214</v>
      </c>
      <c r="B719" s="29" t="s">
        <v>9995</v>
      </c>
      <c r="C719" s="6">
        <v>1.06301961728098</v>
      </c>
      <c r="D719" s="6">
        <v>0.932425913802025</v>
      </c>
      <c r="E719" s="6">
        <v>1.8132476268726601</v>
      </c>
      <c r="F719" s="6">
        <v>3.1158221594548001</v>
      </c>
      <c r="G719" s="6">
        <v>3</v>
      </c>
      <c r="H719" s="23" t="s">
        <v>5357</v>
      </c>
      <c r="I719" s="25" t="s">
        <v>5357</v>
      </c>
      <c r="J719" s="29" t="s">
        <v>5357</v>
      </c>
      <c r="K719" s="5">
        <v>0</v>
      </c>
      <c r="L719" s="29" t="s">
        <v>9994</v>
      </c>
    </row>
    <row r="720" spans="1:12" x14ac:dyDescent="0.35">
      <c r="A720" s="23" t="s">
        <v>4906</v>
      </c>
      <c r="B720" s="29" t="s">
        <v>9993</v>
      </c>
      <c r="C720" s="6">
        <v>0.39229519928829998</v>
      </c>
      <c r="D720" s="6">
        <v>0.27266761583474303</v>
      </c>
      <c r="E720" s="6">
        <v>0.57057895432542804</v>
      </c>
      <c r="F720" s="6">
        <v>2.3264249663462802</v>
      </c>
      <c r="G720" s="6">
        <v>3</v>
      </c>
      <c r="H720" s="23" t="s">
        <v>5357</v>
      </c>
      <c r="I720" s="25" t="s">
        <v>5357</v>
      </c>
      <c r="J720" s="29" t="s">
        <v>5357</v>
      </c>
      <c r="K720" s="5">
        <v>0</v>
      </c>
      <c r="L720" s="29" t="s">
        <v>9992</v>
      </c>
    </row>
    <row r="721" spans="1:12" x14ac:dyDescent="0.35">
      <c r="A721" s="23" t="s">
        <v>5109</v>
      </c>
      <c r="B721" s="29" t="s">
        <v>9991</v>
      </c>
      <c r="C721" s="6">
        <v>4.7055957049073602E-2</v>
      </c>
      <c r="D721" s="6">
        <v>-8.2334531777344094E-2</v>
      </c>
      <c r="E721" s="6">
        <v>3.2789285500869299E-2</v>
      </c>
      <c r="F721" s="6">
        <v>2.8130119689017001</v>
      </c>
      <c r="G721" s="6">
        <v>3</v>
      </c>
      <c r="H721" s="23" t="s">
        <v>5357</v>
      </c>
      <c r="I721" s="25" t="s">
        <v>5357</v>
      </c>
      <c r="J721" s="29" t="s">
        <v>5357</v>
      </c>
      <c r="K721" s="5" t="s">
        <v>6337</v>
      </c>
      <c r="L721" s="29" t="s">
        <v>6337</v>
      </c>
    </row>
    <row r="722" spans="1:12" x14ac:dyDescent="0.35">
      <c r="A722" s="23" t="s">
        <v>755</v>
      </c>
      <c r="B722" s="29" t="s">
        <v>9990</v>
      </c>
      <c r="C722" s="6">
        <v>1.0871232382665601</v>
      </c>
      <c r="D722" s="6">
        <v>1.0748803552333701</v>
      </c>
      <c r="E722" s="6">
        <v>2.0127009845380801</v>
      </c>
      <c r="F722" s="6">
        <v>1.38369573875444</v>
      </c>
      <c r="G722" s="6">
        <v>3</v>
      </c>
      <c r="H722" s="23" t="s">
        <v>5357</v>
      </c>
      <c r="I722" s="25" t="s">
        <v>5357</v>
      </c>
      <c r="J722" s="29" t="s">
        <v>5357</v>
      </c>
      <c r="K722" s="5" t="s">
        <v>6337</v>
      </c>
      <c r="L722" s="29" t="s">
        <v>6337</v>
      </c>
    </row>
    <row r="723" spans="1:12" x14ac:dyDescent="0.35">
      <c r="A723" s="23" t="s">
        <v>5117</v>
      </c>
      <c r="B723" s="29" t="s">
        <v>9989</v>
      </c>
      <c r="C723" s="6">
        <v>3.0033843711201099E-2</v>
      </c>
      <c r="D723" s="6">
        <v>-6.7645752546090898E-2</v>
      </c>
      <c r="E723" s="6">
        <v>0.313459169634976</v>
      </c>
      <c r="F723" s="6">
        <v>2.5793433429244299</v>
      </c>
      <c r="G723" s="6">
        <v>3</v>
      </c>
      <c r="H723" s="23" t="s">
        <v>5357</v>
      </c>
      <c r="I723" s="25" t="s">
        <v>5357</v>
      </c>
      <c r="J723" s="29" t="s">
        <v>5357</v>
      </c>
      <c r="K723" s="5">
        <v>0</v>
      </c>
      <c r="L723" s="29" t="s">
        <v>9988</v>
      </c>
    </row>
    <row r="724" spans="1:12" x14ac:dyDescent="0.35">
      <c r="A724" s="23" t="s">
        <v>4227</v>
      </c>
      <c r="B724" s="29" t="s">
        <v>9987</v>
      </c>
      <c r="C724" s="6">
        <v>0.49560343424407299</v>
      </c>
      <c r="D724" s="6">
        <v>0.48071850458720899</v>
      </c>
      <c r="E724" s="6">
        <v>1.2297712405493699</v>
      </c>
      <c r="F724" s="6">
        <v>0.87417371214803097</v>
      </c>
      <c r="G724" s="6">
        <v>3</v>
      </c>
      <c r="H724" s="23" t="s">
        <v>5357</v>
      </c>
      <c r="I724" s="25" t="s">
        <v>5357</v>
      </c>
      <c r="J724" s="29" t="s">
        <v>5357</v>
      </c>
      <c r="K724" s="5">
        <v>0</v>
      </c>
      <c r="L724" s="29" t="s">
        <v>9986</v>
      </c>
    </row>
    <row r="725" spans="1:12" x14ac:dyDescent="0.35">
      <c r="A725" s="23" t="s">
        <v>5125</v>
      </c>
      <c r="B725" s="29" t="s">
        <v>9985</v>
      </c>
      <c r="C725" s="6">
        <v>0.64050707088900605</v>
      </c>
      <c r="D725" s="6">
        <v>0.44945988684065002</v>
      </c>
      <c r="E725" s="6">
        <v>0.37362674207459601</v>
      </c>
      <c r="F725" s="6">
        <v>2.4493750064656199</v>
      </c>
      <c r="G725" s="6">
        <v>3</v>
      </c>
      <c r="H725" s="23" t="s">
        <v>5357</v>
      </c>
      <c r="I725" s="25" t="s">
        <v>5357</v>
      </c>
      <c r="J725" s="29" t="s">
        <v>5357</v>
      </c>
      <c r="K725" s="5">
        <v>0</v>
      </c>
      <c r="L725" s="29" t="s">
        <v>9984</v>
      </c>
    </row>
    <row r="726" spans="1:12" x14ac:dyDescent="0.35">
      <c r="A726" s="23" t="s">
        <v>1307</v>
      </c>
      <c r="B726" s="29" t="s">
        <v>7692</v>
      </c>
      <c r="C726" s="6">
        <v>0.93739254505464098</v>
      </c>
      <c r="D726" s="6">
        <v>0.76220481600828205</v>
      </c>
      <c r="E726" s="6">
        <v>1.40132490391551</v>
      </c>
      <c r="F726" s="6">
        <v>2.5710709881703599</v>
      </c>
      <c r="G726" s="6">
        <v>3</v>
      </c>
      <c r="H726" s="23" t="s">
        <v>5357</v>
      </c>
      <c r="I726" s="25" t="s">
        <v>5357</v>
      </c>
      <c r="J726" s="29" t="s">
        <v>5358</v>
      </c>
      <c r="K726" s="5">
        <v>0</v>
      </c>
      <c r="L726" s="29" t="s">
        <v>9983</v>
      </c>
    </row>
    <row r="727" spans="1:12" x14ac:dyDescent="0.35">
      <c r="A727" s="23" t="s">
        <v>2867</v>
      </c>
      <c r="B727" s="29" t="s">
        <v>7129</v>
      </c>
      <c r="C727" s="6">
        <v>1.1208896485389199</v>
      </c>
      <c r="D727" s="6">
        <v>0.97184353244416899</v>
      </c>
      <c r="E727" s="6">
        <v>1.66262255012034</v>
      </c>
      <c r="F727" s="6">
        <v>2.5131767129946301</v>
      </c>
      <c r="G727" s="6">
        <v>3</v>
      </c>
      <c r="H727" s="23" t="s">
        <v>5358</v>
      </c>
      <c r="I727" s="25" t="s">
        <v>5358</v>
      </c>
      <c r="J727" s="29" t="s">
        <v>5358</v>
      </c>
      <c r="K727" s="5">
        <v>1</v>
      </c>
      <c r="L727" s="29" t="s">
        <v>9982</v>
      </c>
    </row>
    <row r="728" spans="1:12" x14ac:dyDescent="0.35">
      <c r="A728" s="23" t="s">
        <v>1191</v>
      </c>
      <c r="B728" s="29" t="s">
        <v>7735</v>
      </c>
      <c r="C728" s="6">
        <v>0.75850038689786303</v>
      </c>
      <c r="D728" s="6">
        <v>0.672125932275902</v>
      </c>
      <c r="E728" s="6">
        <v>0.65406898869110497</v>
      </c>
      <c r="F728" s="6">
        <v>1.60782106518113</v>
      </c>
      <c r="G728" s="6">
        <v>3</v>
      </c>
      <c r="H728" s="23" t="s">
        <v>5358</v>
      </c>
      <c r="I728" s="25" t="s">
        <v>5357</v>
      </c>
      <c r="J728" s="29" t="s">
        <v>5358</v>
      </c>
      <c r="K728" s="5">
        <v>0</v>
      </c>
      <c r="L728" s="29" t="s">
        <v>9981</v>
      </c>
    </row>
    <row r="729" spans="1:12" x14ac:dyDescent="0.35">
      <c r="A729" s="23" t="s">
        <v>4516</v>
      </c>
      <c r="B729" s="29" t="s">
        <v>9980</v>
      </c>
      <c r="C729" s="6">
        <v>0.50018561012171503</v>
      </c>
      <c r="D729" s="6">
        <v>0.18393791351348901</v>
      </c>
      <c r="E729" s="6">
        <v>-3.9755216005078098</v>
      </c>
      <c r="F729" s="6">
        <v>3.6656580750110299</v>
      </c>
      <c r="G729" s="6">
        <v>3</v>
      </c>
      <c r="H729" s="23" t="s">
        <v>5357</v>
      </c>
      <c r="I729" s="25" t="s">
        <v>5357</v>
      </c>
      <c r="J729" s="29" t="s">
        <v>5357</v>
      </c>
      <c r="K729" s="5">
        <v>0</v>
      </c>
      <c r="L729" s="29" t="s">
        <v>9979</v>
      </c>
    </row>
    <row r="730" spans="1:12" x14ac:dyDescent="0.35">
      <c r="A730" s="23" t="s">
        <v>1519</v>
      </c>
      <c r="B730" s="29" t="s">
        <v>7631</v>
      </c>
      <c r="C730" s="6">
        <v>0.61326850354203699</v>
      </c>
      <c r="D730" s="6">
        <v>0.46710179076562602</v>
      </c>
      <c r="E730" s="6">
        <v>0.59942763623556405</v>
      </c>
      <c r="F730" s="6">
        <v>2.1581151768690998</v>
      </c>
      <c r="G730" s="6">
        <v>3</v>
      </c>
      <c r="H730" s="23" t="s">
        <v>5357</v>
      </c>
      <c r="I730" s="25" t="s">
        <v>5357</v>
      </c>
      <c r="J730" s="29" t="s">
        <v>5358</v>
      </c>
      <c r="K730" s="5">
        <v>2</v>
      </c>
      <c r="L730" s="29" t="s">
        <v>9978</v>
      </c>
    </row>
    <row r="731" spans="1:12" x14ac:dyDescent="0.35">
      <c r="A731" s="23" t="s">
        <v>2045</v>
      </c>
      <c r="B731" s="29" t="s">
        <v>7456</v>
      </c>
      <c r="C731" s="6">
        <v>1.54848025714506</v>
      </c>
      <c r="D731" s="6">
        <v>1.43314121550393</v>
      </c>
      <c r="E731" s="6">
        <v>0.91311415695209897</v>
      </c>
      <c r="F731" s="6">
        <v>2.7403040984548901</v>
      </c>
      <c r="G731" s="6">
        <v>3</v>
      </c>
      <c r="H731" s="23" t="s">
        <v>5358</v>
      </c>
      <c r="I731" s="25" t="s">
        <v>5358</v>
      </c>
      <c r="J731" s="29" t="s">
        <v>5357</v>
      </c>
      <c r="K731" s="5">
        <v>2</v>
      </c>
      <c r="L731" s="29" t="s">
        <v>9977</v>
      </c>
    </row>
    <row r="732" spans="1:12" x14ac:dyDescent="0.35">
      <c r="A732" s="23" t="s">
        <v>1622</v>
      </c>
      <c r="B732" s="29" t="s">
        <v>9976</v>
      </c>
      <c r="C732" s="6">
        <v>0.38485696107574202</v>
      </c>
      <c r="D732" s="6">
        <v>0.23806916518065099</v>
      </c>
      <c r="E732" s="6">
        <v>2.0039271658814002</v>
      </c>
      <c r="F732" s="6">
        <v>2.3794623798046199</v>
      </c>
      <c r="G732" s="6">
        <v>3</v>
      </c>
      <c r="H732" s="23" t="s">
        <v>5357</v>
      </c>
      <c r="I732" s="25" t="s">
        <v>5357</v>
      </c>
      <c r="J732" s="29" t="s">
        <v>5357</v>
      </c>
      <c r="K732" s="5">
        <v>0</v>
      </c>
      <c r="L732" s="29" t="s">
        <v>9975</v>
      </c>
    </row>
    <row r="733" spans="1:12" x14ac:dyDescent="0.35">
      <c r="A733" s="23" t="s">
        <v>2948</v>
      </c>
      <c r="B733" s="29" t="s">
        <v>9974</v>
      </c>
      <c r="C733" s="6">
        <v>1.4299437462320701</v>
      </c>
      <c r="D733" s="6">
        <v>1.3027656792383899</v>
      </c>
      <c r="E733" s="6">
        <v>-1.2249272351075799</v>
      </c>
      <c r="F733" s="6">
        <v>3.0630792554614801</v>
      </c>
      <c r="G733" s="6">
        <v>3</v>
      </c>
      <c r="H733" s="23" t="s">
        <v>5357</v>
      </c>
      <c r="I733" s="25" t="s">
        <v>5357</v>
      </c>
      <c r="J733" s="29" t="s">
        <v>5357</v>
      </c>
      <c r="K733" s="5">
        <v>0</v>
      </c>
      <c r="L733" s="29" t="s">
        <v>9973</v>
      </c>
    </row>
    <row r="734" spans="1:12" x14ac:dyDescent="0.35">
      <c r="A734" s="23" t="s">
        <v>1437</v>
      </c>
      <c r="B734" s="29" t="s">
        <v>9972</v>
      </c>
      <c r="C734" s="6">
        <v>1.0325529398126401</v>
      </c>
      <c r="D734" s="6">
        <v>0.86734120785463997</v>
      </c>
      <c r="E734" s="6">
        <v>0.94255111284562398</v>
      </c>
      <c r="F734" s="6">
        <v>2.9644785166543799</v>
      </c>
      <c r="G734" s="6">
        <v>3</v>
      </c>
      <c r="H734" s="23" t="s">
        <v>5357</v>
      </c>
      <c r="I734" s="25" t="s">
        <v>5357</v>
      </c>
      <c r="J734" s="29" t="s">
        <v>5357</v>
      </c>
      <c r="K734" s="5">
        <v>0</v>
      </c>
      <c r="L734" s="29" t="s">
        <v>9971</v>
      </c>
    </row>
    <row r="735" spans="1:12" x14ac:dyDescent="0.35">
      <c r="A735" s="23" t="s">
        <v>342</v>
      </c>
      <c r="B735" s="29" t="s">
        <v>8044</v>
      </c>
      <c r="C735" s="6">
        <v>0.32822302999297598</v>
      </c>
      <c r="D735" s="6">
        <v>0.27709897980121101</v>
      </c>
      <c r="E735" s="6">
        <v>1.1635440495176199</v>
      </c>
      <c r="F735" s="6">
        <v>0.88523565364837697</v>
      </c>
      <c r="G735" s="6">
        <v>3</v>
      </c>
      <c r="H735" s="23" t="s">
        <v>5358</v>
      </c>
      <c r="I735" s="25" t="s">
        <v>5358</v>
      </c>
      <c r="J735" s="29" t="s">
        <v>5357</v>
      </c>
      <c r="K735" s="5">
        <v>0</v>
      </c>
      <c r="L735" s="29" t="s">
        <v>9970</v>
      </c>
    </row>
    <row r="736" spans="1:12" x14ac:dyDescent="0.35">
      <c r="A736" s="23" t="s">
        <v>2856</v>
      </c>
      <c r="B736" s="29" t="s">
        <v>7137</v>
      </c>
      <c r="C736" s="6">
        <v>0.363877270380638</v>
      </c>
      <c r="D736" s="6">
        <v>0.26813030142952299</v>
      </c>
      <c r="E736" s="6">
        <v>1.11733893788511</v>
      </c>
      <c r="F736" s="6">
        <v>1.4369382589370301</v>
      </c>
      <c r="G736" s="6">
        <v>3</v>
      </c>
      <c r="H736" s="23" t="s">
        <v>5358</v>
      </c>
      <c r="I736" s="25" t="s">
        <v>5357</v>
      </c>
      <c r="J736" s="29" t="s">
        <v>5358</v>
      </c>
      <c r="K736" s="5">
        <v>2</v>
      </c>
      <c r="L736" s="29" t="s">
        <v>9969</v>
      </c>
    </row>
    <row r="737" spans="1:12" x14ac:dyDescent="0.35">
      <c r="A737" s="23" t="s">
        <v>746</v>
      </c>
      <c r="B737" s="29" t="s">
        <v>9968</v>
      </c>
      <c r="C737" s="6">
        <v>0.49479460329946501</v>
      </c>
      <c r="D737" s="6">
        <v>0.36909642414669802</v>
      </c>
      <c r="E737" s="6">
        <v>1.84741750744483</v>
      </c>
      <c r="F737" s="6">
        <v>1.3785588458911</v>
      </c>
      <c r="G737" s="6">
        <v>3</v>
      </c>
      <c r="H737" s="23" t="s">
        <v>5357</v>
      </c>
      <c r="I737" s="25" t="s">
        <v>5357</v>
      </c>
      <c r="J737" s="29" t="s">
        <v>5357</v>
      </c>
      <c r="K737" s="5">
        <v>1</v>
      </c>
      <c r="L737" s="29" t="s">
        <v>9967</v>
      </c>
    </row>
    <row r="738" spans="1:12" x14ac:dyDescent="0.35">
      <c r="A738" s="23" t="s">
        <v>775</v>
      </c>
      <c r="B738" s="29" t="s">
        <v>9966</v>
      </c>
      <c r="C738" s="7">
        <v>5.2480212566229903E-4</v>
      </c>
      <c r="D738" s="6">
        <v>-0.44063121531682897</v>
      </c>
      <c r="E738" s="6">
        <v>-1.40220367469435</v>
      </c>
      <c r="F738" s="6">
        <v>2.9513861384415101</v>
      </c>
      <c r="G738" s="6">
        <v>3</v>
      </c>
      <c r="H738" s="23" t="s">
        <v>5357</v>
      </c>
      <c r="I738" s="25" t="s">
        <v>5357</v>
      </c>
      <c r="J738" s="29" t="s">
        <v>5357</v>
      </c>
      <c r="K738" s="5">
        <v>0</v>
      </c>
      <c r="L738" s="29" t="s">
        <v>9965</v>
      </c>
    </row>
    <row r="739" spans="1:12" x14ac:dyDescent="0.35">
      <c r="A739" s="23" t="s">
        <v>1547</v>
      </c>
      <c r="B739" s="29" t="s">
        <v>7620</v>
      </c>
      <c r="C739" s="6">
        <v>-2.6913470283397901E-2</v>
      </c>
      <c r="D739" s="6">
        <v>-0.24593441029628099</v>
      </c>
      <c r="E739" s="6">
        <v>1.53538787543879</v>
      </c>
      <c r="F739" s="6">
        <v>1.4679281550139101</v>
      </c>
      <c r="G739" s="6">
        <v>3</v>
      </c>
      <c r="H739" s="23" t="s">
        <v>5357</v>
      </c>
      <c r="I739" s="25" t="s">
        <v>5358</v>
      </c>
      <c r="J739" s="29" t="s">
        <v>5358</v>
      </c>
      <c r="K739" s="5">
        <v>1</v>
      </c>
      <c r="L739" s="29" t="s">
        <v>9964</v>
      </c>
    </row>
    <row r="740" spans="1:12" x14ac:dyDescent="0.35">
      <c r="A740" s="23" t="s">
        <v>110</v>
      </c>
      <c r="B740" s="29" t="s">
        <v>9963</v>
      </c>
      <c r="C740" s="6">
        <v>1.0052073986033701</v>
      </c>
      <c r="D740" s="6">
        <v>0.572135487020208</v>
      </c>
      <c r="E740" s="6">
        <v>1.48760838864279</v>
      </c>
      <c r="F740" s="6">
        <v>4.5196908422696396</v>
      </c>
      <c r="G740" s="6">
        <v>3</v>
      </c>
      <c r="H740" s="23" t="s">
        <v>5357</v>
      </c>
      <c r="I740" s="25" t="s">
        <v>5357</v>
      </c>
      <c r="J740" s="29" t="s">
        <v>5357</v>
      </c>
      <c r="K740" s="5">
        <v>0</v>
      </c>
      <c r="L740" s="29" t="s">
        <v>9962</v>
      </c>
    </row>
    <row r="741" spans="1:12" x14ac:dyDescent="0.35">
      <c r="A741" s="23" t="s">
        <v>5099</v>
      </c>
      <c r="B741" s="29" t="s">
        <v>9961</v>
      </c>
      <c r="C741" s="6">
        <v>0.45569776217629598</v>
      </c>
      <c r="D741" s="6">
        <v>9.7509695585234202E-2</v>
      </c>
      <c r="E741" s="6">
        <v>0.36051482876019902</v>
      </c>
      <c r="F741" s="6">
        <v>3.16097216004593</v>
      </c>
      <c r="G741" s="6">
        <v>3</v>
      </c>
      <c r="H741" s="23" t="s">
        <v>5357</v>
      </c>
      <c r="I741" s="25" t="s">
        <v>5357</v>
      </c>
      <c r="J741" s="29" t="s">
        <v>5357</v>
      </c>
      <c r="K741" s="5">
        <v>0</v>
      </c>
      <c r="L741" s="29" t="s">
        <v>9960</v>
      </c>
    </row>
    <row r="742" spans="1:12" x14ac:dyDescent="0.35">
      <c r="A742" s="23" t="s">
        <v>5086</v>
      </c>
      <c r="B742" s="29" t="s">
        <v>9959</v>
      </c>
      <c r="C742" s="6">
        <v>0.68727399128423305</v>
      </c>
      <c r="D742" s="6">
        <v>-8.1499263044113104E-2</v>
      </c>
      <c r="E742" s="6">
        <v>-7.6160066256609996E-2</v>
      </c>
      <c r="F742" s="6">
        <v>5.2338716177286999</v>
      </c>
      <c r="G742" s="6">
        <v>3</v>
      </c>
      <c r="H742" s="23" t="s">
        <v>5357</v>
      </c>
      <c r="I742" s="25" t="s">
        <v>5357</v>
      </c>
      <c r="J742" s="29" t="s">
        <v>5357</v>
      </c>
      <c r="K742" s="5">
        <v>0</v>
      </c>
      <c r="L742" s="29" t="s">
        <v>9958</v>
      </c>
    </row>
    <row r="743" spans="1:12" x14ac:dyDescent="0.35">
      <c r="A743" s="23" t="s">
        <v>2428</v>
      </c>
      <c r="B743" s="29" t="s">
        <v>7321</v>
      </c>
      <c r="C743" s="6">
        <v>1.00137157520366</v>
      </c>
      <c r="D743" s="6">
        <v>0.88643720834233097</v>
      </c>
      <c r="E743" s="6">
        <v>1.85362782050562</v>
      </c>
      <c r="F743" s="6">
        <v>1.67428380380487</v>
      </c>
      <c r="G743" s="6">
        <v>3</v>
      </c>
      <c r="H743" s="23" t="s">
        <v>5358</v>
      </c>
      <c r="I743" s="25" t="s">
        <v>5358</v>
      </c>
      <c r="J743" s="29" t="s">
        <v>5358</v>
      </c>
      <c r="K743" s="5">
        <v>1</v>
      </c>
      <c r="L743" s="29" t="s">
        <v>9957</v>
      </c>
    </row>
    <row r="744" spans="1:12" x14ac:dyDescent="0.35">
      <c r="A744" s="23" t="s">
        <v>4147</v>
      </c>
      <c r="B744" s="29" t="s">
        <v>6607</v>
      </c>
      <c r="C744" s="6">
        <v>-8.7185876645129196E-2</v>
      </c>
      <c r="D744" s="6">
        <v>-0.41062606422424902</v>
      </c>
      <c r="E744" s="6">
        <v>1.0721000269596499</v>
      </c>
      <c r="F744" s="6">
        <v>1.8075650388812099</v>
      </c>
      <c r="G744" s="6">
        <v>3</v>
      </c>
      <c r="H744" s="23" t="s">
        <v>5358</v>
      </c>
      <c r="I744" s="25" t="s">
        <v>5358</v>
      </c>
      <c r="J744" s="29" t="s">
        <v>5357</v>
      </c>
      <c r="K744" s="5">
        <v>2</v>
      </c>
      <c r="L744" s="29" t="s">
        <v>9956</v>
      </c>
    </row>
    <row r="745" spans="1:12" x14ac:dyDescent="0.35">
      <c r="A745" s="23" t="s">
        <v>2058</v>
      </c>
      <c r="B745" s="29" t="s">
        <v>7450</v>
      </c>
      <c r="C745" s="6">
        <v>0.33755071801523501</v>
      </c>
      <c r="D745" s="6">
        <v>0.22644938977800799</v>
      </c>
      <c r="E745" s="6">
        <v>1.53090881552959</v>
      </c>
      <c r="F745" s="6">
        <v>1.0327346711905501</v>
      </c>
      <c r="G745" s="6">
        <v>3</v>
      </c>
      <c r="H745" s="23" t="s">
        <v>5358</v>
      </c>
      <c r="I745" s="25" t="s">
        <v>5358</v>
      </c>
      <c r="J745" s="29" t="s">
        <v>5358</v>
      </c>
      <c r="K745" s="5">
        <v>3</v>
      </c>
      <c r="L745" s="29" t="s">
        <v>9955</v>
      </c>
    </row>
    <row r="746" spans="1:12" x14ac:dyDescent="0.35">
      <c r="A746" s="23" t="s">
        <v>3355</v>
      </c>
      <c r="B746" s="29" t="s">
        <v>6924</v>
      </c>
      <c r="C746" s="6">
        <v>0.32532175818321102</v>
      </c>
      <c r="D746" s="6">
        <v>-0.24090291423223101</v>
      </c>
      <c r="E746" s="6">
        <v>0.63556234365214204</v>
      </c>
      <c r="F746" s="6">
        <v>3.7959971647011299</v>
      </c>
      <c r="G746" s="6">
        <v>3</v>
      </c>
      <c r="H746" s="23" t="s">
        <v>5358</v>
      </c>
      <c r="I746" s="25" t="s">
        <v>5357</v>
      </c>
      <c r="J746" s="29" t="s">
        <v>5358</v>
      </c>
      <c r="K746" s="5">
        <v>0</v>
      </c>
      <c r="L746" s="29" t="s">
        <v>9954</v>
      </c>
    </row>
    <row r="747" spans="1:12" x14ac:dyDescent="0.35">
      <c r="A747" s="23" t="s">
        <v>2518</v>
      </c>
      <c r="B747" s="29" t="s">
        <v>7280</v>
      </c>
      <c r="C747" s="6">
        <v>0.83711226499624902</v>
      </c>
      <c r="D747" s="6">
        <v>0.665568346388557</v>
      </c>
      <c r="E747" s="6">
        <v>1.4143479147029601</v>
      </c>
      <c r="F747" s="6">
        <v>1.70973695743015</v>
      </c>
      <c r="G747" s="6">
        <v>3</v>
      </c>
      <c r="H747" s="23" t="s">
        <v>5358</v>
      </c>
      <c r="I747" s="25" t="s">
        <v>5358</v>
      </c>
      <c r="J747" s="29" t="s">
        <v>5358</v>
      </c>
      <c r="K747" s="5">
        <v>0</v>
      </c>
      <c r="L747" s="29" t="s">
        <v>9953</v>
      </c>
    </row>
    <row r="748" spans="1:12" x14ac:dyDescent="0.35">
      <c r="A748" s="23" t="s">
        <v>3967</v>
      </c>
      <c r="B748" s="29" t="s">
        <v>6675</v>
      </c>
      <c r="C748" s="6">
        <v>1.4657428836620201</v>
      </c>
      <c r="D748" s="6">
        <v>0.81119790157577998</v>
      </c>
      <c r="E748" s="6">
        <v>0.92268983127858595</v>
      </c>
      <c r="F748" s="6">
        <v>4.7195726571468803</v>
      </c>
      <c r="G748" s="6">
        <v>3</v>
      </c>
      <c r="H748" s="23" t="s">
        <v>5358</v>
      </c>
      <c r="I748" s="25" t="s">
        <v>5357</v>
      </c>
      <c r="J748" s="29" t="s">
        <v>5358</v>
      </c>
      <c r="K748" s="5">
        <v>0</v>
      </c>
      <c r="L748" s="29" t="s">
        <v>9952</v>
      </c>
    </row>
    <row r="749" spans="1:12" x14ac:dyDescent="0.35">
      <c r="A749" s="23" t="s">
        <v>1168</v>
      </c>
      <c r="B749" s="29" t="s">
        <v>7743</v>
      </c>
      <c r="C749" s="6">
        <v>1.0205796720323601</v>
      </c>
      <c r="D749" s="6">
        <v>0.78737985877391603</v>
      </c>
      <c r="E749" s="6">
        <v>2.28178593470169</v>
      </c>
      <c r="F749" s="6">
        <v>2.1885387101286602</v>
      </c>
      <c r="G749" s="6">
        <v>3</v>
      </c>
      <c r="H749" s="23" t="s">
        <v>5358</v>
      </c>
      <c r="I749" s="25" t="s">
        <v>5358</v>
      </c>
      <c r="J749" s="29" t="s">
        <v>5358</v>
      </c>
      <c r="K749" s="5">
        <v>1</v>
      </c>
      <c r="L749" s="29" t="s">
        <v>9951</v>
      </c>
    </row>
    <row r="750" spans="1:12" x14ac:dyDescent="0.35">
      <c r="A750" s="23" t="s">
        <v>5106</v>
      </c>
      <c r="B750" s="29" t="s">
        <v>9950</v>
      </c>
      <c r="C750" s="6">
        <v>0.31228992267005601</v>
      </c>
      <c r="D750" s="6">
        <v>-0.19017899185089501</v>
      </c>
      <c r="E750" s="6">
        <v>0.24950958278475899</v>
      </c>
      <c r="F750" s="6">
        <v>2.84338029858064</v>
      </c>
      <c r="G750" s="6">
        <v>3</v>
      </c>
      <c r="H750" s="23" t="s">
        <v>5357</v>
      </c>
      <c r="I750" s="25" t="s">
        <v>5357</v>
      </c>
      <c r="J750" s="29" t="s">
        <v>5357</v>
      </c>
      <c r="K750" s="5">
        <v>0</v>
      </c>
      <c r="L750" s="29" t="s">
        <v>9949</v>
      </c>
    </row>
    <row r="751" spans="1:12" x14ac:dyDescent="0.35">
      <c r="A751" s="23" t="s">
        <v>867</v>
      </c>
      <c r="B751" s="29" t="s">
        <v>9948</v>
      </c>
      <c r="C751" s="6">
        <v>0.57396591911348005</v>
      </c>
      <c r="D751" s="6">
        <v>0.323678342655984</v>
      </c>
      <c r="E751" s="6">
        <v>2.2912562047075302</v>
      </c>
      <c r="F751" s="6">
        <v>1.9536207191788</v>
      </c>
      <c r="G751" s="6">
        <v>3</v>
      </c>
      <c r="H751" s="23" t="s">
        <v>5357</v>
      </c>
      <c r="I751" s="25" t="s">
        <v>5357</v>
      </c>
      <c r="J751" s="29" t="s">
        <v>5357</v>
      </c>
      <c r="K751" s="5">
        <v>1</v>
      </c>
      <c r="L751" s="29" t="s">
        <v>9947</v>
      </c>
    </row>
    <row r="752" spans="1:12" x14ac:dyDescent="0.35">
      <c r="A752" s="23" t="s">
        <v>5115</v>
      </c>
      <c r="B752" s="29" t="s">
        <v>9946</v>
      </c>
      <c r="C752" s="6">
        <v>0.170391968684106</v>
      </c>
      <c r="D752" s="6">
        <v>-0.27345352205197598</v>
      </c>
      <c r="E752" s="6">
        <v>-0.78468104309278797</v>
      </c>
      <c r="F752" s="6">
        <v>2.5925849629748998</v>
      </c>
      <c r="G752" s="6">
        <v>3</v>
      </c>
      <c r="H752" s="23" t="s">
        <v>5357</v>
      </c>
      <c r="I752" s="25" t="s">
        <v>5357</v>
      </c>
      <c r="J752" s="29" t="s">
        <v>5357</v>
      </c>
      <c r="K752" s="5">
        <v>1</v>
      </c>
      <c r="L752" s="29" t="s">
        <v>9945</v>
      </c>
    </row>
    <row r="753" spans="1:12" x14ac:dyDescent="0.35">
      <c r="A753" s="23" t="s">
        <v>981</v>
      </c>
      <c r="B753" s="29" t="s">
        <v>7815</v>
      </c>
      <c r="C753" s="6">
        <v>0.39618391042024798</v>
      </c>
      <c r="D753" s="6">
        <v>-0.18057536989505099</v>
      </c>
      <c r="E753" s="6">
        <v>3.0588198124336801</v>
      </c>
      <c r="F753" s="6">
        <v>3.4770272798296702</v>
      </c>
      <c r="G753" s="6">
        <v>3</v>
      </c>
      <c r="H753" s="23" t="s">
        <v>5358</v>
      </c>
      <c r="I753" s="25" t="s">
        <v>5358</v>
      </c>
      <c r="J753" s="29" t="s">
        <v>5358</v>
      </c>
      <c r="K753" s="5">
        <v>1</v>
      </c>
      <c r="L753" s="29" t="s">
        <v>9944</v>
      </c>
    </row>
    <row r="754" spans="1:12" x14ac:dyDescent="0.35">
      <c r="A754" s="23" t="s">
        <v>4637</v>
      </c>
      <c r="B754" s="29" t="s">
        <v>9943</v>
      </c>
      <c r="C754" s="6">
        <v>0.94733770646712601</v>
      </c>
      <c r="D754" s="6">
        <v>0.59826829864359798</v>
      </c>
      <c r="E754" s="6">
        <v>1.29039284705937</v>
      </c>
      <c r="F754" s="6">
        <v>2.7794835719609599</v>
      </c>
      <c r="G754" s="6">
        <v>3</v>
      </c>
      <c r="H754" s="23" t="s">
        <v>5357</v>
      </c>
      <c r="I754" s="25" t="s">
        <v>5357</v>
      </c>
      <c r="J754" s="29" t="s">
        <v>5357</v>
      </c>
      <c r="K754" s="5">
        <v>0</v>
      </c>
      <c r="L754" s="29" t="s">
        <v>9942</v>
      </c>
    </row>
    <row r="755" spans="1:12" x14ac:dyDescent="0.35">
      <c r="A755" s="23" t="s">
        <v>4379</v>
      </c>
      <c r="B755" s="29" t="s">
        <v>6527</v>
      </c>
      <c r="C755" s="6">
        <v>0.49739645559805901</v>
      </c>
      <c r="D755" s="6">
        <v>-0.38118613409506902</v>
      </c>
      <c r="E755" s="6">
        <v>-0.54723651461994605</v>
      </c>
      <c r="F755" s="6">
        <v>4.09892264510174</v>
      </c>
      <c r="G755" s="6">
        <v>3</v>
      </c>
      <c r="H755" s="23" t="s">
        <v>5358</v>
      </c>
      <c r="I755" s="25" t="s">
        <v>5357</v>
      </c>
      <c r="J755" s="29" t="s">
        <v>5358</v>
      </c>
      <c r="K755" s="5">
        <v>1</v>
      </c>
      <c r="L755" s="29" t="s">
        <v>9941</v>
      </c>
    </row>
    <row r="756" spans="1:12" x14ac:dyDescent="0.35">
      <c r="A756" s="23" t="s">
        <v>1751</v>
      </c>
      <c r="B756" s="29" t="s">
        <v>9940</v>
      </c>
      <c r="C756" s="6">
        <v>1.4028685956440901</v>
      </c>
      <c r="D756" s="6">
        <v>1.1249068512093301</v>
      </c>
      <c r="E756" s="6">
        <v>0.71345629930926502</v>
      </c>
      <c r="F756" s="6">
        <v>2.5799546749438398</v>
      </c>
      <c r="G756" s="6">
        <v>3</v>
      </c>
      <c r="H756" s="23" t="s">
        <v>5357</v>
      </c>
      <c r="I756" s="25" t="s">
        <v>5357</v>
      </c>
      <c r="J756" s="29" t="s">
        <v>5357</v>
      </c>
      <c r="K756" s="5">
        <v>0</v>
      </c>
      <c r="L756" s="29" t="s">
        <v>9939</v>
      </c>
    </row>
    <row r="757" spans="1:12" x14ac:dyDescent="0.35">
      <c r="A757" s="23" t="s">
        <v>1839</v>
      </c>
      <c r="B757" s="29" t="s">
        <v>9938</v>
      </c>
      <c r="C757" s="6">
        <v>0.90528635964806403</v>
      </c>
      <c r="D757" s="6">
        <v>0.72764140258686305</v>
      </c>
      <c r="E757" s="6">
        <v>0.77041719427652</v>
      </c>
      <c r="F757" s="6">
        <v>1.6500464791766101</v>
      </c>
      <c r="G757" s="6">
        <v>3</v>
      </c>
      <c r="H757" s="23" t="s">
        <v>5357</v>
      </c>
      <c r="I757" s="25" t="s">
        <v>5357</v>
      </c>
      <c r="J757" s="29" t="s">
        <v>5357</v>
      </c>
      <c r="K757" s="5">
        <v>0</v>
      </c>
      <c r="L757" s="29" t="s">
        <v>9937</v>
      </c>
    </row>
    <row r="758" spans="1:12" x14ac:dyDescent="0.35">
      <c r="A758" s="23" t="s">
        <v>3233</v>
      </c>
      <c r="B758" s="29" t="s">
        <v>6972</v>
      </c>
      <c r="C758" s="6">
        <v>-0.27854627530342801</v>
      </c>
      <c r="D758" s="6">
        <v>-0.53843126842081601</v>
      </c>
      <c r="E758" s="6">
        <v>0.796667948554453</v>
      </c>
      <c r="F758" s="6">
        <v>0.88464347382558794</v>
      </c>
      <c r="G758" s="6">
        <v>3</v>
      </c>
      <c r="H758" s="23" t="s">
        <v>5357</v>
      </c>
      <c r="I758" s="25" t="s">
        <v>5357</v>
      </c>
      <c r="J758" s="29" t="s">
        <v>5358</v>
      </c>
      <c r="K758" s="5">
        <v>0</v>
      </c>
      <c r="L758" s="29" t="s">
        <v>9936</v>
      </c>
    </row>
    <row r="759" spans="1:12" x14ac:dyDescent="0.35">
      <c r="A759" s="23" t="s">
        <v>173</v>
      </c>
      <c r="B759" s="29" t="s">
        <v>8109</v>
      </c>
      <c r="C759" s="6">
        <v>0.872499468897736</v>
      </c>
      <c r="D759" s="6">
        <v>0.56034746448825401</v>
      </c>
      <c r="E759" s="6">
        <v>-1.04704287701585</v>
      </c>
      <c r="F759" s="6">
        <v>2.3674532795359902</v>
      </c>
      <c r="G759" s="6">
        <v>3</v>
      </c>
      <c r="H759" s="23" t="s">
        <v>5357</v>
      </c>
      <c r="I759" s="25" t="s">
        <v>5358</v>
      </c>
      <c r="J759" s="29" t="s">
        <v>5357</v>
      </c>
      <c r="K759" s="5">
        <v>0</v>
      </c>
      <c r="L759" s="29" t="s">
        <v>9935</v>
      </c>
    </row>
    <row r="760" spans="1:12" x14ac:dyDescent="0.35">
      <c r="A760" s="23" t="s">
        <v>3763</v>
      </c>
      <c r="B760" s="29" t="s">
        <v>6739</v>
      </c>
      <c r="C760" s="6">
        <v>1.35199097857627</v>
      </c>
      <c r="D760" s="6">
        <v>0.33738800929981799</v>
      </c>
      <c r="E760" s="6">
        <v>5.6403566132096197</v>
      </c>
      <c r="F760" s="6">
        <v>6.1499615376225698</v>
      </c>
      <c r="G760" s="6">
        <v>3</v>
      </c>
      <c r="H760" s="23" t="s">
        <v>5357</v>
      </c>
      <c r="I760" s="25" t="s">
        <v>5357</v>
      </c>
      <c r="J760" s="29" t="s">
        <v>5358</v>
      </c>
      <c r="K760" s="5">
        <v>0</v>
      </c>
      <c r="L760" s="29" t="s">
        <v>9934</v>
      </c>
    </row>
    <row r="761" spans="1:12" x14ac:dyDescent="0.35">
      <c r="A761" s="23" t="s">
        <v>398</v>
      </c>
      <c r="B761" s="29" t="s">
        <v>9933</v>
      </c>
      <c r="C761" s="6">
        <v>0.87193367527154997</v>
      </c>
      <c r="D761" s="6">
        <v>0.13188956991776199</v>
      </c>
      <c r="E761" s="6">
        <v>-1.2206910349495499</v>
      </c>
      <c r="F761" s="6">
        <v>3.5276013197554299</v>
      </c>
      <c r="G761" s="6">
        <v>3</v>
      </c>
      <c r="H761" s="23" t="s">
        <v>5357</v>
      </c>
      <c r="I761" s="25" t="s">
        <v>5357</v>
      </c>
      <c r="J761" s="29" t="s">
        <v>5357</v>
      </c>
      <c r="K761" s="5">
        <v>0</v>
      </c>
      <c r="L761" s="29" t="s">
        <v>9932</v>
      </c>
    </row>
    <row r="762" spans="1:12" x14ac:dyDescent="0.35">
      <c r="A762" s="23" t="s">
        <v>4948</v>
      </c>
      <c r="B762" s="29" t="s">
        <v>7493</v>
      </c>
      <c r="C762" s="6">
        <v>0.51432371150087397</v>
      </c>
      <c r="D762" s="6">
        <v>2.64442509806956E-2</v>
      </c>
      <c r="E762" s="6">
        <v>-0.74030715948405101</v>
      </c>
      <c r="F762" s="6">
        <v>2.29301601715229</v>
      </c>
      <c r="G762" s="6">
        <v>3</v>
      </c>
      <c r="H762" s="23" t="s">
        <v>5358</v>
      </c>
      <c r="I762" s="25" t="s">
        <v>5357</v>
      </c>
      <c r="J762" s="29" t="s">
        <v>5358</v>
      </c>
      <c r="K762" s="5">
        <v>1</v>
      </c>
      <c r="L762" s="29" t="s">
        <v>9931</v>
      </c>
    </row>
    <row r="763" spans="1:12" x14ac:dyDescent="0.35">
      <c r="A763" s="23" t="s">
        <v>3056</v>
      </c>
      <c r="B763" s="29" t="s">
        <v>7043</v>
      </c>
      <c r="C763" s="6">
        <v>0.85089039658835497</v>
      </c>
      <c r="D763" s="6">
        <v>0.55019028624142097</v>
      </c>
      <c r="E763" s="6">
        <v>1.1530229405632999</v>
      </c>
      <c r="F763" s="6">
        <v>1.94858240287622</v>
      </c>
      <c r="G763" s="6">
        <v>3</v>
      </c>
      <c r="H763" s="23" t="s">
        <v>5358</v>
      </c>
      <c r="I763" s="25" t="s">
        <v>5357</v>
      </c>
      <c r="J763" s="29" t="s">
        <v>5358</v>
      </c>
      <c r="K763" s="5">
        <v>1</v>
      </c>
      <c r="L763" s="29" t="s">
        <v>9930</v>
      </c>
    </row>
    <row r="764" spans="1:12" x14ac:dyDescent="0.35">
      <c r="A764" s="23" t="s">
        <v>5118</v>
      </c>
      <c r="B764" s="29" t="s">
        <v>9929</v>
      </c>
      <c r="C764" s="6">
        <v>0.45259239568819598</v>
      </c>
      <c r="D764" s="6">
        <v>-9.6728951552566403E-2</v>
      </c>
      <c r="E764" s="6">
        <v>0.120692492811434</v>
      </c>
      <c r="F764" s="6">
        <v>2.5573751578447901</v>
      </c>
      <c r="G764" s="6">
        <v>3</v>
      </c>
      <c r="H764" s="23" t="s">
        <v>5357</v>
      </c>
      <c r="I764" s="25" t="s">
        <v>5357</v>
      </c>
      <c r="J764" s="29" t="s">
        <v>5357</v>
      </c>
      <c r="K764" s="5">
        <v>0</v>
      </c>
      <c r="L764" s="29" t="s">
        <v>9928</v>
      </c>
    </row>
    <row r="765" spans="1:12" x14ac:dyDescent="0.35">
      <c r="A765" s="23" t="s">
        <v>5141</v>
      </c>
      <c r="B765" s="29" t="s">
        <v>6874</v>
      </c>
      <c r="C765" s="6">
        <v>0.22040266436261</v>
      </c>
      <c r="D765" s="6">
        <v>-0.221040556544946</v>
      </c>
      <c r="E765" s="6">
        <v>0.25659579450997599</v>
      </c>
      <c r="F765" s="6">
        <v>1.88188781933574</v>
      </c>
      <c r="G765" s="6">
        <v>3</v>
      </c>
      <c r="H765" s="23" t="s">
        <v>5357</v>
      </c>
      <c r="I765" s="25" t="s">
        <v>5357</v>
      </c>
      <c r="J765" s="29" t="s">
        <v>5358</v>
      </c>
      <c r="K765" s="5">
        <v>1</v>
      </c>
      <c r="L765" s="29" t="s">
        <v>9927</v>
      </c>
    </row>
    <row r="766" spans="1:12" x14ac:dyDescent="0.35">
      <c r="A766" s="23" t="s">
        <v>5143</v>
      </c>
      <c r="B766" s="29" t="s">
        <v>9926</v>
      </c>
      <c r="C766" s="6">
        <v>0.174965293498001</v>
      </c>
      <c r="D766" s="6">
        <v>-0.256567741351372</v>
      </c>
      <c r="E766" s="6">
        <v>-9.1607806366369296E-2</v>
      </c>
      <c r="F766" s="6">
        <v>1.7869237339876001</v>
      </c>
      <c r="G766" s="6">
        <v>3</v>
      </c>
      <c r="H766" s="23" t="s">
        <v>5357</v>
      </c>
      <c r="I766" s="25" t="s">
        <v>5357</v>
      </c>
      <c r="J766" s="29" t="s">
        <v>5357</v>
      </c>
      <c r="K766" s="5">
        <v>0</v>
      </c>
      <c r="L766" s="29" t="s">
        <v>9925</v>
      </c>
    </row>
    <row r="767" spans="1:12" x14ac:dyDescent="0.35">
      <c r="A767" s="23" t="s">
        <v>4769</v>
      </c>
      <c r="B767" s="29" t="s">
        <v>9924</v>
      </c>
      <c r="C767" s="6">
        <v>-0.22581161014586301</v>
      </c>
      <c r="D767" s="6">
        <v>-1.1369372241030899</v>
      </c>
      <c r="E767" s="6">
        <v>-0.58144503906363698</v>
      </c>
      <c r="F767" s="6">
        <v>2.6402818838109798</v>
      </c>
      <c r="G767" s="6">
        <v>3</v>
      </c>
      <c r="H767" s="23" t="s">
        <v>5357</v>
      </c>
      <c r="I767" s="25" t="s">
        <v>5357</v>
      </c>
      <c r="J767" s="29" t="s">
        <v>5357</v>
      </c>
      <c r="K767" s="5">
        <v>0</v>
      </c>
      <c r="L767" s="29" t="s">
        <v>9923</v>
      </c>
    </row>
    <row r="768" spans="1:12" x14ac:dyDescent="0.35">
      <c r="A768" s="23" t="s">
        <v>4998</v>
      </c>
      <c r="B768" s="29" t="s">
        <v>9922</v>
      </c>
      <c r="C768" s="6">
        <v>0.53273750001861397</v>
      </c>
      <c r="D768" s="6">
        <v>-9.4877856107008496E-2</v>
      </c>
      <c r="E768" s="6">
        <v>0.94070405639928101</v>
      </c>
      <c r="F768" s="6">
        <v>2.5326385529617799</v>
      </c>
      <c r="G768" s="6">
        <v>3</v>
      </c>
      <c r="H768" s="23" t="s">
        <v>5357</v>
      </c>
      <c r="I768" s="25" t="s">
        <v>5357</v>
      </c>
      <c r="J768" s="29" t="s">
        <v>5357</v>
      </c>
      <c r="K768" s="5">
        <v>0</v>
      </c>
      <c r="L768" s="29" t="s">
        <v>9921</v>
      </c>
    </row>
    <row r="769" spans="1:12" x14ac:dyDescent="0.35">
      <c r="A769" s="23" t="s">
        <v>5066</v>
      </c>
      <c r="B769" s="29" t="s">
        <v>9920</v>
      </c>
      <c r="C769" s="6">
        <v>0.66040526021231105</v>
      </c>
      <c r="D769" s="6">
        <v>-0.50262231090833498</v>
      </c>
      <c r="E769" s="6">
        <v>0.44027702014091202</v>
      </c>
      <c r="F769" s="6">
        <v>4.4033881851704599</v>
      </c>
      <c r="G769" s="6">
        <v>3</v>
      </c>
      <c r="H769" s="23" t="s">
        <v>5357</v>
      </c>
      <c r="I769" s="25" t="s">
        <v>5357</v>
      </c>
      <c r="J769" s="29" t="s">
        <v>5357</v>
      </c>
      <c r="K769" s="5">
        <v>0</v>
      </c>
      <c r="L769" s="29" t="s">
        <v>9919</v>
      </c>
    </row>
    <row r="770" spans="1:12" x14ac:dyDescent="0.35">
      <c r="A770" s="23" t="s">
        <v>1733</v>
      </c>
      <c r="B770" s="29" t="s">
        <v>7546</v>
      </c>
      <c r="C770" s="6">
        <v>1.26760357518545</v>
      </c>
      <c r="D770" s="6">
        <v>1.08764673261592</v>
      </c>
      <c r="E770" s="6">
        <v>0.86638590640996804</v>
      </c>
      <c r="F770" s="6">
        <v>1.8480961871281401</v>
      </c>
      <c r="G770" s="6">
        <v>3</v>
      </c>
      <c r="H770" s="23" t="s">
        <v>5358</v>
      </c>
      <c r="I770" s="25" t="s">
        <v>5357</v>
      </c>
      <c r="J770" s="29" t="s">
        <v>5358</v>
      </c>
      <c r="K770" s="5">
        <v>0</v>
      </c>
      <c r="L770" s="29" t="s">
        <v>9918</v>
      </c>
    </row>
    <row r="771" spans="1:12" x14ac:dyDescent="0.35">
      <c r="A771" s="23" t="s">
        <v>1123</v>
      </c>
      <c r="B771" s="29" t="s">
        <v>7757</v>
      </c>
      <c r="C771" s="6">
        <v>0.99193961255837304</v>
      </c>
      <c r="D771" s="6">
        <v>-1.59489701736313E-2</v>
      </c>
      <c r="E771" s="6">
        <v>2.0053731353067099</v>
      </c>
      <c r="F771" s="6">
        <v>4.4690311882850198</v>
      </c>
      <c r="G771" s="6">
        <v>3</v>
      </c>
      <c r="H771" s="23" t="s">
        <v>5358</v>
      </c>
      <c r="I771" s="25" t="s">
        <v>5357</v>
      </c>
      <c r="J771" s="29" t="s">
        <v>5358</v>
      </c>
      <c r="K771" s="5">
        <v>0</v>
      </c>
      <c r="L771" s="29" t="s">
        <v>9917</v>
      </c>
    </row>
    <row r="772" spans="1:12" x14ac:dyDescent="0.35">
      <c r="A772" s="23" t="s">
        <v>5137</v>
      </c>
      <c r="B772" s="29" t="s">
        <v>9916</v>
      </c>
      <c r="C772" s="6">
        <v>0.30714561231463</v>
      </c>
      <c r="D772" s="6">
        <v>-0.24315770166358899</v>
      </c>
      <c r="E772" s="6">
        <v>-0.53486896362245895</v>
      </c>
      <c r="F772" s="6">
        <v>2.1471000294524201</v>
      </c>
      <c r="G772" s="6">
        <v>3</v>
      </c>
      <c r="H772" s="23" t="s">
        <v>5357</v>
      </c>
      <c r="I772" s="25" t="s">
        <v>5357</v>
      </c>
      <c r="J772" s="29" t="s">
        <v>5357</v>
      </c>
      <c r="K772" s="5">
        <v>0</v>
      </c>
      <c r="L772" s="29" t="s">
        <v>9915</v>
      </c>
    </row>
    <row r="773" spans="1:12" x14ac:dyDescent="0.35">
      <c r="A773" s="23" t="s">
        <v>4420</v>
      </c>
      <c r="B773" s="29" t="s">
        <v>9914</v>
      </c>
      <c r="C773" s="6">
        <v>-0.39286388666779298</v>
      </c>
      <c r="D773" s="6">
        <v>-0.68291740404593704</v>
      </c>
      <c r="E773" s="6">
        <v>1.3924505791456101</v>
      </c>
      <c r="F773" s="6">
        <v>0.21817991515494001</v>
      </c>
      <c r="G773" s="6">
        <v>3</v>
      </c>
      <c r="H773" s="23" t="s">
        <v>5357</v>
      </c>
      <c r="I773" s="25" t="s">
        <v>5357</v>
      </c>
      <c r="J773" s="29" t="s">
        <v>5357</v>
      </c>
      <c r="K773" s="5">
        <v>0</v>
      </c>
      <c r="L773" s="29" t="s">
        <v>9913</v>
      </c>
    </row>
    <row r="774" spans="1:12" x14ac:dyDescent="0.35">
      <c r="A774" s="23" t="s">
        <v>3104</v>
      </c>
      <c r="B774" s="29" t="s">
        <v>9912</v>
      </c>
      <c r="C774" s="6">
        <v>0.83336918922278402</v>
      </c>
      <c r="D774" s="6">
        <v>0.14768966705440001</v>
      </c>
      <c r="E774" s="6">
        <v>-0.88925891729378004</v>
      </c>
      <c r="F774" s="6">
        <v>2.3531133572357001</v>
      </c>
      <c r="G774" s="6">
        <v>3</v>
      </c>
      <c r="H774" s="23" t="s">
        <v>5357</v>
      </c>
      <c r="I774" s="25" t="s">
        <v>5357</v>
      </c>
      <c r="J774" s="29" t="s">
        <v>5357</v>
      </c>
      <c r="K774" s="5">
        <v>0</v>
      </c>
      <c r="L774" s="29" t="s">
        <v>9911</v>
      </c>
    </row>
    <row r="775" spans="1:12" x14ac:dyDescent="0.35">
      <c r="A775" s="23" t="s">
        <v>415</v>
      </c>
      <c r="B775" s="29" t="s">
        <v>8019</v>
      </c>
      <c r="C775" s="6">
        <v>4.2264279567204403E-2</v>
      </c>
      <c r="D775" s="6">
        <v>-0.33192611869116401</v>
      </c>
      <c r="E775" s="6">
        <v>0.986951472566169</v>
      </c>
      <c r="F775" s="6">
        <v>0.86561462588792004</v>
      </c>
      <c r="G775" s="6">
        <v>3</v>
      </c>
      <c r="H775" s="23" t="s">
        <v>5357</v>
      </c>
      <c r="I775" s="25" t="s">
        <v>5358</v>
      </c>
      <c r="J775" s="29" t="s">
        <v>5357</v>
      </c>
      <c r="K775" s="5">
        <v>1</v>
      </c>
      <c r="L775" s="29" t="s">
        <v>9910</v>
      </c>
    </row>
    <row r="776" spans="1:12" x14ac:dyDescent="0.35">
      <c r="A776" s="23" t="s">
        <v>2010</v>
      </c>
      <c r="B776" s="29" t="s">
        <v>9909</v>
      </c>
      <c r="C776" s="6">
        <v>2.2177935519335601</v>
      </c>
      <c r="D776" s="6">
        <v>0.62254879468615398</v>
      </c>
      <c r="E776" s="6">
        <v>1.2939734765380599</v>
      </c>
      <c r="F776" s="6">
        <v>5.7276556339487703</v>
      </c>
      <c r="G776" s="6">
        <v>3</v>
      </c>
      <c r="H776" s="23" t="s">
        <v>5357</v>
      </c>
      <c r="I776" s="25" t="s">
        <v>5357</v>
      </c>
      <c r="J776" s="29" t="s">
        <v>5357</v>
      </c>
      <c r="K776" s="5" t="s">
        <v>6337</v>
      </c>
      <c r="L776" s="29" t="s">
        <v>6337</v>
      </c>
    </row>
    <row r="777" spans="1:12" x14ac:dyDescent="0.35">
      <c r="A777" s="23" t="s">
        <v>2077</v>
      </c>
      <c r="B777" s="29" t="s">
        <v>7440</v>
      </c>
      <c r="C777" s="6">
        <v>0.979009700039428</v>
      </c>
      <c r="D777" s="6">
        <v>0.33178792133111701</v>
      </c>
      <c r="E777" s="6">
        <v>1.07191082729558</v>
      </c>
      <c r="F777" s="6">
        <v>2.2100351399475899</v>
      </c>
      <c r="G777" s="6">
        <v>3</v>
      </c>
      <c r="H777" s="23" t="s">
        <v>5358</v>
      </c>
      <c r="I777" s="25" t="s">
        <v>5358</v>
      </c>
      <c r="J777" s="29" t="s">
        <v>5358</v>
      </c>
      <c r="K777" s="5">
        <v>0</v>
      </c>
      <c r="L777" s="29" t="s">
        <v>9908</v>
      </c>
    </row>
    <row r="778" spans="1:12" x14ac:dyDescent="0.35">
      <c r="A778" s="23" t="s">
        <v>1318</v>
      </c>
      <c r="B778" s="29" t="s">
        <v>9907</v>
      </c>
      <c r="C778" s="6">
        <v>0.651757272145149</v>
      </c>
      <c r="D778" s="6">
        <v>-0.114033985126674</v>
      </c>
      <c r="E778" s="6">
        <v>5.8385147491197902</v>
      </c>
      <c r="F778" s="6">
        <v>2.1927795132724501</v>
      </c>
      <c r="G778" s="6">
        <v>3</v>
      </c>
      <c r="H778" s="23" t="s">
        <v>5357</v>
      </c>
      <c r="I778" s="25" t="s">
        <v>5357</v>
      </c>
      <c r="J778" s="29" t="s">
        <v>5357</v>
      </c>
      <c r="K778" s="5">
        <v>0</v>
      </c>
      <c r="L778" s="29" t="s">
        <v>9906</v>
      </c>
    </row>
    <row r="779" spans="1:12" x14ac:dyDescent="0.35">
      <c r="A779" s="23" t="s">
        <v>2293</v>
      </c>
      <c r="B779" s="29" t="s">
        <v>7361</v>
      </c>
      <c r="C779" s="6">
        <v>1.56071493968972</v>
      </c>
      <c r="D779" s="6">
        <v>1.04106038059753</v>
      </c>
      <c r="E779" s="6">
        <v>0.96209493682056602</v>
      </c>
      <c r="F779" s="6">
        <v>2.59383460806461</v>
      </c>
      <c r="G779" s="6">
        <v>3</v>
      </c>
      <c r="H779" s="23" t="s">
        <v>5357</v>
      </c>
      <c r="I779" s="25" t="s">
        <v>5357</v>
      </c>
      <c r="J779" s="29" t="s">
        <v>5358</v>
      </c>
      <c r="K779" s="5">
        <v>0</v>
      </c>
      <c r="L779" s="29" t="s">
        <v>9905</v>
      </c>
    </row>
    <row r="780" spans="1:12" x14ac:dyDescent="0.35">
      <c r="A780" s="23" t="s">
        <v>2065</v>
      </c>
      <c r="B780" s="29" t="s">
        <v>7446</v>
      </c>
      <c r="C780" s="6">
        <v>0.657353704127699</v>
      </c>
      <c r="D780" s="6">
        <v>0.34025869912366602</v>
      </c>
      <c r="E780" s="6">
        <v>0.44174674564934602</v>
      </c>
      <c r="F780" s="6">
        <v>1.38568904451763</v>
      </c>
      <c r="G780" s="6">
        <v>3</v>
      </c>
      <c r="H780" s="23" t="s">
        <v>5357</v>
      </c>
      <c r="I780" s="25" t="s">
        <v>5357</v>
      </c>
      <c r="J780" s="29" t="s">
        <v>5358</v>
      </c>
      <c r="K780" s="5">
        <v>2</v>
      </c>
      <c r="L780" s="29" t="s">
        <v>9904</v>
      </c>
    </row>
    <row r="781" spans="1:12" x14ac:dyDescent="0.35">
      <c r="A781" s="23" t="s">
        <v>5089</v>
      </c>
      <c r="B781" s="29" t="s">
        <v>9903</v>
      </c>
      <c r="C781" s="6">
        <v>1.11503647960675</v>
      </c>
      <c r="D781" s="6">
        <v>-0.10009732533641801</v>
      </c>
      <c r="E781" s="6">
        <v>0.23401805105061099</v>
      </c>
      <c r="F781" s="6">
        <v>3.9404513494187801</v>
      </c>
      <c r="G781" s="6">
        <v>3</v>
      </c>
      <c r="H781" s="23" t="s">
        <v>5357</v>
      </c>
      <c r="I781" s="25" t="s">
        <v>5357</v>
      </c>
      <c r="J781" s="29" t="s">
        <v>5357</v>
      </c>
      <c r="K781" s="5">
        <v>0</v>
      </c>
      <c r="L781" s="29" t="s">
        <v>9902</v>
      </c>
    </row>
    <row r="782" spans="1:12" x14ac:dyDescent="0.35">
      <c r="A782" s="23" t="s">
        <v>1360</v>
      </c>
      <c r="B782" s="29" t="s">
        <v>9901</v>
      </c>
      <c r="C782" s="6">
        <v>0.323641225604966</v>
      </c>
      <c r="D782" s="6">
        <v>-6.3080226175539503E-2</v>
      </c>
      <c r="E782" s="6">
        <v>0.84172568454011698</v>
      </c>
      <c r="F782" s="6">
        <v>1.22970761832582</v>
      </c>
      <c r="G782" s="6">
        <v>3</v>
      </c>
      <c r="H782" s="23" t="s">
        <v>5357</v>
      </c>
      <c r="I782" s="25" t="s">
        <v>5357</v>
      </c>
      <c r="J782" s="29" t="s">
        <v>5357</v>
      </c>
      <c r="K782" s="5">
        <v>1</v>
      </c>
      <c r="L782" s="29" t="s">
        <v>9900</v>
      </c>
    </row>
    <row r="783" spans="1:12" x14ac:dyDescent="0.35">
      <c r="A783" s="23" t="s">
        <v>413</v>
      </c>
      <c r="B783" s="29" t="s">
        <v>8020</v>
      </c>
      <c r="C783" s="6">
        <v>0.18627075824545</v>
      </c>
      <c r="D783" s="6">
        <v>-1.4721983625302399E-2</v>
      </c>
      <c r="E783" s="6">
        <v>0.99612249334449998</v>
      </c>
      <c r="F783" s="6">
        <v>0.69645781026324804</v>
      </c>
      <c r="G783" s="6">
        <v>3</v>
      </c>
      <c r="H783" s="23" t="s">
        <v>5358</v>
      </c>
      <c r="I783" s="25" t="s">
        <v>5357</v>
      </c>
      <c r="J783" s="29" t="s">
        <v>5358</v>
      </c>
      <c r="K783" s="5">
        <v>0</v>
      </c>
      <c r="L783" s="29" t="s">
        <v>9899</v>
      </c>
    </row>
    <row r="784" spans="1:12" x14ac:dyDescent="0.35">
      <c r="A784" s="23" t="s">
        <v>5133</v>
      </c>
      <c r="B784" s="29" t="s">
        <v>9898</v>
      </c>
      <c r="C784" s="6">
        <v>0.39448722657045499</v>
      </c>
      <c r="D784" s="6">
        <v>-0.355259432401136</v>
      </c>
      <c r="E784" s="6">
        <v>0.29434389016208601</v>
      </c>
      <c r="F784" s="6">
        <v>2.2866270273295801</v>
      </c>
      <c r="G784" s="6">
        <v>3</v>
      </c>
      <c r="H784" s="23" t="s">
        <v>5357</v>
      </c>
      <c r="I784" s="25" t="s">
        <v>5357</v>
      </c>
      <c r="J784" s="29" t="s">
        <v>5357</v>
      </c>
      <c r="K784" s="5" t="s">
        <v>6337</v>
      </c>
      <c r="L784" s="29" t="s">
        <v>6337</v>
      </c>
    </row>
    <row r="785" spans="1:12" x14ac:dyDescent="0.35">
      <c r="A785" s="23" t="s">
        <v>3343</v>
      </c>
      <c r="B785" s="29" t="s">
        <v>9897</v>
      </c>
      <c r="C785" s="6">
        <v>0.341162731925578</v>
      </c>
      <c r="D785" s="6">
        <v>-0.67930192970687697</v>
      </c>
      <c r="E785" s="6">
        <v>-0.70235752969760301</v>
      </c>
      <c r="F785" s="6">
        <v>2.92131000328098</v>
      </c>
      <c r="G785" s="6">
        <v>3</v>
      </c>
      <c r="H785" s="23" t="s">
        <v>5357</v>
      </c>
      <c r="I785" s="25" t="s">
        <v>5357</v>
      </c>
      <c r="J785" s="29" t="s">
        <v>5357</v>
      </c>
      <c r="K785" s="5">
        <v>0</v>
      </c>
      <c r="L785" s="29" t="s">
        <v>9896</v>
      </c>
    </row>
    <row r="786" spans="1:12" x14ac:dyDescent="0.35">
      <c r="A786" s="23" t="s">
        <v>4167</v>
      </c>
      <c r="B786" s="29" t="s">
        <v>6596</v>
      </c>
      <c r="C786" s="6">
        <v>7.4303860809775704E-2</v>
      </c>
      <c r="D786" s="6">
        <v>-0.62509885737749704</v>
      </c>
      <c r="E786" s="6">
        <v>1.0020604615209701</v>
      </c>
      <c r="F786" s="6">
        <v>1.7874550824115301</v>
      </c>
      <c r="G786" s="6">
        <v>3</v>
      </c>
      <c r="H786" s="23" t="s">
        <v>5358</v>
      </c>
      <c r="I786" s="25" t="s">
        <v>5357</v>
      </c>
      <c r="J786" s="29" t="s">
        <v>5358</v>
      </c>
      <c r="K786" s="5">
        <v>1</v>
      </c>
      <c r="L786" s="29" t="s">
        <v>9895</v>
      </c>
    </row>
    <row r="787" spans="1:12" x14ac:dyDescent="0.35">
      <c r="A787" s="23" t="s">
        <v>1548</v>
      </c>
      <c r="B787" s="29" t="s">
        <v>7619</v>
      </c>
      <c r="C787" s="6">
        <v>1.0962995169359699</v>
      </c>
      <c r="D787" s="6">
        <v>0.77544850408117405</v>
      </c>
      <c r="E787" s="6">
        <v>0.43660288911837197</v>
      </c>
      <c r="F787" s="6">
        <v>1.8990555301811201</v>
      </c>
      <c r="G787" s="6">
        <v>3</v>
      </c>
      <c r="H787" s="23" t="s">
        <v>5358</v>
      </c>
      <c r="I787" s="25" t="s">
        <v>5357</v>
      </c>
      <c r="J787" s="29" t="s">
        <v>5358</v>
      </c>
      <c r="K787" s="5">
        <v>0</v>
      </c>
      <c r="L787" s="29" t="s">
        <v>9894</v>
      </c>
    </row>
    <row r="788" spans="1:12" x14ac:dyDescent="0.35">
      <c r="A788" s="23" t="s">
        <v>3023</v>
      </c>
      <c r="B788" s="29" t="s">
        <v>9893</v>
      </c>
      <c r="C788" s="6">
        <v>1.1164489485304001</v>
      </c>
      <c r="D788" s="6">
        <v>0.77426031352305402</v>
      </c>
      <c r="E788" s="6">
        <v>0.92668458960323596</v>
      </c>
      <c r="F788" s="6">
        <v>1.96545418287147</v>
      </c>
      <c r="G788" s="6">
        <v>3</v>
      </c>
      <c r="H788" s="23" t="s">
        <v>5357</v>
      </c>
      <c r="I788" s="25" t="s">
        <v>5357</v>
      </c>
      <c r="J788" s="29" t="s">
        <v>5357</v>
      </c>
      <c r="K788" s="5">
        <v>0</v>
      </c>
      <c r="L788" s="29" t="s">
        <v>9892</v>
      </c>
    </row>
    <row r="789" spans="1:12" x14ac:dyDescent="0.35">
      <c r="A789" s="23" t="s">
        <v>5100</v>
      </c>
      <c r="B789" s="29" t="s">
        <v>9891</v>
      </c>
      <c r="C789" s="6">
        <v>0.61005016284295899</v>
      </c>
      <c r="D789" s="6">
        <v>-0.285327714552642</v>
      </c>
      <c r="E789" s="6">
        <v>0.59052819536068701</v>
      </c>
      <c r="F789" s="6">
        <v>3.1416341693268799</v>
      </c>
      <c r="G789" s="6">
        <v>3</v>
      </c>
      <c r="H789" s="23" t="s">
        <v>5357</v>
      </c>
      <c r="I789" s="25" t="s">
        <v>5357</v>
      </c>
      <c r="J789" s="29" t="s">
        <v>5357</v>
      </c>
      <c r="K789" s="5">
        <v>0</v>
      </c>
      <c r="L789" s="29" t="s">
        <v>9890</v>
      </c>
    </row>
    <row r="790" spans="1:12" x14ac:dyDescent="0.35">
      <c r="A790" s="23" t="s">
        <v>5024</v>
      </c>
      <c r="B790" s="29" t="s">
        <v>6905</v>
      </c>
      <c r="C790" s="6">
        <v>0.48898460915591602</v>
      </c>
      <c r="D790" s="6">
        <v>1.20412378986224E-2</v>
      </c>
      <c r="E790" s="6">
        <v>0.37433218614609398</v>
      </c>
      <c r="F790" s="6">
        <v>1.8447632919305299</v>
      </c>
      <c r="G790" s="6">
        <v>3</v>
      </c>
      <c r="H790" s="23" t="s">
        <v>5358</v>
      </c>
      <c r="I790" s="25" t="s">
        <v>5357</v>
      </c>
      <c r="J790" s="29" t="s">
        <v>5357</v>
      </c>
      <c r="K790" s="5">
        <v>0</v>
      </c>
      <c r="L790" s="29" t="s">
        <v>9889</v>
      </c>
    </row>
    <row r="791" spans="1:12" x14ac:dyDescent="0.35">
      <c r="A791" s="23" t="s">
        <v>695</v>
      </c>
      <c r="B791" s="29" t="s">
        <v>7919</v>
      </c>
      <c r="C791" s="6">
        <v>1.4738616804711899</v>
      </c>
      <c r="D791" s="6">
        <v>-0.308730084954976</v>
      </c>
      <c r="E791" s="6">
        <v>3.1814195629845101</v>
      </c>
      <c r="F791" s="6">
        <v>6.58656033953178</v>
      </c>
      <c r="G791" s="6">
        <v>3</v>
      </c>
      <c r="H791" s="23" t="s">
        <v>5358</v>
      </c>
      <c r="I791" s="25" t="s">
        <v>5358</v>
      </c>
      <c r="J791" s="29" t="s">
        <v>5358</v>
      </c>
      <c r="K791" s="5">
        <v>2</v>
      </c>
      <c r="L791" s="29" t="s">
        <v>9888</v>
      </c>
    </row>
    <row r="792" spans="1:12" x14ac:dyDescent="0.35">
      <c r="A792" s="23" t="s">
        <v>3083</v>
      </c>
      <c r="B792" s="29" t="s">
        <v>9887</v>
      </c>
      <c r="C792" s="6">
        <v>1.30047253193349</v>
      </c>
      <c r="D792" s="6">
        <v>0.59909138690603503</v>
      </c>
      <c r="E792" s="6">
        <v>2.5033151515371199</v>
      </c>
      <c r="F792" s="6">
        <v>3.3176825772645402</v>
      </c>
      <c r="G792" s="6">
        <v>3</v>
      </c>
      <c r="H792" s="23" t="s">
        <v>5357</v>
      </c>
      <c r="I792" s="25" t="s">
        <v>5357</v>
      </c>
      <c r="J792" s="29" t="s">
        <v>5357</v>
      </c>
      <c r="K792" s="5">
        <v>0</v>
      </c>
      <c r="L792" s="29" t="s">
        <v>9886</v>
      </c>
    </row>
    <row r="793" spans="1:12" x14ac:dyDescent="0.35">
      <c r="A793" s="23" t="s">
        <v>1620</v>
      </c>
      <c r="B793" s="29" t="s">
        <v>9885</v>
      </c>
      <c r="C793" s="6">
        <v>1.8602176247973701</v>
      </c>
      <c r="D793" s="6">
        <v>0.73074998625508103</v>
      </c>
      <c r="E793" s="6">
        <v>1.17522048786375</v>
      </c>
      <c r="F793" s="6">
        <v>5.1351516636278998</v>
      </c>
      <c r="G793" s="6">
        <v>3</v>
      </c>
      <c r="H793" s="23" t="s">
        <v>5357</v>
      </c>
      <c r="I793" s="25" t="s">
        <v>5357</v>
      </c>
      <c r="J793" s="29" t="s">
        <v>5357</v>
      </c>
      <c r="K793" s="5">
        <v>0</v>
      </c>
      <c r="L793" s="29" t="s">
        <v>9884</v>
      </c>
    </row>
    <row r="794" spans="1:12" x14ac:dyDescent="0.35">
      <c r="A794" s="23" t="s">
        <v>4561</v>
      </c>
      <c r="B794" s="29" t="s">
        <v>9883</v>
      </c>
      <c r="C794" s="6">
        <v>1.3227391415521299</v>
      </c>
      <c r="D794" s="6">
        <v>0.80433379560346396</v>
      </c>
      <c r="E794" s="6">
        <v>0.71381244730007998</v>
      </c>
      <c r="F794" s="6">
        <v>2.8207444569491602</v>
      </c>
      <c r="G794" s="6">
        <v>3</v>
      </c>
      <c r="H794" s="23" t="s">
        <v>5357</v>
      </c>
      <c r="I794" s="25" t="s">
        <v>5357</v>
      </c>
      <c r="J794" s="29" t="s">
        <v>5357</v>
      </c>
      <c r="K794" s="5">
        <v>0</v>
      </c>
      <c r="L794" s="29" t="s">
        <v>9882</v>
      </c>
    </row>
    <row r="795" spans="1:12" x14ac:dyDescent="0.35">
      <c r="A795" s="23" t="s">
        <v>2714</v>
      </c>
      <c r="B795" s="29" t="s">
        <v>9881</v>
      </c>
      <c r="C795" s="6">
        <v>7.6536489555724702E-2</v>
      </c>
      <c r="D795" s="6">
        <v>-0.73448503602263804</v>
      </c>
      <c r="E795" s="6">
        <v>-3.46257956507801</v>
      </c>
      <c r="F795" s="6">
        <v>2.1823385486583602</v>
      </c>
      <c r="G795" s="6">
        <v>3</v>
      </c>
      <c r="H795" s="23" t="s">
        <v>5357</v>
      </c>
      <c r="I795" s="25" t="s">
        <v>5357</v>
      </c>
      <c r="J795" s="29" t="s">
        <v>5357</v>
      </c>
      <c r="K795" s="5">
        <v>0</v>
      </c>
      <c r="L795" s="29" t="s">
        <v>9880</v>
      </c>
    </row>
    <row r="796" spans="1:12" x14ac:dyDescent="0.35">
      <c r="A796" s="23" t="s">
        <v>2784</v>
      </c>
      <c r="B796" s="29" t="s">
        <v>9879</v>
      </c>
      <c r="C796" s="6">
        <v>0.16176513109053201</v>
      </c>
      <c r="D796" s="6">
        <v>-0.58376472708848304</v>
      </c>
      <c r="E796" s="6">
        <v>-0.82119946356663598</v>
      </c>
      <c r="F796" s="6">
        <v>2.11689294256445</v>
      </c>
      <c r="G796" s="6">
        <v>3</v>
      </c>
      <c r="H796" s="23" t="s">
        <v>5357</v>
      </c>
      <c r="I796" s="25" t="s">
        <v>5357</v>
      </c>
      <c r="J796" s="29" t="s">
        <v>5357</v>
      </c>
      <c r="K796" s="5">
        <v>0</v>
      </c>
      <c r="L796" s="29" t="s">
        <v>9878</v>
      </c>
    </row>
    <row r="797" spans="1:12" x14ac:dyDescent="0.35">
      <c r="A797" s="23" t="s">
        <v>4310</v>
      </c>
      <c r="B797" s="29" t="s">
        <v>9877</v>
      </c>
      <c r="C797" s="6">
        <v>0.34359879818101802</v>
      </c>
      <c r="D797" s="6">
        <v>-0.52193137259391598</v>
      </c>
      <c r="E797" s="6">
        <v>-5.3446605661488604</v>
      </c>
      <c r="F797" s="6">
        <v>2.7361578691755399</v>
      </c>
      <c r="G797" s="6">
        <v>3</v>
      </c>
      <c r="H797" s="23" t="s">
        <v>5357</v>
      </c>
      <c r="I797" s="25" t="s">
        <v>5357</v>
      </c>
      <c r="J797" s="29" t="s">
        <v>5357</v>
      </c>
      <c r="K797" s="5">
        <v>0</v>
      </c>
      <c r="L797" s="29" t="s">
        <v>9876</v>
      </c>
    </row>
    <row r="798" spans="1:12" x14ac:dyDescent="0.35">
      <c r="A798" s="23" t="s">
        <v>4415</v>
      </c>
      <c r="B798" s="29" t="s">
        <v>9875</v>
      </c>
      <c r="C798" s="6">
        <v>0.90770055872095001</v>
      </c>
      <c r="D798" s="6">
        <v>0.37674683053712699</v>
      </c>
      <c r="E798" s="6">
        <v>3.2605960638527098</v>
      </c>
      <c r="F798" s="6">
        <v>2.3823749069246598</v>
      </c>
      <c r="G798" s="6">
        <v>3</v>
      </c>
      <c r="H798" s="23" t="s">
        <v>5357</v>
      </c>
      <c r="I798" s="25" t="s">
        <v>5357</v>
      </c>
      <c r="J798" s="29" t="s">
        <v>5357</v>
      </c>
      <c r="K798" s="5">
        <v>0</v>
      </c>
      <c r="L798" s="29" t="s">
        <v>9874</v>
      </c>
    </row>
    <row r="799" spans="1:12" x14ac:dyDescent="0.35">
      <c r="A799" s="23" t="s">
        <v>533</v>
      </c>
      <c r="B799" s="29" t="s">
        <v>7973</v>
      </c>
      <c r="C799" s="6">
        <v>0.79655659649725297</v>
      </c>
      <c r="D799" s="6">
        <v>0.19988196105167599</v>
      </c>
      <c r="E799" s="6">
        <v>0.93132697691088895</v>
      </c>
      <c r="F799" s="6">
        <v>2.4128970995118602</v>
      </c>
      <c r="G799" s="6">
        <v>3</v>
      </c>
      <c r="H799" s="23" t="s">
        <v>5358</v>
      </c>
      <c r="I799" s="25" t="s">
        <v>5358</v>
      </c>
      <c r="J799" s="29" t="s">
        <v>5358</v>
      </c>
      <c r="K799" s="5">
        <v>0</v>
      </c>
      <c r="L799" s="29" t="s">
        <v>9873</v>
      </c>
    </row>
    <row r="800" spans="1:12" x14ac:dyDescent="0.35">
      <c r="A800" s="23" t="s">
        <v>843</v>
      </c>
      <c r="B800" s="29" t="s">
        <v>9872</v>
      </c>
      <c r="C800" s="6">
        <v>-6.2134262861069101E-2</v>
      </c>
      <c r="D800" s="6">
        <v>-0.37492581288225502</v>
      </c>
      <c r="E800" s="6">
        <v>1.4053079479661701</v>
      </c>
      <c r="F800" s="6">
        <v>0.77491901852284695</v>
      </c>
      <c r="G800" s="6">
        <v>3</v>
      </c>
      <c r="H800" s="23" t="s">
        <v>5357</v>
      </c>
      <c r="I800" s="25" t="s">
        <v>5357</v>
      </c>
      <c r="J800" s="29" t="s">
        <v>5357</v>
      </c>
      <c r="K800" s="5">
        <v>0</v>
      </c>
      <c r="L800" s="29" t="s">
        <v>9871</v>
      </c>
    </row>
    <row r="801" spans="1:12" x14ac:dyDescent="0.35">
      <c r="A801" s="23" t="s">
        <v>4170</v>
      </c>
      <c r="B801" s="29" t="s">
        <v>9870</v>
      </c>
      <c r="C801" s="6">
        <v>0.41695624140770499</v>
      </c>
      <c r="D801" s="6">
        <v>0.373485808717958</v>
      </c>
      <c r="E801" s="6">
        <v>2.2855319410974899</v>
      </c>
      <c r="F801" s="6">
        <v>0.53357974348969595</v>
      </c>
      <c r="G801" s="6">
        <v>3</v>
      </c>
      <c r="H801" s="23" t="s">
        <v>5357</v>
      </c>
      <c r="I801" s="25" t="s">
        <v>5357</v>
      </c>
      <c r="J801" s="29" t="s">
        <v>5357</v>
      </c>
      <c r="K801" s="5">
        <v>0</v>
      </c>
      <c r="L801" s="29" t="s">
        <v>9869</v>
      </c>
    </row>
    <row r="802" spans="1:12" x14ac:dyDescent="0.35">
      <c r="A802" s="23" t="s">
        <v>807</v>
      </c>
      <c r="B802" s="29" t="s">
        <v>9868</v>
      </c>
      <c r="C802" s="6">
        <v>0.37924348152319798</v>
      </c>
      <c r="D802" s="6">
        <v>0.92232042911923795</v>
      </c>
      <c r="E802" s="6">
        <v>0.95138683868599405</v>
      </c>
      <c r="F802" s="6">
        <v>2.1867209876537301</v>
      </c>
      <c r="G802" s="6">
        <v>3</v>
      </c>
      <c r="H802" s="23" t="s">
        <v>5357</v>
      </c>
      <c r="I802" s="25" t="s">
        <v>5357</v>
      </c>
      <c r="J802" s="29" t="s">
        <v>5357</v>
      </c>
      <c r="K802" s="5">
        <v>0</v>
      </c>
      <c r="L802" s="29" t="s">
        <v>9867</v>
      </c>
    </row>
    <row r="803" spans="1:12" x14ac:dyDescent="0.35">
      <c r="A803" s="23" t="s">
        <v>581</v>
      </c>
      <c r="B803" s="29" t="s">
        <v>9866</v>
      </c>
      <c r="C803" s="6">
        <v>0.38873169166718202</v>
      </c>
      <c r="D803" s="6">
        <v>1.4010973944316401</v>
      </c>
      <c r="E803" s="6">
        <v>2.2798208186065199</v>
      </c>
      <c r="F803" s="6">
        <v>3.8094178297378001</v>
      </c>
      <c r="G803" s="6">
        <v>3</v>
      </c>
      <c r="H803" s="23" t="s">
        <v>5357</v>
      </c>
      <c r="I803" s="25" t="s">
        <v>5357</v>
      </c>
      <c r="J803" s="29" t="s">
        <v>5357</v>
      </c>
      <c r="K803" s="5">
        <v>0</v>
      </c>
      <c r="L803" s="29" t="s">
        <v>9865</v>
      </c>
    </row>
    <row r="804" spans="1:12" x14ac:dyDescent="0.35">
      <c r="A804" s="23" t="s">
        <v>596</v>
      </c>
      <c r="B804" s="29" t="s">
        <v>9864</v>
      </c>
      <c r="C804" s="6">
        <v>0.191331597854418</v>
      </c>
      <c r="D804" s="6">
        <v>0.78235054559509098</v>
      </c>
      <c r="E804" s="6">
        <v>0.61838405239460903</v>
      </c>
      <c r="F804" s="6">
        <v>2.2055700702378398</v>
      </c>
      <c r="G804" s="6">
        <v>3</v>
      </c>
      <c r="H804" s="23" t="s">
        <v>5357</v>
      </c>
      <c r="I804" s="25" t="s">
        <v>5357</v>
      </c>
      <c r="J804" s="29" t="s">
        <v>5357</v>
      </c>
      <c r="K804" s="5">
        <v>0</v>
      </c>
      <c r="L804" s="29" t="s">
        <v>9863</v>
      </c>
    </row>
    <row r="805" spans="1:12" x14ac:dyDescent="0.35">
      <c r="A805" s="23" t="s">
        <v>2761</v>
      </c>
      <c r="B805" s="29" t="s">
        <v>9862</v>
      </c>
      <c r="C805" s="6">
        <v>0.58022614286589003</v>
      </c>
      <c r="D805" s="6">
        <v>0.64069444253530805</v>
      </c>
      <c r="E805" s="6">
        <v>1.577046585308</v>
      </c>
      <c r="F805" s="6">
        <v>0.80952596804714305</v>
      </c>
      <c r="G805" s="6">
        <v>3</v>
      </c>
      <c r="H805" s="23" t="s">
        <v>5357</v>
      </c>
      <c r="I805" s="25" t="s">
        <v>5357</v>
      </c>
      <c r="J805" s="29" t="s">
        <v>5357</v>
      </c>
      <c r="K805" s="5">
        <v>0</v>
      </c>
      <c r="L805" s="29" t="s">
        <v>9861</v>
      </c>
    </row>
    <row r="806" spans="1:12" x14ac:dyDescent="0.35">
      <c r="A806" s="23" t="s">
        <v>2563</v>
      </c>
      <c r="B806" s="29" t="s">
        <v>9860</v>
      </c>
      <c r="C806" s="6">
        <v>-7.0411228319543301E-2</v>
      </c>
      <c r="D806" s="6">
        <v>9.70048012131315E-2</v>
      </c>
      <c r="E806" s="6">
        <v>0.98989553018125598</v>
      </c>
      <c r="F806" s="6">
        <v>0.57378211165602999</v>
      </c>
      <c r="G806" s="6">
        <v>3</v>
      </c>
      <c r="H806" s="23" t="s">
        <v>5357</v>
      </c>
      <c r="I806" s="25" t="s">
        <v>5357</v>
      </c>
      <c r="J806" s="29" t="s">
        <v>5357</v>
      </c>
      <c r="K806" s="5">
        <v>0</v>
      </c>
      <c r="L806" s="29" t="s">
        <v>9859</v>
      </c>
    </row>
    <row r="807" spans="1:12" x14ac:dyDescent="0.35">
      <c r="A807" s="23" t="s">
        <v>5112</v>
      </c>
      <c r="B807" s="29" t="s">
        <v>9858</v>
      </c>
      <c r="C807" s="6">
        <v>0.19315825808405299</v>
      </c>
      <c r="D807" s="6">
        <v>0.82868329455172296</v>
      </c>
      <c r="E807" s="6">
        <v>-0.35382564206662498</v>
      </c>
      <c r="F807" s="6">
        <v>2.6561679643017801</v>
      </c>
      <c r="G807" s="6">
        <v>3</v>
      </c>
      <c r="H807" s="23" t="s">
        <v>5357</v>
      </c>
      <c r="I807" s="25" t="s">
        <v>5357</v>
      </c>
      <c r="J807" s="29" t="s">
        <v>5357</v>
      </c>
      <c r="K807" s="5">
        <v>0</v>
      </c>
      <c r="L807" s="29" t="s">
        <v>9857</v>
      </c>
    </row>
    <row r="808" spans="1:12" x14ac:dyDescent="0.35">
      <c r="A808" s="23" t="s">
        <v>2980</v>
      </c>
      <c r="B808" s="29" t="s">
        <v>7073</v>
      </c>
      <c r="C808" s="6">
        <v>0.58158021577070296</v>
      </c>
      <c r="D808" s="6">
        <v>0.98792330464280098</v>
      </c>
      <c r="E808" s="6">
        <v>1.4985911709915001</v>
      </c>
      <c r="F808" s="6">
        <v>2.1577190493231599</v>
      </c>
      <c r="G808" s="6">
        <v>3</v>
      </c>
      <c r="H808" s="23" t="s">
        <v>5358</v>
      </c>
      <c r="I808" s="25" t="s">
        <v>5357</v>
      </c>
      <c r="J808" s="29" t="s">
        <v>5358</v>
      </c>
      <c r="K808" s="5">
        <v>1</v>
      </c>
      <c r="L808" s="29" t="s">
        <v>9856</v>
      </c>
    </row>
    <row r="809" spans="1:12" x14ac:dyDescent="0.35">
      <c r="A809" s="23" t="s">
        <v>925</v>
      </c>
      <c r="B809" s="29" t="s">
        <v>7831</v>
      </c>
      <c r="C809" s="6">
        <v>0.25833278357315198</v>
      </c>
      <c r="D809" s="6">
        <v>0.69921809246556399</v>
      </c>
      <c r="E809" s="6">
        <v>1.6565929496298599</v>
      </c>
      <c r="F809" s="6">
        <v>1.8115104946896801</v>
      </c>
      <c r="G809" s="6">
        <v>3</v>
      </c>
      <c r="H809" s="23" t="s">
        <v>5358</v>
      </c>
      <c r="I809" s="25" t="s">
        <v>5357</v>
      </c>
      <c r="J809" s="29" t="s">
        <v>5358</v>
      </c>
      <c r="K809" s="5">
        <v>1</v>
      </c>
      <c r="L809" s="29" t="s">
        <v>9855</v>
      </c>
    </row>
    <row r="810" spans="1:12" x14ac:dyDescent="0.35">
      <c r="A810" s="23" t="s">
        <v>2344</v>
      </c>
      <c r="B810" s="29" t="s">
        <v>7346</v>
      </c>
      <c r="C810" s="6">
        <v>-0.125714696655539</v>
      </c>
      <c r="D810" s="6">
        <v>0.43517857693353401</v>
      </c>
      <c r="E810" s="6">
        <v>0.85830727819646602</v>
      </c>
      <c r="F810" s="6">
        <v>1.92305705879919</v>
      </c>
      <c r="G810" s="6">
        <v>3</v>
      </c>
      <c r="H810" s="23" t="s">
        <v>5357</v>
      </c>
      <c r="I810" s="25" t="s">
        <v>5358</v>
      </c>
      <c r="J810" s="29" t="s">
        <v>5357</v>
      </c>
      <c r="K810" s="5">
        <v>0</v>
      </c>
      <c r="L810" s="29" t="s">
        <v>9854</v>
      </c>
    </row>
    <row r="811" spans="1:12" x14ac:dyDescent="0.35">
      <c r="A811" s="23" t="s">
        <v>3728</v>
      </c>
      <c r="B811" s="29" t="s">
        <v>9853</v>
      </c>
      <c r="C811" s="6">
        <v>0.64762675462038699</v>
      </c>
      <c r="D811" s="6">
        <v>0.85564794518472398</v>
      </c>
      <c r="E811" s="6">
        <v>3.1824299402710099</v>
      </c>
      <c r="F811" s="6">
        <v>1.50117406803868</v>
      </c>
      <c r="G811" s="6">
        <v>3</v>
      </c>
      <c r="H811" s="23" t="s">
        <v>5357</v>
      </c>
      <c r="I811" s="25" t="s">
        <v>5357</v>
      </c>
      <c r="J811" s="29" t="s">
        <v>5357</v>
      </c>
      <c r="K811" s="5">
        <v>0</v>
      </c>
      <c r="L811" s="29" t="s">
        <v>9852</v>
      </c>
    </row>
    <row r="812" spans="1:12" x14ac:dyDescent="0.35">
      <c r="A812" s="23" t="s">
        <v>5124</v>
      </c>
      <c r="B812" s="29" t="s">
        <v>9851</v>
      </c>
      <c r="C812" s="6">
        <v>0.41359792391101402</v>
      </c>
      <c r="D812" s="6">
        <v>0.92806688805312498</v>
      </c>
      <c r="E812" s="6">
        <v>-0.41520287126398298</v>
      </c>
      <c r="F812" s="6">
        <v>2.5152038167287998</v>
      </c>
      <c r="G812" s="6">
        <v>3</v>
      </c>
      <c r="H812" s="23" t="s">
        <v>5357</v>
      </c>
      <c r="I812" s="25" t="s">
        <v>5357</v>
      </c>
      <c r="J812" s="29" t="s">
        <v>5357</v>
      </c>
      <c r="K812" s="5">
        <v>0</v>
      </c>
      <c r="L812" s="29" t="s">
        <v>9850</v>
      </c>
    </row>
    <row r="813" spans="1:12" x14ac:dyDescent="0.35">
      <c r="A813" s="23" t="s">
        <v>4568</v>
      </c>
      <c r="B813" s="29" t="s">
        <v>6455</v>
      </c>
      <c r="C813" s="6">
        <v>1.53318738616422</v>
      </c>
      <c r="D813" s="6">
        <v>1.7405247143143201</v>
      </c>
      <c r="E813" s="6">
        <v>0.44147837570523601</v>
      </c>
      <c r="F813" s="6">
        <v>2.4226734120041602</v>
      </c>
      <c r="G813" s="6">
        <v>3</v>
      </c>
      <c r="H813" s="23" t="s">
        <v>5358</v>
      </c>
      <c r="I813" s="25" t="s">
        <v>5358</v>
      </c>
      <c r="J813" s="29" t="s">
        <v>5358</v>
      </c>
      <c r="K813" s="5">
        <v>0</v>
      </c>
      <c r="L813" s="29" t="s">
        <v>9849</v>
      </c>
    </row>
    <row r="814" spans="1:12" x14ac:dyDescent="0.35">
      <c r="A814" s="23" t="s">
        <v>46</v>
      </c>
      <c r="B814" s="29" t="s">
        <v>9848</v>
      </c>
      <c r="C814" s="6">
        <v>8.6745650527384408E-3</v>
      </c>
      <c r="D814" s="6">
        <v>0.43966840245362199</v>
      </c>
      <c r="E814" s="6">
        <v>-0.56654905835331304</v>
      </c>
      <c r="F814" s="6">
        <v>1.9099073271699201</v>
      </c>
      <c r="G814" s="6">
        <v>3</v>
      </c>
      <c r="H814" s="23" t="s">
        <v>5357</v>
      </c>
      <c r="I814" s="25" t="s">
        <v>5357</v>
      </c>
      <c r="J814" s="29" t="s">
        <v>5357</v>
      </c>
      <c r="K814" s="5">
        <v>0</v>
      </c>
      <c r="L814" s="29" t="s">
        <v>9847</v>
      </c>
    </row>
    <row r="815" spans="1:12" x14ac:dyDescent="0.35">
      <c r="A815" s="23" t="s">
        <v>623</v>
      </c>
      <c r="B815" s="29" t="s">
        <v>7947</v>
      </c>
      <c r="C815" s="6">
        <v>0.140131386806085</v>
      </c>
      <c r="D815" s="6">
        <v>0.59009944406961301</v>
      </c>
      <c r="E815" s="6">
        <v>1.59971635157484</v>
      </c>
      <c r="F815" s="6">
        <v>2.1252478866034799</v>
      </c>
      <c r="G815" s="6">
        <v>3</v>
      </c>
      <c r="H815" s="23" t="s">
        <v>5358</v>
      </c>
      <c r="I815" s="25" t="s">
        <v>5358</v>
      </c>
      <c r="J815" s="29" t="s">
        <v>5357</v>
      </c>
      <c r="K815" s="5">
        <v>3</v>
      </c>
      <c r="L815" s="29" t="s">
        <v>9846</v>
      </c>
    </row>
    <row r="816" spans="1:12" x14ac:dyDescent="0.35">
      <c r="A816" s="23" t="s">
        <v>4532</v>
      </c>
      <c r="B816" s="29" t="s">
        <v>9845</v>
      </c>
      <c r="C816" s="6">
        <v>0.37639448672445303</v>
      </c>
      <c r="D816" s="6">
        <v>0.55570362085553904</v>
      </c>
      <c r="E816" s="6">
        <v>0.84212920941415603</v>
      </c>
      <c r="F816" s="6">
        <v>1.28774982115251</v>
      </c>
      <c r="G816" s="6">
        <v>3</v>
      </c>
      <c r="H816" s="23" t="s">
        <v>5357</v>
      </c>
      <c r="I816" s="25" t="s">
        <v>5357</v>
      </c>
      <c r="J816" s="29" t="s">
        <v>5357</v>
      </c>
      <c r="K816" s="5">
        <v>0</v>
      </c>
      <c r="L816" s="29" t="s">
        <v>9844</v>
      </c>
    </row>
    <row r="817" spans="1:12" x14ac:dyDescent="0.35">
      <c r="A817" s="23" t="s">
        <v>1185</v>
      </c>
      <c r="B817" s="29" t="s">
        <v>7738</v>
      </c>
      <c r="C817" s="6">
        <v>1.0478093930624199</v>
      </c>
      <c r="D817" s="6">
        <v>1.2012282726916499</v>
      </c>
      <c r="E817" s="6">
        <v>1.6875967476390299</v>
      </c>
      <c r="F817" s="6">
        <v>1.8216548395180601</v>
      </c>
      <c r="G817" s="6">
        <v>3</v>
      </c>
      <c r="H817" s="23" t="s">
        <v>5358</v>
      </c>
      <c r="I817" s="25" t="s">
        <v>5357</v>
      </c>
      <c r="J817" s="29" t="s">
        <v>5357</v>
      </c>
      <c r="K817" s="5">
        <v>1</v>
      </c>
      <c r="L817" s="29" t="s">
        <v>9843</v>
      </c>
    </row>
    <row r="818" spans="1:12" x14ac:dyDescent="0.35">
      <c r="A818" s="23" t="s">
        <v>3624</v>
      </c>
      <c r="B818" s="29" t="s">
        <v>9842</v>
      </c>
      <c r="C818" s="6">
        <v>-0.23890572116519601</v>
      </c>
      <c r="D818" s="6">
        <v>0.39215424206523403</v>
      </c>
      <c r="E818" s="6">
        <v>1.1095349381458699</v>
      </c>
      <c r="F818" s="6">
        <v>2.9436745847996302</v>
      </c>
      <c r="G818" s="6">
        <v>3</v>
      </c>
      <c r="H818" s="23" t="s">
        <v>5357</v>
      </c>
      <c r="I818" s="25" t="s">
        <v>5357</v>
      </c>
      <c r="J818" s="29" t="s">
        <v>5357</v>
      </c>
      <c r="K818" s="5">
        <v>0</v>
      </c>
      <c r="L818" s="29" t="s">
        <v>9841</v>
      </c>
    </row>
    <row r="819" spans="1:12" x14ac:dyDescent="0.35">
      <c r="A819" s="23" t="s">
        <v>2674</v>
      </c>
      <c r="B819" s="29" t="s">
        <v>7218</v>
      </c>
      <c r="C819" s="6">
        <v>0.94098092779671705</v>
      </c>
      <c r="D819" s="6">
        <v>1.4153968114273701</v>
      </c>
      <c r="E819" s="6">
        <v>2.8513955947255498</v>
      </c>
      <c r="F819" s="6">
        <v>3.1431833082948302</v>
      </c>
      <c r="G819" s="6">
        <v>3</v>
      </c>
      <c r="H819" s="23" t="s">
        <v>5357</v>
      </c>
      <c r="I819" s="25" t="s">
        <v>5357</v>
      </c>
      <c r="J819" s="29" t="s">
        <v>5358</v>
      </c>
      <c r="K819" s="5">
        <v>1</v>
      </c>
      <c r="L819" s="29" t="s">
        <v>9840</v>
      </c>
    </row>
    <row r="820" spans="1:12" x14ac:dyDescent="0.35">
      <c r="A820" s="23" t="s">
        <v>3050</v>
      </c>
      <c r="B820" s="29" t="s">
        <v>7045</v>
      </c>
      <c r="C820" s="6">
        <v>-1.64889465762651</v>
      </c>
      <c r="D820" s="6">
        <v>-1.15246961632156</v>
      </c>
      <c r="E820" s="6">
        <v>1.1445671935734401</v>
      </c>
      <c r="F820" s="6">
        <v>0.62443166156988605</v>
      </c>
      <c r="G820" s="6">
        <v>3</v>
      </c>
      <c r="H820" s="23" t="s">
        <v>5358</v>
      </c>
      <c r="I820" s="25" t="s">
        <v>5358</v>
      </c>
      <c r="J820" s="29" t="s">
        <v>5358</v>
      </c>
      <c r="K820" s="5">
        <v>0</v>
      </c>
      <c r="L820" s="29" t="s">
        <v>9839</v>
      </c>
    </row>
    <row r="821" spans="1:12" x14ac:dyDescent="0.35">
      <c r="A821" s="23" t="s">
        <v>1947</v>
      </c>
      <c r="B821" s="29" t="s">
        <v>9838</v>
      </c>
      <c r="C821" s="6">
        <v>0.258445283495781</v>
      </c>
      <c r="D821" s="6">
        <v>0.38679891921235598</v>
      </c>
      <c r="E821" s="6">
        <v>1.1559757046061401</v>
      </c>
      <c r="F821" s="6">
        <v>0.88304109452929103</v>
      </c>
      <c r="G821" s="6">
        <v>3</v>
      </c>
      <c r="H821" s="23" t="s">
        <v>5357</v>
      </c>
      <c r="I821" s="25" t="s">
        <v>5357</v>
      </c>
      <c r="J821" s="29" t="s">
        <v>5357</v>
      </c>
      <c r="K821" s="5">
        <v>0</v>
      </c>
      <c r="L821" s="29" t="s">
        <v>9837</v>
      </c>
    </row>
    <row r="822" spans="1:12" x14ac:dyDescent="0.35">
      <c r="A822" s="23" t="s">
        <v>3722</v>
      </c>
      <c r="B822" s="29" t="s">
        <v>9836</v>
      </c>
      <c r="C822" s="6">
        <v>-0.15980041370758</v>
      </c>
      <c r="D822" s="6">
        <v>0.41701823538782201</v>
      </c>
      <c r="E822" s="6">
        <v>0.75086733483943202</v>
      </c>
      <c r="F822" s="6">
        <v>2.5821454649231499</v>
      </c>
      <c r="G822" s="6">
        <v>3</v>
      </c>
      <c r="H822" s="23" t="s">
        <v>5357</v>
      </c>
      <c r="I822" s="25" t="s">
        <v>5357</v>
      </c>
      <c r="J822" s="29" t="s">
        <v>5357</v>
      </c>
      <c r="K822" s="5">
        <v>0</v>
      </c>
      <c r="L822" s="29" t="s">
        <v>9835</v>
      </c>
    </row>
    <row r="823" spans="1:12" x14ac:dyDescent="0.35">
      <c r="A823" s="23" t="s">
        <v>1542</v>
      </c>
      <c r="B823" s="29" t="s">
        <v>7622</v>
      </c>
      <c r="C823" s="6">
        <v>0.14758491563512599</v>
      </c>
      <c r="D823" s="6">
        <v>0.51114795751876396</v>
      </c>
      <c r="E823" s="6">
        <v>1.66679389692172</v>
      </c>
      <c r="F823" s="6">
        <v>2.1318469786134</v>
      </c>
      <c r="G823" s="6">
        <v>3</v>
      </c>
      <c r="H823" s="23" t="s">
        <v>5357</v>
      </c>
      <c r="I823" s="25" t="s">
        <v>5358</v>
      </c>
      <c r="J823" s="29" t="s">
        <v>5358</v>
      </c>
      <c r="K823" s="5">
        <v>0</v>
      </c>
      <c r="L823" s="29" t="s">
        <v>9834</v>
      </c>
    </row>
    <row r="824" spans="1:12" x14ac:dyDescent="0.35">
      <c r="A824" s="23" t="s">
        <v>5107</v>
      </c>
      <c r="B824" s="29" t="s">
        <v>9833</v>
      </c>
      <c r="C824" s="6">
        <v>0.65241435571913597</v>
      </c>
      <c r="D824" s="6">
        <v>1.04129952995977</v>
      </c>
      <c r="E824" s="6">
        <v>-0.60469077756994105</v>
      </c>
      <c r="F824" s="6">
        <v>2.8281298051800299</v>
      </c>
      <c r="G824" s="6">
        <v>3</v>
      </c>
      <c r="H824" s="23" t="s">
        <v>5357</v>
      </c>
      <c r="I824" s="25" t="s">
        <v>5357</v>
      </c>
      <c r="J824" s="29" t="s">
        <v>5357</v>
      </c>
      <c r="K824" s="5">
        <v>0</v>
      </c>
      <c r="L824" s="29" t="s">
        <v>9832</v>
      </c>
    </row>
    <row r="825" spans="1:12" x14ac:dyDescent="0.35">
      <c r="A825" s="23" t="s">
        <v>2090</v>
      </c>
      <c r="B825" s="29" t="s">
        <v>9831</v>
      </c>
      <c r="C825" s="6">
        <v>0.22141736264883599</v>
      </c>
      <c r="D825" s="6">
        <v>0.56005225028191397</v>
      </c>
      <c r="E825" s="6">
        <v>1.3328987615811201</v>
      </c>
      <c r="F825" s="6">
        <v>2.14242949912965</v>
      </c>
      <c r="G825" s="6">
        <v>3</v>
      </c>
      <c r="H825" s="23" t="s">
        <v>5357</v>
      </c>
      <c r="I825" s="25" t="s">
        <v>5357</v>
      </c>
      <c r="J825" s="29" t="s">
        <v>5357</v>
      </c>
      <c r="K825" s="5">
        <v>0</v>
      </c>
      <c r="L825" s="29" t="s">
        <v>9830</v>
      </c>
    </row>
    <row r="826" spans="1:12" x14ac:dyDescent="0.35">
      <c r="A826" s="23" t="s">
        <v>354</v>
      </c>
      <c r="B826" s="29" t="s">
        <v>8043</v>
      </c>
      <c r="C826" s="6">
        <v>0.22681087059414901</v>
      </c>
      <c r="D826" s="6">
        <v>0.35222363637068199</v>
      </c>
      <c r="E826" s="6">
        <v>1.2712043455312401</v>
      </c>
      <c r="F826" s="6">
        <v>0.98066647801141704</v>
      </c>
      <c r="G826" s="6">
        <v>3</v>
      </c>
      <c r="H826" s="23" t="s">
        <v>5357</v>
      </c>
      <c r="I826" s="25" t="s">
        <v>5358</v>
      </c>
      <c r="J826" s="29" t="s">
        <v>5357</v>
      </c>
      <c r="K826" s="5">
        <v>1</v>
      </c>
      <c r="L826" s="29" t="s">
        <v>9829</v>
      </c>
    </row>
    <row r="827" spans="1:12" x14ac:dyDescent="0.35">
      <c r="A827" s="23" t="s">
        <v>2009</v>
      </c>
      <c r="B827" s="29" t="s">
        <v>9828</v>
      </c>
      <c r="C827" s="6">
        <v>0.77744953251881399</v>
      </c>
      <c r="D827" s="6">
        <v>1.2152149206126099</v>
      </c>
      <c r="E827" s="6">
        <v>1.57712878854226</v>
      </c>
      <c r="F827" s="6">
        <v>3.3549449562655602</v>
      </c>
      <c r="G827" s="6">
        <v>3</v>
      </c>
      <c r="H827" s="23" t="s">
        <v>5357</v>
      </c>
      <c r="I827" s="25" t="s">
        <v>5357</v>
      </c>
      <c r="J827" s="29" t="s">
        <v>5357</v>
      </c>
      <c r="K827" s="5">
        <v>0</v>
      </c>
      <c r="L827" s="29" t="s">
        <v>9827</v>
      </c>
    </row>
    <row r="828" spans="1:12" x14ac:dyDescent="0.35">
      <c r="A828" s="23" t="s">
        <v>4853</v>
      </c>
      <c r="B828" s="29" t="s">
        <v>9826</v>
      </c>
      <c r="C828" s="6">
        <v>-8.7182478773075403E-2</v>
      </c>
      <c r="D828" s="6">
        <v>4.9718780617251497E-2</v>
      </c>
      <c r="E828" s="6">
        <v>0.87782809918571103</v>
      </c>
      <c r="F828" s="6">
        <v>0.78771804363877695</v>
      </c>
      <c r="G828" s="6">
        <v>3</v>
      </c>
      <c r="H828" s="23" t="s">
        <v>5357</v>
      </c>
      <c r="I828" s="25" t="s">
        <v>5357</v>
      </c>
      <c r="J828" s="29" t="s">
        <v>5357</v>
      </c>
      <c r="K828" s="5">
        <v>0</v>
      </c>
      <c r="L828" s="29" t="s">
        <v>9825</v>
      </c>
    </row>
    <row r="829" spans="1:12" x14ac:dyDescent="0.35">
      <c r="A829" s="23" t="s">
        <v>1175</v>
      </c>
      <c r="B829" s="29" t="s">
        <v>7741</v>
      </c>
      <c r="C829" s="6">
        <v>1.8377788700958699</v>
      </c>
      <c r="D829" s="6">
        <v>2.31203747556268</v>
      </c>
      <c r="E829" s="6">
        <v>0.757011290437412</v>
      </c>
      <c r="F829" s="6">
        <v>4.7926704392055903</v>
      </c>
      <c r="G829" s="6">
        <v>3</v>
      </c>
      <c r="H829" s="23" t="s">
        <v>5358</v>
      </c>
      <c r="I829" s="25" t="s">
        <v>5358</v>
      </c>
      <c r="J829" s="29" t="s">
        <v>5358</v>
      </c>
      <c r="K829" s="5">
        <v>0</v>
      </c>
      <c r="L829" s="29" t="s">
        <v>9824</v>
      </c>
    </row>
    <row r="830" spans="1:12" x14ac:dyDescent="0.35">
      <c r="A830" s="23" t="s">
        <v>5091</v>
      </c>
      <c r="B830" s="29" t="s">
        <v>9823</v>
      </c>
      <c r="C830" s="6">
        <v>0.83528819048119196</v>
      </c>
      <c r="D830" s="6">
        <v>1.2790225559399</v>
      </c>
      <c r="E830" s="6">
        <v>-0.828123706200115</v>
      </c>
      <c r="F830" s="6">
        <v>3.57217191273396</v>
      </c>
      <c r="G830" s="6">
        <v>3</v>
      </c>
      <c r="H830" s="23" t="s">
        <v>5357</v>
      </c>
      <c r="I830" s="25" t="s">
        <v>5357</v>
      </c>
      <c r="J830" s="29" t="s">
        <v>5357</v>
      </c>
      <c r="K830" s="5">
        <v>0</v>
      </c>
      <c r="L830" s="29" t="s">
        <v>9822</v>
      </c>
    </row>
    <row r="831" spans="1:12" x14ac:dyDescent="0.35">
      <c r="A831" s="23" t="s">
        <v>5114</v>
      </c>
      <c r="B831" s="29" t="s">
        <v>9821</v>
      </c>
      <c r="C831" s="6">
        <v>4.0076045656481298E-2</v>
      </c>
      <c r="D831" s="6">
        <v>0.325255682612417</v>
      </c>
      <c r="E831" s="6">
        <v>0.61430856977077097</v>
      </c>
      <c r="F831" s="6">
        <v>2.6217707704946598</v>
      </c>
      <c r="G831" s="6">
        <v>3</v>
      </c>
      <c r="H831" s="23" t="s">
        <v>5357</v>
      </c>
      <c r="I831" s="25" t="s">
        <v>5357</v>
      </c>
      <c r="J831" s="29" t="s">
        <v>5357</v>
      </c>
      <c r="K831" s="5">
        <v>0</v>
      </c>
      <c r="L831" s="29" t="s">
        <v>9820</v>
      </c>
    </row>
    <row r="832" spans="1:12" x14ac:dyDescent="0.35">
      <c r="A832" s="23" t="s">
        <v>4767</v>
      </c>
      <c r="B832" s="29" t="s">
        <v>9819</v>
      </c>
      <c r="C832" s="6">
        <v>-9.2693138591366894E-2</v>
      </c>
      <c r="D832" s="6">
        <v>1.5380340112459499E-2</v>
      </c>
      <c r="E832" s="6">
        <v>0.92075577109401796</v>
      </c>
      <c r="F832" s="6">
        <v>0.92499377917686298</v>
      </c>
      <c r="G832" s="6">
        <v>3</v>
      </c>
      <c r="H832" s="23" t="s">
        <v>5357</v>
      </c>
      <c r="I832" s="25" t="s">
        <v>5357</v>
      </c>
      <c r="J832" s="29" t="s">
        <v>5357</v>
      </c>
      <c r="K832" s="5">
        <v>0</v>
      </c>
      <c r="L832" s="29" t="s">
        <v>9818</v>
      </c>
    </row>
    <row r="833" spans="1:12" x14ac:dyDescent="0.35">
      <c r="A833" s="23" t="s">
        <v>5001</v>
      </c>
      <c r="B833" s="29" t="s">
        <v>7983</v>
      </c>
      <c r="C833" s="6">
        <v>-0.277436219334529</v>
      </c>
      <c r="D833" s="6">
        <v>-3.6082578521392197E-2</v>
      </c>
      <c r="E833" s="6">
        <v>-0.197184707816981</v>
      </c>
      <c r="F833" s="6">
        <v>2.1566853116431401</v>
      </c>
      <c r="G833" s="6">
        <v>3</v>
      </c>
      <c r="H833" s="23" t="s">
        <v>5358</v>
      </c>
      <c r="I833" s="25" t="s">
        <v>5358</v>
      </c>
      <c r="J833" s="29" t="s">
        <v>5358</v>
      </c>
      <c r="K833" s="5">
        <v>0</v>
      </c>
      <c r="L833" s="29" t="s">
        <v>9817</v>
      </c>
    </row>
    <row r="834" spans="1:12" x14ac:dyDescent="0.35">
      <c r="A834" s="23" t="s">
        <v>2709</v>
      </c>
      <c r="B834" s="29" t="s">
        <v>9816</v>
      </c>
      <c r="C834" s="6">
        <v>-3.4405787287633202E-2</v>
      </c>
      <c r="D834" s="6">
        <v>5.2390149646408403E-2</v>
      </c>
      <c r="E834" s="6">
        <v>1.0428732019828599</v>
      </c>
      <c r="F834" s="6">
        <v>0.90764427331166897</v>
      </c>
      <c r="G834" s="6">
        <v>3</v>
      </c>
      <c r="H834" s="23" t="s">
        <v>5357</v>
      </c>
      <c r="I834" s="25" t="s">
        <v>5357</v>
      </c>
      <c r="J834" s="29" t="s">
        <v>5357</v>
      </c>
      <c r="K834" s="5">
        <v>0</v>
      </c>
      <c r="L834" s="29" t="s">
        <v>9815</v>
      </c>
    </row>
    <row r="835" spans="1:12" x14ac:dyDescent="0.35">
      <c r="A835" s="23" t="s">
        <v>2366</v>
      </c>
      <c r="B835" s="29" t="s">
        <v>9814</v>
      </c>
      <c r="C835" s="6">
        <v>0.56161928151981699</v>
      </c>
      <c r="D835" s="6">
        <v>0.65078016796157701</v>
      </c>
      <c r="E835" s="6">
        <v>1.2677487859860599</v>
      </c>
      <c r="F835" s="6">
        <v>1.21563490613303</v>
      </c>
      <c r="G835" s="6">
        <v>3</v>
      </c>
      <c r="H835" s="23" t="s">
        <v>5357</v>
      </c>
      <c r="I835" s="25" t="s">
        <v>5357</v>
      </c>
      <c r="J835" s="29" t="s">
        <v>5357</v>
      </c>
      <c r="K835" s="5">
        <v>0</v>
      </c>
      <c r="L835" s="29" t="s">
        <v>9813</v>
      </c>
    </row>
    <row r="836" spans="1:12" x14ac:dyDescent="0.35">
      <c r="A836" s="23" t="s">
        <v>5095</v>
      </c>
      <c r="B836" s="29" t="s">
        <v>9812</v>
      </c>
      <c r="C836" s="6">
        <v>-0.40137731923852799</v>
      </c>
      <c r="D836" s="6">
        <v>0.120216286507695</v>
      </c>
      <c r="E836" s="6">
        <v>0.28845162342847203</v>
      </c>
      <c r="F836" s="6">
        <v>3.2863580960143501</v>
      </c>
      <c r="G836" s="6">
        <v>3</v>
      </c>
      <c r="H836" s="23" t="s">
        <v>5357</v>
      </c>
      <c r="I836" s="25" t="s">
        <v>5357</v>
      </c>
      <c r="J836" s="29" t="s">
        <v>5357</v>
      </c>
      <c r="K836" s="5">
        <v>0</v>
      </c>
      <c r="L836" s="29" t="s">
        <v>9811</v>
      </c>
    </row>
    <row r="837" spans="1:12" x14ac:dyDescent="0.35">
      <c r="A837" s="23" t="s">
        <v>4574</v>
      </c>
      <c r="B837" s="29" t="s">
        <v>9810</v>
      </c>
      <c r="C837" s="6">
        <v>0.53912801340481697</v>
      </c>
      <c r="D837" s="6">
        <v>0.71969769538391604</v>
      </c>
      <c r="E837" s="6">
        <v>1.25881626884547</v>
      </c>
      <c r="F837" s="6">
        <v>1.8107379339338701</v>
      </c>
      <c r="G837" s="6">
        <v>3</v>
      </c>
      <c r="H837" s="23" t="s">
        <v>5357</v>
      </c>
      <c r="I837" s="25" t="s">
        <v>5357</v>
      </c>
      <c r="J837" s="29" t="s">
        <v>5357</v>
      </c>
      <c r="K837" s="5">
        <v>0</v>
      </c>
      <c r="L837" s="29" t="s">
        <v>9809</v>
      </c>
    </row>
    <row r="838" spans="1:12" x14ac:dyDescent="0.35">
      <c r="A838" s="23" t="s">
        <v>4504</v>
      </c>
      <c r="B838" s="29" t="s">
        <v>9808</v>
      </c>
      <c r="C838" s="6">
        <v>0.49336967718491098</v>
      </c>
      <c r="D838" s="6">
        <v>0.88202810583823699</v>
      </c>
      <c r="E838" s="6">
        <v>2.04022129998113</v>
      </c>
      <c r="F838" s="6">
        <v>3.5025497530129002</v>
      </c>
      <c r="G838" s="6">
        <v>3</v>
      </c>
      <c r="H838" s="23" t="s">
        <v>5357</v>
      </c>
      <c r="I838" s="25" t="s">
        <v>5357</v>
      </c>
      <c r="J838" s="29" t="s">
        <v>5357</v>
      </c>
      <c r="K838" s="5">
        <v>0</v>
      </c>
      <c r="L838" s="29" t="s">
        <v>9807</v>
      </c>
    </row>
    <row r="839" spans="1:12" x14ac:dyDescent="0.35">
      <c r="A839" s="23" t="s">
        <v>1606</v>
      </c>
      <c r="B839" s="29" t="s">
        <v>9806</v>
      </c>
      <c r="C839" s="6">
        <v>0.40238301642320501</v>
      </c>
      <c r="D839" s="6">
        <v>0.66398919791073996</v>
      </c>
      <c r="E839" s="6">
        <v>2.37093572663025</v>
      </c>
      <c r="F839" s="6">
        <v>2.6211797325327599</v>
      </c>
      <c r="G839" s="6">
        <v>3</v>
      </c>
      <c r="H839" s="23" t="s">
        <v>5357</v>
      </c>
      <c r="I839" s="25" t="s">
        <v>5357</v>
      </c>
      <c r="J839" s="29" t="s">
        <v>5357</v>
      </c>
      <c r="K839" s="5">
        <v>1</v>
      </c>
      <c r="L839" s="29" t="s">
        <v>9805</v>
      </c>
    </row>
    <row r="840" spans="1:12" x14ac:dyDescent="0.35">
      <c r="A840" s="23" t="s">
        <v>2608</v>
      </c>
      <c r="B840" s="29" t="s">
        <v>7243</v>
      </c>
      <c r="C840" s="6">
        <v>-6.0162824569065299E-2</v>
      </c>
      <c r="D840" s="6">
        <v>3.5644817447300602E-2</v>
      </c>
      <c r="E840" s="6">
        <v>1.1798930176072899</v>
      </c>
      <c r="F840" s="6">
        <v>0.74995921701519497</v>
      </c>
      <c r="G840" s="6">
        <v>3</v>
      </c>
      <c r="H840" s="23" t="s">
        <v>5358</v>
      </c>
      <c r="I840" s="25" t="s">
        <v>5357</v>
      </c>
      <c r="J840" s="29" t="s">
        <v>5358</v>
      </c>
      <c r="K840" s="5">
        <v>0</v>
      </c>
      <c r="L840" s="29" t="s">
        <v>9804</v>
      </c>
    </row>
    <row r="841" spans="1:12" x14ac:dyDescent="0.35">
      <c r="A841" s="23" t="s">
        <v>743</v>
      </c>
      <c r="B841" s="29" t="s">
        <v>9803</v>
      </c>
      <c r="C841" s="6">
        <v>0.933340446797158</v>
      </c>
      <c r="D841" s="6">
        <v>1.2252758442369001</v>
      </c>
      <c r="E841" s="6">
        <v>3.6031875966837199</v>
      </c>
      <c r="F841" s="6">
        <v>3.37216749785755</v>
      </c>
      <c r="G841" s="6">
        <v>3</v>
      </c>
      <c r="H841" s="23" t="s">
        <v>5357</v>
      </c>
      <c r="I841" s="25" t="s">
        <v>5357</v>
      </c>
      <c r="J841" s="29" t="s">
        <v>5357</v>
      </c>
      <c r="K841" s="5">
        <v>1</v>
      </c>
      <c r="L841" s="29" t="s">
        <v>9802</v>
      </c>
    </row>
    <row r="842" spans="1:12" x14ac:dyDescent="0.35">
      <c r="A842" s="23" t="s">
        <v>4318</v>
      </c>
      <c r="B842" s="29" t="s">
        <v>9801</v>
      </c>
      <c r="C842" s="6">
        <v>0.40247241165805198</v>
      </c>
      <c r="D842" s="6">
        <v>0.723506898168219</v>
      </c>
      <c r="E842" s="6">
        <v>1.4644584199719399</v>
      </c>
      <c r="F842" s="6">
        <v>3.0504442397096101</v>
      </c>
      <c r="G842" s="6">
        <v>3</v>
      </c>
      <c r="H842" s="23" t="s">
        <v>5357</v>
      </c>
      <c r="I842" s="25" t="s">
        <v>5357</v>
      </c>
      <c r="J842" s="29" t="s">
        <v>5357</v>
      </c>
      <c r="K842" s="5">
        <v>0</v>
      </c>
      <c r="L842" s="29" t="s">
        <v>9800</v>
      </c>
    </row>
    <row r="843" spans="1:12" x14ac:dyDescent="0.35">
      <c r="A843" s="23" t="s">
        <v>2008</v>
      </c>
      <c r="B843" s="29" t="s">
        <v>9799</v>
      </c>
      <c r="C843" s="6">
        <v>0.80911814142467897</v>
      </c>
      <c r="D843" s="6">
        <v>1.02334914425974</v>
      </c>
      <c r="E843" s="6">
        <v>1.0074699656372801</v>
      </c>
      <c r="F843" s="6">
        <v>3.4897395137694298</v>
      </c>
      <c r="G843" s="6">
        <v>3</v>
      </c>
      <c r="H843" s="23" t="s">
        <v>5357</v>
      </c>
      <c r="I843" s="25" t="s">
        <v>5357</v>
      </c>
      <c r="J843" s="29" t="s">
        <v>5357</v>
      </c>
      <c r="K843" s="5" t="s">
        <v>6337</v>
      </c>
      <c r="L843" s="29" t="s">
        <v>6337</v>
      </c>
    </row>
    <row r="844" spans="1:12" x14ac:dyDescent="0.35">
      <c r="A844" s="23" t="s">
        <v>2258</v>
      </c>
      <c r="B844" s="29" t="s">
        <v>7377</v>
      </c>
      <c r="C844" s="6">
        <v>1.06850380641013</v>
      </c>
      <c r="D844" s="6">
        <v>1.1480202676951301</v>
      </c>
      <c r="E844" s="6">
        <v>1.11900568876416</v>
      </c>
      <c r="F844" s="6">
        <v>2.0663837278180401</v>
      </c>
      <c r="G844" s="6">
        <v>3</v>
      </c>
      <c r="H844" s="23" t="s">
        <v>5358</v>
      </c>
      <c r="I844" s="25" t="s">
        <v>5358</v>
      </c>
      <c r="J844" s="29" t="s">
        <v>5358</v>
      </c>
      <c r="K844" s="5">
        <v>1</v>
      </c>
      <c r="L844" s="29" t="s">
        <v>9798</v>
      </c>
    </row>
    <row r="845" spans="1:12" x14ac:dyDescent="0.35">
      <c r="A845" s="23" t="s">
        <v>2221</v>
      </c>
      <c r="B845" s="29" t="s">
        <v>7385</v>
      </c>
      <c r="C845" s="6">
        <v>0.16308352019685701</v>
      </c>
      <c r="D845" s="6">
        <v>0.24197289537765801</v>
      </c>
      <c r="E845" s="6">
        <v>1.6963013818475901</v>
      </c>
      <c r="F845" s="6">
        <v>1.34889305455853</v>
      </c>
      <c r="G845" s="6">
        <v>3</v>
      </c>
      <c r="H845" s="23" t="s">
        <v>5358</v>
      </c>
      <c r="I845" s="25" t="s">
        <v>5358</v>
      </c>
      <c r="J845" s="29" t="s">
        <v>5357</v>
      </c>
      <c r="K845" s="5">
        <v>2</v>
      </c>
      <c r="L845" s="29" t="s">
        <v>9797</v>
      </c>
    </row>
    <row r="846" spans="1:12" x14ac:dyDescent="0.35">
      <c r="A846" s="23" t="s">
        <v>5085</v>
      </c>
      <c r="B846" s="29" t="s">
        <v>9796</v>
      </c>
      <c r="C846" s="6">
        <v>0.548855139508172</v>
      </c>
      <c r="D846" s="6">
        <v>0.82037963786619705</v>
      </c>
      <c r="E846" s="6">
        <v>0.745257964114728</v>
      </c>
      <c r="F846" s="6">
        <v>4.5385810128477297</v>
      </c>
      <c r="G846" s="6">
        <v>3</v>
      </c>
      <c r="H846" s="23" t="s">
        <v>5357</v>
      </c>
      <c r="I846" s="25" t="s">
        <v>5357</v>
      </c>
      <c r="J846" s="29" t="s">
        <v>5357</v>
      </c>
      <c r="K846" s="5">
        <v>0</v>
      </c>
      <c r="L846" s="29" t="s">
        <v>9795</v>
      </c>
    </row>
    <row r="847" spans="1:12" x14ac:dyDescent="0.35">
      <c r="A847" s="23" t="s">
        <v>870</v>
      </c>
      <c r="B847" s="29" t="s">
        <v>7857</v>
      </c>
      <c r="C847" s="6">
        <v>0.811502902778237</v>
      </c>
      <c r="D847" s="6">
        <v>0.84517295437463602</v>
      </c>
      <c r="E847" s="6">
        <v>0.96971903043662599</v>
      </c>
      <c r="F847" s="6">
        <v>1.7005255916256401</v>
      </c>
      <c r="G847" s="6">
        <v>3</v>
      </c>
      <c r="H847" s="23" t="s">
        <v>5357</v>
      </c>
      <c r="I847" s="25" t="s">
        <v>5357</v>
      </c>
      <c r="J847" s="29" t="s">
        <v>5358</v>
      </c>
      <c r="K847" s="5">
        <v>1</v>
      </c>
      <c r="L847" s="29" t="s">
        <v>9794</v>
      </c>
    </row>
    <row r="848" spans="1:12" x14ac:dyDescent="0.35">
      <c r="A848" s="23" t="s">
        <v>1624</v>
      </c>
      <c r="B848" s="29" t="s">
        <v>9793</v>
      </c>
      <c r="C848" s="6">
        <v>0.73688645376477402</v>
      </c>
      <c r="D848" s="6">
        <v>0.86091140780573805</v>
      </c>
      <c r="E848" s="6">
        <v>6.6587563934844303</v>
      </c>
      <c r="F848" s="6">
        <v>3.1330032657191902</v>
      </c>
      <c r="G848" s="6">
        <v>3</v>
      </c>
      <c r="H848" s="23" t="s">
        <v>5357</v>
      </c>
      <c r="I848" s="25" t="s">
        <v>5357</v>
      </c>
      <c r="J848" s="29" t="s">
        <v>5357</v>
      </c>
      <c r="K848" s="5">
        <v>0</v>
      </c>
      <c r="L848" s="29" t="s">
        <v>9792</v>
      </c>
    </row>
    <row r="849" spans="1:12" x14ac:dyDescent="0.35">
      <c r="A849" s="23" t="s">
        <v>2059</v>
      </c>
      <c r="B849" s="29" t="s">
        <v>9791</v>
      </c>
      <c r="C849" s="6">
        <v>-0.48863768121600898</v>
      </c>
      <c r="D849" s="6">
        <v>-0.31434577622917897</v>
      </c>
      <c r="E849" s="6">
        <v>1.20199151314817</v>
      </c>
      <c r="F849" s="6">
        <v>3.0171628622006899</v>
      </c>
      <c r="G849" s="6">
        <v>3</v>
      </c>
      <c r="H849" s="23" t="s">
        <v>5357</v>
      </c>
      <c r="I849" s="25" t="s">
        <v>5357</v>
      </c>
      <c r="J849" s="29" t="s">
        <v>5357</v>
      </c>
      <c r="K849" s="5">
        <v>0</v>
      </c>
      <c r="L849" s="29" t="s">
        <v>9790</v>
      </c>
    </row>
    <row r="850" spans="1:12" x14ac:dyDescent="0.35">
      <c r="A850" s="23" t="s">
        <v>5146</v>
      </c>
      <c r="B850" s="29" t="s">
        <v>7601</v>
      </c>
      <c r="C850" s="6">
        <v>0.231150474201888</v>
      </c>
      <c r="D850" s="6">
        <v>0.306076895213381</v>
      </c>
      <c r="E850" s="6">
        <v>-0.32348745219017699</v>
      </c>
      <c r="F850" s="6">
        <v>1.59600749540063</v>
      </c>
      <c r="G850" s="6">
        <v>3</v>
      </c>
      <c r="H850" s="23" t="s">
        <v>5357</v>
      </c>
      <c r="I850" s="25" t="s">
        <v>5358</v>
      </c>
      <c r="J850" s="29" t="s">
        <v>5357</v>
      </c>
      <c r="K850" s="5">
        <v>0</v>
      </c>
      <c r="L850" s="29" t="s">
        <v>9789</v>
      </c>
    </row>
    <row r="851" spans="1:12" x14ac:dyDescent="0.35">
      <c r="A851" s="23" t="s">
        <v>5131</v>
      </c>
      <c r="B851" s="29" t="s">
        <v>9788</v>
      </c>
      <c r="C851" s="6">
        <v>0.729058740258822</v>
      </c>
      <c r="D851" s="6">
        <v>0.82489440981776296</v>
      </c>
      <c r="E851" s="6">
        <v>0.65848116893404496</v>
      </c>
      <c r="F851" s="6">
        <v>2.3313611903959499</v>
      </c>
      <c r="G851" s="6">
        <v>3</v>
      </c>
      <c r="H851" s="23" t="s">
        <v>5357</v>
      </c>
      <c r="I851" s="25" t="s">
        <v>5357</v>
      </c>
      <c r="J851" s="29" t="s">
        <v>5357</v>
      </c>
      <c r="K851" s="5">
        <v>0</v>
      </c>
      <c r="L851" s="29" t="s">
        <v>9787</v>
      </c>
    </row>
    <row r="852" spans="1:12" x14ac:dyDescent="0.35">
      <c r="A852" s="23" t="s">
        <v>2970</v>
      </c>
      <c r="B852" s="29" t="s">
        <v>7081</v>
      </c>
      <c r="C852" s="6">
        <v>0.42338000503270901</v>
      </c>
      <c r="D852" s="6">
        <v>0.46709044497506902</v>
      </c>
      <c r="E852" s="6">
        <v>1.6316026262104</v>
      </c>
      <c r="F852" s="6">
        <v>2.31707138040343</v>
      </c>
      <c r="G852" s="6">
        <v>3</v>
      </c>
      <c r="H852" s="23" t="s">
        <v>5358</v>
      </c>
      <c r="I852" s="25" t="s">
        <v>5358</v>
      </c>
      <c r="J852" s="29" t="s">
        <v>5358</v>
      </c>
      <c r="K852" s="5">
        <v>1</v>
      </c>
      <c r="L852" s="29" t="s">
        <v>9786</v>
      </c>
    </row>
    <row r="853" spans="1:12" x14ac:dyDescent="0.35">
      <c r="A853" s="23" t="s">
        <v>4898</v>
      </c>
      <c r="B853" s="29" t="s">
        <v>7057</v>
      </c>
      <c r="C853" s="6">
        <v>0.61708101454471698</v>
      </c>
      <c r="D853" s="6">
        <v>0.648124854814357</v>
      </c>
      <c r="E853" s="6">
        <v>0.65648000952975605</v>
      </c>
      <c r="F853" s="6">
        <v>4.3159693955883203</v>
      </c>
      <c r="G853" s="6">
        <v>3</v>
      </c>
      <c r="H853" s="23" t="s">
        <v>5357</v>
      </c>
      <c r="I853" s="25" t="s">
        <v>5358</v>
      </c>
      <c r="J853" s="29" t="s">
        <v>5357</v>
      </c>
      <c r="K853" s="5">
        <v>0</v>
      </c>
      <c r="L853" s="29" t="s">
        <v>9785</v>
      </c>
    </row>
    <row r="854" spans="1:12" x14ac:dyDescent="0.35">
      <c r="A854" s="23" t="s">
        <v>2617</v>
      </c>
      <c r="B854" s="29" t="s">
        <v>9784</v>
      </c>
      <c r="C854" s="6">
        <v>0.29832228032538999</v>
      </c>
      <c r="D854" s="6">
        <v>0.30426324616294198</v>
      </c>
      <c r="E854" s="6">
        <v>1.31827101715617</v>
      </c>
      <c r="F854" s="6">
        <v>0.95357348020149701</v>
      </c>
      <c r="G854" s="6">
        <v>3</v>
      </c>
      <c r="H854" s="23" t="s">
        <v>5357</v>
      </c>
      <c r="I854" s="25" t="s">
        <v>5357</v>
      </c>
      <c r="J854" s="29" t="s">
        <v>5357</v>
      </c>
      <c r="K854" s="5">
        <v>0</v>
      </c>
      <c r="L854" s="29" t="s">
        <v>9783</v>
      </c>
    </row>
    <row r="855" spans="1:12" x14ac:dyDescent="0.35">
      <c r="A855" s="23" t="s">
        <v>4981</v>
      </c>
      <c r="B855" s="29" t="s">
        <v>9782</v>
      </c>
      <c r="C855" s="6">
        <v>0.29188201607112102</v>
      </c>
      <c r="D855" s="6">
        <v>0.31836946009755701</v>
      </c>
      <c r="E855" s="6">
        <v>0.99186162958367996</v>
      </c>
      <c r="F855" s="6">
        <v>3.13930483182707</v>
      </c>
      <c r="G855" s="6">
        <v>3</v>
      </c>
      <c r="H855" s="23" t="s">
        <v>5357</v>
      </c>
      <c r="I855" s="25" t="s">
        <v>5357</v>
      </c>
      <c r="J855" s="29" t="s">
        <v>5357</v>
      </c>
      <c r="K855" s="5" t="s">
        <v>6337</v>
      </c>
      <c r="L855" s="29" t="s">
        <v>6337</v>
      </c>
    </row>
    <row r="856" spans="1:12" x14ac:dyDescent="0.35">
      <c r="A856" s="23" t="s">
        <v>1541</v>
      </c>
      <c r="B856" s="29" t="s">
        <v>9781</v>
      </c>
      <c r="C856" s="6">
        <v>0.40476371280879597</v>
      </c>
      <c r="D856" s="6">
        <v>0.48168977865292201</v>
      </c>
      <c r="E856" s="6">
        <v>2.2551291863491798</v>
      </c>
      <c r="F856" s="6">
        <v>6.3580540120891103</v>
      </c>
      <c r="G856" s="6">
        <v>3</v>
      </c>
      <c r="H856" s="23" t="s">
        <v>5357</v>
      </c>
      <c r="I856" s="25" t="s">
        <v>5357</v>
      </c>
      <c r="J856" s="29" t="s">
        <v>5357</v>
      </c>
      <c r="K856" s="5">
        <v>0</v>
      </c>
      <c r="L856" s="29" t="s">
        <v>9780</v>
      </c>
    </row>
    <row r="857" spans="1:12" x14ac:dyDescent="0.35">
      <c r="A857" s="23" t="s">
        <v>900</v>
      </c>
      <c r="B857" s="29" t="s">
        <v>7843</v>
      </c>
      <c r="C857" s="6">
        <v>0.50672034065945504</v>
      </c>
      <c r="D857" s="6">
        <v>0.53871085006169195</v>
      </c>
      <c r="E857" s="6">
        <v>1.13224846523504</v>
      </c>
      <c r="F857" s="6">
        <v>2.71621712877905</v>
      </c>
      <c r="G857" s="6">
        <v>3</v>
      </c>
      <c r="H857" s="23" t="s">
        <v>5358</v>
      </c>
      <c r="I857" s="25" t="s">
        <v>5357</v>
      </c>
      <c r="J857" s="29" t="s">
        <v>5357</v>
      </c>
      <c r="K857" s="5">
        <v>0</v>
      </c>
      <c r="L857" s="29" t="s">
        <v>9779</v>
      </c>
    </row>
    <row r="858" spans="1:12" x14ac:dyDescent="0.35">
      <c r="A858" s="23" t="s">
        <v>4681</v>
      </c>
      <c r="B858" s="29" t="s">
        <v>9778</v>
      </c>
      <c r="C858" s="6">
        <v>-5.79759985417393E-3</v>
      </c>
      <c r="D858" s="6">
        <v>1.2089375725749999E-2</v>
      </c>
      <c r="E858" s="6">
        <v>1.2669962290307599</v>
      </c>
      <c r="F858" s="6">
        <v>1.1763555502146901</v>
      </c>
      <c r="G858" s="6">
        <v>3</v>
      </c>
      <c r="H858" s="23" t="s">
        <v>5357</v>
      </c>
      <c r="I858" s="25" t="s">
        <v>5357</v>
      </c>
      <c r="J858" s="29" t="s">
        <v>5357</v>
      </c>
      <c r="K858" s="5">
        <v>0</v>
      </c>
      <c r="L858" s="29" t="s">
        <v>9777</v>
      </c>
    </row>
    <row r="859" spans="1:12" x14ac:dyDescent="0.35">
      <c r="A859" s="23" t="s">
        <v>2748</v>
      </c>
      <c r="B859" s="29" t="s">
        <v>9776</v>
      </c>
      <c r="C859" s="6">
        <v>0.99550847196699999</v>
      </c>
      <c r="D859" s="6">
        <v>0.98809022576607497</v>
      </c>
      <c r="E859" s="6">
        <v>1.7083861518755401</v>
      </c>
      <c r="F859" s="6">
        <v>3.5142977175924299</v>
      </c>
      <c r="G859" s="6">
        <v>3</v>
      </c>
      <c r="H859" s="23" t="s">
        <v>5357</v>
      </c>
      <c r="I859" s="25" t="s">
        <v>5357</v>
      </c>
      <c r="J859" s="29" t="s">
        <v>5357</v>
      </c>
      <c r="K859" s="5">
        <v>0</v>
      </c>
      <c r="L859" s="29" t="s">
        <v>9775</v>
      </c>
    </row>
    <row r="860" spans="1:12" x14ac:dyDescent="0.35">
      <c r="A860" s="23" t="s">
        <v>4319</v>
      </c>
      <c r="B860" s="29" t="s">
        <v>9774</v>
      </c>
      <c r="C860" s="6">
        <v>0.44901842637855699</v>
      </c>
      <c r="D860" s="6">
        <v>0.40924560851731401</v>
      </c>
      <c r="E860" s="6">
        <v>1.50750293463159</v>
      </c>
      <c r="F860" s="6">
        <v>2.8421500322353799</v>
      </c>
      <c r="G860" s="6">
        <v>3</v>
      </c>
      <c r="H860" s="23" t="s">
        <v>5357</v>
      </c>
      <c r="I860" s="25" t="s">
        <v>5357</v>
      </c>
      <c r="J860" s="29" t="s">
        <v>5357</v>
      </c>
      <c r="K860" s="5" t="s">
        <v>6337</v>
      </c>
      <c r="L860" s="29" t="s">
        <v>6337</v>
      </c>
    </row>
    <row r="861" spans="1:12" x14ac:dyDescent="0.35">
      <c r="A861" s="23" t="s">
        <v>1236</v>
      </c>
      <c r="B861" s="29" t="s">
        <v>7719</v>
      </c>
      <c r="C861" s="6">
        <v>-7.3570556962162401E-2</v>
      </c>
      <c r="D861" s="6">
        <v>-0.107674643270169</v>
      </c>
      <c r="E861" s="6">
        <v>0.95462899922316402</v>
      </c>
      <c r="F861" s="6">
        <v>1.08710188987053</v>
      </c>
      <c r="G861" s="6">
        <v>3</v>
      </c>
      <c r="H861" s="23" t="s">
        <v>5357</v>
      </c>
      <c r="I861" s="25" t="s">
        <v>5358</v>
      </c>
      <c r="J861" s="29" t="s">
        <v>5358</v>
      </c>
      <c r="K861" s="5">
        <v>1</v>
      </c>
      <c r="L861" s="29" t="s">
        <v>9773</v>
      </c>
    </row>
    <row r="862" spans="1:12" x14ac:dyDescent="0.35">
      <c r="A862" s="23" t="s">
        <v>5102</v>
      </c>
      <c r="B862" s="29" t="s">
        <v>6682</v>
      </c>
      <c r="C862" s="6">
        <v>0.99392229468447901</v>
      </c>
      <c r="D862" s="6">
        <v>0.94084783456324095</v>
      </c>
      <c r="E862" s="6">
        <v>0.50406168764703496</v>
      </c>
      <c r="F862" s="6">
        <v>3.07764754325235</v>
      </c>
      <c r="G862" s="6">
        <v>3</v>
      </c>
      <c r="H862" s="23" t="s">
        <v>5357</v>
      </c>
      <c r="I862" s="25" t="s">
        <v>5358</v>
      </c>
      <c r="J862" s="29" t="s">
        <v>5357</v>
      </c>
      <c r="K862" s="5">
        <v>0</v>
      </c>
      <c r="L862" s="29" t="s">
        <v>9772</v>
      </c>
    </row>
    <row r="863" spans="1:12" x14ac:dyDescent="0.35">
      <c r="A863" s="23" t="s">
        <v>5101</v>
      </c>
      <c r="B863" s="29" t="s">
        <v>9771</v>
      </c>
      <c r="C863" s="6">
        <v>0.777540904576004</v>
      </c>
      <c r="D863" s="6">
        <v>-0.74099042107978796</v>
      </c>
      <c r="E863" s="6">
        <v>0.28321953082781598</v>
      </c>
      <c r="F863" s="6">
        <v>3.0814162967123599</v>
      </c>
      <c r="G863" s="6">
        <v>3</v>
      </c>
      <c r="H863" s="23" t="s">
        <v>5357</v>
      </c>
      <c r="I863" s="25" t="s">
        <v>5357</v>
      </c>
      <c r="J863" s="29" t="s">
        <v>5357</v>
      </c>
      <c r="K863" s="5">
        <v>0</v>
      </c>
      <c r="L863" s="29" t="s">
        <v>9770</v>
      </c>
    </row>
    <row r="864" spans="1:12" x14ac:dyDescent="0.35">
      <c r="A864" s="23" t="s">
        <v>3815</v>
      </c>
      <c r="B864" s="29" t="s">
        <v>9769</v>
      </c>
      <c r="C864" s="6">
        <v>0.31831672113366</v>
      </c>
      <c r="D864" s="6">
        <v>-1.5429043364680399</v>
      </c>
      <c r="E864" s="6">
        <v>-0.71963852171886</v>
      </c>
      <c r="F864" s="6">
        <v>3.17657659055202</v>
      </c>
      <c r="G864" s="6">
        <v>3</v>
      </c>
      <c r="H864" s="23" t="s">
        <v>5357</v>
      </c>
      <c r="I864" s="25" t="s">
        <v>5357</v>
      </c>
      <c r="J864" s="29" t="s">
        <v>5357</v>
      </c>
      <c r="K864" s="5">
        <v>0</v>
      </c>
      <c r="L864" s="29" t="s">
        <v>9768</v>
      </c>
    </row>
    <row r="865" spans="1:12" x14ac:dyDescent="0.35">
      <c r="A865" s="23" t="s">
        <v>2493</v>
      </c>
      <c r="B865" s="29" t="s">
        <v>9767</v>
      </c>
      <c r="C865" s="6">
        <v>0.31200117329272797</v>
      </c>
      <c r="D865" s="6">
        <v>0.25823219391518698</v>
      </c>
      <c r="E865" s="6">
        <v>0.97717484887710604</v>
      </c>
      <c r="F865" s="6">
        <v>0.39123422405939401</v>
      </c>
      <c r="G865" s="6">
        <v>3</v>
      </c>
      <c r="H865" s="23" t="s">
        <v>5357</v>
      </c>
      <c r="I865" s="25" t="s">
        <v>5357</v>
      </c>
      <c r="J865" s="29" t="s">
        <v>5357</v>
      </c>
      <c r="K865" s="5">
        <v>0</v>
      </c>
      <c r="L865" s="29" t="s">
        <v>9766</v>
      </c>
    </row>
    <row r="866" spans="1:12" x14ac:dyDescent="0.35">
      <c r="A866" s="23" t="s">
        <v>4846</v>
      </c>
      <c r="B866" s="29" t="s">
        <v>9765</v>
      </c>
      <c r="C866" s="6">
        <v>-4.6745428584315303E-2</v>
      </c>
      <c r="D866" s="6">
        <v>-1.4535579275735599</v>
      </c>
      <c r="E866" s="6">
        <v>-0.62046652518566903</v>
      </c>
      <c r="F866" s="6">
        <v>1.99687065905701</v>
      </c>
      <c r="G866" s="6">
        <v>3</v>
      </c>
      <c r="H866" s="23" t="s">
        <v>5357</v>
      </c>
      <c r="I866" s="25" t="s">
        <v>5357</v>
      </c>
      <c r="J866" s="29" t="s">
        <v>5357</v>
      </c>
      <c r="K866" s="5">
        <v>0</v>
      </c>
      <c r="L866" s="29" t="s">
        <v>9764</v>
      </c>
    </row>
    <row r="867" spans="1:12" x14ac:dyDescent="0.35">
      <c r="A867" s="23" t="s">
        <v>5119</v>
      </c>
      <c r="B867" s="29" t="s">
        <v>9763</v>
      </c>
      <c r="C867" s="6">
        <v>0.36922445812405202</v>
      </c>
      <c r="D867" s="6">
        <v>-1.1759854798165199</v>
      </c>
      <c r="E867" s="6">
        <v>0.58860768256627605</v>
      </c>
      <c r="F867" s="6">
        <v>2.5382720744701799</v>
      </c>
      <c r="G867" s="6">
        <v>3</v>
      </c>
      <c r="H867" s="23" t="s">
        <v>5357</v>
      </c>
      <c r="I867" s="25" t="s">
        <v>5357</v>
      </c>
      <c r="J867" s="29" t="s">
        <v>5357</v>
      </c>
      <c r="K867" s="5">
        <v>0</v>
      </c>
      <c r="L867" s="29" t="s">
        <v>9762</v>
      </c>
    </row>
    <row r="868" spans="1:12" x14ac:dyDescent="0.35">
      <c r="A868" s="23" t="s">
        <v>562</v>
      </c>
      <c r="B868" s="29" t="s">
        <v>9761</v>
      </c>
      <c r="C868" s="6">
        <v>0.53242579383100697</v>
      </c>
      <c r="D868" s="6">
        <v>-1.0043151989199001E-3</v>
      </c>
      <c r="E868" s="6">
        <v>0.90764202719664999</v>
      </c>
      <c r="F868" s="6">
        <v>1.29386871545162</v>
      </c>
      <c r="G868" s="6">
        <v>3</v>
      </c>
      <c r="H868" s="23" t="s">
        <v>5357</v>
      </c>
      <c r="I868" s="25" t="s">
        <v>5357</v>
      </c>
      <c r="J868" s="29" t="s">
        <v>5357</v>
      </c>
      <c r="K868" s="5">
        <v>0</v>
      </c>
      <c r="L868" s="29" t="s">
        <v>9760</v>
      </c>
    </row>
    <row r="869" spans="1:12" x14ac:dyDescent="0.35">
      <c r="A869" s="23" t="s">
        <v>3017</v>
      </c>
      <c r="B869" s="29" t="s">
        <v>9759</v>
      </c>
      <c r="C869" s="6">
        <v>0.93509347671275</v>
      </c>
      <c r="D869" s="6">
        <v>-0.18020193784577601</v>
      </c>
      <c r="E869" s="6">
        <v>1.1380957045268401</v>
      </c>
      <c r="F869" s="6">
        <v>2.53944980506538</v>
      </c>
      <c r="G869" s="6">
        <v>3</v>
      </c>
      <c r="H869" s="23" t="s">
        <v>5357</v>
      </c>
      <c r="I869" s="25" t="s">
        <v>5357</v>
      </c>
      <c r="J869" s="29" t="s">
        <v>5357</v>
      </c>
      <c r="K869" s="5">
        <v>0</v>
      </c>
      <c r="L869" s="29" t="s">
        <v>9758</v>
      </c>
    </row>
    <row r="870" spans="1:12" x14ac:dyDescent="0.35">
      <c r="A870" s="23" t="s">
        <v>1254</v>
      </c>
      <c r="B870" s="29" t="s">
        <v>7712</v>
      </c>
      <c r="C870" s="6">
        <v>0.63300029720626305</v>
      </c>
      <c r="D870" s="6">
        <v>-0.65190648653946304</v>
      </c>
      <c r="E870" s="6">
        <v>0.82851776729076798</v>
      </c>
      <c r="F870" s="6">
        <v>2.9471929946843698</v>
      </c>
      <c r="G870" s="6">
        <v>3</v>
      </c>
      <c r="H870" s="23" t="s">
        <v>5358</v>
      </c>
      <c r="I870" s="25" t="s">
        <v>5357</v>
      </c>
      <c r="J870" s="29" t="s">
        <v>5357</v>
      </c>
      <c r="K870" s="5">
        <v>2</v>
      </c>
      <c r="L870" s="29" t="s">
        <v>9757</v>
      </c>
    </row>
    <row r="871" spans="1:12" x14ac:dyDescent="0.35">
      <c r="A871" s="23" t="s">
        <v>5090</v>
      </c>
      <c r="B871" s="29" t="s">
        <v>7565</v>
      </c>
      <c r="C871" s="6">
        <v>0.71576355710642703</v>
      </c>
      <c r="D871" s="6">
        <v>-1.0541651089620001</v>
      </c>
      <c r="E871" s="6">
        <v>-0.26576382652898101</v>
      </c>
      <c r="F871" s="6">
        <v>3.8557594181374899</v>
      </c>
      <c r="G871" s="6">
        <v>3</v>
      </c>
      <c r="H871" s="23" t="s">
        <v>5358</v>
      </c>
      <c r="I871" s="25" t="s">
        <v>5357</v>
      </c>
      <c r="J871" s="29" t="s">
        <v>5358</v>
      </c>
      <c r="K871" s="5">
        <v>0</v>
      </c>
      <c r="L871" s="29" t="s">
        <v>9756</v>
      </c>
    </row>
    <row r="872" spans="1:12" x14ac:dyDescent="0.35">
      <c r="A872" s="23" t="s">
        <v>3005</v>
      </c>
      <c r="B872" s="29" t="s">
        <v>9755</v>
      </c>
      <c r="C872" s="6">
        <v>8.8352301874637607E-2</v>
      </c>
      <c r="D872" s="6">
        <v>-1.6477061176257E-2</v>
      </c>
      <c r="E872" s="6">
        <v>0.93538704441569498</v>
      </c>
      <c r="F872" s="6">
        <v>0.27421085567644499</v>
      </c>
      <c r="G872" s="6">
        <v>3</v>
      </c>
      <c r="H872" s="23" t="s">
        <v>5357</v>
      </c>
      <c r="I872" s="25" t="s">
        <v>5357</v>
      </c>
      <c r="J872" s="29" t="s">
        <v>5357</v>
      </c>
      <c r="K872" s="5">
        <v>0</v>
      </c>
      <c r="L872" s="29" t="s">
        <v>9754</v>
      </c>
    </row>
    <row r="873" spans="1:12" x14ac:dyDescent="0.35">
      <c r="A873" s="23" t="s">
        <v>1925</v>
      </c>
      <c r="B873" s="29" t="s">
        <v>9753</v>
      </c>
      <c r="C873" s="6">
        <v>1.393114050716</v>
      </c>
      <c r="D873" s="6">
        <v>0.63211792216931795</v>
      </c>
      <c r="E873" s="6">
        <v>1.28098998477968</v>
      </c>
      <c r="F873" s="6">
        <v>2.6578086484317098</v>
      </c>
      <c r="G873" s="6">
        <v>3</v>
      </c>
      <c r="H873" s="23" t="s">
        <v>5357</v>
      </c>
      <c r="I873" s="25" t="s">
        <v>5357</v>
      </c>
      <c r="J873" s="29" t="s">
        <v>5357</v>
      </c>
      <c r="K873" s="5">
        <v>1</v>
      </c>
      <c r="L873" s="29" t="s">
        <v>9752</v>
      </c>
    </row>
    <row r="874" spans="1:12" x14ac:dyDescent="0.35">
      <c r="A874" s="23" t="s">
        <v>475</v>
      </c>
      <c r="B874" s="29" t="s">
        <v>7999</v>
      </c>
      <c r="C874" s="6">
        <v>0.83407251517313896</v>
      </c>
      <c r="D874" s="6">
        <v>-0.113439986059878</v>
      </c>
      <c r="E874" s="6">
        <v>0.97129592264030795</v>
      </c>
      <c r="F874" s="6">
        <v>2.4230802239921299</v>
      </c>
      <c r="G874" s="6">
        <v>3</v>
      </c>
      <c r="H874" s="23" t="s">
        <v>5357</v>
      </c>
      <c r="I874" s="25" t="s">
        <v>5358</v>
      </c>
      <c r="J874" s="29" t="s">
        <v>5357</v>
      </c>
      <c r="K874" s="5">
        <v>0</v>
      </c>
      <c r="L874" s="29" t="s">
        <v>9751</v>
      </c>
    </row>
    <row r="875" spans="1:12" x14ac:dyDescent="0.35">
      <c r="A875" s="23" t="s">
        <v>1331</v>
      </c>
      <c r="B875" s="29" t="s">
        <v>7679</v>
      </c>
      <c r="C875" s="6">
        <v>2.17786867308096</v>
      </c>
      <c r="D875" s="6">
        <v>0.68339113336095103</v>
      </c>
      <c r="E875" s="6">
        <v>-1.67292312094883</v>
      </c>
      <c r="F875" s="6">
        <v>4.6758828942317603</v>
      </c>
      <c r="G875" s="6">
        <v>3</v>
      </c>
      <c r="H875" s="23" t="s">
        <v>5357</v>
      </c>
      <c r="I875" s="25" t="s">
        <v>5357</v>
      </c>
      <c r="J875" s="29" t="s">
        <v>5358</v>
      </c>
      <c r="K875" s="5">
        <v>0</v>
      </c>
      <c r="L875" s="29" t="s">
        <v>9750</v>
      </c>
    </row>
    <row r="876" spans="1:12" x14ac:dyDescent="0.35">
      <c r="A876" s="23" t="s">
        <v>2409</v>
      </c>
      <c r="B876" s="29" t="s">
        <v>9749</v>
      </c>
      <c r="C876" s="6">
        <v>2.6879341867568201</v>
      </c>
      <c r="D876" s="6">
        <v>0.167566793723673</v>
      </c>
      <c r="E876" s="6">
        <v>3.78680221525984</v>
      </c>
      <c r="F876" s="6">
        <v>6.8138765932432097</v>
      </c>
      <c r="G876" s="6">
        <v>3</v>
      </c>
      <c r="H876" s="23" t="s">
        <v>5357</v>
      </c>
      <c r="I876" s="25" t="s">
        <v>5357</v>
      </c>
      <c r="J876" s="29" t="s">
        <v>5357</v>
      </c>
      <c r="K876" s="5">
        <v>0</v>
      </c>
      <c r="L876" s="29" t="s">
        <v>9748</v>
      </c>
    </row>
    <row r="877" spans="1:12" x14ac:dyDescent="0.35">
      <c r="A877" s="23" t="s">
        <v>5144</v>
      </c>
      <c r="B877" s="29" t="s">
        <v>9747</v>
      </c>
      <c r="C877" s="6">
        <v>0.52033169546160296</v>
      </c>
      <c r="D877" s="6">
        <v>-0.24777170927854</v>
      </c>
      <c r="E877" s="6">
        <v>-0.22462864880745301</v>
      </c>
      <c r="F877" s="6">
        <v>1.75855443838782</v>
      </c>
      <c r="G877" s="6">
        <v>3</v>
      </c>
      <c r="H877" s="23" t="s">
        <v>5357</v>
      </c>
      <c r="I877" s="25" t="s">
        <v>5357</v>
      </c>
      <c r="J877" s="29" t="s">
        <v>5357</v>
      </c>
      <c r="K877" s="5">
        <v>0</v>
      </c>
      <c r="L877" s="29" t="s">
        <v>9746</v>
      </c>
    </row>
    <row r="878" spans="1:12" x14ac:dyDescent="0.35">
      <c r="A878" s="23" t="s">
        <v>3452</v>
      </c>
      <c r="B878" s="29" t="s">
        <v>9745</v>
      </c>
      <c r="C878" s="6">
        <v>0.48814060767015799</v>
      </c>
      <c r="D878" s="6">
        <v>0.25005086675965299</v>
      </c>
      <c r="E878" s="6">
        <v>1.4406016910324</v>
      </c>
      <c r="F878" s="6">
        <v>0.87224477773020204</v>
      </c>
      <c r="G878" s="6">
        <v>3</v>
      </c>
      <c r="H878" s="23" t="s">
        <v>5357</v>
      </c>
      <c r="I878" s="25" t="s">
        <v>5357</v>
      </c>
      <c r="J878" s="29" t="s">
        <v>5357</v>
      </c>
      <c r="K878" s="5">
        <v>0</v>
      </c>
      <c r="L878" s="29" t="s">
        <v>9744</v>
      </c>
    </row>
    <row r="879" spans="1:12" x14ac:dyDescent="0.35">
      <c r="A879" s="23" t="s">
        <v>616</v>
      </c>
      <c r="B879" s="29" t="s">
        <v>9743</v>
      </c>
      <c r="C879" s="6">
        <v>0.53967091806821399</v>
      </c>
      <c r="D879" s="6">
        <v>-0.19557932706213399</v>
      </c>
      <c r="E879" s="6">
        <v>1.02858674021528</v>
      </c>
      <c r="F879" s="6">
        <v>1.5121072711088199</v>
      </c>
      <c r="G879" s="6">
        <v>3</v>
      </c>
      <c r="H879" s="23" t="s">
        <v>5357</v>
      </c>
      <c r="I879" s="25" t="s">
        <v>5357</v>
      </c>
      <c r="J879" s="29" t="s">
        <v>5357</v>
      </c>
      <c r="K879" s="5">
        <v>0</v>
      </c>
      <c r="L879" s="29" t="s">
        <v>9742</v>
      </c>
    </row>
    <row r="880" spans="1:12" x14ac:dyDescent="0.35">
      <c r="A880" s="23" t="s">
        <v>5009</v>
      </c>
      <c r="B880" s="29" t="s">
        <v>8052</v>
      </c>
      <c r="C880" s="6">
        <v>1.1670955543903001</v>
      </c>
      <c r="D880" s="6">
        <v>-0.11527183227918</v>
      </c>
      <c r="E880" s="6">
        <v>0.37084760819665002</v>
      </c>
      <c r="F880" s="6">
        <v>2.8728732748149901</v>
      </c>
      <c r="G880" s="6">
        <v>3</v>
      </c>
      <c r="H880" s="23" t="s">
        <v>5358</v>
      </c>
      <c r="I880" s="25" t="s">
        <v>5357</v>
      </c>
      <c r="J880" s="29" t="s">
        <v>5358</v>
      </c>
      <c r="K880" s="5">
        <v>1</v>
      </c>
      <c r="L880" s="29" t="s">
        <v>9741</v>
      </c>
    </row>
    <row r="881" spans="1:12" x14ac:dyDescent="0.35">
      <c r="A881" s="23" t="s">
        <v>4930</v>
      </c>
      <c r="B881" s="29" t="s">
        <v>9740</v>
      </c>
      <c r="C881" s="6">
        <v>0.44585723608509797</v>
      </c>
      <c r="D881" s="6">
        <v>-0.40455927362575</v>
      </c>
      <c r="E881" s="6">
        <v>0.29609661041157798</v>
      </c>
      <c r="F881" s="6">
        <v>1.57585511877254</v>
      </c>
      <c r="G881" s="6">
        <v>3</v>
      </c>
      <c r="H881" s="23" t="s">
        <v>5357</v>
      </c>
      <c r="I881" s="25" t="s">
        <v>5357</v>
      </c>
      <c r="J881" s="29" t="s">
        <v>5357</v>
      </c>
      <c r="K881" s="5">
        <v>0</v>
      </c>
      <c r="L881" s="29" t="s">
        <v>9739</v>
      </c>
    </row>
    <row r="882" spans="1:12" x14ac:dyDescent="0.35">
      <c r="A882" s="23" t="s">
        <v>558</v>
      </c>
      <c r="B882" s="29" t="s">
        <v>9738</v>
      </c>
      <c r="C882" s="6">
        <v>0.61856895310864801</v>
      </c>
      <c r="D882" s="6">
        <v>-0.23707876583147899</v>
      </c>
      <c r="E882" s="6">
        <v>1.56104108446865</v>
      </c>
      <c r="F882" s="6">
        <v>1.7684785574969899</v>
      </c>
      <c r="G882" s="6">
        <v>3</v>
      </c>
      <c r="H882" s="23" t="s">
        <v>5357</v>
      </c>
      <c r="I882" s="25" t="s">
        <v>5357</v>
      </c>
      <c r="J882" s="29" t="s">
        <v>5357</v>
      </c>
      <c r="K882" s="5">
        <v>0</v>
      </c>
      <c r="L882" s="29" t="s">
        <v>9737</v>
      </c>
    </row>
    <row r="883" spans="1:12" x14ac:dyDescent="0.35">
      <c r="A883" s="23" t="s">
        <v>2571</v>
      </c>
      <c r="B883" s="29" t="s">
        <v>9736</v>
      </c>
      <c r="C883" s="6">
        <v>3.21788594999098</v>
      </c>
      <c r="D883" s="6">
        <v>1.71713979465586</v>
      </c>
      <c r="E883" s="6">
        <v>3.6689888038575602</v>
      </c>
      <c r="F883" s="6">
        <v>5.2551067327979704</v>
      </c>
      <c r="G883" s="6">
        <v>3</v>
      </c>
      <c r="H883" s="23" t="s">
        <v>5357</v>
      </c>
      <c r="I883" s="25" t="s">
        <v>5357</v>
      </c>
      <c r="J883" s="29" t="s">
        <v>5357</v>
      </c>
      <c r="K883" s="5">
        <v>1</v>
      </c>
      <c r="L883" s="29" t="s">
        <v>9735</v>
      </c>
    </row>
    <row r="884" spans="1:12" x14ac:dyDescent="0.35">
      <c r="A884" s="23" t="s">
        <v>1200</v>
      </c>
      <c r="B884" s="29" t="s">
        <v>7731</v>
      </c>
      <c r="C884" s="6">
        <v>0.37167991522369898</v>
      </c>
      <c r="D884" s="6">
        <v>-0.523625760374692</v>
      </c>
      <c r="E884" s="6">
        <v>0.92451754561467103</v>
      </c>
      <c r="F884" s="6">
        <v>1.5276456454292699</v>
      </c>
      <c r="G884" s="6">
        <v>3</v>
      </c>
      <c r="H884" s="23" t="s">
        <v>5357</v>
      </c>
      <c r="I884" s="25" t="s">
        <v>5357</v>
      </c>
      <c r="J884" s="29" t="s">
        <v>5358</v>
      </c>
      <c r="K884" s="5">
        <v>0</v>
      </c>
      <c r="L884" s="29" t="s">
        <v>9734</v>
      </c>
    </row>
    <row r="885" spans="1:12" x14ac:dyDescent="0.35">
      <c r="A885" s="23" t="s">
        <v>3295</v>
      </c>
      <c r="B885" s="29" t="s">
        <v>6949</v>
      </c>
      <c r="C885" s="6">
        <v>0.85929907277617301</v>
      </c>
      <c r="D885" s="6">
        <v>-1.3414820597238799</v>
      </c>
      <c r="E885" s="6">
        <v>4.4961783565349798</v>
      </c>
      <c r="F885" s="6">
        <v>3.7072874228597898</v>
      </c>
      <c r="G885" s="6">
        <v>3</v>
      </c>
      <c r="H885" s="23" t="s">
        <v>5358</v>
      </c>
      <c r="I885" s="25" t="s">
        <v>5357</v>
      </c>
      <c r="J885" s="29" t="s">
        <v>5358</v>
      </c>
      <c r="K885" s="5">
        <v>0</v>
      </c>
      <c r="L885" s="29" t="s">
        <v>9733</v>
      </c>
    </row>
    <row r="886" spans="1:12" x14ac:dyDescent="0.35">
      <c r="A886" s="23" t="s">
        <v>767</v>
      </c>
      <c r="B886" s="29" t="s">
        <v>7892</v>
      </c>
      <c r="C886" s="6">
        <v>0.94524452572515805</v>
      </c>
      <c r="D886" s="6">
        <v>0.90042595338683196</v>
      </c>
      <c r="E886" s="6">
        <v>1.2742384934947699</v>
      </c>
      <c r="F886" s="6">
        <v>1.00225222108136</v>
      </c>
      <c r="G886" s="6">
        <v>3</v>
      </c>
      <c r="H886" s="23" t="s">
        <v>5358</v>
      </c>
      <c r="I886" s="25" t="s">
        <v>5358</v>
      </c>
      <c r="J886" s="29" t="s">
        <v>5358</v>
      </c>
      <c r="K886" s="5">
        <v>0</v>
      </c>
      <c r="L886" s="29" t="s">
        <v>9732</v>
      </c>
    </row>
    <row r="887" spans="1:12" x14ac:dyDescent="0.35">
      <c r="A887" s="23" t="s">
        <v>757</v>
      </c>
      <c r="B887" s="29" t="s">
        <v>7896</v>
      </c>
      <c r="C887" s="6">
        <v>1.29881989393638</v>
      </c>
      <c r="D887" s="6">
        <v>0.66808601793172195</v>
      </c>
      <c r="E887" s="6">
        <v>0.75291463152233196</v>
      </c>
      <c r="F887" s="6">
        <v>2.0930751128380898</v>
      </c>
      <c r="G887" s="6">
        <v>3</v>
      </c>
      <c r="H887" s="23" t="s">
        <v>5357</v>
      </c>
      <c r="I887" s="25" t="s">
        <v>5357</v>
      </c>
      <c r="J887" s="29" t="s">
        <v>5358</v>
      </c>
      <c r="K887" s="5">
        <v>0</v>
      </c>
      <c r="L887" s="29" t="s">
        <v>9731</v>
      </c>
    </row>
    <row r="888" spans="1:12" x14ac:dyDescent="0.35">
      <c r="A888" s="23" t="s">
        <v>4275</v>
      </c>
      <c r="B888" s="29" t="s">
        <v>6556</v>
      </c>
      <c r="C888" s="6">
        <v>1.6262611021587901</v>
      </c>
      <c r="D888" s="6">
        <v>-1.7500582134974201</v>
      </c>
      <c r="E888" s="6">
        <v>4.16114986623238</v>
      </c>
      <c r="F888" s="6">
        <v>5.8846237150701599</v>
      </c>
      <c r="G888" s="6">
        <v>3</v>
      </c>
      <c r="H888" s="23" t="s">
        <v>5358</v>
      </c>
      <c r="I888" s="25" t="s">
        <v>5358</v>
      </c>
      <c r="J888" s="29" t="s">
        <v>5358</v>
      </c>
      <c r="K888" s="5">
        <v>4</v>
      </c>
      <c r="L888" s="29" t="s">
        <v>9730</v>
      </c>
    </row>
    <row r="889" spans="1:12" x14ac:dyDescent="0.35">
      <c r="A889" s="23" t="s">
        <v>1834</v>
      </c>
      <c r="B889" s="29" t="s">
        <v>9729</v>
      </c>
      <c r="C889" s="6">
        <v>1.65542265553667</v>
      </c>
      <c r="D889" s="6">
        <v>0.80383741949091303</v>
      </c>
      <c r="E889" s="6">
        <v>2.5160303666629198</v>
      </c>
      <c r="F889" s="6">
        <v>2.6828508846360202</v>
      </c>
      <c r="G889" s="6">
        <v>3</v>
      </c>
      <c r="H889" s="23" t="s">
        <v>5357</v>
      </c>
      <c r="I889" s="25" t="s">
        <v>5357</v>
      </c>
      <c r="J889" s="29" t="s">
        <v>5357</v>
      </c>
      <c r="K889" s="5">
        <v>0</v>
      </c>
      <c r="L889" s="29" t="s">
        <v>9728</v>
      </c>
    </row>
    <row r="890" spans="1:12" x14ac:dyDescent="0.35">
      <c r="A890" s="23" t="s">
        <v>2063</v>
      </c>
      <c r="B890" s="29" t="s">
        <v>7448</v>
      </c>
      <c r="C890" s="6">
        <v>0.19263634945741001</v>
      </c>
      <c r="D890" s="6">
        <v>-0.23125930331286701</v>
      </c>
      <c r="E890" s="6">
        <v>0.99593839276761698</v>
      </c>
      <c r="F890" s="6">
        <v>0.71150858241599002</v>
      </c>
      <c r="G890" s="6">
        <v>3</v>
      </c>
      <c r="H890" s="23" t="s">
        <v>5357</v>
      </c>
      <c r="I890" s="25" t="s">
        <v>5357</v>
      </c>
      <c r="J890" s="29" t="s">
        <v>5358</v>
      </c>
      <c r="K890" s="5">
        <v>0</v>
      </c>
      <c r="L890" s="29" t="s">
        <v>9727</v>
      </c>
    </row>
    <row r="891" spans="1:12" x14ac:dyDescent="0.35">
      <c r="A891" s="23" t="s">
        <v>4665</v>
      </c>
      <c r="B891" s="29" t="s">
        <v>9726</v>
      </c>
      <c r="C891" s="6">
        <v>1.0219022243809801</v>
      </c>
      <c r="D891" s="6">
        <v>-0.33945420358193901</v>
      </c>
      <c r="E891" s="6">
        <v>1.2928838846882</v>
      </c>
      <c r="F891" s="6">
        <v>2.7109120854431099</v>
      </c>
      <c r="G891" s="6">
        <v>3</v>
      </c>
      <c r="H891" s="23" t="s">
        <v>5357</v>
      </c>
      <c r="I891" s="25" t="s">
        <v>5357</v>
      </c>
      <c r="J891" s="29" t="s">
        <v>5357</v>
      </c>
      <c r="K891" s="5">
        <v>0</v>
      </c>
      <c r="L891" s="29" t="s">
        <v>9725</v>
      </c>
    </row>
    <row r="892" spans="1:12" x14ac:dyDescent="0.35">
      <c r="A892" s="23" t="s">
        <v>1534</v>
      </c>
      <c r="B892" s="29" t="s">
        <v>7626</v>
      </c>
      <c r="C892" s="6">
        <v>0.89863321543067498</v>
      </c>
      <c r="D892" s="6">
        <v>0.406849997107953</v>
      </c>
      <c r="E892" s="6">
        <v>1.1607729171404</v>
      </c>
      <c r="F892" s="6">
        <v>1.4242018795472</v>
      </c>
      <c r="G892" s="6">
        <v>3</v>
      </c>
      <c r="H892" s="23" t="s">
        <v>5358</v>
      </c>
      <c r="I892" s="25" t="s">
        <v>5358</v>
      </c>
      <c r="J892" s="29" t="s">
        <v>5358</v>
      </c>
      <c r="K892" s="5">
        <v>0</v>
      </c>
      <c r="L892" s="29" t="s">
        <v>9724</v>
      </c>
    </row>
    <row r="893" spans="1:12" x14ac:dyDescent="0.35">
      <c r="A893" s="23" t="s">
        <v>5123</v>
      </c>
      <c r="B893" s="29" t="s">
        <v>9723</v>
      </c>
      <c r="C893" s="6">
        <v>1.18314487361314</v>
      </c>
      <c r="D893" s="6">
        <v>-6.6590061205664797E-2</v>
      </c>
      <c r="E893" s="6">
        <v>0.44073231194761803</v>
      </c>
      <c r="F893" s="6">
        <v>2.5256907113065599</v>
      </c>
      <c r="G893" s="6">
        <v>3</v>
      </c>
      <c r="H893" s="23" t="s">
        <v>5357</v>
      </c>
      <c r="I893" s="25" t="s">
        <v>5357</v>
      </c>
      <c r="J893" s="29" t="s">
        <v>5357</v>
      </c>
      <c r="K893" s="5">
        <v>0</v>
      </c>
      <c r="L893" s="29" t="s">
        <v>9722</v>
      </c>
    </row>
    <row r="894" spans="1:12" x14ac:dyDescent="0.35">
      <c r="A894" s="23" t="s">
        <v>4368</v>
      </c>
      <c r="B894" s="29" t="s">
        <v>9721</v>
      </c>
      <c r="C894" s="6">
        <v>0.14441743086129399</v>
      </c>
      <c r="D894" s="6">
        <v>-0.43964594314566902</v>
      </c>
      <c r="E894" s="6">
        <v>1.0549374185752001</v>
      </c>
      <c r="F894" s="6">
        <v>0.77404744045892304</v>
      </c>
      <c r="G894" s="6">
        <v>3</v>
      </c>
      <c r="H894" s="23" t="s">
        <v>5357</v>
      </c>
      <c r="I894" s="25" t="s">
        <v>5357</v>
      </c>
      <c r="J894" s="29" t="s">
        <v>5357</v>
      </c>
      <c r="K894" s="5">
        <v>1</v>
      </c>
      <c r="L894" s="29" t="s">
        <v>9720</v>
      </c>
    </row>
    <row r="895" spans="1:12" x14ac:dyDescent="0.35">
      <c r="A895" s="23" t="s">
        <v>3753</v>
      </c>
      <c r="B895" s="29" t="s">
        <v>9719</v>
      </c>
      <c r="C895" s="6">
        <v>2.2436055261102998</v>
      </c>
      <c r="D895" s="6">
        <v>0.35781572711208598</v>
      </c>
      <c r="E895" s="6">
        <v>-1.1439745502334899</v>
      </c>
      <c r="F895" s="6">
        <v>4.2136416396299197</v>
      </c>
      <c r="G895" s="6">
        <v>3</v>
      </c>
      <c r="H895" s="23" t="s">
        <v>5357</v>
      </c>
      <c r="I895" s="25" t="s">
        <v>5357</v>
      </c>
      <c r="J895" s="29" t="s">
        <v>5357</v>
      </c>
      <c r="K895" s="5">
        <v>0</v>
      </c>
      <c r="L895" s="29" t="s">
        <v>9718</v>
      </c>
    </row>
    <row r="896" spans="1:12" x14ac:dyDescent="0.35">
      <c r="A896" s="23" t="s">
        <v>450</v>
      </c>
      <c r="B896" s="29" t="s">
        <v>9717</v>
      </c>
      <c r="C896" s="6">
        <v>2.2777485293457902</v>
      </c>
      <c r="D896" s="6">
        <v>0.31581094923825698</v>
      </c>
      <c r="E896" s="6">
        <v>0.87552277348410201</v>
      </c>
      <c r="F896" s="6">
        <v>4.34780873688144</v>
      </c>
      <c r="G896" s="6">
        <v>3</v>
      </c>
      <c r="H896" s="23" t="s">
        <v>5357</v>
      </c>
      <c r="I896" s="25" t="s">
        <v>5357</v>
      </c>
      <c r="J896" s="29" t="s">
        <v>5357</v>
      </c>
      <c r="K896" s="5">
        <v>2</v>
      </c>
      <c r="L896" s="29" t="s">
        <v>9716</v>
      </c>
    </row>
    <row r="897" spans="1:12" x14ac:dyDescent="0.35">
      <c r="A897" s="23" t="s">
        <v>4060</v>
      </c>
      <c r="B897" s="29" t="s">
        <v>9715</v>
      </c>
      <c r="C897" s="6">
        <v>0.20461291296374001</v>
      </c>
      <c r="D897" s="6">
        <v>-0.44082554468421198</v>
      </c>
      <c r="E897" s="6">
        <v>0.87867659008098697</v>
      </c>
      <c r="F897" s="6">
        <v>0.88839692796869096</v>
      </c>
      <c r="G897" s="6">
        <v>3</v>
      </c>
      <c r="H897" s="23" t="s">
        <v>5357</v>
      </c>
      <c r="I897" s="25" t="s">
        <v>5357</v>
      </c>
      <c r="J897" s="29" t="s">
        <v>5357</v>
      </c>
      <c r="K897" s="5">
        <v>1</v>
      </c>
      <c r="L897" s="29" t="s">
        <v>9714</v>
      </c>
    </row>
    <row r="898" spans="1:12" x14ac:dyDescent="0.35">
      <c r="A898" s="23" t="s">
        <v>4599</v>
      </c>
      <c r="B898" s="29" t="s">
        <v>9713</v>
      </c>
      <c r="C898" s="6">
        <v>1.0620479486563199</v>
      </c>
      <c r="D898" s="6">
        <v>-0.30497213025998798</v>
      </c>
      <c r="E898" s="6">
        <v>0.76986332751248199</v>
      </c>
      <c r="F898" s="6">
        <v>2.64204369938005</v>
      </c>
      <c r="G898" s="6">
        <v>3</v>
      </c>
      <c r="H898" s="23" t="s">
        <v>5357</v>
      </c>
      <c r="I898" s="25" t="s">
        <v>5357</v>
      </c>
      <c r="J898" s="29" t="s">
        <v>5357</v>
      </c>
      <c r="K898" s="5">
        <v>0</v>
      </c>
      <c r="L898" s="29" t="s">
        <v>9712</v>
      </c>
    </row>
    <row r="899" spans="1:12" x14ac:dyDescent="0.35">
      <c r="A899" s="23" t="s">
        <v>1682</v>
      </c>
      <c r="B899" s="29" t="s">
        <v>9711</v>
      </c>
      <c r="C899" s="6">
        <v>-0.44990931835802001</v>
      </c>
      <c r="D899" s="6">
        <v>-1.00641974490927</v>
      </c>
      <c r="E899" s="6">
        <v>0.99064393765763503</v>
      </c>
      <c r="F899" s="6">
        <v>0.19979811122843899</v>
      </c>
      <c r="G899" s="6">
        <v>3</v>
      </c>
      <c r="H899" s="23" t="s">
        <v>5357</v>
      </c>
      <c r="I899" s="25" t="s">
        <v>5357</v>
      </c>
      <c r="J899" s="29" t="s">
        <v>5357</v>
      </c>
      <c r="K899" s="5">
        <v>0</v>
      </c>
      <c r="L899" s="29" t="s">
        <v>9710</v>
      </c>
    </row>
    <row r="900" spans="1:12" x14ac:dyDescent="0.35">
      <c r="A900" s="23" t="s">
        <v>4845</v>
      </c>
      <c r="B900" s="29" t="s">
        <v>9709</v>
      </c>
      <c r="C900" s="6">
        <v>0.141033324792153</v>
      </c>
      <c r="D900" s="6">
        <v>-0.192330969105213</v>
      </c>
      <c r="E900" s="6">
        <v>1.4533585014989401</v>
      </c>
      <c r="F900" s="6">
        <v>0.53339534271280398</v>
      </c>
      <c r="G900" s="6">
        <v>3</v>
      </c>
      <c r="H900" s="23" t="s">
        <v>5357</v>
      </c>
      <c r="I900" s="25" t="s">
        <v>5357</v>
      </c>
      <c r="J900" s="29" t="s">
        <v>5357</v>
      </c>
      <c r="K900" s="5">
        <v>0</v>
      </c>
      <c r="L900" s="29" t="s">
        <v>9708</v>
      </c>
    </row>
    <row r="901" spans="1:12" x14ac:dyDescent="0.35">
      <c r="A901" s="23" t="s">
        <v>1383</v>
      </c>
      <c r="B901" s="29" t="s">
        <v>9707</v>
      </c>
      <c r="C901" s="6">
        <v>0.66020851603791197</v>
      </c>
      <c r="D901" s="6">
        <v>-0.616098116255137</v>
      </c>
      <c r="E901" s="6">
        <v>0.87730784974191101</v>
      </c>
      <c r="F901" s="6">
        <v>2.0754037375866998</v>
      </c>
      <c r="G901" s="6">
        <v>3</v>
      </c>
      <c r="H901" s="23" t="s">
        <v>5357</v>
      </c>
      <c r="I901" s="25" t="s">
        <v>5357</v>
      </c>
      <c r="J901" s="29" t="s">
        <v>5357</v>
      </c>
      <c r="K901" s="5">
        <v>0</v>
      </c>
      <c r="L901" s="29" t="s">
        <v>9706</v>
      </c>
    </row>
    <row r="902" spans="1:12" x14ac:dyDescent="0.35">
      <c r="A902" s="23" t="s">
        <v>4996</v>
      </c>
      <c r="B902" s="29" t="s">
        <v>9705</v>
      </c>
      <c r="C902" s="6">
        <v>1.74509367730701</v>
      </c>
      <c r="D902" s="6">
        <v>0.92958166882153803</v>
      </c>
      <c r="E902" s="6">
        <v>-3.3378170248667301E-2</v>
      </c>
      <c r="F902" s="6">
        <v>2.6531037824528001</v>
      </c>
      <c r="G902" s="6">
        <v>3</v>
      </c>
      <c r="H902" s="23" t="s">
        <v>5357</v>
      </c>
      <c r="I902" s="25" t="s">
        <v>5357</v>
      </c>
      <c r="J902" s="29" t="s">
        <v>5357</v>
      </c>
      <c r="K902" s="5">
        <v>0</v>
      </c>
      <c r="L902" s="29" t="s">
        <v>9704</v>
      </c>
    </row>
    <row r="903" spans="1:12" x14ac:dyDescent="0.35">
      <c r="A903" s="23" t="s">
        <v>2316</v>
      </c>
      <c r="B903" s="29" t="s">
        <v>9703</v>
      </c>
      <c r="C903" s="6">
        <v>1.24869568891317</v>
      </c>
      <c r="D903" s="6">
        <v>1.10577731685731</v>
      </c>
      <c r="E903" s="6">
        <v>1.8412718525612299</v>
      </c>
      <c r="F903" s="6">
        <v>1.4116720614589</v>
      </c>
      <c r="G903" s="6">
        <v>3</v>
      </c>
      <c r="H903" s="23" t="s">
        <v>5357</v>
      </c>
      <c r="I903" s="25" t="s">
        <v>5357</v>
      </c>
      <c r="J903" s="29" t="s">
        <v>5357</v>
      </c>
      <c r="K903" s="5">
        <v>1</v>
      </c>
      <c r="L903" s="29" t="s">
        <v>9702</v>
      </c>
    </row>
    <row r="904" spans="1:12" x14ac:dyDescent="0.35">
      <c r="A904" s="23" t="s">
        <v>3562</v>
      </c>
      <c r="B904" s="29" t="s">
        <v>9701</v>
      </c>
      <c r="C904" s="6">
        <v>0.178879365887194</v>
      </c>
      <c r="D904" s="6">
        <v>-0.177447762023064</v>
      </c>
      <c r="E904" s="6">
        <v>1.0358088653073401</v>
      </c>
      <c r="F904" s="6">
        <v>0.58289584922467996</v>
      </c>
      <c r="G904" s="6">
        <v>3</v>
      </c>
      <c r="H904" s="23" t="s">
        <v>5357</v>
      </c>
      <c r="I904" s="25" t="s">
        <v>5357</v>
      </c>
      <c r="J904" s="29" t="s">
        <v>5357</v>
      </c>
      <c r="K904" s="5">
        <v>0</v>
      </c>
      <c r="L904" s="29" t="s">
        <v>9700</v>
      </c>
    </row>
    <row r="905" spans="1:12" x14ac:dyDescent="0.35">
      <c r="A905" s="23" t="s">
        <v>2973</v>
      </c>
      <c r="B905" s="29" t="s">
        <v>9699</v>
      </c>
      <c r="C905" s="6">
        <v>0.22984747779692799</v>
      </c>
      <c r="D905" s="6">
        <v>-0.35782152242143</v>
      </c>
      <c r="E905" s="6">
        <v>1.23768326941045</v>
      </c>
      <c r="F905" s="6">
        <v>0.89461083433295696</v>
      </c>
      <c r="G905" s="6">
        <v>3</v>
      </c>
      <c r="H905" s="23" t="s">
        <v>5357</v>
      </c>
      <c r="I905" s="25" t="s">
        <v>5357</v>
      </c>
      <c r="J905" s="29" t="s">
        <v>5357</v>
      </c>
      <c r="K905" s="5">
        <v>0</v>
      </c>
      <c r="L905" s="29" t="s">
        <v>9698</v>
      </c>
    </row>
    <row r="906" spans="1:12" x14ac:dyDescent="0.35">
      <c r="A906" s="23" t="s">
        <v>3519</v>
      </c>
      <c r="B906" s="29" t="s">
        <v>9697</v>
      </c>
      <c r="C906" s="6">
        <v>3.9741276634070801</v>
      </c>
      <c r="D906" s="6">
        <v>2.8590288502644698</v>
      </c>
      <c r="E906" s="6">
        <v>3.02132272539987</v>
      </c>
      <c r="F906" s="6">
        <v>5.2363658758123801</v>
      </c>
      <c r="G906" s="6">
        <v>3</v>
      </c>
      <c r="H906" s="23" t="s">
        <v>5357</v>
      </c>
      <c r="I906" s="25" t="s">
        <v>5357</v>
      </c>
      <c r="J906" s="29" t="s">
        <v>5357</v>
      </c>
      <c r="K906" s="5">
        <v>0</v>
      </c>
      <c r="L906" s="29" t="s">
        <v>9696</v>
      </c>
    </row>
    <row r="907" spans="1:12" x14ac:dyDescent="0.35">
      <c r="A907" s="23" t="s">
        <v>2441</v>
      </c>
      <c r="B907" s="29" t="s">
        <v>7314</v>
      </c>
      <c r="C907" s="6">
        <v>1.11557367693825</v>
      </c>
      <c r="D907" s="6">
        <v>-1.31059171410146</v>
      </c>
      <c r="E907" s="6">
        <v>1.28917823129777</v>
      </c>
      <c r="F907" s="6">
        <v>2.3199012746222101</v>
      </c>
      <c r="G907" s="6">
        <v>3</v>
      </c>
      <c r="H907" s="23" t="s">
        <v>5357</v>
      </c>
      <c r="I907" s="25" t="s">
        <v>5358</v>
      </c>
      <c r="J907" s="29" t="s">
        <v>5358</v>
      </c>
      <c r="K907" s="5">
        <v>2</v>
      </c>
      <c r="L907" s="29" t="s">
        <v>9695</v>
      </c>
    </row>
    <row r="908" spans="1:12" x14ac:dyDescent="0.35">
      <c r="A908" s="23" t="s">
        <v>4626</v>
      </c>
      <c r="B908" s="29" t="s">
        <v>9694</v>
      </c>
      <c r="C908" s="6">
        <v>0.55010382325449403</v>
      </c>
      <c r="D908" s="6">
        <v>-0.50916524875119895</v>
      </c>
      <c r="E908" s="6">
        <v>2.8590628035991998</v>
      </c>
      <c r="F908" s="6">
        <v>1.0674390801086899</v>
      </c>
      <c r="G908" s="6">
        <v>3</v>
      </c>
      <c r="H908" s="23" t="s">
        <v>5357</v>
      </c>
      <c r="I908" s="25" t="s">
        <v>5357</v>
      </c>
      <c r="J908" s="29" t="s">
        <v>5357</v>
      </c>
      <c r="K908" s="5">
        <v>0</v>
      </c>
      <c r="L908" s="29" t="s">
        <v>9693</v>
      </c>
    </row>
    <row r="909" spans="1:12" x14ac:dyDescent="0.35">
      <c r="A909" s="23" t="s">
        <v>622</v>
      </c>
      <c r="B909" s="29" t="s">
        <v>9692</v>
      </c>
      <c r="C909" s="6">
        <v>1.83373198149967</v>
      </c>
      <c r="D909" s="6">
        <v>-0.772905269487145</v>
      </c>
      <c r="E909" s="6">
        <v>1.41254242173638</v>
      </c>
      <c r="F909" s="6">
        <v>3.0941698946691001</v>
      </c>
      <c r="G909" s="6">
        <v>3</v>
      </c>
      <c r="H909" s="23" t="s">
        <v>5357</v>
      </c>
      <c r="I909" s="25" t="s">
        <v>5357</v>
      </c>
      <c r="J909" s="29" t="s">
        <v>5357</v>
      </c>
      <c r="K909" s="5">
        <v>0</v>
      </c>
      <c r="L909" s="29" t="s">
        <v>9691</v>
      </c>
    </row>
    <row r="910" spans="1:12" x14ac:dyDescent="0.35">
      <c r="A910" s="23" t="s">
        <v>994</v>
      </c>
      <c r="B910" s="29" t="s">
        <v>7808</v>
      </c>
      <c r="C910" s="6">
        <v>1.3100117757356</v>
      </c>
      <c r="D910" s="6">
        <v>0.77190410863005698</v>
      </c>
      <c r="E910" s="6">
        <v>1.6905507413937899</v>
      </c>
      <c r="F910" s="6">
        <v>1.56930043798915</v>
      </c>
      <c r="G910" s="6">
        <v>3</v>
      </c>
      <c r="H910" s="23" t="s">
        <v>5357</v>
      </c>
      <c r="I910" s="25" t="s">
        <v>5358</v>
      </c>
      <c r="J910" s="29" t="s">
        <v>5358</v>
      </c>
      <c r="K910" s="5">
        <v>0</v>
      </c>
      <c r="L910" s="29" t="s">
        <v>9690</v>
      </c>
    </row>
    <row r="911" spans="1:12" x14ac:dyDescent="0.35">
      <c r="A911" s="23" t="s">
        <v>2614</v>
      </c>
      <c r="B911" s="29" t="s">
        <v>9689</v>
      </c>
      <c r="C911" s="6">
        <v>0.443073216102775</v>
      </c>
      <c r="D911" s="6">
        <v>-3.1692070811081899E-2</v>
      </c>
      <c r="E911" s="6">
        <v>0.84308890514048296</v>
      </c>
      <c r="F911" s="6">
        <v>0.697618383843159</v>
      </c>
      <c r="G911" s="6">
        <v>3</v>
      </c>
      <c r="H911" s="23" t="s">
        <v>5357</v>
      </c>
      <c r="I911" s="25" t="s">
        <v>5357</v>
      </c>
      <c r="J911" s="29" t="s">
        <v>5357</v>
      </c>
      <c r="K911" s="5">
        <v>0</v>
      </c>
      <c r="L911" s="29" t="s">
        <v>9688</v>
      </c>
    </row>
    <row r="912" spans="1:12" x14ac:dyDescent="0.35">
      <c r="A912" s="23" t="s">
        <v>3388</v>
      </c>
      <c r="B912" s="29" t="s">
        <v>6909</v>
      </c>
      <c r="C912" s="6">
        <v>2.06112535299411</v>
      </c>
      <c r="D912" s="6">
        <v>1.5473130051864299</v>
      </c>
      <c r="E912" s="6">
        <v>1.38990869014862</v>
      </c>
      <c r="F912" s="6">
        <v>2.3381402037035799</v>
      </c>
      <c r="G912" s="6">
        <v>3</v>
      </c>
      <c r="H912" s="23" t="s">
        <v>5358</v>
      </c>
      <c r="I912" s="25" t="s">
        <v>5358</v>
      </c>
      <c r="J912" s="29" t="s">
        <v>5358</v>
      </c>
      <c r="K912" s="5">
        <v>2</v>
      </c>
      <c r="L912" s="29" t="s">
        <v>9687</v>
      </c>
    </row>
    <row r="913" spans="1:12" x14ac:dyDescent="0.35">
      <c r="A913" s="23" t="s">
        <v>3524</v>
      </c>
      <c r="B913" s="29" t="s">
        <v>9686</v>
      </c>
      <c r="C913" s="6">
        <v>2.0682450716051402</v>
      </c>
      <c r="D913" s="6">
        <v>-0.33739118900388698</v>
      </c>
      <c r="E913" s="6">
        <v>1.3548028659686999</v>
      </c>
      <c r="F913" s="6">
        <v>3.2827839252449098</v>
      </c>
      <c r="G913" s="6">
        <v>3</v>
      </c>
      <c r="H913" s="23" t="s">
        <v>5357</v>
      </c>
      <c r="I913" s="25" t="s">
        <v>5357</v>
      </c>
      <c r="J913" s="29" t="s">
        <v>5357</v>
      </c>
      <c r="K913" s="5">
        <v>0</v>
      </c>
      <c r="L913" s="29" t="s">
        <v>9685</v>
      </c>
    </row>
    <row r="914" spans="1:12" x14ac:dyDescent="0.35">
      <c r="A914" s="23" t="s">
        <v>1719</v>
      </c>
      <c r="B914" s="29" t="s">
        <v>9684</v>
      </c>
      <c r="C914" s="6">
        <v>5.44021467552371</v>
      </c>
      <c r="D914" s="6">
        <v>1.29094674165584</v>
      </c>
      <c r="E914" s="6">
        <v>6.9602927479890404</v>
      </c>
      <c r="F914" s="6">
        <v>7.5655509036577699</v>
      </c>
      <c r="G914" s="6">
        <v>3</v>
      </c>
      <c r="H914" s="23" t="s">
        <v>5357</v>
      </c>
      <c r="I914" s="25" t="s">
        <v>5357</v>
      </c>
      <c r="J914" s="29" t="s">
        <v>5357</v>
      </c>
      <c r="K914" s="5">
        <v>0</v>
      </c>
      <c r="L914" s="29" t="s">
        <v>9683</v>
      </c>
    </row>
    <row r="915" spans="1:12" x14ac:dyDescent="0.35">
      <c r="A915" s="23" t="s">
        <v>1047</v>
      </c>
      <c r="B915" s="29" t="s">
        <v>7792</v>
      </c>
      <c r="C915" s="6">
        <v>2.8950884439062001</v>
      </c>
      <c r="D915" s="6">
        <v>-1.37770096168945</v>
      </c>
      <c r="E915" s="6">
        <v>2.1557519140294898</v>
      </c>
      <c r="F915" s="6">
        <v>5.06907704070679</v>
      </c>
      <c r="G915" s="6">
        <v>3</v>
      </c>
      <c r="H915" s="23" t="s">
        <v>5358</v>
      </c>
      <c r="I915" s="25" t="s">
        <v>5358</v>
      </c>
      <c r="J915" s="29" t="s">
        <v>5358</v>
      </c>
      <c r="K915" s="5">
        <v>2</v>
      </c>
      <c r="L915" s="29" t="s">
        <v>9682</v>
      </c>
    </row>
    <row r="916" spans="1:12" x14ac:dyDescent="0.35">
      <c r="A916" s="23" t="s">
        <v>3407</v>
      </c>
      <c r="B916" s="29" t="s">
        <v>9681</v>
      </c>
      <c r="C916" s="6">
        <v>0.77589457602853795</v>
      </c>
      <c r="D916" s="6">
        <v>-1.29307122166189</v>
      </c>
      <c r="E916" s="6">
        <v>1.0160549951386799</v>
      </c>
      <c r="F916" s="6">
        <v>1.83170147730749</v>
      </c>
      <c r="G916" s="6">
        <v>3</v>
      </c>
      <c r="H916" s="23" t="s">
        <v>5357</v>
      </c>
      <c r="I916" s="25" t="s">
        <v>5357</v>
      </c>
      <c r="J916" s="29" t="s">
        <v>5357</v>
      </c>
      <c r="K916" s="5">
        <v>0</v>
      </c>
      <c r="L916" s="29" t="s">
        <v>9680</v>
      </c>
    </row>
    <row r="917" spans="1:12" x14ac:dyDescent="0.35">
      <c r="A917" s="23" t="s">
        <v>842</v>
      </c>
      <c r="B917" s="29" t="s">
        <v>9679</v>
      </c>
      <c r="C917" s="6">
        <v>0.52121748010157898</v>
      </c>
      <c r="D917" s="6">
        <v>-7.7756632890980004E-2</v>
      </c>
      <c r="E917" s="6">
        <v>0.770510638786849</v>
      </c>
      <c r="F917" s="6">
        <v>0.83093105441146398</v>
      </c>
      <c r="G917" s="6">
        <v>3</v>
      </c>
      <c r="H917" s="23" t="s">
        <v>5357</v>
      </c>
      <c r="I917" s="25" t="s">
        <v>5357</v>
      </c>
      <c r="J917" s="29" t="s">
        <v>5357</v>
      </c>
      <c r="K917" s="5">
        <v>0</v>
      </c>
      <c r="L917" s="29" t="s">
        <v>9678</v>
      </c>
    </row>
    <row r="918" spans="1:12" x14ac:dyDescent="0.35">
      <c r="A918" s="23" t="s">
        <v>4282</v>
      </c>
      <c r="B918" s="29" t="s">
        <v>6553</v>
      </c>
      <c r="C918" s="6">
        <v>0.87568904988708895</v>
      </c>
      <c r="D918" s="6">
        <v>-0.202493080626441</v>
      </c>
      <c r="E918" s="6">
        <v>1.19053743328118</v>
      </c>
      <c r="F918" s="6">
        <v>1.4313641162505599</v>
      </c>
      <c r="G918" s="6">
        <v>3</v>
      </c>
      <c r="H918" s="23" t="s">
        <v>5358</v>
      </c>
      <c r="I918" s="25" t="s">
        <v>5357</v>
      </c>
      <c r="J918" s="29" t="s">
        <v>5357</v>
      </c>
      <c r="K918" s="5">
        <v>0</v>
      </c>
      <c r="L918" s="29" t="s">
        <v>9677</v>
      </c>
    </row>
    <row r="919" spans="1:12" x14ac:dyDescent="0.35">
      <c r="A919" s="23" t="s">
        <v>4326</v>
      </c>
      <c r="B919" s="29" t="s">
        <v>6540</v>
      </c>
      <c r="C919" s="6">
        <v>4.1171198421655104</v>
      </c>
      <c r="D919" s="6">
        <v>-2.3967399540872298</v>
      </c>
      <c r="E919" s="6">
        <v>2.19761362777836</v>
      </c>
      <c r="F919" s="6">
        <v>7.4743860659140804</v>
      </c>
      <c r="G919" s="6">
        <v>3</v>
      </c>
      <c r="H919" s="23" t="s">
        <v>5358</v>
      </c>
      <c r="I919" s="25" t="s">
        <v>5358</v>
      </c>
      <c r="J919" s="29" t="s">
        <v>5358</v>
      </c>
      <c r="K919" s="5">
        <v>6</v>
      </c>
      <c r="L919" s="29" t="s">
        <v>9676</v>
      </c>
    </row>
    <row r="920" spans="1:12" x14ac:dyDescent="0.35">
      <c r="A920" s="23" t="s">
        <v>5088</v>
      </c>
      <c r="B920" s="29" t="s">
        <v>9675</v>
      </c>
      <c r="C920" s="6">
        <v>2.94010583234023</v>
      </c>
      <c r="D920" s="6">
        <v>0.33729909434900701</v>
      </c>
      <c r="E920" s="6">
        <v>0.14394211809027299</v>
      </c>
      <c r="F920" s="6">
        <v>4.2948351784832397</v>
      </c>
      <c r="G920" s="6">
        <v>3</v>
      </c>
      <c r="H920" s="23" t="s">
        <v>5357</v>
      </c>
      <c r="I920" s="25" t="s">
        <v>5357</v>
      </c>
      <c r="J920" s="29" t="s">
        <v>5357</v>
      </c>
      <c r="K920" s="5">
        <v>0</v>
      </c>
      <c r="L920" s="29" t="s">
        <v>9674</v>
      </c>
    </row>
    <row r="921" spans="1:12" x14ac:dyDescent="0.35">
      <c r="A921" s="23" t="s">
        <v>3161</v>
      </c>
      <c r="B921" s="29" t="s">
        <v>9673</v>
      </c>
      <c r="C921" s="6">
        <v>0.97583597022545299</v>
      </c>
      <c r="D921" s="6">
        <v>-0.56447077771181797</v>
      </c>
      <c r="E921" s="6">
        <v>0.90401128091965299</v>
      </c>
      <c r="F921" s="6">
        <v>1.7850516188299099</v>
      </c>
      <c r="G921" s="6">
        <v>3</v>
      </c>
      <c r="H921" s="23" t="s">
        <v>5357</v>
      </c>
      <c r="I921" s="25" t="s">
        <v>5357</v>
      </c>
      <c r="J921" s="29" t="s">
        <v>5357</v>
      </c>
      <c r="K921" s="5">
        <v>0</v>
      </c>
      <c r="L921" s="29" t="s">
        <v>9672</v>
      </c>
    </row>
    <row r="922" spans="1:12" x14ac:dyDescent="0.35">
      <c r="A922" s="23" t="s">
        <v>1764</v>
      </c>
      <c r="B922" s="29" t="s">
        <v>7538</v>
      </c>
      <c r="C922" s="6">
        <v>0.70492961908052798</v>
      </c>
      <c r="D922" s="6">
        <v>-2.4093623644266899</v>
      </c>
      <c r="E922" s="6">
        <v>0.51447665287449396</v>
      </c>
      <c r="F922" s="6">
        <v>2.3381917667321699</v>
      </c>
      <c r="G922" s="6">
        <v>3</v>
      </c>
      <c r="H922" s="23" t="s">
        <v>5358</v>
      </c>
      <c r="I922" s="25" t="s">
        <v>5357</v>
      </c>
      <c r="J922" s="29" t="s">
        <v>5358</v>
      </c>
      <c r="K922" s="5">
        <v>1</v>
      </c>
      <c r="L922" s="29" t="s">
        <v>9671</v>
      </c>
    </row>
    <row r="923" spans="1:12" x14ac:dyDescent="0.35">
      <c r="A923" s="23" t="s">
        <v>2120</v>
      </c>
      <c r="B923" s="29" t="s">
        <v>9670</v>
      </c>
      <c r="C923" s="6">
        <v>1.1119840848623299</v>
      </c>
      <c r="D923" s="6">
        <v>0.17258266876669301</v>
      </c>
      <c r="E923" s="6">
        <v>1.77140306872577</v>
      </c>
      <c r="F923" s="6">
        <v>1.6039952608946799</v>
      </c>
      <c r="G923" s="6">
        <v>3</v>
      </c>
      <c r="H923" s="23" t="s">
        <v>5357</v>
      </c>
      <c r="I923" s="25" t="s">
        <v>5357</v>
      </c>
      <c r="J923" s="29" t="s">
        <v>5357</v>
      </c>
      <c r="K923" s="5">
        <v>0</v>
      </c>
      <c r="L923" s="29" t="s">
        <v>9669</v>
      </c>
    </row>
    <row r="924" spans="1:12" x14ac:dyDescent="0.35">
      <c r="A924" s="23" t="s">
        <v>417</v>
      </c>
      <c r="B924" s="29" t="s">
        <v>8017</v>
      </c>
      <c r="C924" s="6">
        <v>2.3014944466560201</v>
      </c>
      <c r="D924" s="6">
        <v>0.92313382601688698</v>
      </c>
      <c r="E924" s="6">
        <v>1.0581999340966901</v>
      </c>
      <c r="F924" s="6">
        <v>3.0808795401490001</v>
      </c>
      <c r="G924" s="6">
        <v>3</v>
      </c>
      <c r="H924" s="23" t="s">
        <v>5358</v>
      </c>
      <c r="I924" s="25" t="s">
        <v>5357</v>
      </c>
      <c r="J924" s="29" t="s">
        <v>5358</v>
      </c>
      <c r="K924" s="5">
        <v>1</v>
      </c>
      <c r="L924" s="29" t="s">
        <v>9668</v>
      </c>
    </row>
    <row r="925" spans="1:12" x14ac:dyDescent="0.35">
      <c r="A925" s="23" t="s">
        <v>845</v>
      </c>
      <c r="B925" s="29" t="s">
        <v>9667</v>
      </c>
      <c r="C925" s="6">
        <v>1.29104412756807</v>
      </c>
      <c r="D925" s="6">
        <v>0.21578616797240999</v>
      </c>
      <c r="E925" s="6">
        <v>0.66878534402474399</v>
      </c>
      <c r="F925" s="6">
        <v>1.89692750163673</v>
      </c>
      <c r="G925" s="6">
        <v>3</v>
      </c>
      <c r="H925" s="23" t="s">
        <v>5357</v>
      </c>
      <c r="I925" s="25" t="s">
        <v>5357</v>
      </c>
      <c r="J925" s="29" t="s">
        <v>5357</v>
      </c>
      <c r="K925" s="5">
        <v>1</v>
      </c>
      <c r="L925" s="29" t="s">
        <v>9666</v>
      </c>
    </row>
    <row r="926" spans="1:12" x14ac:dyDescent="0.35">
      <c r="A926" s="23" t="s">
        <v>3604</v>
      </c>
      <c r="B926" s="29" t="s">
        <v>9665</v>
      </c>
      <c r="C926" s="6">
        <v>-7.9308748399185905E-2</v>
      </c>
      <c r="D926" s="6">
        <v>-0.17933868004942599</v>
      </c>
      <c r="E926" s="6">
        <v>1.0960351073793899</v>
      </c>
      <c r="F926" s="6">
        <v>-2.10635161338068E-2</v>
      </c>
      <c r="G926" s="6">
        <v>3</v>
      </c>
      <c r="H926" s="23" t="s">
        <v>5357</v>
      </c>
      <c r="I926" s="25" t="s">
        <v>5357</v>
      </c>
      <c r="J926" s="29" t="s">
        <v>5357</v>
      </c>
      <c r="K926" s="5">
        <v>0</v>
      </c>
      <c r="L926" s="29" t="s">
        <v>9664</v>
      </c>
    </row>
    <row r="927" spans="1:12" x14ac:dyDescent="0.35">
      <c r="A927" s="23" t="s">
        <v>566</v>
      </c>
      <c r="B927" s="29" t="s">
        <v>9663</v>
      </c>
      <c r="C927" s="6">
        <v>0.677392516273988</v>
      </c>
      <c r="D927" s="6">
        <v>5.6269273920350497E-3</v>
      </c>
      <c r="E927" s="6">
        <v>0.98116591087187899</v>
      </c>
      <c r="F927" s="6">
        <v>1.0611354149298</v>
      </c>
      <c r="G927" s="6">
        <v>3</v>
      </c>
      <c r="H927" s="23" t="s">
        <v>5357</v>
      </c>
      <c r="I927" s="25" t="s">
        <v>5357</v>
      </c>
      <c r="J927" s="29" t="s">
        <v>5357</v>
      </c>
      <c r="K927" s="5">
        <v>0</v>
      </c>
      <c r="L927" s="29" t="s">
        <v>9662</v>
      </c>
    </row>
    <row r="928" spans="1:12" x14ac:dyDescent="0.35">
      <c r="A928" s="23" t="s">
        <v>3024</v>
      </c>
      <c r="B928" s="29" t="s">
        <v>7051</v>
      </c>
      <c r="C928" s="6">
        <v>4.6904153800634098E-2</v>
      </c>
      <c r="D928" s="6">
        <v>-0.21125915701393599</v>
      </c>
      <c r="E928" s="6">
        <v>3.4628418893005302</v>
      </c>
      <c r="F928" s="6">
        <v>0.195256760223185</v>
      </c>
      <c r="G928" s="6">
        <v>3</v>
      </c>
      <c r="H928" s="23" t="s">
        <v>5357</v>
      </c>
      <c r="I928" s="25" t="s">
        <v>5358</v>
      </c>
      <c r="J928" s="29" t="s">
        <v>5358</v>
      </c>
      <c r="K928" s="5">
        <v>0</v>
      </c>
      <c r="L928" s="29" t="s">
        <v>9661</v>
      </c>
    </row>
    <row r="929" spans="1:12" x14ac:dyDescent="0.35">
      <c r="A929" s="23" t="s">
        <v>5093</v>
      </c>
      <c r="B929" s="29" t="s">
        <v>9660</v>
      </c>
      <c r="C929" s="6">
        <v>1.6536280756550701</v>
      </c>
      <c r="D929" s="6">
        <v>-1.4251182678957599</v>
      </c>
      <c r="E929" s="6">
        <v>-0.48432226944053602</v>
      </c>
      <c r="F929" s="6">
        <v>3.4219408241448201</v>
      </c>
      <c r="G929" s="6">
        <v>3</v>
      </c>
      <c r="H929" s="23" t="s">
        <v>5357</v>
      </c>
      <c r="I929" s="25" t="s">
        <v>5357</v>
      </c>
      <c r="J929" s="29" t="s">
        <v>5357</v>
      </c>
      <c r="K929" s="5">
        <v>0</v>
      </c>
      <c r="L929" s="29" t="s">
        <v>9659</v>
      </c>
    </row>
    <row r="930" spans="1:12" x14ac:dyDescent="0.35">
      <c r="A930" s="23" t="s">
        <v>2288</v>
      </c>
      <c r="B930" s="29" t="s">
        <v>9658</v>
      </c>
      <c r="C930" s="6">
        <v>0.34019808016295799</v>
      </c>
      <c r="D930" s="6">
        <v>-0.21391746341179799</v>
      </c>
      <c r="E930" s="6">
        <v>0.74780672161509398</v>
      </c>
      <c r="F930" s="6">
        <v>0.67713455332178396</v>
      </c>
      <c r="G930" s="6">
        <v>3</v>
      </c>
      <c r="H930" s="23" t="s">
        <v>5357</v>
      </c>
      <c r="I930" s="25" t="s">
        <v>5357</v>
      </c>
      <c r="J930" s="29" t="s">
        <v>5357</v>
      </c>
      <c r="K930" s="5">
        <v>0</v>
      </c>
      <c r="L930" s="29" t="s">
        <v>9657</v>
      </c>
    </row>
    <row r="931" spans="1:12" x14ac:dyDescent="0.35">
      <c r="A931" s="23" t="s">
        <v>4447</v>
      </c>
      <c r="B931" s="29" t="s">
        <v>6507</v>
      </c>
      <c r="C931" s="6">
        <v>0.40404264851486199</v>
      </c>
      <c r="D931" s="6">
        <v>-0.697896176703654</v>
      </c>
      <c r="E931" s="6">
        <v>0.867000114274036</v>
      </c>
      <c r="F931" s="6">
        <v>1.0861890301815</v>
      </c>
      <c r="G931" s="6">
        <v>3</v>
      </c>
      <c r="H931" s="23" t="s">
        <v>5358</v>
      </c>
      <c r="I931" s="25" t="s">
        <v>5357</v>
      </c>
      <c r="J931" s="29" t="s">
        <v>5357</v>
      </c>
      <c r="K931" s="5">
        <v>1</v>
      </c>
      <c r="L931" s="29" t="s">
        <v>9656</v>
      </c>
    </row>
    <row r="932" spans="1:12" x14ac:dyDescent="0.35">
      <c r="A932" s="23" t="s">
        <v>2067</v>
      </c>
      <c r="B932" s="29" t="s">
        <v>7445</v>
      </c>
      <c r="C932" s="6">
        <v>1.8238072025310099</v>
      </c>
      <c r="D932" s="6">
        <v>1.2043119390670001</v>
      </c>
      <c r="E932" s="6">
        <v>0.916425981176617</v>
      </c>
      <c r="F932" s="6">
        <v>2.2270743317471098</v>
      </c>
      <c r="G932" s="6">
        <v>3</v>
      </c>
      <c r="H932" s="23" t="s">
        <v>5358</v>
      </c>
      <c r="I932" s="25" t="s">
        <v>5357</v>
      </c>
      <c r="J932" s="29" t="s">
        <v>5358</v>
      </c>
      <c r="K932" s="5">
        <v>0</v>
      </c>
      <c r="L932" s="29" t="s">
        <v>9655</v>
      </c>
    </row>
    <row r="933" spans="1:12" x14ac:dyDescent="0.35">
      <c r="A933" s="23" t="s">
        <v>5044</v>
      </c>
      <c r="B933" s="29" t="s">
        <v>9654</v>
      </c>
      <c r="C933" s="6">
        <v>1.7470767665739799</v>
      </c>
      <c r="D933" s="6">
        <v>-2.2124948243660501</v>
      </c>
      <c r="E933" s="6">
        <v>-0.20787053698499</v>
      </c>
      <c r="F933" s="6">
        <v>4.2466380249964004</v>
      </c>
      <c r="G933" s="6">
        <v>3</v>
      </c>
      <c r="H933" s="23" t="s">
        <v>5357</v>
      </c>
      <c r="I933" s="25" t="s">
        <v>5357</v>
      </c>
      <c r="J933" s="29" t="s">
        <v>5357</v>
      </c>
      <c r="K933" s="5">
        <v>0</v>
      </c>
      <c r="L933" s="29" t="s">
        <v>9653</v>
      </c>
    </row>
    <row r="934" spans="1:12" x14ac:dyDescent="0.35">
      <c r="A934" s="23" t="s">
        <v>2657</v>
      </c>
      <c r="B934" s="29" t="s">
        <v>7223</v>
      </c>
      <c r="C934" s="6">
        <v>1.27034699394373</v>
      </c>
      <c r="D934" s="6">
        <v>-1.7384349747477901</v>
      </c>
      <c r="E934" s="6">
        <v>1.7586259781582201</v>
      </c>
      <c r="F934" s="6">
        <v>3.1913485167556201</v>
      </c>
      <c r="G934" s="6">
        <v>3</v>
      </c>
      <c r="H934" s="23" t="s">
        <v>5358</v>
      </c>
      <c r="I934" s="25" t="s">
        <v>5357</v>
      </c>
      <c r="J934" s="29" t="s">
        <v>5358</v>
      </c>
      <c r="K934" s="5">
        <v>1</v>
      </c>
      <c r="L934" s="29" t="s">
        <v>9652</v>
      </c>
    </row>
    <row r="935" spans="1:12" x14ac:dyDescent="0.35">
      <c r="A935" s="23" t="s">
        <v>3144</v>
      </c>
      <c r="B935" s="29" t="s">
        <v>9651</v>
      </c>
      <c r="C935" s="6">
        <v>0.67495366668883705</v>
      </c>
      <c r="D935" s="6">
        <v>-1.14979250066696</v>
      </c>
      <c r="E935" s="6">
        <v>2.0101888286851599</v>
      </c>
      <c r="F935" s="6">
        <v>2.4768452809442301</v>
      </c>
      <c r="G935" s="6">
        <v>3</v>
      </c>
      <c r="H935" s="23" t="s">
        <v>5357</v>
      </c>
      <c r="I935" s="25" t="s">
        <v>5357</v>
      </c>
      <c r="J935" s="29" t="s">
        <v>5357</v>
      </c>
      <c r="K935" s="5">
        <v>0</v>
      </c>
      <c r="L935" s="29" t="s">
        <v>9650</v>
      </c>
    </row>
    <row r="936" spans="1:12" x14ac:dyDescent="0.35">
      <c r="A936" s="23" t="s">
        <v>2708</v>
      </c>
      <c r="B936" s="29" t="s">
        <v>9649</v>
      </c>
      <c r="C936" s="6">
        <v>-5.86463010262197E-3</v>
      </c>
      <c r="D936" s="6">
        <v>-0.48076567801467801</v>
      </c>
      <c r="E936" s="6">
        <v>1.9278810512226801</v>
      </c>
      <c r="F936" s="6">
        <v>0.445780603230571</v>
      </c>
      <c r="G936" s="6">
        <v>3</v>
      </c>
      <c r="H936" s="23" t="s">
        <v>5357</v>
      </c>
      <c r="I936" s="25" t="s">
        <v>5357</v>
      </c>
      <c r="J936" s="29" t="s">
        <v>5357</v>
      </c>
      <c r="K936" s="5">
        <v>0</v>
      </c>
      <c r="L936" s="29" t="s">
        <v>9648</v>
      </c>
    </row>
    <row r="937" spans="1:12" x14ac:dyDescent="0.35">
      <c r="A937" s="23" t="s">
        <v>1833</v>
      </c>
      <c r="B937" s="29" t="s">
        <v>7511</v>
      </c>
      <c r="C937" s="6">
        <v>1.9531289825875799</v>
      </c>
      <c r="D937" s="6">
        <v>0.35758267775951602</v>
      </c>
      <c r="E937" s="6">
        <v>2.33674050167278</v>
      </c>
      <c r="F937" s="6">
        <v>3.4776526531443701</v>
      </c>
      <c r="G937" s="6">
        <v>3</v>
      </c>
      <c r="H937" s="23" t="s">
        <v>5357</v>
      </c>
      <c r="I937" s="25" t="s">
        <v>5358</v>
      </c>
      <c r="J937" s="29" t="s">
        <v>5358</v>
      </c>
      <c r="K937" s="5">
        <v>0</v>
      </c>
      <c r="L937" s="29" t="s">
        <v>9647</v>
      </c>
    </row>
    <row r="938" spans="1:12" x14ac:dyDescent="0.35">
      <c r="A938" s="23" t="s">
        <v>5097</v>
      </c>
      <c r="B938" s="29" t="s">
        <v>9646</v>
      </c>
      <c r="C938" s="6">
        <v>2.0580626960755102</v>
      </c>
      <c r="D938" s="6">
        <v>0.81909412520577096</v>
      </c>
      <c r="E938" s="6">
        <v>-0.89560347591536105</v>
      </c>
      <c r="F938" s="6">
        <v>3.2454179537277201</v>
      </c>
      <c r="G938" s="6">
        <v>3</v>
      </c>
      <c r="H938" s="23" t="s">
        <v>5357</v>
      </c>
      <c r="I938" s="25" t="s">
        <v>5357</v>
      </c>
      <c r="J938" s="29" t="s">
        <v>5357</v>
      </c>
      <c r="K938" s="5">
        <v>0</v>
      </c>
      <c r="L938" s="29" t="s">
        <v>9645</v>
      </c>
    </row>
    <row r="939" spans="1:12" x14ac:dyDescent="0.35">
      <c r="A939" s="23" t="s">
        <v>353</v>
      </c>
      <c r="B939" s="29" t="s">
        <v>9644</v>
      </c>
      <c r="C939" s="6">
        <v>1.7633693429458801</v>
      </c>
      <c r="D939" s="6">
        <v>-0.42889608404177199</v>
      </c>
      <c r="E939" s="6">
        <v>1.1579181647844801</v>
      </c>
      <c r="F939" s="6">
        <v>3.6336353940268098</v>
      </c>
      <c r="G939" s="6">
        <v>3</v>
      </c>
      <c r="H939" s="23" t="s">
        <v>5357</v>
      </c>
      <c r="I939" s="25" t="s">
        <v>5357</v>
      </c>
      <c r="J939" s="29" t="s">
        <v>5357</v>
      </c>
      <c r="K939" s="5">
        <v>0</v>
      </c>
      <c r="L939" s="29" t="s">
        <v>9643</v>
      </c>
    </row>
    <row r="940" spans="1:12" x14ac:dyDescent="0.35">
      <c r="A940" s="23" t="s">
        <v>1513</v>
      </c>
      <c r="B940" s="29" t="s">
        <v>9642</v>
      </c>
      <c r="C940" s="6">
        <v>1.9085730952533899</v>
      </c>
      <c r="D940" s="6">
        <v>-0.27963200468850402</v>
      </c>
      <c r="E940" s="6">
        <v>1.51708591483108</v>
      </c>
      <c r="F940" s="6">
        <v>3.7708548411915701</v>
      </c>
      <c r="G940" s="6">
        <v>3</v>
      </c>
      <c r="H940" s="23" t="s">
        <v>5357</v>
      </c>
      <c r="I940" s="25" t="s">
        <v>5357</v>
      </c>
      <c r="J940" s="29" t="s">
        <v>5357</v>
      </c>
      <c r="K940" s="5">
        <v>0</v>
      </c>
      <c r="L940" s="29" t="s">
        <v>9641</v>
      </c>
    </row>
    <row r="941" spans="1:12" x14ac:dyDescent="0.35">
      <c r="A941" s="23" t="s">
        <v>4902</v>
      </c>
      <c r="B941" s="29" t="s">
        <v>6691</v>
      </c>
      <c r="C941" s="6">
        <v>2.9801475303685399</v>
      </c>
      <c r="D941" s="6">
        <v>2.62180185502584</v>
      </c>
      <c r="E941" s="6">
        <v>0.52583476125627004</v>
      </c>
      <c r="F941" s="6">
        <v>3.2931091291844998</v>
      </c>
      <c r="G941" s="6">
        <v>3</v>
      </c>
      <c r="H941" s="23" t="s">
        <v>5357</v>
      </c>
      <c r="I941" s="25" t="s">
        <v>5357</v>
      </c>
      <c r="J941" s="29" t="s">
        <v>5358</v>
      </c>
      <c r="K941" s="5">
        <v>1</v>
      </c>
      <c r="L941" s="29" t="s">
        <v>9640</v>
      </c>
    </row>
    <row r="942" spans="1:12" x14ac:dyDescent="0.35">
      <c r="A942" s="23" t="s">
        <v>4621</v>
      </c>
      <c r="B942" s="29" t="s">
        <v>9639</v>
      </c>
      <c r="C942" s="6">
        <v>3.5673505641507002</v>
      </c>
      <c r="D942" s="6">
        <v>1.0653552639833599</v>
      </c>
      <c r="E942" s="6">
        <v>5.1925486807678798</v>
      </c>
      <c r="F942" s="6">
        <v>5.7228990062566698</v>
      </c>
      <c r="G942" s="6">
        <v>3</v>
      </c>
      <c r="H942" s="23" t="s">
        <v>5357</v>
      </c>
      <c r="I942" s="25" t="s">
        <v>5357</v>
      </c>
      <c r="J942" s="29" t="s">
        <v>5357</v>
      </c>
      <c r="K942" s="5">
        <v>0</v>
      </c>
      <c r="L942" s="29" t="s">
        <v>9638</v>
      </c>
    </row>
    <row r="943" spans="1:12" x14ac:dyDescent="0.35">
      <c r="A943" s="23" t="s">
        <v>3429</v>
      </c>
      <c r="B943" s="29" t="s">
        <v>9637</v>
      </c>
      <c r="C943" s="6">
        <v>1.2214641639059201</v>
      </c>
      <c r="D943" s="6">
        <v>-0.57615168033956199</v>
      </c>
      <c r="E943" s="6">
        <v>1.8405738038720001</v>
      </c>
      <c r="F943" s="6">
        <v>2.7728927326483999</v>
      </c>
      <c r="G943" s="6">
        <v>3</v>
      </c>
      <c r="H943" s="23" t="s">
        <v>5357</v>
      </c>
      <c r="I943" s="25" t="s">
        <v>5357</v>
      </c>
      <c r="J943" s="29" t="s">
        <v>5357</v>
      </c>
      <c r="K943" s="5">
        <v>0</v>
      </c>
      <c r="L943" s="29" t="s">
        <v>9636</v>
      </c>
    </row>
    <row r="944" spans="1:12" x14ac:dyDescent="0.35">
      <c r="A944" s="23" t="s">
        <v>4265</v>
      </c>
      <c r="B944" s="29" t="s">
        <v>6562</v>
      </c>
      <c r="C944" s="6">
        <v>0.985389963068797</v>
      </c>
      <c r="D944" s="6">
        <v>0.410286762913319</v>
      </c>
      <c r="E944" s="6">
        <v>1.01918384629618</v>
      </c>
      <c r="F944" s="6">
        <v>1.4813370076932</v>
      </c>
      <c r="G944" s="6">
        <v>3</v>
      </c>
      <c r="H944" s="23" t="s">
        <v>5357</v>
      </c>
      <c r="I944" s="25" t="s">
        <v>5358</v>
      </c>
      <c r="J944" s="29" t="s">
        <v>5357</v>
      </c>
      <c r="K944" s="5">
        <v>0</v>
      </c>
      <c r="L944" s="29" t="s">
        <v>9635</v>
      </c>
    </row>
    <row r="945" spans="1:12" x14ac:dyDescent="0.35">
      <c r="A945" s="23" t="s">
        <v>1575</v>
      </c>
      <c r="B945" s="29" t="s">
        <v>9634</v>
      </c>
      <c r="C945" s="6">
        <v>1.57576130035574</v>
      </c>
      <c r="D945" s="6">
        <v>-1.9372186044239299E-2</v>
      </c>
      <c r="E945" s="6">
        <v>2.8183267566101402</v>
      </c>
      <c r="F945" s="6">
        <v>2.9939835848025602</v>
      </c>
      <c r="G945" s="6">
        <v>3</v>
      </c>
      <c r="H945" s="23" t="s">
        <v>5357</v>
      </c>
      <c r="I945" s="25" t="s">
        <v>5357</v>
      </c>
      <c r="J945" s="29" t="s">
        <v>5357</v>
      </c>
      <c r="K945" s="5">
        <v>0</v>
      </c>
      <c r="L945" s="29" t="s">
        <v>9633</v>
      </c>
    </row>
    <row r="946" spans="1:12" x14ac:dyDescent="0.35">
      <c r="A946" s="23" t="s">
        <v>2199</v>
      </c>
      <c r="B946" s="29" t="s">
        <v>9632</v>
      </c>
      <c r="C946" s="6">
        <v>0.59661427099744202</v>
      </c>
      <c r="D946" s="6">
        <v>-0.74824459422918899</v>
      </c>
      <c r="E946" s="6">
        <v>0.741106290419</v>
      </c>
      <c r="F946" s="6">
        <v>1.79950309236886</v>
      </c>
      <c r="G946" s="6">
        <v>3</v>
      </c>
      <c r="H946" s="23" t="s">
        <v>5357</v>
      </c>
      <c r="I946" s="25" t="s">
        <v>5357</v>
      </c>
      <c r="J946" s="29" t="s">
        <v>5357</v>
      </c>
      <c r="K946" s="5" t="s">
        <v>6337</v>
      </c>
      <c r="L946" s="29" t="s">
        <v>6337</v>
      </c>
    </row>
    <row r="947" spans="1:12" x14ac:dyDescent="0.35">
      <c r="A947" s="23" t="s">
        <v>2112</v>
      </c>
      <c r="B947" s="29" t="s">
        <v>7431</v>
      </c>
      <c r="C947" s="6">
        <v>0.80751686668265998</v>
      </c>
      <c r="D947" s="6">
        <v>-0.83372976627530104</v>
      </c>
      <c r="E947" s="6">
        <v>1.33942228510433</v>
      </c>
      <c r="F947" s="6">
        <v>2.3151903226667101</v>
      </c>
      <c r="G947" s="6">
        <v>3</v>
      </c>
      <c r="H947" s="23" t="s">
        <v>5358</v>
      </c>
      <c r="I947" s="25" t="s">
        <v>5358</v>
      </c>
      <c r="J947" s="29" t="s">
        <v>5358</v>
      </c>
      <c r="K947" s="5">
        <v>2</v>
      </c>
      <c r="L947" s="29" t="s">
        <v>9631</v>
      </c>
    </row>
    <row r="948" spans="1:12" x14ac:dyDescent="0.35">
      <c r="A948" s="23" t="s">
        <v>4904</v>
      </c>
      <c r="B948" s="29" t="s">
        <v>9630</v>
      </c>
      <c r="C948" s="6">
        <v>1.52437393492116</v>
      </c>
      <c r="D948" s="6">
        <v>0.118128534645736</v>
      </c>
      <c r="E948" s="6">
        <v>0.53908740883905104</v>
      </c>
      <c r="F948" s="6">
        <v>2.82528202586189</v>
      </c>
      <c r="G948" s="6">
        <v>3</v>
      </c>
      <c r="H948" s="23" t="s">
        <v>5357</v>
      </c>
      <c r="I948" s="25" t="s">
        <v>5357</v>
      </c>
      <c r="J948" s="29" t="s">
        <v>5357</v>
      </c>
      <c r="K948" s="5">
        <v>0</v>
      </c>
      <c r="L948" s="29" t="s">
        <v>9629</v>
      </c>
    </row>
    <row r="949" spans="1:12" x14ac:dyDescent="0.35">
      <c r="A949" s="23" t="s">
        <v>3332</v>
      </c>
      <c r="B949" s="29" t="s">
        <v>6931</v>
      </c>
      <c r="C949" s="6">
        <v>1.5125651260068</v>
      </c>
      <c r="D949" s="6">
        <v>-1.4059171285436001</v>
      </c>
      <c r="E949" s="6">
        <v>2.5415894678828499</v>
      </c>
      <c r="F949" s="6">
        <v>4.2131902946981796</v>
      </c>
      <c r="G949" s="6">
        <v>3</v>
      </c>
      <c r="H949" s="23" t="s">
        <v>5358</v>
      </c>
      <c r="I949" s="25" t="s">
        <v>5357</v>
      </c>
      <c r="J949" s="29" t="s">
        <v>5358</v>
      </c>
      <c r="K949" s="5">
        <v>1</v>
      </c>
      <c r="L949" s="29" t="s">
        <v>9628</v>
      </c>
    </row>
    <row r="950" spans="1:12" x14ac:dyDescent="0.35">
      <c r="A950" s="23" t="s">
        <v>597</v>
      </c>
      <c r="B950" s="29" t="s">
        <v>9627</v>
      </c>
      <c r="C950" s="6">
        <v>0.36788537137826699</v>
      </c>
      <c r="D950" s="6">
        <v>8.0949733700566101E-2</v>
      </c>
      <c r="E950" s="6">
        <v>0.75966668291913797</v>
      </c>
      <c r="F950" s="6">
        <v>0.59406927843229096</v>
      </c>
      <c r="G950" s="6">
        <v>3</v>
      </c>
      <c r="H950" s="23" t="s">
        <v>5357</v>
      </c>
      <c r="I950" s="25" t="s">
        <v>5357</v>
      </c>
      <c r="J950" s="29" t="s">
        <v>5357</v>
      </c>
      <c r="K950" s="5">
        <v>0</v>
      </c>
      <c r="L950" s="29" t="s">
        <v>9626</v>
      </c>
    </row>
    <row r="951" spans="1:12" x14ac:dyDescent="0.35">
      <c r="A951" s="23" t="s">
        <v>4982</v>
      </c>
      <c r="B951" s="29" t="s">
        <v>9625</v>
      </c>
      <c r="C951" s="6">
        <v>1.92461323963636</v>
      </c>
      <c r="D951" s="6">
        <v>0.720775706333043</v>
      </c>
      <c r="E951" s="6">
        <v>-0.35283056304242899</v>
      </c>
      <c r="F951" s="6">
        <v>2.8710055731459301</v>
      </c>
      <c r="G951" s="6">
        <v>3</v>
      </c>
      <c r="H951" s="23" t="s">
        <v>5357</v>
      </c>
      <c r="I951" s="25" t="s">
        <v>5357</v>
      </c>
      <c r="J951" s="29" t="s">
        <v>5357</v>
      </c>
      <c r="K951" s="5">
        <v>0</v>
      </c>
      <c r="L951" s="29" t="s">
        <v>9624</v>
      </c>
    </row>
    <row r="952" spans="1:12" x14ac:dyDescent="0.35">
      <c r="A952" s="23" t="s">
        <v>564</v>
      </c>
      <c r="B952" s="29" t="s">
        <v>9623</v>
      </c>
      <c r="C952" s="6">
        <v>0.103137871816741</v>
      </c>
      <c r="D952" s="6">
        <v>-0.13524470194907601</v>
      </c>
      <c r="E952" s="6">
        <v>0.83139558012438597</v>
      </c>
      <c r="F952" s="6">
        <v>0.29336539503980102</v>
      </c>
      <c r="G952" s="6">
        <v>3</v>
      </c>
      <c r="H952" s="23" t="s">
        <v>5357</v>
      </c>
      <c r="I952" s="25" t="s">
        <v>5357</v>
      </c>
      <c r="J952" s="29" t="s">
        <v>5357</v>
      </c>
      <c r="K952" s="5">
        <v>0</v>
      </c>
      <c r="L952" s="29" t="s">
        <v>9622</v>
      </c>
    </row>
    <row r="953" spans="1:12" x14ac:dyDescent="0.35">
      <c r="A953" s="23" t="s">
        <v>4707</v>
      </c>
      <c r="B953" s="29" t="s">
        <v>9621</v>
      </c>
      <c r="C953" s="6">
        <v>0.99438319927301499</v>
      </c>
      <c r="D953" s="6">
        <v>-0.44991482692913198</v>
      </c>
      <c r="E953" s="6">
        <v>0.89190840365794499</v>
      </c>
      <c r="F953" s="6">
        <v>2.1462963781160198</v>
      </c>
      <c r="G953" s="6">
        <v>3</v>
      </c>
      <c r="H953" s="23" t="s">
        <v>5357</v>
      </c>
      <c r="I953" s="25" t="s">
        <v>5357</v>
      </c>
      <c r="J953" s="29" t="s">
        <v>5357</v>
      </c>
      <c r="K953" s="5">
        <v>0</v>
      </c>
      <c r="L953" s="29" t="s">
        <v>9620</v>
      </c>
    </row>
    <row r="954" spans="1:12" x14ac:dyDescent="0.35">
      <c r="A954" s="23" t="s">
        <v>18</v>
      </c>
      <c r="B954" s="29" t="s">
        <v>9619</v>
      </c>
      <c r="C954" s="6">
        <v>0.82318411111103695</v>
      </c>
      <c r="D954" s="6">
        <v>-0.33789746975864998</v>
      </c>
      <c r="E954" s="6">
        <v>0.958240790677515</v>
      </c>
      <c r="F954" s="6">
        <v>1.7440750006504699</v>
      </c>
      <c r="G954" s="6">
        <v>3</v>
      </c>
      <c r="H954" s="23" t="s">
        <v>5357</v>
      </c>
      <c r="I954" s="25" t="s">
        <v>5357</v>
      </c>
      <c r="J954" s="29" t="s">
        <v>5357</v>
      </c>
      <c r="K954" s="5">
        <v>0</v>
      </c>
      <c r="L954" s="29" t="s">
        <v>9618</v>
      </c>
    </row>
    <row r="955" spans="1:12" x14ac:dyDescent="0.35">
      <c r="A955" s="23" t="s">
        <v>4137</v>
      </c>
      <c r="B955" s="29" t="s">
        <v>9617</v>
      </c>
      <c r="C955" s="6">
        <v>1.28816168980993</v>
      </c>
      <c r="D955" s="6">
        <v>-0.244120722450583</v>
      </c>
      <c r="E955" s="6">
        <v>1.7056391450155799</v>
      </c>
      <c r="F955" s="6">
        <v>2.5021712856770901</v>
      </c>
      <c r="G955" s="6">
        <v>3</v>
      </c>
      <c r="H955" s="23" t="s">
        <v>5357</v>
      </c>
      <c r="I955" s="25" t="s">
        <v>5357</v>
      </c>
      <c r="J955" s="29" t="s">
        <v>5357</v>
      </c>
      <c r="K955" s="5">
        <v>0</v>
      </c>
      <c r="L955" s="29" t="s">
        <v>9616</v>
      </c>
    </row>
    <row r="956" spans="1:12" x14ac:dyDescent="0.35">
      <c r="A956" s="23" t="s">
        <v>459</v>
      </c>
      <c r="B956" s="29" t="s">
        <v>9615</v>
      </c>
      <c r="C956" s="6">
        <v>0.66740100129351498</v>
      </c>
      <c r="D956" s="6">
        <v>0.105459239958166</v>
      </c>
      <c r="E956" s="6">
        <v>1.22310256264648</v>
      </c>
      <c r="F956" s="6">
        <v>1.1209499222080199</v>
      </c>
      <c r="G956" s="6">
        <v>3</v>
      </c>
      <c r="H956" s="23" t="s">
        <v>5357</v>
      </c>
      <c r="I956" s="25" t="s">
        <v>5357</v>
      </c>
      <c r="J956" s="29" t="s">
        <v>5357</v>
      </c>
      <c r="K956" s="5">
        <v>0</v>
      </c>
      <c r="L956" s="29" t="s">
        <v>9614</v>
      </c>
    </row>
    <row r="957" spans="1:12" x14ac:dyDescent="0.35">
      <c r="A957" s="23" t="s">
        <v>4190</v>
      </c>
      <c r="B957" s="29" t="s">
        <v>9613</v>
      </c>
      <c r="C957" s="6">
        <v>-0.150662690096899</v>
      </c>
      <c r="D957" s="6">
        <v>-0.52259675472475997</v>
      </c>
      <c r="E957" s="6">
        <v>0.79182100774880204</v>
      </c>
      <c r="F957" s="6">
        <v>0.15154914494376401</v>
      </c>
      <c r="G957" s="6">
        <v>3</v>
      </c>
      <c r="H957" s="23" t="s">
        <v>5357</v>
      </c>
      <c r="I957" s="25" t="s">
        <v>5357</v>
      </c>
      <c r="J957" s="29" t="s">
        <v>5357</v>
      </c>
      <c r="K957" s="5">
        <v>1</v>
      </c>
      <c r="L957" s="29" t="s">
        <v>9612</v>
      </c>
    </row>
    <row r="958" spans="1:12" x14ac:dyDescent="0.35">
      <c r="A958" s="23" t="s">
        <v>4972</v>
      </c>
      <c r="B958" s="29" t="s">
        <v>9611</v>
      </c>
      <c r="C958" s="6">
        <v>0.91608760155026903</v>
      </c>
      <c r="D958" s="6">
        <v>-1.2174579661768801</v>
      </c>
      <c r="E958" s="6">
        <v>-0.54455211120859803</v>
      </c>
      <c r="F958" s="6">
        <v>2.68317384837564</v>
      </c>
      <c r="G958" s="6">
        <v>3</v>
      </c>
      <c r="H958" s="23" t="s">
        <v>5357</v>
      </c>
      <c r="I958" s="25" t="s">
        <v>5357</v>
      </c>
      <c r="J958" s="29" t="s">
        <v>5357</v>
      </c>
      <c r="K958" s="5">
        <v>0</v>
      </c>
      <c r="L958" s="29" t="s">
        <v>9610</v>
      </c>
    </row>
    <row r="959" spans="1:12" x14ac:dyDescent="0.35">
      <c r="A959" s="23" t="s">
        <v>4624</v>
      </c>
      <c r="B959" s="29" t="s">
        <v>6436</v>
      </c>
      <c r="C959" s="6">
        <v>1.58207375596254</v>
      </c>
      <c r="D959" s="6">
        <v>0.13331223553352201</v>
      </c>
      <c r="E959" s="6">
        <v>-0.90749386024079104</v>
      </c>
      <c r="F959" s="6">
        <v>2.7777417005515002</v>
      </c>
      <c r="G959" s="6">
        <v>3</v>
      </c>
      <c r="H959" s="23" t="s">
        <v>5358</v>
      </c>
      <c r="I959" s="25" t="s">
        <v>5357</v>
      </c>
      <c r="J959" s="29" t="s">
        <v>5357</v>
      </c>
      <c r="K959" s="5">
        <v>0</v>
      </c>
      <c r="L959" s="29" t="s">
        <v>9609</v>
      </c>
    </row>
    <row r="960" spans="1:12" x14ac:dyDescent="0.35">
      <c r="A960" s="23" t="s">
        <v>3001</v>
      </c>
      <c r="B960" s="29" t="s">
        <v>7067</v>
      </c>
      <c r="C960" s="6">
        <v>0.74422335096669501</v>
      </c>
      <c r="D960" s="6">
        <v>0.46378592726364598</v>
      </c>
      <c r="E960" s="6">
        <v>1.8264105500214201</v>
      </c>
      <c r="F960" s="6">
        <v>0.974556765402944</v>
      </c>
      <c r="G960" s="6">
        <v>3</v>
      </c>
      <c r="H960" s="23" t="s">
        <v>5358</v>
      </c>
      <c r="I960" s="25" t="s">
        <v>5358</v>
      </c>
      <c r="J960" s="29" t="s">
        <v>5358</v>
      </c>
      <c r="K960" s="5">
        <v>0</v>
      </c>
      <c r="L960" s="29" t="s">
        <v>9608</v>
      </c>
    </row>
    <row r="961" spans="1:12" x14ac:dyDescent="0.35">
      <c r="A961" s="23" t="s">
        <v>1976</v>
      </c>
      <c r="B961" s="29" t="s">
        <v>9607</v>
      </c>
      <c r="C961" s="6">
        <v>1.0319139360607399</v>
      </c>
      <c r="D961" s="6">
        <v>0.216818249820768</v>
      </c>
      <c r="E961" s="6">
        <v>-0.97200670170266701</v>
      </c>
      <c r="F961" s="6">
        <v>1.69838414552379</v>
      </c>
      <c r="G961" s="6">
        <v>3</v>
      </c>
      <c r="H961" s="23" t="s">
        <v>5357</v>
      </c>
      <c r="I961" s="25" t="s">
        <v>5357</v>
      </c>
      <c r="J961" s="29" t="s">
        <v>5357</v>
      </c>
      <c r="K961" s="5">
        <v>0</v>
      </c>
      <c r="L961" s="29" t="s">
        <v>9606</v>
      </c>
    </row>
    <row r="962" spans="1:12" x14ac:dyDescent="0.35">
      <c r="A962" s="23" t="s">
        <v>2207</v>
      </c>
      <c r="B962" s="29" t="s">
        <v>9605</v>
      </c>
      <c r="C962" s="6">
        <v>1.2324487665097701</v>
      </c>
      <c r="D962" s="6">
        <v>-0.30126344799551402</v>
      </c>
      <c r="E962" s="6">
        <v>1.7865610720528</v>
      </c>
      <c r="F962" s="6">
        <v>2.4844173666809799</v>
      </c>
      <c r="G962" s="6">
        <v>3</v>
      </c>
      <c r="H962" s="23" t="s">
        <v>5357</v>
      </c>
      <c r="I962" s="25" t="s">
        <v>5357</v>
      </c>
      <c r="J962" s="29" t="s">
        <v>5357</v>
      </c>
      <c r="K962" s="5">
        <v>0</v>
      </c>
      <c r="L962" s="29" t="s">
        <v>9604</v>
      </c>
    </row>
    <row r="963" spans="1:12" x14ac:dyDescent="0.35">
      <c r="A963" s="23" t="s">
        <v>3314</v>
      </c>
      <c r="B963" s="29" t="s">
        <v>6945</v>
      </c>
      <c r="C963" s="6">
        <v>1.8322907976740099</v>
      </c>
      <c r="D963" s="6">
        <v>0.48354782142719999</v>
      </c>
      <c r="E963" s="6">
        <v>0.91230771396405896</v>
      </c>
      <c r="F963" s="6">
        <v>2.8345815550996498</v>
      </c>
      <c r="G963" s="6">
        <v>3</v>
      </c>
      <c r="H963" s="23" t="s">
        <v>5358</v>
      </c>
      <c r="I963" s="25" t="s">
        <v>5358</v>
      </c>
      <c r="J963" s="29" t="s">
        <v>5358</v>
      </c>
      <c r="K963" s="5">
        <v>2</v>
      </c>
      <c r="L963" s="29" t="s">
        <v>9603</v>
      </c>
    </row>
    <row r="964" spans="1:12" x14ac:dyDescent="0.35">
      <c r="A964" s="23" t="s">
        <v>3055</v>
      </c>
      <c r="B964" s="29" t="s">
        <v>9602</v>
      </c>
      <c r="C964" s="6">
        <v>2.2893819606674501</v>
      </c>
      <c r="D964" s="6">
        <v>-7.7759516446850904E-2</v>
      </c>
      <c r="E964" s="6">
        <v>1.4138822591532101</v>
      </c>
      <c r="F964" s="6">
        <v>4.06495172171247</v>
      </c>
      <c r="G964" s="6">
        <v>3</v>
      </c>
      <c r="H964" s="23" t="s">
        <v>5357</v>
      </c>
      <c r="I964" s="25" t="s">
        <v>5357</v>
      </c>
      <c r="J964" s="29" t="s">
        <v>5357</v>
      </c>
      <c r="K964" s="5">
        <v>0</v>
      </c>
      <c r="L964" s="29" t="s">
        <v>9601</v>
      </c>
    </row>
    <row r="965" spans="1:12" x14ac:dyDescent="0.35">
      <c r="A965" s="23" t="s">
        <v>3250</v>
      </c>
      <c r="B965" s="29" t="s">
        <v>9600</v>
      </c>
      <c r="C965" s="6">
        <v>1.7092617913697199</v>
      </c>
      <c r="D965" s="6">
        <v>-0.373579917688039</v>
      </c>
      <c r="E965" s="6">
        <v>1.04331039977912</v>
      </c>
      <c r="F965" s="6">
        <v>3.2699024003657402</v>
      </c>
      <c r="G965" s="6">
        <v>3</v>
      </c>
      <c r="H965" s="23" t="s">
        <v>5357</v>
      </c>
      <c r="I965" s="25" t="s">
        <v>5357</v>
      </c>
      <c r="J965" s="29" t="s">
        <v>5357</v>
      </c>
      <c r="K965" s="5">
        <v>0</v>
      </c>
      <c r="L965" s="29" t="s">
        <v>9599</v>
      </c>
    </row>
    <row r="966" spans="1:12" x14ac:dyDescent="0.35">
      <c r="A966" s="23" t="s">
        <v>436</v>
      </c>
      <c r="B966" s="29" t="s">
        <v>9598</v>
      </c>
      <c r="C966" s="6">
        <v>0.30817022949388301</v>
      </c>
      <c r="D966" s="6">
        <v>1.42103691627098E-3</v>
      </c>
      <c r="E966" s="6">
        <v>1.0385632561198701</v>
      </c>
      <c r="F966" s="6">
        <v>0.53347171766558599</v>
      </c>
      <c r="G966" s="6">
        <v>3</v>
      </c>
      <c r="H966" s="23" t="s">
        <v>5357</v>
      </c>
      <c r="I966" s="25" t="s">
        <v>5357</v>
      </c>
      <c r="J966" s="29" t="s">
        <v>5357</v>
      </c>
      <c r="K966" s="5">
        <v>0</v>
      </c>
      <c r="L966" s="29" t="s">
        <v>9597</v>
      </c>
    </row>
    <row r="967" spans="1:12" x14ac:dyDescent="0.35">
      <c r="A967" s="23" t="s">
        <v>4151</v>
      </c>
      <c r="B967" s="29" t="s">
        <v>6604</v>
      </c>
      <c r="C967" s="6">
        <v>1.50779135943149</v>
      </c>
      <c r="D967" s="6">
        <v>0.11681713595101401</v>
      </c>
      <c r="E967" s="6">
        <v>1.0454381546785101</v>
      </c>
      <c r="F967" s="6">
        <v>2.5087844818490801</v>
      </c>
      <c r="G967" s="6">
        <v>3</v>
      </c>
      <c r="H967" s="23" t="s">
        <v>5358</v>
      </c>
      <c r="I967" s="25" t="s">
        <v>5358</v>
      </c>
      <c r="J967" s="29" t="s">
        <v>5358</v>
      </c>
      <c r="K967" s="5">
        <v>0</v>
      </c>
      <c r="L967" s="29" t="s">
        <v>9596</v>
      </c>
    </row>
    <row r="968" spans="1:12" x14ac:dyDescent="0.35">
      <c r="A968" s="23" t="s">
        <v>1904</v>
      </c>
      <c r="B968" s="29" t="s">
        <v>9595</v>
      </c>
      <c r="C968" s="6">
        <v>2.2916959285240801</v>
      </c>
      <c r="D968" s="6">
        <v>1.9946325253711801</v>
      </c>
      <c r="E968" s="6">
        <v>2.5258256291618499</v>
      </c>
      <c r="F968" s="6">
        <v>2.5070096758394298</v>
      </c>
      <c r="G968" s="6">
        <v>3</v>
      </c>
      <c r="H968" s="23" t="s">
        <v>5357</v>
      </c>
      <c r="I968" s="25" t="s">
        <v>5357</v>
      </c>
      <c r="J968" s="29" t="s">
        <v>5357</v>
      </c>
      <c r="K968" s="5">
        <v>0</v>
      </c>
      <c r="L968" s="29" t="s">
        <v>9594</v>
      </c>
    </row>
    <row r="969" spans="1:12" x14ac:dyDescent="0.35">
      <c r="A969" s="23" t="s">
        <v>2251</v>
      </c>
      <c r="B969" s="29" t="s">
        <v>7379</v>
      </c>
      <c r="C969" s="6">
        <v>2.7688528989463901</v>
      </c>
      <c r="D969" s="6">
        <v>1.7458427224256901</v>
      </c>
      <c r="E969" s="6">
        <v>1.61532616521831</v>
      </c>
      <c r="F969" s="6">
        <v>3.5138819905717802</v>
      </c>
      <c r="G969" s="6">
        <v>3</v>
      </c>
      <c r="H969" s="23" t="s">
        <v>5358</v>
      </c>
      <c r="I969" s="25" t="s">
        <v>5358</v>
      </c>
      <c r="J969" s="29" t="s">
        <v>5358</v>
      </c>
      <c r="K969" s="5">
        <v>1</v>
      </c>
      <c r="L969" s="29" t="s">
        <v>9593</v>
      </c>
    </row>
    <row r="970" spans="1:12" x14ac:dyDescent="0.35">
      <c r="A970" s="23" t="s">
        <v>358</v>
      </c>
      <c r="B970" s="29" t="s">
        <v>8041</v>
      </c>
      <c r="C970" s="6">
        <v>0.39563113899240199</v>
      </c>
      <c r="D970" s="6">
        <v>-0.56388461208881002</v>
      </c>
      <c r="E970" s="6">
        <v>1.7398304406587499</v>
      </c>
      <c r="F970" s="6">
        <v>1.0657541351442399</v>
      </c>
      <c r="G970" s="6">
        <v>3</v>
      </c>
      <c r="H970" s="23" t="s">
        <v>5358</v>
      </c>
      <c r="I970" s="25" t="s">
        <v>5358</v>
      </c>
      <c r="J970" s="29" t="s">
        <v>5358</v>
      </c>
      <c r="K970" s="5">
        <v>2</v>
      </c>
      <c r="L970" s="29" t="s">
        <v>9592</v>
      </c>
    </row>
    <row r="971" spans="1:12" x14ac:dyDescent="0.35">
      <c r="A971" s="23" t="s">
        <v>5130</v>
      </c>
      <c r="B971" s="29" t="s">
        <v>6975</v>
      </c>
      <c r="C971" s="6">
        <v>1.38974372796754</v>
      </c>
      <c r="D971" s="6">
        <v>-8.5286616132670495E-2</v>
      </c>
      <c r="E971" s="6">
        <v>-0.41182032698487198</v>
      </c>
      <c r="F971" s="6">
        <v>2.38169240854074</v>
      </c>
      <c r="G971" s="6">
        <v>3</v>
      </c>
      <c r="H971" s="23" t="s">
        <v>5357</v>
      </c>
      <c r="I971" s="25" t="s">
        <v>5357</v>
      </c>
      <c r="J971" s="29" t="s">
        <v>5358</v>
      </c>
      <c r="K971" s="5">
        <v>0</v>
      </c>
      <c r="L971" s="29" t="s">
        <v>9591</v>
      </c>
    </row>
    <row r="972" spans="1:12" x14ac:dyDescent="0.35">
      <c r="A972" s="23" t="s">
        <v>3302</v>
      </c>
      <c r="B972" s="29" t="s">
        <v>9590</v>
      </c>
      <c r="C972" s="6">
        <v>0.95402236162749898</v>
      </c>
      <c r="D972" s="6">
        <v>-0.95772722433876101</v>
      </c>
      <c r="E972" s="6">
        <v>0.94056835772615399</v>
      </c>
      <c r="F972" s="6">
        <v>2.2324644452852098</v>
      </c>
      <c r="G972" s="6">
        <v>3</v>
      </c>
      <c r="H972" s="23" t="s">
        <v>5357</v>
      </c>
      <c r="I972" s="25" t="s">
        <v>5357</v>
      </c>
      <c r="J972" s="29" t="s">
        <v>5357</v>
      </c>
      <c r="K972" s="5">
        <v>0</v>
      </c>
      <c r="L972" s="29" t="s">
        <v>9589</v>
      </c>
    </row>
    <row r="973" spans="1:12" x14ac:dyDescent="0.35">
      <c r="A973" s="23" t="s">
        <v>5126</v>
      </c>
      <c r="B973" s="29" t="s">
        <v>6582</v>
      </c>
      <c r="C973" s="6">
        <v>0.63271999159709202</v>
      </c>
      <c r="D973" s="6">
        <v>-2.06825014058975</v>
      </c>
      <c r="E973" s="6">
        <v>-0.32373068130015997</v>
      </c>
      <c r="F973" s="6">
        <v>2.4413851894568799</v>
      </c>
      <c r="G973" s="6">
        <v>3</v>
      </c>
      <c r="H973" s="23" t="s">
        <v>5358</v>
      </c>
      <c r="I973" s="25" t="s">
        <v>5357</v>
      </c>
      <c r="J973" s="29" t="s">
        <v>5357</v>
      </c>
      <c r="K973" s="5">
        <v>1</v>
      </c>
      <c r="L973" s="29" t="s">
        <v>9588</v>
      </c>
    </row>
    <row r="974" spans="1:12" x14ac:dyDescent="0.35">
      <c r="A974" s="23" t="s">
        <v>4979</v>
      </c>
      <c r="B974" s="29" t="s">
        <v>9587</v>
      </c>
      <c r="C974" s="6">
        <v>3.2271169395505201</v>
      </c>
      <c r="D974" s="6">
        <v>-0.43603699552179198</v>
      </c>
      <c r="E974" s="6">
        <v>0.58019733398920503</v>
      </c>
      <c r="F974" s="6">
        <v>5.7116827834067898</v>
      </c>
      <c r="G974" s="6">
        <v>3</v>
      </c>
      <c r="H974" s="23" t="s">
        <v>5357</v>
      </c>
      <c r="I974" s="25" t="s">
        <v>5357</v>
      </c>
      <c r="J974" s="29" t="s">
        <v>5357</v>
      </c>
      <c r="K974" s="5">
        <v>0</v>
      </c>
      <c r="L974" s="29" t="s">
        <v>9586</v>
      </c>
    </row>
    <row r="975" spans="1:12" x14ac:dyDescent="0.35">
      <c r="A975" s="23" t="s">
        <v>829</v>
      </c>
      <c r="B975" s="29" t="s">
        <v>9585</v>
      </c>
      <c r="C975" s="6">
        <v>0.93779927296106402</v>
      </c>
      <c r="D975" s="6">
        <v>-3.2680602579340301E-2</v>
      </c>
      <c r="E975" s="6">
        <v>3.9242716858583102</v>
      </c>
      <c r="F975" s="6">
        <v>1.6012889860859401</v>
      </c>
      <c r="G975" s="6">
        <v>3</v>
      </c>
      <c r="H975" s="23" t="s">
        <v>5357</v>
      </c>
      <c r="I975" s="25" t="s">
        <v>5357</v>
      </c>
      <c r="J975" s="29" t="s">
        <v>5357</v>
      </c>
      <c r="K975" s="5">
        <v>0</v>
      </c>
      <c r="L975" s="29" t="s">
        <v>9584</v>
      </c>
    </row>
    <row r="976" spans="1:12" x14ac:dyDescent="0.35">
      <c r="A976" s="23" t="s">
        <v>2527</v>
      </c>
      <c r="B976" s="29" t="s">
        <v>7276</v>
      </c>
      <c r="C976" s="6">
        <v>1.67738516958436</v>
      </c>
      <c r="D976" s="6">
        <v>-0.59543339848196897</v>
      </c>
      <c r="E976" s="6">
        <v>4.8063038095744801</v>
      </c>
      <c r="F976" s="6">
        <v>3.2360013788028401</v>
      </c>
      <c r="G976" s="6">
        <v>3</v>
      </c>
      <c r="H976" s="23" t="s">
        <v>5358</v>
      </c>
      <c r="I976" s="25" t="s">
        <v>5357</v>
      </c>
      <c r="J976" s="29" t="s">
        <v>5358</v>
      </c>
      <c r="K976" s="5">
        <v>1</v>
      </c>
      <c r="L976" s="29" t="s">
        <v>9583</v>
      </c>
    </row>
    <row r="977" spans="1:12" x14ac:dyDescent="0.35">
      <c r="A977" s="23" t="s">
        <v>3471</v>
      </c>
      <c r="B977" s="29" t="s">
        <v>9582</v>
      </c>
      <c r="C977" s="6">
        <v>2.7493772450270502</v>
      </c>
      <c r="D977" s="6">
        <v>-0.57603175313851696</v>
      </c>
      <c r="E977" s="6">
        <v>1.8206707433779701</v>
      </c>
      <c r="F977" s="6">
        <v>3.4284861845259802</v>
      </c>
      <c r="G977" s="6">
        <v>3</v>
      </c>
      <c r="H977" s="23" t="s">
        <v>5357</v>
      </c>
      <c r="I977" s="25" t="s">
        <v>5357</v>
      </c>
      <c r="J977" s="29" t="s">
        <v>5357</v>
      </c>
      <c r="K977" s="5">
        <v>0</v>
      </c>
      <c r="L977" s="29" t="s">
        <v>9581</v>
      </c>
    </row>
    <row r="978" spans="1:12" x14ac:dyDescent="0.35">
      <c r="A978" s="23" t="s">
        <v>713</v>
      </c>
      <c r="B978" s="29" t="s">
        <v>9580</v>
      </c>
      <c r="C978" s="6">
        <v>3.38174806698018</v>
      </c>
      <c r="D978" s="6">
        <v>-0.43771816528312102</v>
      </c>
      <c r="E978" s="6">
        <v>2.23140740080105</v>
      </c>
      <c r="F978" s="6">
        <v>4.1604210766086798</v>
      </c>
      <c r="G978" s="6">
        <v>3</v>
      </c>
      <c r="H978" s="23" t="s">
        <v>5357</v>
      </c>
      <c r="I978" s="25" t="s">
        <v>5357</v>
      </c>
      <c r="J978" s="29" t="s">
        <v>5357</v>
      </c>
      <c r="K978" s="5">
        <v>0</v>
      </c>
      <c r="L978" s="29" t="s">
        <v>9579</v>
      </c>
    </row>
    <row r="979" spans="1:12" x14ac:dyDescent="0.35">
      <c r="A979" s="23" t="s">
        <v>5087</v>
      </c>
      <c r="B979" s="29" t="s">
        <v>7158</v>
      </c>
      <c r="C979" s="6">
        <v>3.53269484031033</v>
      </c>
      <c r="D979" s="6">
        <v>-1.97926852745132</v>
      </c>
      <c r="E979" s="6">
        <v>0.101689839499158</v>
      </c>
      <c r="F979" s="6">
        <v>4.6557476178560897</v>
      </c>
      <c r="G979" s="6">
        <v>3</v>
      </c>
      <c r="H979" s="23" t="s">
        <v>5358</v>
      </c>
      <c r="I979" s="25" t="s">
        <v>5357</v>
      </c>
      <c r="J979" s="29" t="s">
        <v>5357</v>
      </c>
      <c r="K979" s="5">
        <v>0</v>
      </c>
      <c r="L979" s="29" t="s">
        <v>9578</v>
      </c>
    </row>
    <row r="980" spans="1:12" x14ac:dyDescent="0.35">
      <c r="A980" s="23" t="s">
        <v>1087</v>
      </c>
      <c r="B980" s="29" t="s">
        <v>9577</v>
      </c>
      <c r="C980" s="6">
        <v>1.0887328531120899</v>
      </c>
      <c r="D980" s="6">
        <v>-0.147286227107085</v>
      </c>
      <c r="E980" s="6">
        <v>0.81495242800304102</v>
      </c>
      <c r="F980" s="6">
        <v>1.34585326656258</v>
      </c>
      <c r="G980" s="6">
        <v>3</v>
      </c>
      <c r="H980" s="23" t="s">
        <v>5357</v>
      </c>
      <c r="I980" s="25" t="s">
        <v>5357</v>
      </c>
      <c r="J980" s="29" t="s">
        <v>5357</v>
      </c>
      <c r="K980" s="5">
        <v>0</v>
      </c>
      <c r="L980" s="29" t="s">
        <v>9576</v>
      </c>
    </row>
    <row r="981" spans="1:12" x14ac:dyDescent="0.35">
      <c r="A981" s="23" t="s">
        <v>5129</v>
      </c>
      <c r="B981" s="29" t="s">
        <v>9575</v>
      </c>
      <c r="C981" s="6">
        <v>1.8602843379702101</v>
      </c>
      <c r="D981" s="6">
        <v>-0.67314782534460105</v>
      </c>
      <c r="E981" s="6">
        <v>0.37179020681657798</v>
      </c>
      <c r="F981" s="6">
        <v>2.38481764696281</v>
      </c>
      <c r="G981" s="6">
        <v>3</v>
      </c>
      <c r="H981" s="23" t="s">
        <v>5357</v>
      </c>
      <c r="I981" s="25" t="s">
        <v>5357</v>
      </c>
      <c r="J981" s="29" t="s">
        <v>5357</v>
      </c>
      <c r="K981" s="5">
        <v>0</v>
      </c>
      <c r="L981" s="29" t="s">
        <v>9574</v>
      </c>
    </row>
    <row r="982" spans="1:12" x14ac:dyDescent="0.35">
      <c r="A982" s="23" t="s">
        <v>386</v>
      </c>
      <c r="B982" s="29" t="s">
        <v>8032</v>
      </c>
      <c r="C982" s="6">
        <v>2.4622219631912201</v>
      </c>
      <c r="D982" s="6">
        <v>-1.5641177059557301</v>
      </c>
      <c r="E982" s="6">
        <v>2.41409260859065</v>
      </c>
      <c r="F982" s="6">
        <v>3.30625935594388</v>
      </c>
      <c r="G982" s="6">
        <v>3</v>
      </c>
      <c r="H982" s="23" t="s">
        <v>5358</v>
      </c>
      <c r="I982" s="25" t="s">
        <v>5357</v>
      </c>
      <c r="J982" s="29" t="s">
        <v>5357</v>
      </c>
      <c r="K982" s="5">
        <v>2</v>
      </c>
      <c r="L982" s="29" t="s">
        <v>9573</v>
      </c>
    </row>
    <row r="983" spans="1:12" x14ac:dyDescent="0.35">
      <c r="A983" s="23" t="s">
        <v>1071</v>
      </c>
      <c r="B983" s="29" t="s">
        <v>7778</v>
      </c>
      <c r="C983" s="6">
        <v>2.04122575228374</v>
      </c>
      <c r="D983" s="6">
        <v>0.61088757831032103</v>
      </c>
      <c r="E983" s="6">
        <v>2.2055259311231898</v>
      </c>
      <c r="F983" s="6">
        <v>2.34344613704886</v>
      </c>
      <c r="G983" s="6">
        <v>3</v>
      </c>
      <c r="H983" s="23" t="s">
        <v>5358</v>
      </c>
      <c r="I983" s="25" t="s">
        <v>5358</v>
      </c>
      <c r="J983" s="29" t="s">
        <v>5358</v>
      </c>
      <c r="K983" s="5">
        <v>2</v>
      </c>
      <c r="L983" s="29" t="s">
        <v>9572</v>
      </c>
    </row>
    <row r="984" spans="1:12" x14ac:dyDescent="0.35">
      <c r="A984" s="23" t="s">
        <v>1911</v>
      </c>
      <c r="B984" s="29" t="s">
        <v>9571</v>
      </c>
      <c r="C984" s="6">
        <v>1.61245579488563</v>
      </c>
      <c r="D984" s="6">
        <v>-1.59030289649545</v>
      </c>
      <c r="E984" s="6">
        <v>-3.5853249433138701</v>
      </c>
      <c r="F984" s="6">
        <v>2.3760646471539002</v>
      </c>
      <c r="G984" s="6">
        <v>3</v>
      </c>
      <c r="H984" s="23" t="s">
        <v>5357</v>
      </c>
      <c r="I984" s="25" t="s">
        <v>5357</v>
      </c>
      <c r="J984" s="29" t="s">
        <v>5357</v>
      </c>
      <c r="K984" s="5">
        <v>0</v>
      </c>
      <c r="L984" s="29" t="s">
        <v>9570</v>
      </c>
    </row>
    <row r="985" spans="1:12" x14ac:dyDescent="0.35">
      <c r="A985" s="23" t="s">
        <v>4092</v>
      </c>
      <c r="B985" s="29" t="s">
        <v>9569</v>
      </c>
      <c r="C985" s="6">
        <v>1.46619351684088</v>
      </c>
      <c r="D985" s="6">
        <v>-0.33641887206800403</v>
      </c>
      <c r="E985" s="6">
        <v>0.98347993673424094</v>
      </c>
      <c r="F985" s="6">
        <v>1.89969811490505</v>
      </c>
      <c r="G985" s="6">
        <v>3</v>
      </c>
      <c r="H985" s="23" t="s">
        <v>5357</v>
      </c>
      <c r="I985" s="25" t="s">
        <v>5357</v>
      </c>
      <c r="J985" s="29" t="s">
        <v>5357</v>
      </c>
      <c r="K985" s="5">
        <v>0</v>
      </c>
      <c r="L985" s="29" t="s">
        <v>9568</v>
      </c>
    </row>
    <row r="986" spans="1:12" x14ac:dyDescent="0.35">
      <c r="A986" s="23" t="s">
        <v>3518</v>
      </c>
      <c r="B986" s="29" t="s">
        <v>9567</v>
      </c>
      <c r="C986" s="6">
        <v>3.6597036355478898</v>
      </c>
      <c r="D986" s="6">
        <v>1.9785040200122299</v>
      </c>
      <c r="E986" s="6">
        <v>2.4061313339117998</v>
      </c>
      <c r="F986" s="6">
        <v>4.0314031650857398</v>
      </c>
      <c r="G986" s="6">
        <v>3</v>
      </c>
      <c r="H986" s="23" t="s">
        <v>5357</v>
      </c>
      <c r="I986" s="25" t="s">
        <v>5357</v>
      </c>
      <c r="J986" s="29" t="s">
        <v>5357</v>
      </c>
      <c r="K986" s="5">
        <v>0</v>
      </c>
      <c r="L986" s="29" t="s">
        <v>9566</v>
      </c>
    </row>
    <row r="987" spans="1:12" x14ac:dyDescent="0.35">
      <c r="A987" s="23" t="s">
        <v>4883</v>
      </c>
      <c r="B987" s="29" t="s">
        <v>6358</v>
      </c>
      <c r="C987" s="6">
        <v>2.1016702448254398</v>
      </c>
      <c r="D987" s="6">
        <v>-0.84833656569807103</v>
      </c>
      <c r="E987" s="6">
        <v>0.45927543033561502</v>
      </c>
      <c r="F987" s="6">
        <v>2.7432264193668598</v>
      </c>
      <c r="G987" s="6">
        <v>3</v>
      </c>
      <c r="H987" s="23" t="s">
        <v>5358</v>
      </c>
      <c r="I987" s="25" t="s">
        <v>5357</v>
      </c>
      <c r="J987" s="29" t="s">
        <v>5358</v>
      </c>
      <c r="K987" s="5">
        <v>0</v>
      </c>
      <c r="L987" s="29" t="s">
        <v>9565</v>
      </c>
    </row>
    <row r="988" spans="1:12" x14ac:dyDescent="0.35">
      <c r="A988" s="23" t="s">
        <v>679</v>
      </c>
      <c r="B988" s="29" t="s">
        <v>9564</v>
      </c>
      <c r="C988" s="6">
        <v>0.407123098792668</v>
      </c>
      <c r="D988" s="6">
        <v>8.8362416023258297E-2</v>
      </c>
      <c r="E988" s="6">
        <v>1.2264807912731199</v>
      </c>
      <c r="F988" s="6">
        <v>0.48053087846229398</v>
      </c>
      <c r="G988" s="6">
        <v>3</v>
      </c>
      <c r="H988" s="23" t="s">
        <v>5357</v>
      </c>
      <c r="I988" s="25" t="s">
        <v>5357</v>
      </c>
      <c r="J988" s="29" t="s">
        <v>5357</v>
      </c>
      <c r="K988" s="5">
        <v>1</v>
      </c>
      <c r="L988" s="29" t="s">
        <v>9563</v>
      </c>
    </row>
    <row r="989" spans="1:12" x14ac:dyDescent="0.35">
      <c r="A989" s="23" t="s">
        <v>4335</v>
      </c>
      <c r="B989" s="29" t="s">
        <v>9562</v>
      </c>
      <c r="C989" s="6">
        <v>1.00830948376936</v>
      </c>
      <c r="D989" s="6">
        <v>-1.6976020820555899</v>
      </c>
      <c r="E989" s="6">
        <v>1.4410120331790801</v>
      </c>
      <c r="F989" s="6">
        <v>1.6165659182027901</v>
      </c>
      <c r="G989" s="6">
        <v>3</v>
      </c>
      <c r="H989" s="23" t="s">
        <v>5357</v>
      </c>
      <c r="I989" s="25" t="s">
        <v>5357</v>
      </c>
      <c r="J989" s="29" t="s">
        <v>5357</v>
      </c>
      <c r="K989" s="5">
        <v>0</v>
      </c>
      <c r="L989" s="29" t="s">
        <v>9561</v>
      </c>
    </row>
    <row r="990" spans="1:12" x14ac:dyDescent="0.35">
      <c r="A990" s="23" t="s">
        <v>703</v>
      </c>
      <c r="B990" s="29" t="s">
        <v>9560</v>
      </c>
      <c r="C990" s="6">
        <v>0.916282759334616</v>
      </c>
      <c r="D990" s="6">
        <v>-0.25275988618220901</v>
      </c>
      <c r="E990" s="6">
        <v>2.6416834693683602</v>
      </c>
      <c r="F990" s="6">
        <v>1.09532348825249</v>
      </c>
      <c r="G990" s="6">
        <v>3</v>
      </c>
      <c r="H990" s="23" t="s">
        <v>5357</v>
      </c>
      <c r="I990" s="25" t="s">
        <v>5357</v>
      </c>
      <c r="J990" s="29" t="s">
        <v>5357</v>
      </c>
      <c r="K990" s="5">
        <v>0</v>
      </c>
      <c r="L990" s="29" t="s">
        <v>9559</v>
      </c>
    </row>
    <row r="991" spans="1:12" x14ac:dyDescent="0.35">
      <c r="A991" s="23" t="s">
        <v>1625</v>
      </c>
      <c r="B991" s="29" t="s">
        <v>9558</v>
      </c>
      <c r="C991" s="6">
        <v>0.172473525147219</v>
      </c>
      <c r="D991" s="6">
        <v>-0.48270500890967699</v>
      </c>
      <c r="E991" s="6">
        <v>0.93914750318176599</v>
      </c>
      <c r="F991" s="6">
        <v>0.27159193569710199</v>
      </c>
      <c r="G991" s="6">
        <v>3</v>
      </c>
      <c r="H991" s="23" t="s">
        <v>5357</v>
      </c>
      <c r="I991" s="25" t="s">
        <v>5357</v>
      </c>
      <c r="J991" s="29" t="s">
        <v>5357</v>
      </c>
      <c r="K991" s="5">
        <v>0</v>
      </c>
      <c r="L991" s="29" t="s">
        <v>9557</v>
      </c>
    </row>
    <row r="992" spans="1:12" x14ac:dyDescent="0.35">
      <c r="A992" s="23" t="s">
        <v>4341</v>
      </c>
      <c r="B992" s="29" t="s">
        <v>9556</v>
      </c>
      <c r="C992" s="6">
        <v>4.3834979061235897</v>
      </c>
      <c r="D992" s="6">
        <v>0.93346021467997597</v>
      </c>
      <c r="E992" s="6">
        <v>5.3727518117361504</v>
      </c>
      <c r="F992" s="6">
        <v>4.9419449198822001</v>
      </c>
      <c r="G992" s="6">
        <v>3</v>
      </c>
      <c r="H992" s="23" t="s">
        <v>5357</v>
      </c>
      <c r="I992" s="25" t="s">
        <v>5357</v>
      </c>
      <c r="J992" s="29" t="s">
        <v>5357</v>
      </c>
      <c r="K992" s="5">
        <v>1</v>
      </c>
      <c r="L992" s="29" t="s">
        <v>9555</v>
      </c>
    </row>
    <row r="993" spans="1:12" x14ac:dyDescent="0.35">
      <c r="A993" s="23" t="s">
        <v>1746</v>
      </c>
      <c r="B993" s="29" t="s">
        <v>9554</v>
      </c>
      <c r="C993" s="6">
        <v>2.1277934334269801</v>
      </c>
      <c r="D993" s="6">
        <v>-0.98263958421791198</v>
      </c>
      <c r="E993" s="6">
        <v>1.50933578637148</v>
      </c>
      <c r="F993" s="6">
        <v>2.6158139481004201</v>
      </c>
      <c r="G993" s="6">
        <v>3</v>
      </c>
      <c r="H993" s="23" t="s">
        <v>5357</v>
      </c>
      <c r="I993" s="25" t="s">
        <v>5357</v>
      </c>
      <c r="J993" s="29" t="s">
        <v>5357</v>
      </c>
      <c r="K993" s="5">
        <v>0</v>
      </c>
      <c r="L993" s="29" t="s">
        <v>9553</v>
      </c>
    </row>
    <row r="994" spans="1:12" x14ac:dyDescent="0.35">
      <c r="A994" s="23" t="s">
        <v>3959</v>
      </c>
      <c r="B994" s="29" t="s">
        <v>6683</v>
      </c>
      <c r="C994" s="6">
        <v>2.4509928698857699</v>
      </c>
      <c r="D994" s="6">
        <v>0.362184985133093</v>
      </c>
      <c r="E994" s="6">
        <v>3.3406754878171201</v>
      </c>
      <c r="F994" s="6">
        <v>2.7803192480006</v>
      </c>
      <c r="G994" s="6">
        <v>3</v>
      </c>
      <c r="H994" s="23" t="s">
        <v>5358</v>
      </c>
      <c r="I994" s="25" t="s">
        <v>5358</v>
      </c>
      <c r="J994" s="29" t="s">
        <v>5358</v>
      </c>
      <c r="K994" s="5">
        <v>2</v>
      </c>
      <c r="L994" s="29" t="s">
        <v>9552</v>
      </c>
    </row>
    <row r="995" spans="1:12" x14ac:dyDescent="0.35">
      <c r="A995" s="23" t="s">
        <v>4023</v>
      </c>
      <c r="B995" s="29" t="s">
        <v>9551</v>
      </c>
      <c r="C995" s="6">
        <v>2.3248484284463999</v>
      </c>
      <c r="D995" s="6">
        <v>-0.49210557756342599</v>
      </c>
      <c r="E995" s="6">
        <v>1.05388175276663</v>
      </c>
      <c r="F995" s="6">
        <v>2.7685096073178999</v>
      </c>
      <c r="G995" s="6">
        <v>3</v>
      </c>
      <c r="H995" s="23" t="s">
        <v>5357</v>
      </c>
      <c r="I995" s="25" t="s">
        <v>5357</v>
      </c>
      <c r="J995" s="29" t="s">
        <v>5357</v>
      </c>
      <c r="K995" s="5">
        <v>0</v>
      </c>
      <c r="L995" s="29" t="s">
        <v>9550</v>
      </c>
    </row>
    <row r="996" spans="1:12" x14ac:dyDescent="0.35">
      <c r="A996" s="23" t="s">
        <v>293</v>
      </c>
      <c r="B996" s="29" t="s">
        <v>9549</v>
      </c>
      <c r="C996" s="6">
        <v>0.59783708587690298</v>
      </c>
      <c r="D996" s="6">
        <v>-0.492983189427733</v>
      </c>
      <c r="E996" s="6">
        <v>1.5356234985506001</v>
      </c>
      <c r="F996" s="6">
        <v>0.79807533100966999</v>
      </c>
      <c r="G996" s="6">
        <v>3</v>
      </c>
      <c r="H996" s="23" t="s">
        <v>5357</v>
      </c>
      <c r="I996" s="25" t="s">
        <v>5357</v>
      </c>
      <c r="J996" s="29" t="s">
        <v>5357</v>
      </c>
      <c r="K996" s="5">
        <v>0</v>
      </c>
      <c r="L996" s="29" t="s">
        <v>9548</v>
      </c>
    </row>
    <row r="997" spans="1:12" x14ac:dyDescent="0.35">
      <c r="A997" s="23" t="s">
        <v>3537</v>
      </c>
      <c r="B997" s="29" t="s">
        <v>6823</v>
      </c>
      <c r="C997" s="6">
        <v>1.2456222988875001</v>
      </c>
      <c r="D997" s="6">
        <v>-1.4423421432168499</v>
      </c>
      <c r="E997" s="6">
        <v>0.76071875375376996</v>
      </c>
      <c r="F997" s="6">
        <v>1.7541164786773999</v>
      </c>
      <c r="G997" s="6">
        <v>3</v>
      </c>
      <c r="H997" s="23" t="s">
        <v>5358</v>
      </c>
      <c r="I997" s="25" t="s">
        <v>5357</v>
      </c>
      <c r="J997" s="29" t="s">
        <v>5357</v>
      </c>
      <c r="K997" s="5">
        <v>1</v>
      </c>
      <c r="L997" s="29" t="s">
        <v>9547</v>
      </c>
    </row>
    <row r="998" spans="1:12" x14ac:dyDescent="0.35">
      <c r="A998" s="23" t="s">
        <v>2631</v>
      </c>
      <c r="B998" s="29" t="s">
        <v>7236</v>
      </c>
      <c r="C998" s="6">
        <v>1.0075730656580399</v>
      </c>
      <c r="D998" s="6">
        <v>-0.56371995306669498</v>
      </c>
      <c r="E998" s="6">
        <v>1.0200395069327099</v>
      </c>
      <c r="F998" s="6">
        <v>1.2735088573190001</v>
      </c>
      <c r="G998" s="6">
        <v>3</v>
      </c>
      <c r="H998" s="23" t="s">
        <v>5358</v>
      </c>
      <c r="I998" s="25" t="s">
        <v>5357</v>
      </c>
      <c r="J998" s="29" t="s">
        <v>5357</v>
      </c>
      <c r="K998" s="5">
        <v>0</v>
      </c>
      <c r="L998" s="29" t="s">
        <v>9546</v>
      </c>
    </row>
    <row r="999" spans="1:12" x14ac:dyDescent="0.35">
      <c r="A999" s="23" t="s">
        <v>3915</v>
      </c>
      <c r="B999" s="29" t="s">
        <v>6688</v>
      </c>
      <c r="C999" s="6">
        <v>2.1133480573080901</v>
      </c>
      <c r="D999" s="6">
        <v>0.24513433354384201</v>
      </c>
      <c r="E999" s="6">
        <v>2.2523613419469402</v>
      </c>
      <c r="F999" s="6">
        <v>2.4456944500278701</v>
      </c>
      <c r="G999" s="6">
        <v>3</v>
      </c>
      <c r="H999" s="23" t="s">
        <v>5357</v>
      </c>
      <c r="I999" s="25" t="s">
        <v>5357</v>
      </c>
      <c r="J999" s="29" t="s">
        <v>5358</v>
      </c>
      <c r="K999" s="5">
        <v>0</v>
      </c>
      <c r="L999" s="29" t="s">
        <v>9545</v>
      </c>
    </row>
    <row r="1000" spans="1:12" x14ac:dyDescent="0.35">
      <c r="A1000" s="23" t="s">
        <v>1771</v>
      </c>
      <c r="B1000" s="29" t="s">
        <v>7535</v>
      </c>
      <c r="C1000" s="6">
        <v>1.8612604930479499</v>
      </c>
      <c r="D1000" s="6">
        <v>0.57855261091254895</v>
      </c>
      <c r="E1000" s="6">
        <v>2.13999076328543</v>
      </c>
      <c r="F1000" s="6">
        <v>2.2851209171935301</v>
      </c>
      <c r="G1000" s="6">
        <v>3</v>
      </c>
      <c r="H1000" s="23" t="s">
        <v>5357</v>
      </c>
      <c r="I1000" s="25" t="s">
        <v>5358</v>
      </c>
      <c r="J1000" s="29" t="s">
        <v>5357</v>
      </c>
      <c r="K1000" s="5">
        <v>3</v>
      </c>
      <c r="L1000" s="29" t="s">
        <v>9544</v>
      </c>
    </row>
    <row r="1001" spans="1:12" x14ac:dyDescent="0.35">
      <c r="A1001" s="23" t="s">
        <v>2133</v>
      </c>
      <c r="B1001" s="29" t="s">
        <v>9543</v>
      </c>
      <c r="C1001" s="6">
        <v>1.6710359476519601</v>
      </c>
      <c r="D1001" s="6">
        <v>-0.46463609352070701</v>
      </c>
      <c r="E1001" s="6">
        <v>-0.67625579419230997</v>
      </c>
      <c r="F1001" s="6">
        <v>2.3664194263540299</v>
      </c>
      <c r="G1001" s="6">
        <v>3</v>
      </c>
      <c r="H1001" s="23" t="s">
        <v>5357</v>
      </c>
      <c r="I1001" s="25" t="s">
        <v>5357</v>
      </c>
      <c r="J1001" s="29" t="s">
        <v>5357</v>
      </c>
      <c r="K1001" s="5">
        <v>0</v>
      </c>
      <c r="L1001" s="29" t="s">
        <v>9542</v>
      </c>
    </row>
    <row r="1002" spans="1:12" x14ac:dyDescent="0.35">
      <c r="A1002" s="23" t="s">
        <v>3630</v>
      </c>
      <c r="B1002" s="29" t="s">
        <v>9541</v>
      </c>
      <c r="C1002" s="6">
        <v>1.20836451564618</v>
      </c>
      <c r="D1002" s="6">
        <v>-0.91876435392579603</v>
      </c>
      <c r="E1002" s="6">
        <v>1.4635842730541999</v>
      </c>
      <c r="F1002" s="6">
        <v>1.87377589316493</v>
      </c>
      <c r="G1002" s="6">
        <v>3</v>
      </c>
      <c r="H1002" s="23" t="s">
        <v>5357</v>
      </c>
      <c r="I1002" s="25" t="s">
        <v>5357</v>
      </c>
      <c r="J1002" s="29" t="s">
        <v>5357</v>
      </c>
      <c r="K1002" s="5">
        <v>1</v>
      </c>
      <c r="L1002" s="29" t="s">
        <v>9540</v>
      </c>
    </row>
    <row r="1003" spans="1:12" x14ac:dyDescent="0.35">
      <c r="A1003" s="23" t="s">
        <v>123</v>
      </c>
      <c r="B1003" s="29" t="s">
        <v>9539</v>
      </c>
      <c r="C1003" s="6">
        <v>1.60194879402854</v>
      </c>
      <c r="D1003" s="6">
        <v>-1.3136840708609301</v>
      </c>
      <c r="E1003" s="6">
        <v>1.30189433341764</v>
      </c>
      <c r="F1003" s="6">
        <v>2.5204703000444302</v>
      </c>
      <c r="G1003" s="6">
        <v>3</v>
      </c>
      <c r="H1003" s="23" t="s">
        <v>5357</v>
      </c>
      <c r="I1003" s="25" t="s">
        <v>5357</v>
      </c>
      <c r="J1003" s="29" t="s">
        <v>5357</v>
      </c>
      <c r="K1003" s="5">
        <v>0</v>
      </c>
      <c r="L1003" s="29" t="s">
        <v>9538</v>
      </c>
    </row>
    <row r="1004" spans="1:12" x14ac:dyDescent="0.35">
      <c r="A1004" s="23" t="s">
        <v>751</v>
      </c>
      <c r="B1004" s="29" t="s">
        <v>9537</v>
      </c>
      <c r="C1004" s="6">
        <v>1.0121117127759101</v>
      </c>
      <c r="D1004" s="6">
        <v>0.33410717808617901</v>
      </c>
      <c r="E1004" s="6">
        <v>1.6519037900173901</v>
      </c>
      <c r="F1004" s="6">
        <v>1.2251807132249399</v>
      </c>
      <c r="G1004" s="6">
        <v>3</v>
      </c>
      <c r="H1004" s="23" t="s">
        <v>5357</v>
      </c>
      <c r="I1004" s="25" t="s">
        <v>5357</v>
      </c>
      <c r="J1004" s="29" t="s">
        <v>5357</v>
      </c>
      <c r="K1004" s="5">
        <v>0</v>
      </c>
      <c r="L1004" s="29" t="s">
        <v>9536</v>
      </c>
    </row>
    <row r="1005" spans="1:12" x14ac:dyDescent="0.35">
      <c r="A1005" s="23" t="s">
        <v>3918</v>
      </c>
      <c r="B1005" s="29" t="s">
        <v>9535</v>
      </c>
      <c r="C1005" s="6">
        <v>2.7610036430003899</v>
      </c>
      <c r="D1005" s="6">
        <v>0.29572274560799999</v>
      </c>
      <c r="E1005" s="6">
        <v>1.3490859608745001</v>
      </c>
      <c r="F1005" s="6">
        <v>3.51390862766839</v>
      </c>
      <c r="G1005" s="6">
        <v>3</v>
      </c>
      <c r="H1005" s="23" t="s">
        <v>5357</v>
      </c>
      <c r="I1005" s="25" t="s">
        <v>5357</v>
      </c>
      <c r="J1005" s="29" t="s">
        <v>5357</v>
      </c>
      <c r="K1005" s="5">
        <v>0</v>
      </c>
      <c r="L1005" s="29" t="s">
        <v>9534</v>
      </c>
    </row>
    <row r="1006" spans="1:12" x14ac:dyDescent="0.35">
      <c r="A1006" s="23" t="s">
        <v>1897</v>
      </c>
      <c r="B1006" s="29" t="s">
        <v>9533</v>
      </c>
      <c r="C1006" s="6">
        <v>1.2797278826691201</v>
      </c>
      <c r="D1006" s="6">
        <v>0.75013136380304901</v>
      </c>
      <c r="E1006" s="6">
        <v>0.95232162499125605</v>
      </c>
      <c r="F1006" s="6">
        <v>1.44405056921898</v>
      </c>
      <c r="G1006" s="6">
        <v>3</v>
      </c>
      <c r="H1006" s="23" t="s">
        <v>5357</v>
      </c>
      <c r="I1006" s="25" t="s">
        <v>5357</v>
      </c>
      <c r="J1006" s="29" t="s">
        <v>5357</v>
      </c>
      <c r="K1006" s="5" t="s">
        <v>6337</v>
      </c>
      <c r="L1006" s="29" t="s">
        <v>6337</v>
      </c>
    </row>
    <row r="1007" spans="1:12" x14ac:dyDescent="0.35">
      <c r="A1007" s="23" t="s">
        <v>5132</v>
      </c>
      <c r="B1007" s="29" t="s">
        <v>9532</v>
      </c>
      <c r="C1007" s="6">
        <v>1.69248648053606</v>
      </c>
      <c r="D1007" s="6">
        <v>-0.272037728018384</v>
      </c>
      <c r="E1007" s="6">
        <v>-1.12987327534448E-2</v>
      </c>
      <c r="F1007" s="6">
        <v>2.2980398387342298</v>
      </c>
      <c r="G1007" s="6">
        <v>3</v>
      </c>
      <c r="H1007" s="23" t="s">
        <v>5357</v>
      </c>
      <c r="I1007" s="25" t="s">
        <v>5357</v>
      </c>
      <c r="J1007" s="29" t="s">
        <v>5357</v>
      </c>
      <c r="K1007" s="5">
        <v>0</v>
      </c>
      <c r="L1007" s="29" t="s">
        <v>9531</v>
      </c>
    </row>
    <row r="1008" spans="1:12" x14ac:dyDescent="0.35">
      <c r="A1008" s="23" t="s">
        <v>2844</v>
      </c>
      <c r="B1008" s="29" t="s">
        <v>7143</v>
      </c>
      <c r="C1008" s="6">
        <v>1.3772549001609999</v>
      </c>
      <c r="D1008" s="6">
        <v>-0.71980114027936304</v>
      </c>
      <c r="E1008" s="6">
        <v>1.09229911907834</v>
      </c>
      <c r="F1008" s="6">
        <v>2.0024834746479798</v>
      </c>
      <c r="G1008" s="6">
        <v>3</v>
      </c>
      <c r="H1008" s="23" t="s">
        <v>5358</v>
      </c>
      <c r="I1008" s="25" t="s">
        <v>5358</v>
      </c>
      <c r="J1008" s="29" t="s">
        <v>5358</v>
      </c>
      <c r="K1008" s="5">
        <v>0</v>
      </c>
      <c r="L1008" s="29" t="s">
        <v>9530</v>
      </c>
    </row>
    <row r="1009" spans="1:12" x14ac:dyDescent="0.35">
      <c r="A1009" s="23" t="s">
        <v>457</v>
      </c>
      <c r="B1009" s="29" t="s">
        <v>9529</v>
      </c>
      <c r="C1009" s="6">
        <v>2.5775897402888801</v>
      </c>
      <c r="D1009" s="6">
        <v>1.4309234385140499</v>
      </c>
      <c r="E1009" s="6">
        <v>6.91685263232067</v>
      </c>
      <c r="F1009" s="6">
        <v>2.9087233815710101</v>
      </c>
      <c r="G1009" s="6">
        <v>3</v>
      </c>
      <c r="H1009" s="23" t="s">
        <v>5357</v>
      </c>
      <c r="I1009" s="25" t="s">
        <v>5357</v>
      </c>
      <c r="J1009" s="29" t="s">
        <v>5357</v>
      </c>
      <c r="K1009" s="5">
        <v>0</v>
      </c>
      <c r="L1009" s="29" t="s">
        <v>9528</v>
      </c>
    </row>
    <row r="1010" spans="1:12" x14ac:dyDescent="0.35">
      <c r="A1010" s="23" t="s">
        <v>3113</v>
      </c>
      <c r="B1010" s="29" t="s">
        <v>7017</v>
      </c>
      <c r="C1010" s="6">
        <v>1.8141857619950701</v>
      </c>
      <c r="D1010" s="6">
        <v>1.0578529906738301</v>
      </c>
      <c r="E1010" s="6">
        <v>1.3248881598243201</v>
      </c>
      <c r="F1010" s="6">
        <v>2.0357923843507599</v>
      </c>
      <c r="G1010" s="6">
        <v>3</v>
      </c>
      <c r="H1010" s="23" t="s">
        <v>5357</v>
      </c>
      <c r="I1010" s="25" t="s">
        <v>5357</v>
      </c>
      <c r="J1010" s="29" t="s">
        <v>5358</v>
      </c>
      <c r="K1010" s="5">
        <v>2</v>
      </c>
      <c r="L1010" s="29" t="s">
        <v>9527</v>
      </c>
    </row>
    <row r="1011" spans="1:12" x14ac:dyDescent="0.35">
      <c r="A1011" s="23" t="s">
        <v>3517</v>
      </c>
      <c r="B1011" s="29" t="s">
        <v>9526</v>
      </c>
      <c r="C1011" s="6">
        <v>0.89969870992512402</v>
      </c>
      <c r="D1011" s="6">
        <v>7.7705972065206297E-2</v>
      </c>
      <c r="E1011" s="6">
        <v>1.1354264366893401</v>
      </c>
      <c r="F1011" s="6">
        <v>1.1410852311370701</v>
      </c>
      <c r="G1011" s="6">
        <v>3</v>
      </c>
      <c r="H1011" s="23" t="s">
        <v>5357</v>
      </c>
      <c r="I1011" s="25" t="s">
        <v>5357</v>
      </c>
      <c r="J1011" s="29" t="s">
        <v>5357</v>
      </c>
      <c r="K1011" s="5">
        <v>0</v>
      </c>
      <c r="L1011" s="29" t="s">
        <v>9525</v>
      </c>
    </row>
    <row r="1012" spans="1:12" x14ac:dyDescent="0.35">
      <c r="A1012" s="23" t="s">
        <v>795</v>
      </c>
      <c r="B1012" s="29" t="s">
        <v>9524</v>
      </c>
      <c r="C1012" s="6">
        <v>1.7385673175579199</v>
      </c>
      <c r="D1012" s="6">
        <v>-0.85977886555096406</v>
      </c>
      <c r="E1012" s="6">
        <v>1.2876708081313799</v>
      </c>
      <c r="F1012" s="6">
        <v>2.4536263750654999</v>
      </c>
      <c r="G1012" s="6">
        <v>3</v>
      </c>
      <c r="H1012" s="23" t="s">
        <v>5357</v>
      </c>
      <c r="I1012" s="25" t="s">
        <v>5357</v>
      </c>
      <c r="J1012" s="29" t="s">
        <v>5357</v>
      </c>
      <c r="K1012" s="5">
        <v>0</v>
      </c>
      <c r="L1012" s="29" t="s">
        <v>9523</v>
      </c>
    </row>
    <row r="1013" spans="1:12" x14ac:dyDescent="0.35">
      <c r="A1013" s="23" t="s">
        <v>2367</v>
      </c>
      <c r="B1013" s="29" t="s">
        <v>9522</v>
      </c>
      <c r="C1013" s="6">
        <v>0.95951966762152996</v>
      </c>
      <c r="D1013" s="6">
        <v>-0.55256431285780105</v>
      </c>
      <c r="E1013" s="6">
        <v>1.6570659793403</v>
      </c>
      <c r="F1013" s="6">
        <v>1.37666405479524</v>
      </c>
      <c r="G1013" s="6">
        <v>3</v>
      </c>
      <c r="H1013" s="23" t="s">
        <v>5357</v>
      </c>
      <c r="I1013" s="25" t="s">
        <v>5357</v>
      </c>
      <c r="J1013" s="29" t="s">
        <v>5357</v>
      </c>
      <c r="K1013" s="5">
        <v>0</v>
      </c>
      <c r="L1013" s="29" t="s">
        <v>9521</v>
      </c>
    </row>
    <row r="1014" spans="1:12" x14ac:dyDescent="0.35">
      <c r="A1014" s="23" t="s">
        <v>3921</v>
      </c>
      <c r="B1014" s="29" t="s">
        <v>6686</v>
      </c>
      <c r="C1014" s="6">
        <v>4.8685198852431597</v>
      </c>
      <c r="D1014" s="6">
        <v>-6.4017743888325901E-2</v>
      </c>
      <c r="E1014" s="6">
        <v>10.1367121830248</v>
      </c>
      <c r="F1014" s="6">
        <v>6.2477780654106203</v>
      </c>
      <c r="G1014" s="6">
        <v>3</v>
      </c>
      <c r="H1014" s="23" t="s">
        <v>5357</v>
      </c>
      <c r="I1014" s="25" t="s">
        <v>5357</v>
      </c>
      <c r="J1014" s="29" t="s">
        <v>5358</v>
      </c>
      <c r="K1014" s="5">
        <v>0</v>
      </c>
      <c r="L1014" s="29" t="s">
        <v>9520</v>
      </c>
    </row>
    <row r="1015" spans="1:12" x14ac:dyDescent="0.35">
      <c r="A1015" s="23" t="s">
        <v>4489</v>
      </c>
      <c r="B1015" s="29" t="s">
        <v>9519</v>
      </c>
      <c r="C1015" s="6">
        <v>0.932290933039436</v>
      </c>
      <c r="D1015" s="6">
        <v>-0.67442762175132098</v>
      </c>
      <c r="E1015" s="6">
        <v>0.92300850361184195</v>
      </c>
      <c r="F1015" s="6">
        <v>1.3847789411518501</v>
      </c>
      <c r="G1015" s="6">
        <v>3</v>
      </c>
      <c r="H1015" s="23" t="s">
        <v>5357</v>
      </c>
      <c r="I1015" s="25" t="s">
        <v>5357</v>
      </c>
      <c r="J1015" s="29" t="s">
        <v>5357</v>
      </c>
      <c r="K1015" s="5">
        <v>0</v>
      </c>
      <c r="L1015" s="29" t="s">
        <v>9518</v>
      </c>
    </row>
    <row r="1016" spans="1:12" x14ac:dyDescent="0.35">
      <c r="A1016" s="23" t="s">
        <v>1181</v>
      </c>
      <c r="B1016" s="29" t="s">
        <v>7739</v>
      </c>
      <c r="C1016" s="6">
        <v>1.6303112765576</v>
      </c>
      <c r="D1016" s="6">
        <v>1.3766200823093899</v>
      </c>
      <c r="E1016" s="6">
        <v>2.6969407421718201</v>
      </c>
      <c r="F1016" s="6">
        <v>1.6962831302266701</v>
      </c>
      <c r="G1016" s="6">
        <v>3</v>
      </c>
      <c r="H1016" s="23" t="s">
        <v>5357</v>
      </c>
      <c r="I1016" s="25" t="s">
        <v>5357</v>
      </c>
      <c r="J1016" s="29" t="s">
        <v>5358</v>
      </c>
      <c r="K1016" s="5">
        <v>0</v>
      </c>
      <c r="L1016" s="29" t="s">
        <v>9517</v>
      </c>
    </row>
    <row r="1017" spans="1:12" x14ac:dyDescent="0.35">
      <c r="A1017" s="23" t="s">
        <v>2626</v>
      </c>
      <c r="B1017" s="29" t="s">
        <v>9516</v>
      </c>
      <c r="C1017" s="6">
        <v>0.77054064599689398</v>
      </c>
      <c r="D1017" s="6">
        <v>-0.56374924698822704</v>
      </c>
      <c r="E1017" s="6">
        <v>1.00069219401889</v>
      </c>
      <c r="F1017" s="6">
        <v>1.11801012318985</v>
      </c>
      <c r="G1017" s="6">
        <v>3</v>
      </c>
      <c r="H1017" s="23" t="s">
        <v>5357</v>
      </c>
      <c r="I1017" s="25" t="s">
        <v>5357</v>
      </c>
      <c r="J1017" s="29" t="s">
        <v>5357</v>
      </c>
      <c r="K1017" s="5">
        <v>0</v>
      </c>
      <c r="L1017" s="29" t="s">
        <v>9515</v>
      </c>
    </row>
    <row r="1018" spans="1:12" x14ac:dyDescent="0.35">
      <c r="A1018" s="23" t="s">
        <v>2410</v>
      </c>
      <c r="B1018" s="29" t="s">
        <v>9514</v>
      </c>
      <c r="C1018" s="6">
        <v>7.7577569264229798</v>
      </c>
      <c r="D1018" s="6">
        <v>1.0062398769621801</v>
      </c>
      <c r="E1018" s="6">
        <v>5.1940184679311496</v>
      </c>
      <c r="F1018" s="6">
        <v>9.5360389777641892</v>
      </c>
      <c r="G1018" s="6">
        <v>3</v>
      </c>
      <c r="H1018" s="23" t="s">
        <v>5357</v>
      </c>
      <c r="I1018" s="25" t="s">
        <v>5357</v>
      </c>
      <c r="J1018" s="29" t="s">
        <v>5357</v>
      </c>
      <c r="K1018" s="5">
        <v>1</v>
      </c>
      <c r="L1018" s="29" t="s">
        <v>9513</v>
      </c>
    </row>
    <row r="1019" spans="1:12" x14ac:dyDescent="0.35">
      <c r="A1019" s="23" t="s">
        <v>5036</v>
      </c>
      <c r="B1019" s="29" t="s">
        <v>9512</v>
      </c>
      <c r="C1019" s="6">
        <v>2.2754052356618799</v>
      </c>
      <c r="D1019" s="6">
        <v>-3.1214500943361001</v>
      </c>
      <c r="E1019" s="6">
        <v>-0.27736088172789602</v>
      </c>
      <c r="F1019" s="6">
        <v>3.6887405050473498</v>
      </c>
      <c r="G1019" s="6">
        <v>3</v>
      </c>
      <c r="H1019" s="23" t="s">
        <v>5357</v>
      </c>
      <c r="I1019" s="25" t="s">
        <v>5357</v>
      </c>
      <c r="J1019" s="29" t="s">
        <v>5357</v>
      </c>
      <c r="K1019" s="5">
        <v>0</v>
      </c>
      <c r="L1019" s="29" t="s">
        <v>9511</v>
      </c>
    </row>
    <row r="1020" spans="1:12" x14ac:dyDescent="0.35">
      <c r="A1020" s="23" t="s">
        <v>3549</v>
      </c>
      <c r="B1020" s="29" t="s">
        <v>6813</v>
      </c>
      <c r="C1020" s="6">
        <v>1.4028582427056</v>
      </c>
      <c r="D1020" s="6">
        <v>0.71586403245180497</v>
      </c>
      <c r="E1020" s="6">
        <v>1.0337166830307101</v>
      </c>
      <c r="F1020" s="6">
        <v>1.58841473128702</v>
      </c>
      <c r="G1020" s="6">
        <v>3</v>
      </c>
      <c r="H1020" s="23" t="s">
        <v>5357</v>
      </c>
      <c r="I1020" s="25" t="s">
        <v>5358</v>
      </c>
      <c r="J1020" s="29" t="s">
        <v>5357</v>
      </c>
      <c r="K1020" s="5">
        <v>1</v>
      </c>
      <c r="L1020" s="29" t="s">
        <v>9510</v>
      </c>
    </row>
    <row r="1021" spans="1:12" x14ac:dyDescent="0.35">
      <c r="A1021" s="23" t="s">
        <v>3773</v>
      </c>
      <c r="B1021" s="29" t="s">
        <v>9509</v>
      </c>
      <c r="C1021" s="6">
        <v>0.68193907411167198</v>
      </c>
      <c r="D1021" s="6">
        <v>-0.33861297581988598</v>
      </c>
      <c r="E1021" s="6">
        <v>1.0653526139771701</v>
      </c>
      <c r="F1021" s="6">
        <v>0.95389847146161899</v>
      </c>
      <c r="G1021" s="6">
        <v>3</v>
      </c>
      <c r="H1021" s="23" t="s">
        <v>5357</v>
      </c>
      <c r="I1021" s="25" t="s">
        <v>5357</v>
      </c>
      <c r="J1021" s="29" t="s">
        <v>5357</v>
      </c>
      <c r="K1021" s="5">
        <v>0</v>
      </c>
      <c r="L1021" s="29" t="s">
        <v>9508</v>
      </c>
    </row>
    <row r="1022" spans="1:12" x14ac:dyDescent="0.35">
      <c r="A1022" s="23" t="s">
        <v>4193</v>
      </c>
      <c r="B1022" s="29" t="s">
        <v>6584</v>
      </c>
      <c r="C1022" s="6">
        <v>1.27482529244147</v>
      </c>
      <c r="D1022" s="6">
        <v>-0.25844403094882201</v>
      </c>
      <c r="E1022" s="6">
        <v>1.60620711951708</v>
      </c>
      <c r="F1022" s="6">
        <v>1.6859308542556499</v>
      </c>
      <c r="G1022" s="6">
        <v>3</v>
      </c>
      <c r="H1022" s="23" t="s">
        <v>5358</v>
      </c>
      <c r="I1022" s="25" t="s">
        <v>5357</v>
      </c>
      <c r="J1022" s="29" t="s">
        <v>5358</v>
      </c>
      <c r="K1022" s="5">
        <v>0</v>
      </c>
      <c r="L1022" s="29" t="s">
        <v>9507</v>
      </c>
    </row>
    <row r="1023" spans="1:12" x14ac:dyDescent="0.35">
      <c r="A1023" s="23" t="s">
        <v>249</v>
      </c>
      <c r="B1023" s="29" t="s">
        <v>9506</v>
      </c>
      <c r="C1023" s="6">
        <v>1.60759316193494</v>
      </c>
      <c r="D1023" s="6">
        <v>1.1306275202821301</v>
      </c>
      <c r="E1023" s="6">
        <v>1.4045458825706301</v>
      </c>
      <c r="F1023" s="6">
        <v>1.77570101475428</v>
      </c>
      <c r="G1023" s="6">
        <v>3</v>
      </c>
      <c r="H1023" s="23" t="s">
        <v>5357</v>
      </c>
      <c r="I1023" s="25" t="s">
        <v>5357</v>
      </c>
      <c r="J1023" s="29" t="s">
        <v>5357</v>
      </c>
      <c r="K1023" s="5">
        <v>0</v>
      </c>
      <c r="L1023" s="29" t="s">
        <v>9505</v>
      </c>
    </row>
    <row r="1024" spans="1:12" x14ac:dyDescent="0.35">
      <c r="A1024" s="23" t="s">
        <v>4915</v>
      </c>
      <c r="B1024" s="29" t="s">
        <v>7166</v>
      </c>
      <c r="C1024" s="6">
        <v>1.2397083164968701</v>
      </c>
      <c r="D1024" s="6">
        <v>-1.44848513264157</v>
      </c>
      <c r="E1024" s="6">
        <v>0.30770711411097801</v>
      </c>
      <c r="F1024" s="6">
        <v>2.1949177774906401</v>
      </c>
      <c r="G1024" s="6">
        <v>3</v>
      </c>
      <c r="H1024" s="23" t="s">
        <v>5358</v>
      </c>
      <c r="I1024" s="25" t="s">
        <v>5358</v>
      </c>
      <c r="J1024" s="29" t="s">
        <v>5358</v>
      </c>
      <c r="K1024" s="5">
        <v>0</v>
      </c>
      <c r="L1024" s="29" t="s">
        <v>9504</v>
      </c>
    </row>
    <row r="1025" spans="1:12" x14ac:dyDescent="0.35">
      <c r="A1025" s="23" t="s">
        <v>551</v>
      </c>
      <c r="B1025" s="29" t="s">
        <v>7969</v>
      </c>
      <c r="C1025" s="6">
        <v>1.85162913979806</v>
      </c>
      <c r="D1025" s="6">
        <v>-1.5396198944853501</v>
      </c>
      <c r="E1025" s="6">
        <v>0.497063177661071</v>
      </c>
      <c r="F1025" s="6">
        <v>3.0058554968947901</v>
      </c>
      <c r="G1025" s="6">
        <v>3</v>
      </c>
      <c r="H1025" s="23" t="s">
        <v>5358</v>
      </c>
      <c r="I1025" s="25" t="s">
        <v>5357</v>
      </c>
      <c r="J1025" s="29" t="s">
        <v>5358</v>
      </c>
      <c r="K1025" s="5">
        <v>0</v>
      </c>
      <c r="L1025" s="29" t="s">
        <v>9503</v>
      </c>
    </row>
    <row r="1026" spans="1:12" x14ac:dyDescent="0.35">
      <c r="A1026" s="23" t="s">
        <v>5092</v>
      </c>
      <c r="B1026" s="29" t="s">
        <v>6456</v>
      </c>
      <c r="C1026" s="6">
        <v>2.3066457247433698</v>
      </c>
      <c r="D1026" s="6">
        <v>-1.07278815463498</v>
      </c>
      <c r="E1026" s="6">
        <v>-0.71640433163682404</v>
      </c>
      <c r="F1026" s="6">
        <v>3.47172441763824</v>
      </c>
      <c r="G1026" s="6">
        <v>3</v>
      </c>
      <c r="H1026" s="23" t="s">
        <v>5358</v>
      </c>
      <c r="I1026" s="25" t="s">
        <v>5358</v>
      </c>
      <c r="J1026" s="29" t="s">
        <v>5358</v>
      </c>
      <c r="K1026" s="5">
        <v>4</v>
      </c>
      <c r="L1026" s="29" t="s">
        <v>9502</v>
      </c>
    </row>
    <row r="1027" spans="1:12" x14ac:dyDescent="0.35">
      <c r="A1027" s="23" t="s">
        <v>511</v>
      </c>
      <c r="B1027" s="29" t="s">
        <v>9501</v>
      </c>
      <c r="C1027" s="6">
        <v>0.67397811679612896</v>
      </c>
      <c r="D1027" s="6">
        <v>0.19571092377855501</v>
      </c>
      <c r="E1027" s="6">
        <v>1.6701090671944001</v>
      </c>
      <c r="F1027" s="6">
        <v>0.854481152128439</v>
      </c>
      <c r="G1027" s="6">
        <v>3</v>
      </c>
      <c r="H1027" s="23" t="s">
        <v>5357</v>
      </c>
      <c r="I1027" s="25" t="s">
        <v>5357</v>
      </c>
      <c r="J1027" s="29" t="s">
        <v>5357</v>
      </c>
      <c r="K1027" s="5">
        <v>0</v>
      </c>
      <c r="L1027" s="29" t="s">
        <v>9500</v>
      </c>
    </row>
    <row r="1028" spans="1:12" x14ac:dyDescent="0.35">
      <c r="A1028" s="23" t="s">
        <v>4355</v>
      </c>
      <c r="B1028" s="29" t="s">
        <v>6531</v>
      </c>
      <c r="C1028" s="6">
        <v>2.8673722027238302</v>
      </c>
      <c r="D1028" s="6">
        <v>-0.19827919122502199</v>
      </c>
      <c r="E1028" s="6">
        <v>2.9235113954982901</v>
      </c>
      <c r="F1028" s="6">
        <v>4.0364210901302702</v>
      </c>
      <c r="G1028" s="6">
        <v>3</v>
      </c>
      <c r="H1028" s="23" t="s">
        <v>5357</v>
      </c>
      <c r="I1028" s="25" t="s">
        <v>5358</v>
      </c>
      <c r="J1028" s="29" t="s">
        <v>5358</v>
      </c>
      <c r="K1028" s="5">
        <v>2</v>
      </c>
      <c r="L1028" s="29" t="s">
        <v>9499</v>
      </c>
    </row>
    <row r="1029" spans="1:12" x14ac:dyDescent="0.35">
      <c r="A1029" s="23" t="s">
        <v>3909</v>
      </c>
      <c r="B1029" s="29" t="s">
        <v>6694</v>
      </c>
      <c r="C1029" s="6">
        <v>0.95227973282569001</v>
      </c>
      <c r="D1029" s="6">
        <v>-3.23275176779386</v>
      </c>
      <c r="E1029" s="6">
        <v>1.92248073425368</v>
      </c>
      <c r="F1029" s="6">
        <v>2.5436940294970598</v>
      </c>
      <c r="G1029" s="6">
        <v>3</v>
      </c>
      <c r="H1029" s="23" t="s">
        <v>5358</v>
      </c>
      <c r="I1029" s="25" t="s">
        <v>5358</v>
      </c>
      <c r="J1029" s="29" t="s">
        <v>5358</v>
      </c>
      <c r="K1029" s="5">
        <v>0</v>
      </c>
      <c r="L1029" s="29" t="s">
        <v>9498</v>
      </c>
    </row>
    <row r="1030" spans="1:12" x14ac:dyDescent="0.35">
      <c r="A1030" s="23" t="s">
        <v>4226</v>
      </c>
      <c r="B1030" s="29" t="s">
        <v>9497</v>
      </c>
      <c r="C1030" s="6">
        <v>1.1140305673291799</v>
      </c>
      <c r="D1030" s="6">
        <v>-0.98290795330264402</v>
      </c>
      <c r="E1030" s="6">
        <v>0.61718300871335696</v>
      </c>
      <c r="F1030" s="6">
        <v>1.91049832114276</v>
      </c>
      <c r="G1030" s="6">
        <v>3</v>
      </c>
      <c r="H1030" s="23" t="s">
        <v>5357</v>
      </c>
      <c r="I1030" s="25" t="s">
        <v>5357</v>
      </c>
      <c r="J1030" s="29" t="s">
        <v>5357</v>
      </c>
      <c r="K1030" s="5">
        <v>0</v>
      </c>
      <c r="L1030" s="29" t="s">
        <v>9496</v>
      </c>
    </row>
    <row r="1031" spans="1:12" x14ac:dyDescent="0.35">
      <c r="A1031" s="23" t="s">
        <v>373</v>
      </c>
      <c r="B1031" s="29" t="s">
        <v>8037</v>
      </c>
      <c r="C1031" s="6">
        <v>0.53935742141974796</v>
      </c>
      <c r="D1031" s="6">
        <v>-1.2873963280219101</v>
      </c>
      <c r="E1031" s="6">
        <v>0.88079823176505501</v>
      </c>
      <c r="F1031" s="6">
        <v>1.2058248715436399</v>
      </c>
      <c r="G1031" s="6">
        <v>3</v>
      </c>
      <c r="H1031" s="23" t="s">
        <v>5357</v>
      </c>
      <c r="I1031" s="25" t="s">
        <v>5358</v>
      </c>
      <c r="J1031" s="29" t="s">
        <v>5357</v>
      </c>
      <c r="K1031" s="5">
        <v>0</v>
      </c>
      <c r="L1031" s="29" t="s">
        <v>9495</v>
      </c>
    </row>
    <row r="1032" spans="1:12" x14ac:dyDescent="0.35">
      <c r="A1032" s="23" t="s">
        <v>765</v>
      </c>
      <c r="B1032" s="29" t="s">
        <v>9494</v>
      </c>
      <c r="C1032" s="6">
        <v>1.8130837990051401</v>
      </c>
      <c r="D1032" s="6">
        <v>0.558451023730964</v>
      </c>
      <c r="E1032" s="6">
        <v>1.1710422745867199</v>
      </c>
      <c r="F1032" s="6">
        <v>2.2766339422131598</v>
      </c>
      <c r="G1032" s="6">
        <v>3</v>
      </c>
      <c r="H1032" s="23" t="s">
        <v>5357</v>
      </c>
      <c r="I1032" s="25" t="s">
        <v>5357</v>
      </c>
      <c r="J1032" s="29" t="s">
        <v>5357</v>
      </c>
      <c r="K1032" s="5">
        <v>0</v>
      </c>
      <c r="L1032" s="29" t="s">
        <v>9493</v>
      </c>
    </row>
    <row r="1033" spans="1:12" x14ac:dyDescent="0.35">
      <c r="A1033" s="23" t="s">
        <v>3843</v>
      </c>
      <c r="B1033" s="29" t="s">
        <v>9492</v>
      </c>
      <c r="C1033" s="6">
        <v>0.92510375536395595</v>
      </c>
      <c r="D1033" s="6">
        <v>-1.1045202024966001</v>
      </c>
      <c r="E1033" s="6">
        <v>0.867818081543278</v>
      </c>
      <c r="F1033" s="6">
        <v>1.6808938202564301</v>
      </c>
      <c r="G1033" s="6">
        <v>3</v>
      </c>
      <c r="H1033" s="23" t="s">
        <v>5357</v>
      </c>
      <c r="I1033" s="25" t="s">
        <v>5357</v>
      </c>
      <c r="J1033" s="29" t="s">
        <v>5357</v>
      </c>
      <c r="K1033" s="5">
        <v>1</v>
      </c>
      <c r="L1033" s="29" t="s">
        <v>9491</v>
      </c>
    </row>
    <row r="1034" spans="1:12" x14ac:dyDescent="0.35">
      <c r="A1034" s="23" t="s">
        <v>1285</v>
      </c>
      <c r="B1034" s="29" t="s">
        <v>9490</v>
      </c>
      <c r="C1034" s="6">
        <v>1.44462215930072</v>
      </c>
      <c r="D1034" s="6">
        <v>-0.99038134554030199</v>
      </c>
      <c r="E1034" s="6">
        <v>2.1531544145925001</v>
      </c>
      <c r="F1034" s="6">
        <v>2.4424927041621198</v>
      </c>
      <c r="G1034" s="6">
        <v>3</v>
      </c>
      <c r="H1034" s="23" t="s">
        <v>5357</v>
      </c>
      <c r="I1034" s="25" t="s">
        <v>5357</v>
      </c>
      <c r="J1034" s="29" t="s">
        <v>5357</v>
      </c>
      <c r="K1034" s="5">
        <v>0</v>
      </c>
      <c r="L1034" s="29" t="s">
        <v>9489</v>
      </c>
    </row>
    <row r="1035" spans="1:12" x14ac:dyDescent="0.35">
      <c r="A1035" s="23" t="s">
        <v>158</v>
      </c>
      <c r="B1035" s="29" t="s">
        <v>9488</v>
      </c>
      <c r="C1035" s="6">
        <v>4.4569565259957198</v>
      </c>
      <c r="D1035" s="6">
        <v>0.72243056297866204</v>
      </c>
      <c r="E1035" s="6">
        <v>3.3557307664448501</v>
      </c>
      <c r="F1035" s="6">
        <v>5.95149556617696</v>
      </c>
      <c r="G1035" s="6">
        <v>3</v>
      </c>
      <c r="H1035" s="23" t="s">
        <v>5357</v>
      </c>
      <c r="I1035" s="25" t="s">
        <v>5357</v>
      </c>
      <c r="J1035" s="29" t="s">
        <v>5357</v>
      </c>
      <c r="K1035" s="5">
        <v>1</v>
      </c>
      <c r="L1035" s="29" t="s">
        <v>9487</v>
      </c>
    </row>
    <row r="1036" spans="1:12" x14ac:dyDescent="0.35">
      <c r="A1036" s="23" t="s">
        <v>1918</v>
      </c>
      <c r="B1036" s="29" t="s">
        <v>9486</v>
      </c>
      <c r="C1036" s="6">
        <v>1.1660465744844299</v>
      </c>
      <c r="D1036" s="6">
        <v>0.162892734085237</v>
      </c>
      <c r="E1036" s="6">
        <v>1.90993910315492</v>
      </c>
      <c r="F1036" s="6">
        <v>1.5713116757754799</v>
      </c>
      <c r="G1036" s="6">
        <v>3</v>
      </c>
      <c r="H1036" s="23" t="s">
        <v>5357</v>
      </c>
      <c r="I1036" s="25" t="s">
        <v>5357</v>
      </c>
      <c r="J1036" s="29" t="s">
        <v>5357</v>
      </c>
      <c r="K1036" s="5">
        <v>0</v>
      </c>
      <c r="L1036" s="29" t="s">
        <v>9485</v>
      </c>
    </row>
    <row r="1037" spans="1:12" x14ac:dyDescent="0.35">
      <c r="A1037" s="23" t="s">
        <v>4635</v>
      </c>
      <c r="B1037" s="29" t="s">
        <v>9484</v>
      </c>
      <c r="C1037" s="6">
        <v>1.3828505719850499</v>
      </c>
      <c r="D1037" s="6">
        <v>-1.9012663830855999E-3</v>
      </c>
      <c r="E1037" s="6">
        <v>0.73132680880240497</v>
      </c>
      <c r="F1037" s="6">
        <v>1.97433504901563</v>
      </c>
      <c r="G1037" s="6">
        <v>3</v>
      </c>
      <c r="H1037" s="23" t="s">
        <v>5357</v>
      </c>
      <c r="I1037" s="25" t="s">
        <v>5357</v>
      </c>
      <c r="J1037" s="29" t="s">
        <v>5357</v>
      </c>
      <c r="K1037" s="5">
        <v>0</v>
      </c>
      <c r="L1037" s="29" t="s">
        <v>9483</v>
      </c>
    </row>
    <row r="1038" spans="1:12" x14ac:dyDescent="0.35">
      <c r="A1038" s="23" t="s">
        <v>5019</v>
      </c>
      <c r="B1038" s="29" t="s">
        <v>6398</v>
      </c>
      <c r="C1038" s="6">
        <v>2.1812929524775599</v>
      </c>
      <c r="D1038" s="6">
        <v>0.27459293994095002</v>
      </c>
      <c r="E1038" s="6">
        <v>-9.1289137720731606E-2</v>
      </c>
      <c r="F1038" s="6">
        <v>3.0081835879255099</v>
      </c>
      <c r="G1038" s="6">
        <v>3</v>
      </c>
      <c r="H1038" s="23" t="s">
        <v>5358</v>
      </c>
      <c r="I1038" s="25" t="s">
        <v>5358</v>
      </c>
      <c r="J1038" s="29" t="s">
        <v>5358</v>
      </c>
      <c r="K1038" s="5">
        <v>1</v>
      </c>
      <c r="L1038" s="29" t="s">
        <v>9482</v>
      </c>
    </row>
    <row r="1039" spans="1:12" x14ac:dyDescent="0.35">
      <c r="A1039" s="23" t="s">
        <v>1446</v>
      </c>
      <c r="B1039" s="29" t="s">
        <v>9481</v>
      </c>
      <c r="C1039" s="6">
        <v>2.82642863331687</v>
      </c>
      <c r="D1039" s="6">
        <v>0.24681189567853501</v>
      </c>
      <c r="E1039" s="6">
        <v>1.77662967804987</v>
      </c>
      <c r="F1039" s="6">
        <v>3.9545914123003199</v>
      </c>
      <c r="G1039" s="6">
        <v>3</v>
      </c>
      <c r="H1039" s="23" t="s">
        <v>5357</v>
      </c>
      <c r="I1039" s="25" t="s">
        <v>5357</v>
      </c>
      <c r="J1039" s="29" t="s">
        <v>5357</v>
      </c>
      <c r="K1039" s="5">
        <v>1</v>
      </c>
      <c r="L1039" s="29" t="s">
        <v>9480</v>
      </c>
    </row>
    <row r="1040" spans="1:12" x14ac:dyDescent="0.35">
      <c r="A1040" s="23" t="s">
        <v>4177</v>
      </c>
      <c r="B1040" s="29" t="s">
        <v>9479</v>
      </c>
      <c r="C1040" s="6">
        <v>0.29492102158952499</v>
      </c>
      <c r="D1040" s="6">
        <v>-0.98587321090662305</v>
      </c>
      <c r="E1040" s="6">
        <v>1.0613017563589899</v>
      </c>
      <c r="F1040" s="6">
        <v>0.85562787578840205</v>
      </c>
      <c r="G1040" s="6">
        <v>3</v>
      </c>
      <c r="H1040" s="23" t="s">
        <v>5357</v>
      </c>
      <c r="I1040" s="25" t="s">
        <v>5357</v>
      </c>
      <c r="J1040" s="29" t="s">
        <v>5357</v>
      </c>
      <c r="K1040" s="5">
        <v>0</v>
      </c>
      <c r="L1040" s="29" t="s">
        <v>9478</v>
      </c>
    </row>
    <row r="1041" spans="1:12" x14ac:dyDescent="0.35">
      <c r="A1041" s="23" t="s">
        <v>253</v>
      </c>
      <c r="B1041" s="29" t="s">
        <v>9477</v>
      </c>
      <c r="C1041" s="6">
        <v>1.17415776824795</v>
      </c>
      <c r="D1041" s="6">
        <v>6.3613569237098794E-2</v>
      </c>
      <c r="E1041" s="6">
        <v>1.4119055274138901</v>
      </c>
      <c r="F1041" s="6">
        <v>1.67948016043955</v>
      </c>
      <c r="G1041" s="6">
        <v>3</v>
      </c>
      <c r="H1041" s="23" t="s">
        <v>5357</v>
      </c>
      <c r="I1041" s="25" t="s">
        <v>5357</v>
      </c>
      <c r="J1041" s="29" t="s">
        <v>5357</v>
      </c>
      <c r="K1041" s="5">
        <v>0</v>
      </c>
      <c r="L1041" s="29" t="s">
        <v>9476</v>
      </c>
    </row>
    <row r="1042" spans="1:12" x14ac:dyDescent="0.35">
      <c r="A1042" s="23" t="s">
        <v>3928</v>
      </c>
      <c r="B1042" s="29" t="s">
        <v>9475</v>
      </c>
      <c r="C1042" s="6">
        <v>0.84138051611420395</v>
      </c>
      <c r="D1042" s="6">
        <v>-0.55816029966524405</v>
      </c>
      <c r="E1042" s="6">
        <v>0.78612532838181604</v>
      </c>
      <c r="F1042" s="6">
        <v>1.4597583775840499</v>
      </c>
      <c r="G1042" s="6">
        <v>3</v>
      </c>
      <c r="H1042" s="23" t="s">
        <v>5357</v>
      </c>
      <c r="I1042" s="25" t="s">
        <v>5357</v>
      </c>
      <c r="J1042" s="29" t="s">
        <v>5357</v>
      </c>
      <c r="K1042" s="5">
        <v>0</v>
      </c>
      <c r="L1042" s="29" t="s">
        <v>9474</v>
      </c>
    </row>
    <row r="1043" spans="1:12" x14ac:dyDescent="0.35">
      <c r="A1043" s="23" t="s">
        <v>1634</v>
      </c>
      <c r="B1043" s="29" t="s">
        <v>7586</v>
      </c>
      <c r="C1043" s="6">
        <v>3.4040972660967501</v>
      </c>
      <c r="D1043" s="6">
        <v>-3.7107843507832898</v>
      </c>
      <c r="E1043" s="6">
        <v>0.80402471266011399</v>
      </c>
      <c r="F1043" s="6">
        <v>6.5862150061946698</v>
      </c>
      <c r="G1043" s="6">
        <v>3</v>
      </c>
      <c r="H1043" s="23" t="s">
        <v>5357</v>
      </c>
      <c r="I1043" s="25" t="s">
        <v>5358</v>
      </c>
      <c r="J1043" s="29" t="s">
        <v>5358</v>
      </c>
      <c r="K1043" s="5">
        <v>0</v>
      </c>
      <c r="L1043" s="29" t="s">
        <v>9473</v>
      </c>
    </row>
    <row r="1044" spans="1:12" x14ac:dyDescent="0.35">
      <c r="A1044" s="23" t="s">
        <v>5127</v>
      </c>
      <c r="B1044" s="29" t="s">
        <v>9472</v>
      </c>
      <c r="C1044" s="6">
        <v>1.51507763212601</v>
      </c>
      <c r="D1044" s="6">
        <v>-0.529352379497115</v>
      </c>
      <c r="E1044" s="6">
        <v>-0.227922290979479</v>
      </c>
      <c r="F1044" s="6">
        <v>2.4257411167098701</v>
      </c>
      <c r="G1044" s="6">
        <v>3</v>
      </c>
      <c r="H1044" s="23" t="s">
        <v>5357</v>
      </c>
      <c r="I1044" s="25" t="s">
        <v>5357</v>
      </c>
      <c r="J1044" s="29" t="s">
        <v>5357</v>
      </c>
      <c r="K1044" s="5">
        <v>0</v>
      </c>
      <c r="L1044" s="29" t="s">
        <v>9471</v>
      </c>
    </row>
    <row r="1045" spans="1:12" x14ac:dyDescent="0.35">
      <c r="A1045" s="23" t="s">
        <v>5094</v>
      </c>
      <c r="B1045" s="29" t="s">
        <v>9470</v>
      </c>
      <c r="C1045" s="6">
        <v>1.6561114742612</v>
      </c>
      <c r="D1045" s="6">
        <v>-2.0433916809814101</v>
      </c>
      <c r="E1045" s="6">
        <v>0.20920600732624201</v>
      </c>
      <c r="F1045" s="6">
        <v>3.3052629845436399</v>
      </c>
      <c r="G1045" s="6">
        <v>3</v>
      </c>
      <c r="H1045" s="23" t="s">
        <v>5357</v>
      </c>
      <c r="I1045" s="25" t="s">
        <v>5357</v>
      </c>
      <c r="J1045" s="29" t="s">
        <v>5357</v>
      </c>
      <c r="K1045" s="5" t="s">
        <v>6337</v>
      </c>
      <c r="L1045" s="29" t="s">
        <v>6337</v>
      </c>
    </row>
    <row r="1046" spans="1:12" x14ac:dyDescent="0.35">
      <c r="A1046" s="23" t="s">
        <v>1202</v>
      </c>
      <c r="B1046" s="29" t="s">
        <v>9469</v>
      </c>
      <c r="C1046" s="6">
        <v>1.50363371067334</v>
      </c>
      <c r="D1046" s="6">
        <v>0.356349846704138</v>
      </c>
      <c r="E1046" s="6">
        <v>2.3653549207025799</v>
      </c>
      <c r="F1046" s="6">
        <v>1.65805226838321</v>
      </c>
      <c r="G1046" s="6">
        <v>3</v>
      </c>
      <c r="H1046" s="23" t="s">
        <v>5357</v>
      </c>
      <c r="I1046" s="25" t="s">
        <v>5357</v>
      </c>
      <c r="J1046" s="29" t="s">
        <v>5357</v>
      </c>
      <c r="K1046" s="5">
        <v>0</v>
      </c>
      <c r="L1046" s="29" t="s">
        <v>9468</v>
      </c>
    </row>
    <row r="1047" spans="1:12" x14ac:dyDescent="0.35">
      <c r="A1047" s="23" t="s">
        <v>4592</v>
      </c>
      <c r="B1047" s="29" t="s">
        <v>9467</v>
      </c>
      <c r="C1047" s="6">
        <v>2.1601158145249602</v>
      </c>
      <c r="D1047" s="6">
        <v>-0.29502028732982</v>
      </c>
      <c r="E1047" s="6">
        <v>1.65010128462865</v>
      </c>
      <c r="F1047" s="6">
        <v>2.4912329213214699</v>
      </c>
      <c r="G1047" s="6">
        <v>3</v>
      </c>
      <c r="H1047" s="23" t="s">
        <v>5357</v>
      </c>
      <c r="I1047" s="25" t="s">
        <v>5357</v>
      </c>
      <c r="J1047" s="29" t="s">
        <v>5357</v>
      </c>
      <c r="K1047" s="5">
        <v>0</v>
      </c>
      <c r="L1047" s="29" t="s">
        <v>9466</v>
      </c>
    </row>
    <row r="1048" spans="1:12" x14ac:dyDescent="0.35">
      <c r="A1048" s="23" t="s">
        <v>4513</v>
      </c>
      <c r="B1048" s="29" t="s">
        <v>9465</v>
      </c>
      <c r="C1048" s="6">
        <v>1.4452312989640299</v>
      </c>
      <c r="D1048" s="6">
        <v>-0.31385866946829499</v>
      </c>
      <c r="E1048" s="6">
        <v>4.1414418360575302</v>
      </c>
      <c r="F1048" s="6">
        <v>1.64369259681862</v>
      </c>
      <c r="G1048" s="6">
        <v>3</v>
      </c>
      <c r="H1048" s="23" t="s">
        <v>5357</v>
      </c>
      <c r="I1048" s="25" t="s">
        <v>5357</v>
      </c>
      <c r="J1048" s="29" t="s">
        <v>5357</v>
      </c>
      <c r="K1048" s="5">
        <v>0</v>
      </c>
      <c r="L1048" s="29" t="s">
        <v>9464</v>
      </c>
    </row>
    <row r="1049" spans="1:12" x14ac:dyDescent="0.35">
      <c r="A1049" s="23" t="s">
        <v>1272</v>
      </c>
      <c r="B1049" s="29" t="s">
        <v>9463</v>
      </c>
      <c r="C1049" s="6">
        <v>2.09484899240642</v>
      </c>
      <c r="D1049" s="6">
        <v>0.20075914841860701</v>
      </c>
      <c r="E1049" s="6">
        <v>1.5881126273720501</v>
      </c>
      <c r="F1049" s="6">
        <v>2.3340798952645998</v>
      </c>
      <c r="G1049" s="6">
        <v>3</v>
      </c>
      <c r="H1049" s="23" t="s">
        <v>5357</v>
      </c>
      <c r="I1049" s="25" t="s">
        <v>5357</v>
      </c>
      <c r="J1049" s="29" t="s">
        <v>5357</v>
      </c>
      <c r="K1049" s="5">
        <v>0</v>
      </c>
      <c r="L1049" s="29" t="s">
        <v>9462</v>
      </c>
    </row>
    <row r="1050" spans="1:12" x14ac:dyDescent="0.35">
      <c r="A1050" s="23" t="s">
        <v>2765</v>
      </c>
      <c r="B1050" s="29" t="s">
        <v>7179</v>
      </c>
      <c r="C1050" s="6">
        <v>0.79704751026841103</v>
      </c>
      <c r="D1050" s="6">
        <v>-1.61353613558613</v>
      </c>
      <c r="E1050" s="6">
        <v>0.89797282416568702</v>
      </c>
      <c r="F1050" s="6">
        <v>1.0959984785335699</v>
      </c>
      <c r="G1050" s="6">
        <v>3</v>
      </c>
      <c r="H1050" s="23" t="s">
        <v>5357</v>
      </c>
      <c r="I1050" s="25" t="s">
        <v>5357</v>
      </c>
      <c r="J1050" s="29" t="s">
        <v>5358</v>
      </c>
      <c r="K1050" s="5">
        <v>0</v>
      </c>
      <c r="L1050" s="29" t="s">
        <v>9461</v>
      </c>
    </row>
    <row r="1051" spans="1:12" x14ac:dyDescent="0.35">
      <c r="A1051" s="23" t="s">
        <v>823</v>
      </c>
      <c r="B1051" s="29" t="s">
        <v>9460</v>
      </c>
      <c r="C1051" s="6">
        <v>0.34854717077179698</v>
      </c>
      <c r="D1051" s="6">
        <v>-2.3613635062593601</v>
      </c>
      <c r="E1051" s="6">
        <v>1.1551324151642</v>
      </c>
      <c r="F1051" s="6">
        <v>0.66888736587684905</v>
      </c>
      <c r="G1051" s="6">
        <v>3</v>
      </c>
      <c r="H1051" s="23" t="s">
        <v>5357</v>
      </c>
      <c r="I1051" s="25" t="s">
        <v>5357</v>
      </c>
      <c r="J1051" s="29" t="s">
        <v>5357</v>
      </c>
      <c r="K1051" s="5">
        <v>0</v>
      </c>
      <c r="L1051" s="29" t="s">
        <v>9459</v>
      </c>
    </row>
    <row r="1052" spans="1:12" x14ac:dyDescent="0.35">
      <c r="A1052" s="23" t="s">
        <v>2382</v>
      </c>
      <c r="B1052" s="29" t="s">
        <v>7339</v>
      </c>
      <c r="C1052" s="6">
        <v>1.8285223655838301</v>
      </c>
      <c r="D1052" s="6">
        <v>-0.69673361009949997</v>
      </c>
      <c r="E1052" s="6">
        <v>1.4346547958792999</v>
      </c>
      <c r="F1052" s="6">
        <v>2.1341599586136799</v>
      </c>
      <c r="G1052" s="6">
        <v>3</v>
      </c>
      <c r="H1052" s="23" t="s">
        <v>5358</v>
      </c>
      <c r="I1052" s="25" t="s">
        <v>5357</v>
      </c>
      <c r="J1052" s="29" t="s">
        <v>5358</v>
      </c>
      <c r="K1052" s="5">
        <v>0</v>
      </c>
      <c r="L1052" s="29" t="s">
        <v>9458</v>
      </c>
    </row>
    <row r="1053" spans="1:12" x14ac:dyDescent="0.35">
      <c r="A1053" s="23" t="s">
        <v>4911</v>
      </c>
      <c r="B1053" s="29" t="s">
        <v>9457</v>
      </c>
      <c r="C1053" s="6">
        <v>2.67066629743413</v>
      </c>
      <c r="D1053" s="6">
        <v>-1.68693182211702</v>
      </c>
      <c r="E1053" s="6">
        <v>-4.1448482721512102E-2</v>
      </c>
      <c r="F1053" s="6">
        <v>3.1993374848434999</v>
      </c>
      <c r="G1053" s="6">
        <v>3</v>
      </c>
      <c r="H1053" s="23" t="s">
        <v>5357</v>
      </c>
      <c r="I1053" s="25" t="s">
        <v>5357</v>
      </c>
      <c r="J1053" s="29" t="s">
        <v>5357</v>
      </c>
      <c r="K1053" s="5">
        <v>0</v>
      </c>
      <c r="L1053" s="29" t="s">
        <v>9456</v>
      </c>
    </row>
    <row r="1054" spans="1:12" x14ac:dyDescent="0.35">
      <c r="A1054" s="23" t="s">
        <v>3276</v>
      </c>
      <c r="B1054" s="29" t="s">
        <v>9455</v>
      </c>
      <c r="C1054" s="6">
        <v>0.907021568993718</v>
      </c>
      <c r="D1054" s="6">
        <v>-0.68840666841933895</v>
      </c>
      <c r="E1054" s="6">
        <v>1.1304354834770101</v>
      </c>
      <c r="F1054" s="6">
        <v>1.03156542928947</v>
      </c>
      <c r="G1054" s="6">
        <v>3</v>
      </c>
      <c r="H1054" s="23" t="s">
        <v>5357</v>
      </c>
      <c r="I1054" s="25" t="s">
        <v>5357</v>
      </c>
      <c r="J1054" s="29" t="s">
        <v>5357</v>
      </c>
      <c r="K1054" s="5">
        <v>0</v>
      </c>
      <c r="L1054" s="29" t="s">
        <v>9454</v>
      </c>
    </row>
    <row r="1055" spans="1:12" x14ac:dyDescent="0.35">
      <c r="A1055" s="23" t="s">
        <v>2192</v>
      </c>
      <c r="B1055" s="29" t="s">
        <v>9453</v>
      </c>
      <c r="C1055" s="6">
        <v>2.44859837120454</v>
      </c>
      <c r="D1055" s="6">
        <v>-0.744771820791017</v>
      </c>
      <c r="E1055" s="6">
        <v>1.3356135669229501</v>
      </c>
      <c r="F1055" s="6">
        <v>2.6631773862140098</v>
      </c>
      <c r="G1055" s="6">
        <v>3</v>
      </c>
      <c r="H1055" s="23" t="s">
        <v>5357</v>
      </c>
      <c r="I1055" s="25" t="s">
        <v>5357</v>
      </c>
      <c r="J1055" s="29" t="s">
        <v>5357</v>
      </c>
      <c r="K1055" s="5">
        <v>1</v>
      </c>
      <c r="L1055" s="29" t="s">
        <v>9452</v>
      </c>
    </row>
    <row r="1056" spans="1:12" x14ac:dyDescent="0.35">
      <c r="A1056" s="23" t="s">
        <v>2757</v>
      </c>
      <c r="B1056" s="29" t="s">
        <v>7182</v>
      </c>
      <c r="C1056" s="6">
        <v>2.0846237478001002</v>
      </c>
      <c r="D1056" s="6">
        <v>-1.9811377268158401</v>
      </c>
      <c r="E1056" s="6">
        <v>1.08257390696722</v>
      </c>
      <c r="F1056" s="6">
        <v>2.36752294681961</v>
      </c>
      <c r="G1056" s="6">
        <v>3</v>
      </c>
      <c r="H1056" s="23" t="s">
        <v>5358</v>
      </c>
      <c r="I1056" s="25" t="s">
        <v>5357</v>
      </c>
      <c r="J1056" s="29" t="s">
        <v>5358</v>
      </c>
      <c r="K1056" s="5">
        <v>0</v>
      </c>
      <c r="L1056" s="29" t="s">
        <v>9451</v>
      </c>
    </row>
    <row r="1057" spans="1:12" x14ac:dyDescent="0.35">
      <c r="A1057" s="23" t="s">
        <v>1980</v>
      </c>
      <c r="B1057" s="29" t="s">
        <v>7471</v>
      </c>
      <c r="C1057" s="6">
        <v>1.22345345324342</v>
      </c>
      <c r="D1057" s="6">
        <v>-6.4284206136906302E-2</v>
      </c>
      <c r="E1057" s="6">
        <v>1.0938703190510699</v>
      </c>
      <c r="F1057" s="6">
        <v>1.3405929980990201</v>
      </c>
      <c r="G1057" s="6">
        <v>3</v>
      </c>
      <c r="H1057" s="23" t="s">
        <v>5358</v>
      </c>
      <c r="I1057" s="25" t="s">
        <v>5358</v>
      </c>
      <c r="J1057" s="29" t="s">
        <v>5358</v>
      </c>
      <c r="K1057" s="5">
        <v>1</v>
      </c>
      <c r="L1057" s="29" t="s">
        <v>9450</v>
      </c>
    </row>
    <row r="1058" spans="1:12" x14ac:dyDescent="0.35">
      <c r="A1058" s="23" t="s">
        <v>3848</v>
      </c>
      <c r="B1058" s="29" t="s">
        <v>6713</v>
      </c>
      <c r="C1058" s="6">
        <v>0.195479359372497</v>
      </c>
      <c r="D1058" s="6">
        <v>-1.1392175564773901</v>
      </c>
      <c r="E1058" s="6">
        <v>1.09708942981147</v>
      </c>
      <c r="F1058" s="6">
        <v>0.324987410758387</v>
      </c>
      <c r="G1058" s="6">
        <v>3</v>
      </c>
      <c r="H1058" s="23" t="s">
        <v>5358</v>
      </c>
      <c r="I1058" s="25" t="s">
        <v>5357</v>
      </c>
      <c r="J1058" s="29" t="s">
        <v>5357</v>
      </c>
      <c r="K1058" s="5">
        <v>0</v>
      </c>
      <c r="L1058" s="29" t="s">
        <v>9449</v>
      </c>
    </row>
    <row r="1059" spans="1:12" x14ac:dyDescent="0.35">
      <c r="A1059" s="23" t="s">
        <v>4999</v>
      </c>
      <c r="B1059" s="29" t="s">
        <v>9448</v>
      </c>
      <c r="C1059" s="6">
        <v>2.7415241847385898</v>
      </c>
      <c r="D1059" s="6">
        <v>-0.854594522401107</v>
      </c>
      <c r="E1059" s="6">
        <v>-0.183919567271732</v>
      </c>
      <c r="F1059" s="6">
        <v>3.10169456517542</v>
      </c>
      <c r="G1059" s="6">
        <v>3</v>
      </c>
      <c r="H1059" s="23" t="s">
        <v>5357</v>
      </c>
      <c r="I1059" s="25" t="s">
        <v>5357</v>
      </c>
      <c r="J1059" s="29" t="s">
        <v>5357</v>
      </c>
      <c r="K1059" s="5">
        <v>1</v>
      </c>
      <c r="L1059" s="29" t="s">
        <v>9447</v>
      </c>
    </row>
    <row r="1060" spans="1:12" x14ac:dyDescent="0.35">
      <c r="A1060" s="23" t="s">
        <v>3073</v>
      </c>
      <c r="B1060" s="29" t="s">
        <v>7035</v>
      </c>
      <c r="C1060" s="6">
        <v>1.0808318179041201</v>
      </c>
      <c r="D1060" s="6">
        <v>-0.76539066047516102</v>
      </c>
      <c r="E1060" s="6">
        <v>1.1829540590524299</v>
      </c>
      <c r="F1060" s="6">
        <v>1.2704633728508901</v>
      </c>
      <c r="G1060" s="6">
        <v>3</v>
      </c>
      <c r="H1060" s="23" t="s">
        <v>5358</v>
      </c>
      <c r="I1060" s="25" t="s">
        <v>5358</v>
      </c>
      <c r="J1060" s="29" t="s">
        <v>5358</v>
      </c>
      <c r="K1060" s="5">
        <v>0</v>
      </c>
      <c r="L1060" s="29" t="s">
        <v>9446</v>
      </c>
    </row>
    <row r="1061" spans="1:12" x14ac:dyDescent="0.35">
      <c r="A1061" s="23" t="s">
        <v>5136</v>
      </c>
      <c r="B1061" s="29" t="s">
        <v>7798</v>
      </c>
      <c r="C1061" s="6">
        <v>2.0194353902200901</v>
      </c>
      <c r="D1061" s="6">
        <v>-1.55923499801666</v>
      </c>
      <c r="E1061" s="6">
        <v>-0.27845871873628297</v>
      </c>
      <c r="F1061" s="6">
        <v>2.1568952442675098</v>
      </c>
      <c r="G1061" s="6">
        <v>3</v>
      </c>
      <c r="H1061" s="23" t="s">
        <v>5358</v>
      </c>
      <c r="I1061" s="25" t="s">
        <v>5357</v>
      </c>
      <c r="J1061" s="29" t="s">
        <v>5358</v>
      </c>
      <c r="K1061" s="5">
        <v>1</v>
      </c>
      <c r="L1061" s="29" t="s">
        <v>9445</v>
      </c>
    </row>
    <row r="1062" spans="1:12" x14ac:dyDescent="0.35">
      <c r="A1062" s="23" t="s">
        <v>1769</v>
      </c>
      <c r="B1062" s="29" t="s">
        <v>7536</v>
      </c>
      <c r="C1062" s="6">
        <v>1.0728990672254699</v>
      </c>
      <c r="D1062" s="6">
        <v>0.57873355032505602</v>
      </c>
      <c r="E1062" s="6">
        <v>1.6832556088347299</v>
      </c>
      <c r="F1062" s="6">
        <v>1.0901775971946901</v>
      </c>
      <c r="G1062" s="6">
        <v>3</v>
      </c>
      <c r="H1062" s="23" t="s">
        <v>5358</v>
      </c>
      <c r="I1062" s="25" t="s">
        <v>5358</v>
      </c>
      <c r="J1062" s="29" t="s">
        <v>5358</v>
      </c>
      <c r="K1062" s="5">
        <v>1</v>
      </c>
      <c r="L1062" s="29" t="s">
        <v>9444</v>
      </c>
    </row>
    <row r="1063" spans="1:12" x14ac:dyDescent="0.35">
      <c r="A1063" s="23" t="s">
        <v>3218</v>
      </c>
      <c r="B1063" s="29" t="s">
        <v>9443</v>
      </c>
      <c r="C1063" s="6">
        <v>1.85884627054351</v>
      </c>
      <c r="D1063" s="6">
        <v>0.31641892817449502</v>
      </c>
      <c r="E1063" s="6">
        <v>1.2764644932254099</v>
      </c>
      <c r="F1063" s="6">
        <v>1.9387930210937501</v>
      </c>
      <c r="G1063" s="6">
        <v>3</v>
      </c>
      <c r="H1063" s="23" t="s">
        <v>5357</v>
      </c>
      <c r="I1063" s="25" t="s">
        <v>5357</v>
      </c>
      <c r="J1063" s="29" t="s">
        <v>5357</v>
      </c>
      <c r="K1063" s="5">
        <v>0</v>
      </c>
      <c r="L1063" s="29" t="s">
        <v>9442</v>
      </c>
    </row>
    <row r="1064" spans="1:12" x14ac:dyDescent="0.35">
      <c r="A1064" s="23" t="s">
        <v>2379</v>
      </c>
      <c r="B1064" s="29" t="s">
        <v>7340</v>
      </c>
      <c r="C1064" s="6">
        <v>1.4914834328526101</v>
      </c>
      <c r="D1064" s="6">
        <v>-0.60564623998588396</v>
      </c>
      <c r="E1064" s="6">
        <v>3.3156602274687201</v>
      </c>
      <c r="F1064" s="6">
        <v>1.6107201552782799</v>
      </c>
      <c r="G1064" s="6">
        <v>3</v>
      </c>
      <c r="H1064" s="23" t="s">
        <v>5358</v>
      </c>
      <c r="I1064" s="25" t="s">
        <v>5358</v>
      </c>
      <c r="J1064" s="29" t="s">
        <v>5358</v>
      </c>
      <c r="K1064" s="5">
        <v>1</v>
      </c>
      <c r="L1064" s="29" t="s">
        <v>9441</v>
      </c>
    </row>
    <row r="1065" spans="1:12" x14ac:dyDescent="0.35">
      <c r="A1065" s="23" t="s">
        <v>4254</v>
      </c>
      <c r="B1065" s="29" t="s">
        <v>6566</v>
      </c>
      <c r="C1065" s="6">
        <v>2.9526549959068502</v>
      </c>
      <c r="D1065" s="6">
        <v>-1.7400752239481001</v>
      </c>
      <c r="E1065" s="6">
        <v>0.83536760612921801</v>
      </c>
      <c r="F1065" s="6">
        <v>3.2238184705632702</v>
      </c>
      <c r="G1065" s="6">
        <v>3</v>
      </c>
      <c r="H1065" s="23" t="s">
        <v>5358</v>
      </c>
      <c r="I1065" s="25" t="s">
        <v>5358</v>
      </c>
      <c r="J1065" s="29" t="s">
        <v>5358</v>
      </c>
      <c r="K1065" s="5">
        <v>2</v>
      </c>
      <c r="L1065" s="29" t="s">
        <v>9440</v>
      </c>
    </row>
    <row r="1066" spans="1:12" x14ac:dyDescent="0.35">
      <c r="A1066" s="23" t="s">
        <v>1184</v>
      </c>
      <c r="B1066" s="29" t="s">
        <v>9439</v>
      </c>
      <c r="C1066" s="6">
        <v>1.1312458107526999</v>
      </c>
      <c r="D1066" s="6">
        <v>-0.14136270467496201</v>
      </c>
      <c r="E1066" s="6">
        <v>1.9108815480972701</v>
      </c>
      <c r="F1066" s="6">
        <v>1.1394021460760799</v>
      </c>
      <c r="G1066" s="6">
        <v>3</v>
      </c>
      <c r="H1066" s="23" t="s">
        <v>5357</v>
      </c>
      <c r="I1066" s="25" t="s">
        <v>5357</v>
      </c>
      <c r="J1066" s="29" t="s">
        <v>5357</v>
      </c>
      <c r="K1066" s="5">
        <v>0</v>
      </c>
      <c r="L1066" s="29" t="s">
        <v>9438</v>
      </c>
    </row>
    <row r="1067" spans="1:12" x14ac:dyDescent="0.35">
      <c r="A1067" s="23" t="s">
        <v>5138</v>
      </c>
      <c r="B1067" s="29" t="s">
        <v>8055</v>
      </c>
      <c r="C1067" s="6">
        <v>2.1076044336462099</v>
      </c>
      <c r="D1067" s="6">
        <v>0.53341832968231995</v>
      </c>
      <c r="E1067" s="6">
        <v>0.133999359413386</v>
      </c>
      <c r="F1067" s="6">
        <v>2.1269325817787199</v>
      </c>
      <c r="G1067" s="6">
        <v>3</v>
      </c>
      <c r="H1067" s="23" t="s">
        <v>5358</v>
      </c>
      <c r="I1067" s="25" t="s">
        <v>5358</v>
      </c>
      <c r="J1067" s="29" t="s">
        <v>5358</v>
      </c>
      <c r="K1067" s="5">
        <v>0</v>
      </c>
      <c r="L1067" s="29" t="s">
        <v>9437</v>
      </c>
    </row>
    <row r="1068" spans="1:12" x14ac:dyDescent="0.35">
      <c r="A1068" s="23" t="s">
        <v>3211</v>
      </c>
      <c r="B1068" s="29" t="s">
        <v>9436</v>
      </c>
      <c r="C1068" s="6">
        <v>3.0607673275716301</v>
      </c>
      <c r="D1068" s="6">
        <v>-1.6167047374912</v>
      </c>
      <c r="E1068" s="6">
        <v>-0.54016156702196105</v>
      </c>
      <c r="F1068" s="6">
        <v>3.1217117411390798</v>
      </c>
      <c r="G1068" s="6">
        <v>3</v>
      </c>
      <c r="H1068" s="23" t="s">
        <v>5357</v>
      </c>
      <c r="I1068" s="25" t="s">
        <v>5357</v>
      </c>
      <c r="J1068" s="29" t="s">
        <v>5357</v>
      </c>
      <c r="K1068" s="5">
        <v>0</v>
      </c>
      <c r="L1068" s="29" t="s">
        <v>9435</v>
      </c>
    </row>
    <row r="1069" spans="1:12" x14ac:dyDescent="0.35">
      <c r="A1069" s="23" t="s">
        <v>4602</v>
      </c>
      <c r="B1069" s="29" t="s">
        <v>9434</v>
      </c>
      <c r="C1069" s="6">
        <v>1.6748303636433</v>
      </c>
      <c r="D1069" s="6">
        <v>-1.6790634799626301</v>
      </c>
      <c r="E1069" s="6">
        <v>0.97486331378024804</v>
      </c>
      <c r="F1069" s="6">
        <v>1.7106099860953199</v>
      </c>
      <c r="G1069" s="6">
        <v>3</v>
      </c>
      <c r="H1069" s="23" t="s">
        <v>5357</v>
      </c>
      <c r="I1069" s="25" t="s">
        <v>5357</v>
      </c>
      <c r="J1069" s="29" t="s">
        <v>5357</v>
      </c>
      <c r="K1069" s="5">
        <v>0</v>
      </c>
      <c r="L1069" s="29" t="s">
        <v>9433</v>
      </c>
    </row>
    <row r="1070" spans="1:12" x14ac:dyDescent="0.35">
      <c r="A1070" s="23" t="s">
        <v>2064</v>
      </c>
      <c r="B1070" s="29" t="s">
        <v>7447</v>
      </c>
      <c r="C1070" s="6">
        <v>3.1657447336100701</v>
      </c>
      <c r="D1070" s="6">
        <v>-4.4353710161778401E-2</v>
      </c>
      <c r="E1070" s="6">
        <v>0.561073670888809</v>
      </c>
      <c r="F1070" s="6">
        <v>3.1961319184274002</v>
      </c>
      <c r="G1070" s="6">
        <v>3</v>
      </c>
      <c r="H1070" s="23" t="s">
        <v>5358</v>
      </c>
      <c r="I1070" s="25" t="s">
        <v>5357</v>
      </c>
      <c r="J1070" s="29" t="s">
        <v>5358</v>
      </c>
      <c r="K1070" s="5">
        <v>0</v>
      </c>
      <c r="L1070" s="29" t="s">
        <v>9432</v>
      </c>
    </row>
    <row r="1071" spans="1:12" x14ac:dyDescent="0.35">
      <c r="A1071" s="23" t="s">
        <v>3760</v>
      </c>
      <c r="B1071" s="29" t="s">
        <v>9431</v>
      </c>
      <c r="C1071" s="6">
        <v>0.831463171129325</v>
      </c>
      <c r="D1071" s="6">
        <v>-0.62922518685651896</v>
      </c>
      <c r="E1071" s="6">
        <v>0.97280461154856701</v>
      </c>
      <c r="F1071" s="6">
        <v>0.84531267857868098</v>
      </c>
      <c r="G1071" s="6">
        <v>3</v>
      </c>
      <c r="H1071" s="23" t="s">
        <v>5357</v>
      </c>
      <c r="I1071" s="25" t="s">
        <v>5357</v>
      </c>
      <c r="J1071" s="29" t="s">
        <v>5357</v>
      </c>
      <c r="K1071" s="5">
        <v>0</v>
      </c>
      <c r="L1071" s="29" t="s">
        <v>9430</v>
      </c>
    </row>
    <row r="1072" spans="1:12" x14ac:dyDescent="0.35">
      <c r="A1072" s="23" t="s">
        <v>2803</v>
      </c>
      <c r="B1072" s="29" t="s">
        <v>9429</v>
      </c>
      <c r="C1072" s="6">
        <v>1.45346349057241</v>
      </c>
      <c r="D1072" s="6">
        <v>-1.6238394927151301</v>
      </c>
      <c r="E1072" s="6">
        <v>1.16936814545916</v>
      </c>
      <c r="F1072" s="6">
        <v>1.5343897410272</v>
      </c>
      <c r="G1072" s="6">
        <v>3</v>
      </c>
      <c r="H1072" s="23" t="s">
        <v>5357</v>
      </c>
      <c r="I1072" s="25" t="s">
        <v>5357</v>
      </c>
      <c r="J1072" s="29" t="s">
        <v>5357</v>
      </c>
      <c r="K1072" s="5">
        <v>0</v>
      </c>
      <c r="L1072" s="29" t="s">
        <v>9428</v>
      </c>
    </row>
    <row r="1073" spans="1:12" x14ac:dyDescent="0.35">
      <c r="A1073" s="23" t="s">
        <v>3706</v>
      </c>
      <c r="B1073" s="29" t="s">
        <v>9427</v>
      </c>
      <c r="C1073" s="6">
        <v>2.1046989954637101</v>
      </c>
      <c r="D1073" s="6">
        <v>0.152220301795289</v>
      </c>
      <c r="E1073" s="6">
        <v>0.89693586326566499</v>
      </c>
      <c r="F1073" s="6">
        <v>2.15621574194377</v>
      </c>
      <c r="G1073" s="6">
        <v>3</v>
      </c>
      <c r="H1073" s="23" t="s">
        <v>5357</v>
      </c>
      <c r="I1073" s="25" t="s">
        <v>5357</v>
      </c>
      <c r="J1073" s="29" t="s">
        <v>5357</v>
      </c>
      <c r="K1073" s="5">
        <v>0</v>
      </c>
      <c r="L1073" s="29" t="s">
        <v>9426</v>
      </c>
    </row>
    <row r="1074" spans="1:12" x14ac:dyDescent="0.35">
      <c r="A1074" s="23" t="s">
        <v>2782</v>
      </c>
      <c r="B1074" s="29" t="s">
        <v>7173</v>
      </c>
      <c r="C1074" s="6">
        <v>2.40217616602652</v>
      </c>
      <c r="D1074" s="6">
        <v>0.35477386411244799</v>
      </c>
      <c r="E1074" s="6">
        <v>1.9359487027339599</v>
      </c>
      <c r="F1074" s="6">
        <v>2.44313057091441</v>
      </c>
      <c r="G1074" s="6">
        <v>3</v>
      </c>
      <c r="H1074" s="23" t="s">
        <v>5357</v>
      </c>
      <c r="I1074" s="25" t="s">
        <v>5358</v>
      </c>
      <c r="J1074" s="29" t="s">
        <v>5357</v>
      </c>
      <c r="K1074" s="5">
        <v>1</v>
      </c>
      <c r="L1074" s="29" t="s">
        <v>9425</v>
      </c>
    </row>
    <row r="1075" spans="1:12" x14ac:dyDescent="0.35">
      <c r="A1075" s="23" t="s">
        <v>3037</v>
      </c>
      <c r="B1075" s="29" t="s">
        <v>7050</v>
      </c>
      <c r="C1075" s="6">
        <v>1.8302618277479299</v>
      </c>
      <c r="D1075" s="6">
        <v>-0.44858284926699299</v>
      </c>
      <c r="E1075" s="6">
        <v>1.20184300833006</v>
      </c>
      <c r="F1075" s="6">
        <v>1.8692246872857801</v>
      </c>
      <c r="G1075" s="6">
        <v>3</v>
      </c>
      <c r="H1075" s="23" t="s">
        <v>5357</v>
      </c>
      <c r="I1075" s="25" t="s">
        <v>5358</v>
      </c>
      <c r="J1075" s="29" t="s">
        <v>5358</v>
      </c>
      <c r="K1075" s="5">
        <v>0</v>
      </c>
      <c r="L1075" s="29" t="s">
        <v>9424</v>
      </c>
    </row>
    <row r="1076" spans="1:12" x14ac:dyDescent="0.35">
      <c r="A1076" s="23" t="s">
        <v>2215</v>
      </c>
      <c r="B1076" s="29" t="s">
        <v>9423</v>
      </c>
      <c r="C1076" s="6">
        <v>1.2671700723086901</v>
      </c>
      <c r="D1076" s="6">
        <v>-1.14104756457809</v>
      </c>
      <c r="E1076" s="6">
        <v>1.6229731009072601</v>
      </c>
      <c r="F1076" s="6">
        <v>1.2239881985636201</v>
      </c>
      <c r="G1076" s="6">
        <v>3</v>
      </c>
      <c r="H1076" s="23" t="s">
        <v>5357</v>
      </c>
      <c r="I1076" s="25" t="s">
        <v>5357</v>
      </c>
      <c r="J1076" s="29" t="s">
        <v>5357</v>
      </c>
      <c r="K1076" s="5">
        <v>0</v>
      </c>
      <c r="L1076" s="29" t="s">
        <v>9422</v>
      </c>
    </row>
    <row r="1077" spans="1:12" x14ac:dyDescent="0.35">
      <c r="A1077" s="23" t="s">
        <v>4001</v>
      </c>
      <c r="B1077" s="29" t="s">
        <v>6663</v>
      </c>
      <c r="C1077" s="6">
        <v>4.6118738004297803</v>
      </c>
      <c r="D1077" s="6">
        <v>-3.3757739440240103E-2</v>
      </c>
      <c r="E1077" s="6">
        <v>3.7936949839039298</v>
      </c>
      <c r="F1077" s="6">
        <v>4.5520341731010996</v>
      </c>
      <c r="G1077" s="6">
        <v>3</v>
      </c>
      <c r="H1077" s="23" t="s">
        <v>5358</v>
      </c>
      <c r="I1077" s="25" t="s">
        <v>5358</v>
      </c>
      <c r="J1077" s="29" t="s">
        <v>5358</v>
      </c>
      <c r="K1077" s="5">
        <v>1</v>
      </c>
      <c r="L1077" s="29" t="s">
        <v>9421</v>
      </c>
    </row>
    <row r="1078" spans="1:12" x14ac:dyDescent="0.35">
      <c r="A1078" s="23" t="s">
        <v>1398</v>
      </c>
      <c r="B1078" s="29" t="s">
        <v>9420</v>
      </c>
      <c r="C1078" s="6">
        <v>4.4592395668390399</v>
      </c>
      <c r="D1078" s="6">
        <v>-1.96309657992888</v>
      </c>
      <c r="E1078" s="6">
        <v>1.9936060309805499</v>
      </c>
      <c r="F1078" s="6">
        <v>4.4228032986037</v>
      </c>
      <c r="G1078" s="6">
        <v>3</v>
      </c>
      <c r="H1078" s="23" t="s">
        <v>5357</v>
      </c>
      <c r="I1078" s="25" t="s">
        <v>5357</v>
      </c>
      <c r="J1078" s="29" t="s">
        <v>5357</v>
      </c>
      <c r="K1078" s="5">
        <v>0</v>
      </c>
      <c r="L1078" s="29" t="s">
        <v>9419</v>
      </c>
    </row>
    <row r="1079" spans="1:12" x14ac:dyDescent="0.35">
      <c r="A1079" s="23" t="s">
        <v>4893</v>
      </c>
      <c r="B1079" s="29" t="s">
        <v>9418</v>
      </c>
      <c r="C1079" s="6">
        <v>2.8612482858110102</v>
      </c>
      <c r="D1079" s="6">
        <v>-1.62414566938369</v>
      </c>
      <c r="E1079" s="6">
        <v>0.75841222603898495</v>
      </c>
      <c r="F1079" s="6">
        <v>2.82562878047109</v>
      </c>
      <c r="G1079" s="6">
        <v>3</v>
      </c>
      <c r="H1079" s="23" t="s">
        <v>5357</v>
      </c>
      <c r="I1079" s="25" t="s">
        <v>5357</v>
      </c>
      <c r="J1079" s="29" t="s">
        <v>5357</v>
      </c>
      <c r="K1079" s="5">
        <v>0</v>
      </c>
      <c r="L1079" s="29" t="s">
        <v>9417</v>
      </c>
    </row>
    <row r="1080" spans="1:12" x14ac:dyDescent="0.35">
      <c r="A1080" s="23" t="s">
        <v>4989</v>
      </c>
      <c r="B1080" s="29" t="s">
        <v>6513</v>
      </c>
      <c r="C1080" s="6">
        <v>3.2786174148930001</v>
      </c>
      <c r="D1080" s="6">
        <v>-1.7775565351782701</v>
      </c>
      <c r="E1080" s="6">
        <v>0.38304391197507498</v>
      </c>
      <c r="F1080" s="6">
        <v>3.2435519650041398</v>
      </c>
      <c r="G1080" s="6">
        <v>3</v>
      </c>
      <c r="H1080" s="23" t="s">
        <v>5358</v>
      </c>
      <c r="I1080" s="25" t="s">
        <v>5358</v>
      </c>
      <c r="J1080" s="29" t="s">
        <v>5358</v>
      </c>
      <c r="K1080" s="5">
        <v>2</v>
      </c>
      <c r="L1080" s="29" t="s">
        <v>9416</v>
      </c>
    </row>
    <row r="1081" spans="1:12" x14ac:dyDescent="0.35">
      <c r="A1081" s="23" t="s">
        <v>214</v>
      </c>
      <c r="B1081" s="29" t="s">
        <v>9415</v>
      </c>
      <c r="C1081" s="6">
        <v>6.5140301561883801E-2</v>
      </c>
      <c r="D1081" s="6">
        <v>-0.74898094545813099</v>
      </c>
      <c r="E1081" s="6">
        <v>2.4115675404396102</v>
      </c>
      <c r="F1081" s="6">
        <v>6.3111409099089397E-2</v>
      </c>
      <c r="G1081" s="6">
        <v>3</v>
      </c>
      <c r="H1081" s="23" t="s">
        <v>5357</v>
      </c>
      <c r="I1081" s="25" t="s">
        <v>5357</v>
      </c>
      <c r="J1081" s="29" t="s">
        <v>5357</v>
      </c>
      <c r="K1081" s="5">
        <v>0</v>
      </c>
      <c r="L1081" s="29" t="s">
        <v>9414</v>
      </c>
    </row>
    <row r="1082" spans="1:12" x14ac:dyDescent="0.35">
      <c r="A1082" s="23" t="s">
        <v>4081</v>
      </c>
      <c r="B1082" s="29" t="s">
        <v>6629</v>
      </c>
      <c r="C1082" s="6">
        <v>0.56288695394022004</v>
      </c>
      <c r="D1082" s="6">
        <v>6.6834343569238105E-2</v>
      </c>
      <c r="E1082" s="6">
        <v>1.3582760153065001</v>
      </c>
      <c r="F1082" s="6">
        <v>0.56367446674182098</v>
      </c>
      <c r="G1082" s="6">
        <v>3</v>
      </c>
      <c r="H1082" s="23" t="s">
        <v>5357</v>
      </c>
      <c r="I1082" s="25" t="s">
        <v>5358</v>
      </c>
      <c r="J1082" s="29" t="s">
        <v>5357</v>
      </c>
      <c r="K1082" s="5">
        <v>0</v>
      </c>
      <c r="L1082" s="29" t="s">
        <v>9413</v>
      </c>
    </row>
    <row r="1083" spans="1:12" x14ac:dyDescent="0.35">
      <c r="A1083" s="23" t="s">
        <v>3080</v>
      </c>
      <c r="B1083" s="29" t="s">
        <v>9412</v>
      </c>
      <c r="C1083" s="6">
        <v>0.80778801691828295</v>
      </c>
      <c r="D1083" s="6">
        <v>-0.10132146819716099</v>
      </c>
      <c r="E1083" s="6">
        <v>0.90509986730494996</v>
      </c>
      <c r="F1083" s="6">
        <v>0.76759877275501298</v>
      </c>
      <c r="G1083" s="6">
        <v>3</v>
      </c>
      <c r="H1083" s="23" t="s">
        <v>5357</v>
      </c>
      <c r="I1083" s="25" t="s">
        <v>5357</v>
      </c>
      <c r="J1083" s="29" t="s">
        <v>5357</v>
      </c>
      <c r="K1083" s="5">
        <v>0</v>
      </c>
      <c r="L1083" s="29" t="s">
        <v>9411</v>
      </c>
    </row>
    <row r="1084" spans="1:12" x14ac:dyDescent="0.35">
      <c r="A1084" s="23" t="s">
        <v>1479</v>
      </c>
      <c r="B1084" s="29" t="s">
        <v>9410</v>
      </c>
      <c r="C1084" s="6">
        <v>1.83048807258465</v>
      </c>
      <c r="D1084" s="6">
        <v>-0.68301091390028101</v>
      </c>
      <c r="E1084" s="6">
        <v>1.4176880926534401</v>
      </c>
      <c r="F1084" s="6">
        <v>1.72266560244279</v>
      </c>
      <c r="G1084" s="6">
        <v>3</v>
      </c>
      <c r="H1084" s="23" t="s">
        <v>5357</v>
      </c>
      <c r="I1084" s="25" t="s">
        <v>5357</v>
      </c>
      <c r="J1084" s="29" t="s">
        <v>5357</v>
      </c>
      <c r="K1084" s="5">
        <v>0</v>
      </c>
      <c r="L1084" s="29" t="s">
        <v>9409</v>
      </c>
    </row>
    <row r="1085" spans="1:12" x14ac:dyDescent="0.35">
      <c r="A1085" s="23" t="s">
        <v>4909</v>
      </c>
      <c r="B1085" s="29" t="s">
        <v>9408</v>
      </c>
      <c r="C1085" s="6">
        <v>3.53856977890318</v>
      </c>
      <c r="D1085" s="6">
        <v>-0.75060663993076104</v>
      </c>
      <c r="E1085" s="6">
        <v>2.08053982151396E-2</v>
      </c>
      <c r="F1085" s="6">
        <v>3.3542321504502999</v>
      </c>
      <c r="G1085" s="6">
        <v>3</v>
      </c>
      <c r="H1085" s="23" t="s">
        <v>5357</v>
      </c>
      <c r="I1085" s="25" t="s">
        <v>5357</v>
      </c>
      <c r="J1085" s="29" t="s">
        <v>5357</v>
      </c>
      <c r="K1085" s="5">
        <v>0</v>
      </c>
      <c r="L1085" s="29" t="s">
        <v>9407</v>
      </c>
    </row>
    <row r="1086" spans="1:12" x14ac:dyDescent="0.35">
      <c r="A1086" s="23" t="s">
        <v>1397</v>
      </c>
      <c r="B1086" s="29" t="s">
        <v>9406</v>
      </c>
      <c r="C1086" s="6">
        <v>2.52319739966542</v>
      </c>
      <c r="D1086" s="6">
        <v>-0.69274013117511002</v>
      </c>
      <c r="E1086" s="6">
        <v>1.9197102568506199</v>
      </c>
      <c r="F1086" s="6">
        <v>2.3579752342488201</v>
      </c>
      <c r="G1086" s="6">
        <v>3</v>
      </c>
      <c r="H1086" s="23" t="s">
        <v>5357</v>
      </c>
      <c r="I1086" s="25" t="s">
        <v>5357</v>
      </c>
      <c r="J1086" s="29" t="s">
        <v>5357</v>
      </c>
      <c r="K1086" s="5">
        <v>0</v>
      </c>
      <c r="L1086" s="29" t="s">
        <v>9405</v>
      </c>
    </row>
    <row r="1087" spans="1:12" x14ac:dyDescent="0.35">
      <c r="A1087" s="23" t="s">
        <v>3194</v>
      </c>
      <c r="B1087" s="29" t="s">
        <v>6990</v>
      </c>
      <c r="C1087" s="6">
        <v>1.15211584524391</v>
      </c>
      <c r="D1087" s="6">
        <v>-1.05675690460011</v>
      </c>
      <c r="E1087" s="6">
        <v>2.5174547485283898</v>
      </c>
      <c r="F1087" s="6">
        <v>1.0435652788307701</v>
      </c>
      <c r="G1087" s="6">
        <v>3</v>
      </c>
      <c r="H1087" s="23" t="s">
        <v>5357</v>
      </c>
      <c r="I1087" s="25" t="s">
        <v>5358</v>
      </c>
      <c r="J1087" s="29" t="s">
        <v>5357</v>
      </c>
      <c r="K1087" s="5">
        <v>1</v>
      </c>
      <c r="L1087" s="29" t="s">
        <v>9404</v>
      </c>
    </row>
    <row r="1088" spans="1:12" x14ac:dyDescent="0.35">
      <c r="A1088" s="23" t="s">
        <v>594</v>
      </c>
      <c r="B1088" s="29" t="s">
        <v>7958</v>
      </c>
      <c r="C1088" s="6">
        <v>0.38785413114637002</v>
      </c>
      <c r="D1088" s="6">
        <v>-0.45749364678902199</v>
      </c>
      <c r="E1088" s="6">
        <v>1.22356438778028</v>
      </c>
      <c r="F1088" s="6">
        <v>0.36468561726311</v>
      </c>
      <c r="G1088" s="6">
        <v>3</v>
      </c>
      <c r="H1088" s="23" t="s">
        <v>5357</v>
      </c>
      <c r="I1088" s="25" t="s">
        <v>5358</v>
      </c>
      <c r="J1088" s="29" t="s">
        <v>5357</v>
      </c>
      <c r="K1088" s="5">
        <v>0</v>
      </c>
      <c r="L1088" s="29" t="s">
        <v>9403</v>
      </c>
    </row>
    <row r="1089" spans="1:12" x14ac:dyDescent="0.35">
      <c r="A1089" s="23" t="s">
        <v>2490</v>
      </c>
      <c r="B1089" s="29" t="s">
        <v>7289</v>
      </c>
      <c r="C1089" s="6">
        <v>0.41661410568591001</v>
      </c>
      <c r="D1089" s="6">
        <v>-1.0152510210616901</v>
      </c>
      <c r="E1089" s="6">
        <v>1.62953788873504</v>
      </c>
      <c r="F1089" s="6">
        <v>0.359243665227088</v>
      </c>
      <c r="G1089" s="6">
        <v>3</v>
      </c>
      <c r="H1089" s="23" t="s">
        <v>5357</v>
      </c>
      <c r="I1089" s="25" t="s">
        <v>5358</v>
      </c>
      <c r="J1089" s="29" t="s">
        <v>5357</v>
      </c>
      <c r="K1089" s="5">
        <v>0</v>
      </c>
      <c r="L1089" s="29" t="s">
        <v>9402</v>
      </c>
    </row>
    <row r="1090" spans="1:12" x14ac:dyDescent="0.35">
      <c r="A1090" s="23" t="s">
        <v>3631</v>
      </c>
      <c r="B1090" s="29" t="s">
        <v>6796</v>
      </c>
      <c r="C1090" s="6">
        <v>1.7760523315863099</v>
      </c>
      <c r="D1090" s="6">
        <v>-0.360067143909298</v>
      </c>
      <c r="E1090" s="6">
        <v>0.82648113144257196</v>
      </c>
      <c r="F1090" s="6">
        <v>1.6935876489449899</v>
      </c>
      <c r="G1090" s="6">
        <v>3</v>
      </c>
      <c r="H1090" s="23" t="s">
        <v>5358</v>
      </c>
      <c r="I1090" s="25" t="s">
        <v>5358</v>
      </c>
      <c r="J1090" s="29" t="s">
        <v>5357</v>
      </c>
      <c r="K1090" s="5">
        <v>2</v>
      </c>
      <c r="L1090" s="29" t="s">
        <v>9401</v>
      </c>
    </row>
    <row r="1091" spans="1:12" x14ac:dyDescent="0.35">
      <c r="A1091" s="23" t="s">
        <v>4283</v>
      </c>
      <c r="B1091" s="29" t="s">
        <v>6552</v>
      </c>
      <c r="C1091" s="6">
        <v>3.8059579944005999</v>
      </c>
      <c r="D1091" s="6">
        <v>-2.47858408779428</v>
      </c>
      <c r="E1091" s="6">
        <v>1.01878745257286</v>
      </c>
      <c r="F1091" s="6">
        <v>3.5854227844610298</v>
      </c>
      <c r="G1091" s="6">
        <v>3</v>
      </c>
      <c r="H1091" s="23" t="s">
        <v>5358</v>
      </c>
      <c r="I1091" s="25" t="s">
        <v>5358</v>
      </c>
      <c r="J1091" s="29" t="s">
        <v>5358</v>
      </c>
      <c r="K1091" s="5">
        <v>0</v>
      </c>
      <c r="L1091" s="29" t="s">
        <v>9400</v>
      </c>
    </row>
    <row r="1092" spans="1:12" x14ac:dyDescent="0.35">
      <c r="A1092" s="23" t="s">
        <v>1434</v>
      </c>
      <c r="B1092" s="29" t="s">
        <v>9399</v>
      </c>
      <c r="C1092" s="6">
        <v>1.3848275579360301</v>
      </c>
      <c r="D1092" s="6">
        <v>-0.61521143648262999</v>
      </c>
      <c r="E1092" s="6">
        <v>1.3368070341199201</v>
      </c>
      <c r="F1092" s="6">
        <v>1.31098377905702</v>
      </c>
      <c r="G1092" s="6">
        <v>3</v>
      </c>
      <c r="H1092" s="23" t="s">
        <v>5357</v>
      </c>
      <c r="I1092" s="25" t="s">
        <v>5357</v>
      </c>
      <c r="J1092" s="29" t="s">
        <v>5357</v>
      </c>
      <c r="K1092" s="5">
        <v>1</v>
      </c>
      <c r="L1092" s="29" t="s">
        <v>9398</v>
      </c>
    </row>
    <row r="1093" spans="1:12" x14ac:dyDescent="0.35">
      <c r="A1093" s="23" t="s">
        <v>5116</v>
      </c>
      <c r="B1093" s="29" t="s">
        <v>9397</v>
      </c>
      <c r="C1093" s="6">
        <v>2.7405353753603299</v>
      </c>
      <c r="D1093" s="6">
        <v>-1.2808067374846199</v>
      </c>
      <c r="E1093" s="6">
        <v>-0.28213557099318198</v>
      </c>
      <c r="F1093" s="6">
        <v>2.5885972521105001</v>
      </c>
      <c r="G1093" s="6">
        <v>3</v>
      </c>
      <c r="H1093" s="23" t="s">
        <v>5357</v>
      </c>
      <c r="I1093" s="25" t="s">
        <v>5357</v>
      </c>
      <c r="J1093" s="29" t="s">
        <v>5357</v>
      </c>
      <c r="K1093" s="5">
        <v>0</v>
      </c>
      <c r="L1093" s="29" t="s">
        <v>9396</v>
      </c>
    </row>
    <row r="1094" spans="1:12" x14ac:dyDescent="0.35">
      <c r="A1094" s="23" t="s">
        <v>2927</v>
      </c>
      <c r="B1094" s="29" t="s">
        <v>7099</v>
      </c>
      <c r="C1094" s="6">
        <v>1.59824794093681</v>
      </c>
      <c r="D1094" s="6">
        <v>-0.69834569834805704</v>
      </c>
      <c r="E1094" s="6">
        <v>0.73045042149433304</v>
      </c>
      <c r="F1094" s="6">
        <v>1.51226510695077</v>
      </c>
      <c r="G1094" s="6">
        <v>3</v>
      </c>
      <c r="H1094" s="23" t="s">
        <v>5357</v>
      </c>
      <c r="I1094" s="25" t="s">
        <v>5358</v>
      </c>
      <c r="J1094" s="29" t="s">
        <v>5358</v>
      </c>
      <c r="K1094" s="5">
        <v>0</v>
      </c>
      <c r="L1094" s="29" t="s">
        <v>9395</v>
      </c>
    </row>
    <row r="1095" spans="1:12" x14ac:dyDescent="0.35">
      <c r="A1095" s="23" t="s">
        <v>1600</v>
      </c>
      <c r="B1095" s="29" t="s">
        <v>9394</v>
      </c>
      <c r="C1095" s="6">
        <v>7.4961135129430199</v>
      </c>
      <c r="D1095" s="6">
        <v>-1.15057016653733</v>
      </c>
      <c r="E1095" s="6">
        <v>5.4153783610854402</v>
      </c>
      <c r="F1095" s="6">
        <v>6.9718472338346098</v>
      </c>
      <c r="G1095" s="6">
        <v>3</v>
      </c>
      <c r="H1095" s="23" t="s">
        <v>5357</v>
      </c>
      <c r="I1095" s="25" t="s">
        <v>5357</v>
      </c>
      <c r="J1095" s="29" t="s">
        <v>5357</v>
      </c>
      <c r="K1095" s="5">
        <v>0</v>
      </c>
      <c r="L1095" s="29" t="s">
        <v>9393</v>
      </c>
    </row>
    <row r="1096" spans="1:12" x14ac:dyDescent="0.35">
      <c r="A1096" s="23" t="s">
        <v>2432</v>
      </c>
      <c r="B1096" s="29" t="s">
        <v>7319</v>
      </c>
      <c r="C1096" s="6">
        <v>2.5348482441140701</v>
      </c>
      <c r="D1096" s="6">
        <v>0.71607059634736003</v>
      </c>
      <c r="E1096" s="6">
        <v>2.0541462565155499</v>
      </c>
      <c r="F1096" s="6">
        <v>2.4339515981162299</v>
      </c>
      <c r="G1096" s="6">
        <v>3</v>
      </c>
      <c r="H1096" s="23" t="s">
        <v>5358</v>
      </c>
      <c r="I1096" s="25" t="s">
        <v>5357</v>
      </c>
      <c r="J1096" s="29" t="s">
        <v>5358</v>
      </c>
      <c r="K1096" s="5">
        <v>2</v>
      </c>
      <c r="L1096" s="29" t="s">
        <v>9392</v>
      </c>
    </row>
    <row r="1097" spans="1:12" x14ac:dyDescent="0.35">
      <c r="A1097" s="23" t="s">
        <v>1425</v>
      </c>
      <c r="B1097" s="29" t="s">
        <v>7646</v>
      </c>
      <c r="C1097" s="6">
        <v>1.3644165522559299</v>
      </c>
      <c r="D1097" s="6">
        <v>0.42120571997621697</v>
      </c>
      <c r="E1097" s="6">
        <v>1.69707596562264</v>
      </c>
      <c r="F1097" s="6">
        <v>1.29661806559212</v>
      </c>
      <c r="G1097" s="6">
        <v>3</v>
      </c>
      <c r="H1097" s="23" t="s">
        <v>5357</v>
      </c>
      <c r="I1097" s="25" t="s">
        <v>5358</v>
      </c>
      <c r="J1097" s="29" t="s">
        <v>5357</v>
      </c>
      <c r="K1097" s="5">
        <v>1</v>
      </c>
      <c r="L1097" s="29" t="s">
        <v>9391</v>
      </c>
    </row>
    <row r="1098" spans="1:12" x14ac:dyDescent="0.35">
      <c r="A1098" s="23" t="s">
        <v>4978</v>
      </c>
      <c r="B1098" s="29" t="s">
        <v>7917</v>
      </c>
      <c r="C1098" s="6">
        <v>3.9248248529404099</v>
      </c>
      <c r="D1098" s="6">
        <v>-1.1201072744179901</v>
      </c>
      <c r="E1098" s="6">
        <v>-3.7185656028005001E-3</v>
      </c>
      <c r="F1098" s="6">
        <v>3.5819086460237299</v>
      </c>
      <c r="G1098" s="6">
        <v>3</v>
      </c>
      <c r="H1098" s="23" t="s">
        <v>5358</v>
      </c>
      <c r="I1098" s="25" t="s">
        <v>5358</v>
      </c>
      <c r="J1098" s="29" t="s">
        <v>5358</v>
      </c>
      <c r="K1098" s="5">
        <v>2</v>
      </c>
      <c r="L1098" s="29" t="s">
        <v>9390</v>
      </c>
    </row>
    <row r="1099" spans="1:12" x14ac:dyDescent="0.35">
      <c r="A1099" s="23" t="s">
        <v>1155</v>
      </c>
      <c r="B1099" s="29" t="s">
        <v>9389</v>
      </c>
      <c r="C1099" s="6">
        <v>2.1914994981062699</v>
      </c>
      <c r="D1099" s="6">
        <v>-0.38565035128940001</v>
      </c>
      <c r="E1099" s="6">
        <v>1.0259247417942801</v>
      </c>
      <c r="F1099" s="6">
        <v>2.0236303224303498</v>
      </c>
      <c r="G1099" s="6">
        <v>3</v>
      </c>
      <c r="H1099" s="23" t="s">
        <v>5357</v>
      </c>
      <c r="I1099" s="25" t="s">
        <v>5357</v>
      </c>
      <c r="J1099" s="29" t="s">
        <v>5357</v>
      </c>
      <c r="K1099" s="5">
        <v>0</v>
      </c>
      <c r="L1099" s="29" t="s">
        <v>9388</v>
      </c>
    </row>
    <row r="1100" spans="1:12" x14ac:dyDescent="0.35">
      <c r="A1100" s="23" t="s">
        <v>3417</v>
      </c>
      <c r="B1100" s="29" t="s">
        <v>9387</v>
      </c>
      <c r="C1100" s="6">
        <v>2.85438668166872</v>
      </c>
      <c r="D1100" s="6">
        <v>-0.76057846498026904</v>
      </c>
      <c r="E1100" s="6">
        <v>0.98440441216424102</v>
      </c>
      <c r="F1100" s="6">
        <v>2.5599390001653801</v>
      </c>
      <c r="G1100" s="6">
        <v>3</v>
      </c>
      <c r="H1100" s="23" t="s">
        <v>5357</v>
      </c>
      <c r="I1100" s="25" t="s">
        <v>5357</v>
      </c>
      <c r="J1100" s="29" t="s">
        <v>5357</v>
      </c>
      <c r="K1100" s="5">
        <v>0</v>
      </c>
      <c r="L1100" s="29" t="s">
        <v>9386</v>
      </c>
    </row>
    <row r="1101" spans="1:12" x14ac:dyDescent="0.35">
      <c r="A1101" s="23" t="s">
        <v>646</v>
      </c>
      <c r="B1101" s="29" t="s">
        <v>7937</v>
      </c>
      <c r="C1101" s="6">
        <v>2.1226139599048301</v>
      </c>
      <c r="D1101" s="6">
        <v>0.61716026623654896</v>
      </c>
      <c r="E1101" s="6">
        <v>1.4561850082304999</v>
      </c>
      <c r="F1101" s="6">
        <v>2.00449780919265</v>
      </c>
      <c r="G1101" s="6">
        <v>3</v>
      </c>
      <c r="H1101" s="23" t="s">
        <v>5357</v>
      </c>
      <c r="I1101" s="25" t="s">
        <v>5358</v>
      </c>
      <c r="J1101" s="29" t="s">
        <v>5357</v>
      </c>
      <c r="K1101" s="5">
        <v>1</v>
      </c>
      <c r="L1101" s="29" t="s">
        <v>9385</v>
      </c>
    </row>
    <row r="1102" spans="1:12" x14ac:dyDescent="0.35">
      <c r="A1102" s="23" t="s">
        <v>3908</v>
      </c>
      <c r="B1102" s="29" t="s">
        <v>9384</v>
      </c>
      <c r="C1102" s="6">
        <v>1.99374178456567</v>
      </c>
      <c r="D1102" s="6">
        <v>-1.07064934702975</v>
      </c>
      <c r="E1102" s="6">
        <v>1.8086865448377201</v>
      </c>
      <c r="F1102" s="6">
        <v>1.7592810717384899</v>
      </c>
      <c r="G1102" s="6">
        <v>3</v>
      </c>
      <c r="H1102" s="23" t="s">
        <v>5357</v>
      </c>
      <c r="I1102" s="25" t="s">
        <v>5357</v>
      </c>
      <c r="J1102" s="29" t="s">
        <v>5357</v>
      </c>
      <c r="K1102" s="5">
        <v>0</v>
      </c>
      <c r="L1102" s="29" t="s">
        <v>9383</v>
      </c>
    </row>
    <row r="1103" spans="1:12" x14ac:dyDescent="0.35">
      <c r="A1103" s="23" t="s">
        <v>5121</v>
      </c>
      <c r="B1103" s="29" t="s">
        <v>9382</v>
      </c>
      <c r="C1103" s="6">
        <v>2.97026245173641</v>
      </c>
      <c r="D1103" s="6">
        <v>-2.1931605506506702</v>
      </c>
      <c r="E1103" s="6">
        <v>0.70831295542307604</v>
      </c>
      <c r="F1103" s="6">
        <v>2.5287862369759</v>
      </c>
      <c r="G1103" s="6">
        <v>3</v>
      </c>
      <c r="H1103" s="23" t="s">
        <v>5357</v>
      </c>
      <c r="I1103" s="25" t="s">
        <v>5357</v>
      </c>
      <c r="J1103" s="29" t="s">
        <v>5357</v>
      </c>
      <c r="K1103" s="5">
        <v>0</v>
      </c>
      <c r="L1103" s="29" t="s">
        <v>9381</v>
      </c>
    </row>
    <row r="1104" spans="1:12" x14ac:dyDescent="0.35">
      <c r="A1104" s="23" t="s">
        <v>3958</v>
      </c>
      <c r="B1104" s="29" t="s">
        <v>9380</v>
      </c>
      <c r="C1104" s="6">
        <v>1.2095831185021999</v>
      </c>
      <c r="D1104" s="6">
        <v>-1.1438636499356201</v>
      </c>
      <c r="E1104" s="6">
        <v>1.07694741094714</v>
      </c>
      <c r="F1104" s="6">
        <v>0.99993817502964299</v>
      </c>
      <c r="G1104" s="6">
        <v>3</v>
      </c>
      <c r="H1104" s="23" t="s">
        <v>5357</v>
      </c>
      <c r="I1104" s="25" t="s">
        <v>5357</v>
      </c>
      <c r="J1104" s="29" t="s">
        <v>5357</v>
      </c>
      <c r="K1104" s="5">
        <v>0</v>
      </c>
      <c r="L1104" s="29" t="s">
        <v>9379</v>
      </c>
    </row>
    <row r="1105" spans="1:12" x14ac:dyDescent="0.35">
      <c r="A1105" s="23" t="s">
        <v>1350</v>
      </c>
      <c r="B1105" s="29" t="s">
        <v>7673</v>
      </c>
      <c r="C1105" s="6">
        <v>2.92021306483056</v>
      </c>
      <c r="D1105" s="6">
        <v>-1.6238200497564499</v>
      </c>
      <c r="E1105" s="6">
        <v>1.5684083703816101</v>
      </c>
      <c r="F1105" s="6">
        <v>2.4851042500270402</v>
      </c>
      <c r="G1105" s="6">
        <v>3</v>
      </c>
      <c r="H1105" s="23" t="s">
        <v>5358</v>
      </c>
      <c r="I1105" s="25" t="s">
        <v>5357</v>
      </c>
      <c r="J1105" s="29" t="s">
        <v>5358</v>
      </c>
      <c r="K1105" s="5">
        <v>1</v>
      </c>
      <c r="L1105" s="29" t="s">
        <v>9378</v>
      </c>
    </row>
    <row r="1106" spans="1:12" x14ac:dyDescent="0.35">
      <c r="A1106" s="23" t="s">
        <v>4074</v>
      </c>
      <c r="B1106" s="29" t="s">
        <v>6630</v>
      </c>
      <c r="C1106" s="6">
        <v>1.42735211836109</v>
      </c>
      <c r="D1106" s="6">
        <v>-2.0690403700393598</v>
      </c>
      <c r="E1106" s="6">
        <v>1.78082875212267</v>
      </c>
      <c r="F1106" s="6">
        <v>1.09244064646337</v>
      </c>
      <c r="G1106" s="6">
        <v>3</v>
      </c>
      <c r="H1106" s="23" t="s">
        <v>5357</v>
      </c>
      <c r="I1106" s="25" t="s">
        <v>5358</v>
      </c>
      <c r="J1106" s="29" t="s">
        <v>5357</v>
      </c>
      <c r="K1106" s="5">
        <v>0</v>
      </c>
      <c r="L1106" s="29" t="s">
        <v>9377</v>
      </c>
    </row>
    <row r="1107" spans="1:12" x14ac:dyDescent="0.35">
      <c r="A1107" s="23" t="s">
        <v>399</v>
      </c>
      <c r="B1107" s="29" t="s">
        <v>9376</v>
      </c>
      <c r="C1107" s="6">
        <v>2.7736372847223301</v>
      </c>
      <c r="D1107" s="6">
        <v>-1.1389686340696099</v>
      </c>
      <c r="E1107" s="6">
        <v>2.6558593854469401</v>
      </c>
      <c r="F1107" s="6">
        <v>2.4092255950136998</v>
      </c>
      <c r="G1107" s="6">
        <v>3</v>
      </c>
      <c r="H1107" s="23" t="s">
        <v>5357</v>
      </c>
      <c r="I1107" s="25" t="s">
        <v>5357</v>
      </c>
      <c r="J1107" s="29" t="s">
        <v>5357</v>
      </c>
      <c r="K1107" s="5">
        <v>0</v>
      </c>
      <c r="L1107" s="29" t="s">
        <v>9375</v>
      </c>
    </row>
    <row r="1108" spans="1:12" x14ac:dyDescent="0.35">
      <c r="A1108" s="23" t="s">
        <v>3810</v>
      </c>
      <c r="B1108" s="29" t="s">
        <v>6723</v>
      </c>
      <c r="C1108" s="6">
        <v>0.914875438772492</v>
      </c>
      <c r="D1108" s="6">
        <v>-0.76563654208280796</v>
      </c>
      <c r="E1108" s="6">
        <v>1.0582488815119699</v>
      </c>
      <c r="F1108" s="6">
        <v>0.76171430538184004</v>
      </c>
      <c r="G1108" s="6">
        <v>3</v>
      </c>
      <c r="H1108" s="23" t="s">
        <v>5357</v>
      </c>
      <c r="I1108" s="25" t="s">
        <v>5358</v>
      </c>
      <c r="J1108" s="29" t="s">
        <v>5357</v>
      </c>
      <c r="K1108" s="5">
        <v>0</v>
      </c>
      <c r="L1108" s="29" t="s">
        <v>9374</v>
      </c>
    </row>
    <row r="1109" spans="1:12" x14ac:dyDescent="0.35">
      <c r="A1109" s="23" t="s">
        <v>2429</v>
      </c>
      <c r="B1109" s="29" t="s">
        <v>9373</v>
      </c>
      <c r="C1109" s="6">
        <v>1.1167455428583599</v>
      </c>
      <c r="D1109" s="6">
        <v>-0.36391582653976101</v>
      </c>
      <c r="E1109" s="6">
        <v>0.88360847365909101</v>
      </c>
      <c r="F1109" s="6">
        <v>0.94257340655476896</v>
      </c>
      <c r="G1109" s="6">
        <v>3</v>
      </c>
      <c r="H1109" s="23" t="s">
        <v>5357</v>
      </c>
      <c r="I1109" s="25" t="s">
        <v>5357</v>
      </c>
      <c r="J1109" s="29" t="s">
        <v>5357</v>
      </c>
      <c r="K1109" s="5">
        <v>0</v>
      </c>
      <c r="L1109" s="29" t="s">
        <v>9372</v>
      </c>
    </row>
    <row r="1110" spans="1:12" x14ac:dyDescent="0.35">
      <c r="A1110" s="23" t="s">
        <v>506</v>
      </c>
      <c r="B1110" s="29" t="s">
        <v>9371</v>
      </c>
      <c r="C1110" s="6">
        <v>0.86221099858666195</v>
      </c>
      <c r="D1110" s="6">
        <v>0.16467258816952399</v>
      </c>
      <c r="E1110" s="6">
        <v>1.2197784072822799</v>
      </c>
      <c r="F1110" s="6">
        <v>0.78304456777837095</v>
      </c>
      <c r="G1110" s="6">
        <v>3</v>
      </c>
      <c r="H1110" s="23" t="s">
        <v>5357</v>
      </c>
      <c r="I1110" s="25" t="s">
        <v>5357</v>
      </c>
      <c r="J1110" s="29" t="s">
        <v>5357</v>
      </c>
      <c r="K1110" s="5">
        <v>0</v>
      </c>
      <c r="L1110" s="29" t="s">
        <v>9370</v>
      </c>
    </row>
    <row r="1111" spans="1:12" x14ac:dyDescent="0.35">
      <c r="A1111" s="23" t="s">
        <v>3282</v>
      </c>
      <c r="B1111" s="29" t="s">
        <v>9369</v>
      </c>
      <c r="C1111" s="6">
        <v>1.81634669865341</v>
      </c>
      <c r="D1111" s="6">
        <v>-1.95959777031699</v>
      </c>
      <c r="E1111" s="6">
        <v>1.2434744186495199</v>
      </c>
      <c r="F1111" s="6">
        <v>1.38773215661899</v>
      </c>
      <c r="G1111" s="6">
        <v>3</v>
      </c>
      <c r="H1111" s="23" t="s">
        <v>5357</v>
      </c>
      <c r="I1111" s="25" t="s">
        <v>5357</v>
      </c>
      <c r="J1111" s="29" t="s">
        <v>5357</v>
      </c>
      <c r="K1111" s="5">
        <v>0</v>
      </c>
      <c r="L1111" s="29" t="s">
        <v>9368</v>
      </c>
    </row>
    <row r="1112" spans="1:12" x14ac:dyDescent="0.35">
      <c r="A1112" s="23" t="s">
        <v>1424</v>
      </c>
      <c r="B1112" s="29" t="s">
        <v>9367</v>
      </c>
      <c r="C1112" s="6">
        <v>1.0227031839489999</v>
      </c>
      <c r="D1112" s="6">
        <v>-0.50367313656496804</v>
      </c>
      <c r="E1112" s="6">
        <v>1.0621569256204799</v>
      </c>
      <c r="F1112" s="6">
        <v>0.856384499376037</v>
      </c>
      <c r="G1112" s="6">
        <v>3</v>
      </c>
      <c r="H1112" s="23" t="s">
        <v>5357</v>
      </c>
      <c r="I1112" s="25" t="s">
        <v>5357</v>
      </c>
      <c r="J1112" s="29" t="s">
        <v>5357</v>
      </c>
      <c r="K1112" s="5">
        <v>1</v>
      </c>
      <c r="L1112" s="29" t="s">
        <v>9366</v>
      </c>
    </row>
    <row r="1113" spans="1:12" x14ac:dyDescent="0.35">
      <c r="A1113" s="23" t="s">
        <v>2352</v>
      </c>
      <c r="B1113" s="29" t="s">
        <v>7343</v>
      </c>
      <c r="C1113" s="6">
        <v>1.5117121230930499</v>
      </c>
      <c r="D1113" s="6">
        <v>-1.1900861795142601</v>
      </c>
      <c r="E1113" s="6">
        <v>0.69428139138641098</v>
      </c>
      <c r="F1113" s="6">
        <v>1.2306281410158</v>
      </c>
      <c r="G1113" s="6">
        <v>3</v>
      </c>
      <c r="H1113" s="23" t="s">
        <v>5357</v>
      </c>
      <c r="I1113" s="25" t="s">
        <v>5358</v>
      </c>
      <c r="J1113" s="29" t="s">
        <v>5357</v>
      </c>
      <c r="K1113" s="5">
        <v>0</v>
      </c>
      <c r="L1113" s="29" t="s">
        <v>9365</v>
      </c>
    </row>
    <row r="1114" spans="1:12" x14ac:dyDescent="0.35">
      <c r="A1114" s="23" t="s">
        <v>1146</v>
      </c>
      <c r="B1114" s="29" t="s">
        <v>7750</v>
      </c>
      <c r="C1114" s="6">
        <v>1.1293613594030101</v>
      </c>
      <c r="D1114" s="6">
        <v>-1.1180418694679</v>
      </c>
      <c r="E1114" s="6">
        <v>0.58394621745459196</v>
      </c>
      <c r="F1114" s="6">
        <v>0.89504440030355004</v>
      </c>
      <c r="G1114" s="6">
        <v>3</v>
      </c>
      <c r="H1114" s="23" t="s">
        <v>5358</v>
      </c>
      <c r="I1114" s="25" t="s">
        <v>5358</v>
      </c>
      <c r="J1114" s="29" t="s">
        <v>5358</v>
      </c>
      <c r="K1114" s="5">
        <v>0</v>
      </c>
      <c r="L1114" s="29" t="s">
        <v>9364</v>
      </c>
    </row>
    <row r="1115" spans="1:12" x14ac:dyDescent="0.35">
      <c r="A1115" s="23" t="s">
        <v>2804</v>
      </c>
      <c r="B1115" s="29" t="s">
        <v>7162</v>
      </c>
      <c r="C1115" s="6">
        <v>1.95986001564074</v>
      </c>
      <c r="D1115" s="6">
        <v>-0.85706821226033802</v>
      </c>
      <c r="E1115" s="6">
        <v>1.09914808698408</v>
      </c>
      <c r="F1115" s="6">
        <v>1.6661593443210501</v>
      </c>
      <c r="G1115" s="6">
        <v>3</v>
      </c>
      <c r="H1115" s="23" t="s">
        <v>5358</v>
      </c>
      <c r="I1115" s="25" t="s">
        <v>5357</v>
      </c>
      <c r="J1115" s="29" t="s">
        <v>5357</v>
      </c>
      <c r="K1115" s="5">
        <v>1</v>
      </c>
      <c r="L1115" s="29" t="s">
        <v>9363</v>
      </c>
    </row>
    <row r="1116" spans="1:12" x14ac:dyDescent="0.35">
      <c r="A1116" s="23" t="s">
        <v>3195</v>
      </c>
      <c r="B1116" s="29" t="s">
        <v>9362</v>
      </c>
      <c r="C1116" s="6">
        <v>0.60486766415701099</v>
      </c>
      <c r="D1116" s="6">
        <v>-0.75418354197038195</v>
      </c>
      <c r="E1116" s="6">
        <v>5.9523216024766299</v>
      </c>
      <c r="F1116" s="6">
        <v>0.43811459973308498</v>
      </c>
      <c r="G1116" s="6">
        <v>3</v>
      </c>
      <c r="H1116" s="23" t="s">
        <v>5357</v>
      </c>
      <c r="I1116" s="25" t="s">
        <v>5357</v>
      </c>
      <c r="J1116" s="29" t="s">
        <v>5357</v>
      </c>
      <c r="K1116" s="5">
        <v>0</v>
      </c>
      <c r="L1116" s="29" t="s">
        <v>9361</v>
      </c>
    </row>
    <row r="1117" spans="1:12" x14ac:dyDescent="0.35">
      <c r="A1117" s="23" t="s">
        <v>2624</v>
      </c>
      <c r="B1117" s="29" t="s">
        <v>9360</v>
      </c>
      <c r="C1117" s="6">
        <v>1.6935841442952</v>
      </c>
      <c r="D1117" s="6">
        <v>-0.57340825839970899</v>
      </c>
      <c r="E1117" s="6">
        <v>2.3721486084163699</v>
      </c>
      <c r="F1117" s="6">
        <v>1.41373600987058</v>
      </c>
      <c r="G1117" s="6">
        <v>3</v>
      </c>
      <c r="H1117" s="23" t="s">
        <v>5357</v>
      </c>
      <c r="I1117" s="25" t="s">
        <v>5357</v>
      </c>
      <c r="J1117" s="29" t="s">
        <v>5357</v>
      </c>
      <c r="K1117" s="5">
        <v>0</v>
      </c>
      <c r="L1117" s="29" t="s">
        <v>9359</v>
      </c>
    </row>
    <row r="1118" spans="1:12" x14ac:dyDescent="0.35">
      <c r="A1118" s="23" t="s">
        <v>4306</v>
      </c>
      <c r="B1118" s="29" t="s">
        <v>9358</v>
      </c>
      <c r="C1118" s="6">
        <v>0.51307814863749002</v>
      </c>
      <c r="D1118" s="6">
        <v>-0.60013665195798005</v>
      </c>
      <c r="E1118" s="6">
        <v>0.98157662165009096</v>
      </c>
      <c r="F1118" s="6">
        <v>0.37567741202353</v>
      </c>
      <c r="G1118" s="6">
        <v>3</v>
      </c>
      <c r="H1118" s="23" t="s">
        <v>5357</v>
      </c>
      <c r="I1118" s="25" t="s">
        <v>5357</v>
      </c>
      <c r="J1118" s="29" t="s">
        <v>5357</v>
      </c>
      <c r="K1118" s="5">
        <v>0</v>
      </c>
      <c r="L1118" s="29" t="s">
        <v>9357</v>
      </c>
    </row>
    <row r="1119" spans="1:12" x14ac:dyDescent="0.35">
      <c r="A1119" s="23" t="s">
        <v>3463</v>
      </c>
      <c r="B1119" s="29" t="s">
        <v>9356</v>
      </c>
      <c r="C1119" s="6">
        <v>0.49786152079420298</v>
      </c>
      <c r="D1119" s="6">
        <v>-0.15436490549252799</v>
      </c>
      <c r="E1119" s="6">
        <v>1.0731507961248701</v>
      </c>
      <c r="F1119" s="6">
        <v>0.414727859171171</v>
      </c>
      <c r="G1119" s="6">
        <v>3</v>
      </c>
      <c r="H1119" s="23" t="s">
        <v>5357</v>
      </c>
      <c r="I1119" s="25" t="s">
        <v>5357</v>
      </c>
      <c r="J1119" s="29" t="s">
        <v>5357</v>
      </c>
      <c r="K1119" s="5">
        <v>0</v>
      </c>
      <c r="L1119" s="29" t="s">
        <v>9355</v>
      </c>
    </row>
    <row r="1120" spans="1:12" x14ac:dyDescent="0.35">
      <c r="A1120" s="23" t="s">
        <v>261</v>
      </c>
      <c r="B1120" s="29" t="s">
        <v>9354</v>
      </c>
      <c r="C1120" s="6">
        <v>5.9361323919595498E-2</v>
      </c>
      <c r="D1120" s="6">
        <v>-0.64868408805029498</v>
      </c>
      <c r="E1120" s="6">
        <v>1.9598456376201501</v>
      </c>
      <c r="F1120" s="6">
        <v>-2.9294613291095301E-2</v>
      </c>
      <c r="G1120" s="6">
        <v>3</v>
      </c>
      <c r="H1120" s="23" t="s">
        <v>5357</v>
      </c>
      <c r="I1120" s="25" t="s">
        <v>5357</v>
      </c>
      <c r="J1120" s="29" t="s">
        <v>5357</v>
      </c>
      <c r="K1120" s="5">
        <v>0</v>
      </c>
      <c r="L1120" s="29" t="s">
        <v>9353</v>
      </c>
    </row>
    <row r="1121" spans="1:12" x14ac:dyDescent="0.35">
      <c r="A1121" s="23" t="s">
        <v>1612</v>
      </c>
      <c r="B1121" s="29" t="s">
        <v>9352</v>
      </c>
      <c r="C1121" s="6">
        <v>0.99570609047568803</v>
      </c>
      <c r="D1121" s="6">
        <v>-0.12344506134833499</v>
      </c>
      <c r="E1121" s="6">
        <v>1.05920599975151</v>
      </c>
      <c r="F1121" s="6">
        <v>0.85506074757681905</v>
      </c>
      <c r="G1121" s="6">
        <v>3</v>
      </c>
      <c r="H1121" s="23" t="s">
        <v>5357</v>
      </c>
      <c r="I1121" s="25" t="s">
        <v>5357</v>
      </c>
      <c r="J1121" s="29" t="s">
        <v>5357</v>
      </c>
      <c r="K1121" s="5">
        <v>0</v>
      </c>
      <c r="L1121" s="29" t="s">
        <v>9351</v>
      </c>
    </row>
    <row r="1122" spans="1:12" x14ac:dyDescent="0.35">
      <c r="A1122" s="23" t="s">
        <v>1753</v>
      </c>
      <c r="B1122" s="29" t="s">
        <v>7540</v>
      </c>
      <c r="C1122" s="6">
        <v>2.4769033727171799</v>
      </c>
      <c r="D1122" s="6">
        <v>0.32239547483672598</v>
      </c>
      <c r="E1122" s="6">
        <v>2.3686198313138198</v>
      </c>
      <c r="F1122" s="6">
        <v>2.1914556766253099</v>
      </c>
      <c r="G1122" s="6">
        <v>3</v>
      </c>
      <c r="H1122" s="23" t="s">
        <v>5358</v>
      </c>
      <c r="I1122" s="25" t="s">
        <v>5357</v>
      </c>
      <c r="J1122" s="29" t="s">
        <v>5358</v>
      </c>
      <c r="K1122" s="5">
        <v>1</v>
      </c>
      <c r="L1122" s="29" t="s">
        <v>9350</v>
      </c>
    </row>
    <row r="1123" spans="1:12" x14ac:dyDescent="0.35">
      <c r="A1123" s="23" t="s">
        <v>1418</v>
      </c>
      <c r="B1123" s="29" t="s">
        <v>9349</v>
      </c>
      <c r="C1123" s="6">
        <v>1.4322431159165101</v>
      </c>
      <c r="D1123" s="6">
        <v>-1.2237314307504801</v>
      </c>
      <c r="E1123" s="6">
        <v>1.1023401784322</v>
      </c>
      <c r="F1123" s="6">
        <v>1.0765148990259601</v>
      </c>
      <c r="G1123" s="6">
        <v>3</v>
      </c>
      <c r="H1123" s="23" t="s">
        <v>5357</v>
      </c>
      <c r="I1123" s="25" t="s">
        <v>5357</v>
      </c>
      <c r="J1123" s="29" t="s">
        <v>5357</v>
      </c>
      <c r="K1123" s="5">
        <v>0</v>
      </c>
      <c r="L1123" s="29" t="s">
        <v>9348</v>
      </c>
    </row>
    <row r="1124" spans="1:12" x14ac:dyDescent="0.35">
      <c r="A1124" s="23" t="s">
        <v>4392</v>
      </c>
      <c r="B1124" s="29" t="s">
        <v>9347</v>
      </c>
      <c r="C1124" s="6">
        <v>1.0213168563428701</v>
      </c>
      <c r="D1124" s="6">
        <v>-0.72023540599589497</v>
      </c>
      <c r="E1124" s="6">
        <v>0.76645206255506004</v>
      </c>
      <c r="F1124" s="6">
        <v>0.78783612317345597</v>
      </c>
      <c r="G1124" s="6">
        <v>3</v>
      </c>
      <c r="H1124" s="23" t="s">
        <v>5357</v>
      </c>
      <c r="I1124" s="25" t="s">
        <v>5357</v>
      </c>
      <c r="J1124" s="29" t="s">
        <v>5357</v>
      </c>
      <c r="K1124" s="5">
        <v>0</v>
      </c>
      <c r="L1124" s="29" t="s">
        <v>9346</v>
      </c>
    </row>
    <row r="1125" spans="1:12" x14ac:dyDescent="0.35">
      <c r="A1125" s="23" t="s">
        <v>3175</v>
      </c>
      <c r="B1125" s="29" t="s">
        <v>9345</v>
      </c>
      <c r="C1125" s="6">
        <v>1.80313880487491</v>
      </c>
      <c r="D1125" s="6">
        <v>-1.0455315449195901</v>
      </c>
      <c r="E1125" s="6">
        <v>2.1548914893220399</v>
      </c>
      <c r="F1125" s="6">
        <v>1.41282098806302</v>
      </c>
      <c r="G1125" s="6">
        <v>3</v>
      </c>
      <c r="H1125" s="23" t="s">
        <v>5357</v>
      </c>
      <c r="I1125" s="25" t="s">
        <v>5357</v>
      </c>
      <c r="J1125" s="29" t="s">
        <v>5357</v>
      </c>
      <c r="K1125" s="5">
        <v>0</v>
      </c>
      <c r="L1125" s="29" t="s">
        <v>9344</v>
      </c>
    </row>
    <row r="1126" spans="1:12" x14ac:dyDescent="0.35">
      <c r="A1126" s="23" t="s">
        <v>4113</v>
      </c>
      <c r="B1126" s="29" t="s">
        <v>9343</v>
      </c>
      <c r="C1126" s="6">
        <v>0.179648009713612</v>
      </c>
      <c r="D1126" s="6">
        <v>-0.91919891327803704</v>
      </c>
      <c r="E1126" s="6">
        <v>0.7957442830807</v>
      </c>
      <c r="F1126" s="6">
        <v>2.7177917988238601E-2</v>
      </c>
      <c r="G1126" s="6">
        <v>3</v>
      </c>
      <c r="H1126" s="23" t="s">
        <v>5357</v>
      </c>
      <c r="I1126" s="25" t="s">
        <v>5357</v>
      </c>
      <c r="J1126" s="29" t="s">
        <v>5357</v>
      </c>
      <c r="K1126" s="5">
        <v>0</v>
      </c>
      <c r="L1126" s="29" t="s">
        <v>9342</v>
      </c>
    </row>
    <row r="1127" spans="1:12" x14ac:dyDescent="0.35">
      <c r="A1127" s="23" t="s">
        <v>4284</v>
      </c>
      <c r="B1127" s="29" t="s">
        <v>6551</v>
      </c>
      <c r="C1127" s="6">
        <v>3.7789287094794503E-2</v>
      </c>
      <c r="D1127" s="6">
        <v>-7.8460016187199607E-3</v>
      </c>
      <c r="E1127" s="6">
        <v>1.32388193505076</v>
      </c>
      <c r="F1127" s="6">
        <v>3.07855371011686E-2</v>
      </c>
      <c r="G1127" s="6">
        <v>3</v>
      </c>
      <c r="H1127" s="23" t="s">
        <v>5358</v>
      </c>
      <c r="I1127" s="25" t="s">
        <v>5357</v>
      </c>
      <c r="J1127" s="29" t="s">
        <v>5357</v>
      </c>
      <c r="K1127" s="5">
        <v>0</v>
      </c>
      <c r="L1127" s="29" t="s">
        <v>9341</v>
      </c>
    </row>
    <row r="1128" spans="1:12" x14ac:dyDescent="0.35">
      <c r="A1128" s="23" t="s">
        <v>4524</v>
      </c>
      <c r="B1128" s="29" t="s">
        <v>9340</v>
      </c>
      <c r="C1128" s="6">
        <v>2.7888320851387398</v>
      </c>
      <c r="D1128" s="6">
        <v>-0.67353315972613204</v>
      </c>
      <c r="E1128" s="6">
        <v>2.7171595041729302</v>
      </c>
      <c r="F1128" s="6">
        <v>2.25453922194606</v>
      </c>
      <c r="G1128" s="6">
        <v>3</v>
      </c>
      <c r="H1128" s="23" t="s">
        <v>5357</v>
      </c>
      <c r="I1128" s="25" t="s">
        <v>5357</v>
      </c>
      <c r="J1128" s="29" t="s">
        <v>5357</v>
      </c>
      <c r="K1128" s="5">
        <v>1</v>
      </c>
      <c r="L1128" s="29" t="s">
        <v>9339</v>
      </c>
    </row>
    <row r="1129" spans="1:12" x14ac:dyDescent="0.35">
      <c r="A1129" s="23" t="s">
        <v>637</v>
      </c>
      <c r="B1129" s="29" t="s">
        <v>9338</v>
      </c>
      <c r="C1129" s="6">
        <v>0.969272915819964</v>
      </c>
      <c r="D1129" s="6">
        <v>0.81652968608517196</v>
      </c>
      <c r="E1129" s="6">
        <v>1.0791794415381799</v>
      </c>
      <c r="F1129" s="6">
        <v>0.94483996401137205</v>
      </c>
      <c r="G1129" s="6">
        <v>3</v>
      </c>
      <c r="H1129" s="23" t="s">
        <v>5357</v>
      </c>
      <c r="I1129" s="25" t="s">
        <v>5357</v>
      </c>
      <c r="J1129" s="29" t="s">
        <v>5357</v>
      </c>
      <c r="K1129" s="5">
        <v>0</v>
      </c>
      <c r="L1129" s="29" t="s">
        <v>9337</v>
      </c>
    </row>
    <row r="1130" spans="1:12" x14ac:dyDescent="0.35">
      <c r="A1130" s="23" t="s">
        <v>3198</v>
      </c>
      <c r="B1130" s="29" t="s">
        <v>9336</v>
      </c>
      <c r="C1130" s="6">
        <v>1.0700478618892699</v>
      </c>
      <c r="D1130" s="6">
        <v>0.40559221080977798</v>
      </c>
      <c r="E1130" s="6">
        <v>0.864071812833621</v>
      </c>
      <c r="F1130" s="6">
        <v>0.96376379290511305</v>
      </c>
      <c r="G1130" s="6">
        <v>3</v>
      </c>
      <c r="H1130" s="23" t="s">
        <v>5357</v>
      </c>
      <c r="I1130" s="25" t="s">
        <v>5357</v>
      </c>
      <c r="J1130" s="29" t="s">
        <v>5357</v>
      </c>
      <c r="K1130" s="5">
        <v>0</v>
      </c>
      <c r="L1130" s="29" t="s">
        <v>9335</v>
      </c>
    </row>
    <row r="1131" spans="1:12" x14ac:dyDescent="0.35">
      <c r="A1131" s="23" t="s">
        <v>1714</v>
      </c>
      <c r="B1131" s="29" t="s">
        <v>7553</v>
      </c>
      <c r="C1131" s="6">
        <v>3.0041507399452798</v>
      </c>
      <c r="D1131" s="6">
        <v>-1.9342674127455199</v>
      </c>
      <c r="E1131" s="6">
        <v>1.3685160557367499</v>
      </c>
      <c r="F1131" s="6">
        <v>2.23314555000375</v>
      </c>
      <c r="G1131" s="6">
        <v>3</v>
      </c>
      <c r="H1131" s="23" t="s">
        <v>5358</v>
      </c>
      <c r="I1131" s="25" t="s">
        <v>5358</v>
      </c>
      <c r="J1131" s="29" t="s">
        <v>5358</v>
      </c>
      <c r="K1131" s="5">
        <v>0</v>
      </c>
      <c r="L1131" s="29" t="s">
        <v>9334</v>
      </c>
    </row>
    <row r="1132" spans="1:12" x14ac:dyDescent="0.35">
      <c r="A1132" s="23" t="s">
        <v>2890</v>
      </c>
      <c r="B1132" s="29" t="s">
        <v>7120</v>
      </c>
      <c r="C1132" s="6">
        <v>1.0046975712230299</v>
      </c>
      <c r="D1132" s="6">
        <v>-0.70969583894514898</v>
      </c>
      <c r="E1132" s="6">
        <v>0.81194361173969398</v>
      </c>
      <c r="F1132" s="6">
        <v>0.73341335237752803</v>
      </c>
      <c r="G1132" s="6">
        <v>3</v>
      </c>
      <c r="H1132" s="23" t="s">
        <v>5358</v>
      </c>
      <c r="I1132" s="25" t="s">
        <v>5357</v>
      </c>
      <c r="J1132" s="29" t="s">
        <v>5358</v>
      </c>
      <c r="K1132" s="5">
        <v>1</v>
      </c>
      <c r="L1132" s="29" t="s">
        <v>9333</v>
      </c>
    </row>
    <row r="1133" spans="1:12" x14ac:dyDescent="0.35">
      <c r="A1133" s="23" t="s">
        <v>3210</v>
      </c>
      <c r="B1133" s="29" t="s">
        <v>9332</v>
      </c>
      <c r="C1133" s="6">
        <v>0.67924528889473401</v>
      </c>
      <c r="D1133" s="6">
        <v>-0.43552847831972602</v>
      </c>
      <c r="E1133" s="6">
        <v>2.0035362360564801</v>
      </c>
      <c r="F1133" s="6">
        <v>0.50357990426486399</v>
      </c>
      <c r="G1133" s="6">
        <v>3</v>
      </c>
      <c r="H1133" s="23" t="s">
        <v>5357</v>
      </c>
      <c r="I1133" s="25" t="s">
        <v>5357</v>
      </c>
      <c r="J1133" s="29" t="s">
        <v>5357</v>
      </c>
      <c r="K1133" s="5">
        <v>0</v>
      </c>
      <c r="L1133" s="29" t="s">
        <v>9331</v>
      </c>
    </row>
    <row r="1134" spans="1:12" x14ac:dyDescent="0.35">
      <c r="A1134" s="23" t="s">
        <v>1180</v>
      </c>
      <c r="B1134" s="29" t="s">
        <v>7740</v>
      </c>
      <c r="C1134" s="6">
        <v>1.9516355847507401</v>
      </c>
      <c r="D1134" s="6">
        <v>-1.02131482424207</v>
      </c>
      <c r="E1134" s="6">
        <v>0.91536882475489201</v>
      </c>
      <c r="F1134" s="6">
        <v>1.5245392441139001</v>
      </c>
      <c r="G1134" s="6">
        <v>3</v>
      </c>
      <c r="H1134" s="23" t="s">
        <v>5358</v>
      </c>
      <c r="I1134" s="25" t="s">
        <v>5357</v>
      </c>
      <c r="J1134" s="29" t="s">
        <v>5358</v>
      </c>
      <c r="K1134" s="5">
        <v>1</v>
      </c>
      <c r="L1134" s="29" t="s">
        <v>9330</v>
      </c>
    </row>
    <row r="1135" spans="1:12" x14ac:dyDescent="0.35">
      <c r="A1135" s="23" t="s">
        <v>1379</v>
      </c>
      <c r="B1135" s="29" t="s">
        <v>9329</v>
      </c>
      <c r="C1135" s="6">
        <v>1.4829751477970601</v>
      </c>
      <c r="D1135" s="6">
        <v>-3.1908849541845399</v>
      </c>
      <c r="E1135" s="6">
        <v>1.4612359769063701</v>
      </c>
      <c r="F1135" s="6">
        <v>0.81451374758124995</v>
      </c>
      <c r="G1135" s="6">
        <v>3</v>
      </c>
      <c r="H1135" s="23" t="s">
        <v>5357</v>
      </c>
      <c r="I1135" s="25" t="s">
        <v>5357</v>
      </c>
      <c r="J1135" s="29" t="s">
        <v>5357</v>
      </c>
      <c r="K1135" s="5">
        <v>0</v>
      </c>
      <c r="L1135" s="29" t="s">
        <v>9328</v>
      </c>
    </row>
    <row r="1136" spans="1:12" x14ac:dyDescent="0.35">
      <c r="A1136" s="23" t="s">
        <v>3152</v>
      </c>
      <c r="B1136" s="29" t="s">
        <v>9327</v>
      </c>
      <c r="C1136" s="6">
        <v>0.93345273758807501</v>
      </c>
      <c r="D1136" s="6">
        <v>-0.22709081305468201</v>
      </c>
      <c r="E1136" s="6">
        <v>1.4164603060665</v>
      </c>
      <c r="F1136" s="6">
        <v>0.76012727054206897</v>
      </c>
      <c r="G1136" s="6">
        <v>3</v>
      </c>
      <c r="H1136" s="23" t="s">
        <v>5357</v>
      </c>
      <c r="I1136" s="25" t="s">
        <v>5357</v>
      </c>
      <c r="J1136" s="29" t="s">
        <v>5357</v>
      </c>
      <c r="K1136" s="5">
        <v>0</v>
      </c>
      <c r="L1136" s="29" t="s">
        <v>9326</v>
      </c>
    </row>
    <row r="1137" spans="1:12" x14ac:dyDescent="0.35">
      <c r="A1137" s="23" t="s">
        <v>453</v>
      </c>
      <c r="B1137" s="29" t="s">
        <v>8006</v>
      </c>
      <c r="C1137" s="6">
        <v>1.17802931923076</v>
      </c>
      <c r="D1137" s="6">
        <v>6.4586876869722296E-2</v>
      </c>
      <c r="E1137" s="6">
        <v>1.3398025389580299</v>
      </c>
      <c r="F1137" s="6">
        <v>1.01133579553411</v>
      </c>
      <c r="G1137" s="6">
        <v>3</v>
      </c>
      <c r="H1137" s="23" t="s">
        <v>5357</v>
      </c>
      <c r="I1137" s="25" t="s">
        <v>5357</v>
      </c>
      <c r="J1137" s="29" t="s">
        <v>5358</v>
      </c>
      <c r="K1137" s="5">
        <v>1</v>
      </c>
      <c r="L1137" s="29" t="s">
        <v>9325</v>
      </c>
    </row>
    <row r="1138" spans="1:12" x14ac:dyDescent="0.35">
      <c r="A1138" s="23" t="s">
        <v>869</v>
      </c>
      <c r="B1138" s="29" t="s">
        <v>9324</v>
      </c>
      <c r="C1138" s="6">
        <v>0.88915175534091795</v>
      </c>
      <c r="D1138" s="6">
        <v>-1.5793616329542799</v>
      </c>
      <c r="E1138" s="6">
        <v>1.0507363590671599</v>
      </c>
      <c r="F1138" s="6">
        <v>0.51872875598135704</v>
      </c>
      <c r="G1138" s="6">
        <v>3</v>
      </c>
      <c r="H1138" s="23" t="s">
        <v>5357</v>
      </c>
      <c r="I1138" s="25" t="s">
        <v>5357</v>
      </c>
      <c r="J1138" s="29" t="s">
        <v>5357</v>
      </c>
      <c r="K1138" s="5">
        <v>0</v>
      </c>
      <c r="L1138" s="29" t="s">
        <v>9323</v>
      </c>
    </row>
    <row r="1139" spans="1:12" x14ac:dyDescent="0.35">
      <c r="A1139" s="23" t="s">
        <v>1378</v>
      </c>
      <c r="B1139" s="29" t="s">
        <v>9322</v>
      </c>
      <c r="C1139" s="6">
        <v>0.96420995112059804</v>
      </c>
      <c r="D1139" s="6">
        <v>-0.70019908294992605</v>
      </c>
      <c r="E1139" s="6">
        <v>1.9344745146490301</v>
      </c>
      <c r="F1139" s="6">
        <v>0.71867485825369404</v>
      </c>
      <c r="G1139" s="6">
        <v>3</v>
      </c>
      <c r="H1139" s="23" t="s">
        <v>5357</v>
      </c>
      <c r="I1139" s="25" t="s">
        <v>5357</v>
      </c>
      <c r="J1139" s="29" t="s">
        <v>5357</v>
      </c>
      <c r="K1139" s="5">
        <v>0</v>
      </c>
      <c r="L1139" s="29" t="s">
        <v>9321</v>
      </c>
    </row>
    <row r="1140" spans="1:12" x14ac:dyDescent="0.35">
      <c r="A1140" s="23" t="s">
        <v>1863</v>
      </c>
      <c r="B1140" s="29" t="s">
        <v>9320</v>
      </c>
      <c r="C1140" s="6">
        <v>0.696099956672114</v>
      </c>
      <c r="D1140" s="6">
        <v>-0.197769980147595</v>
      </c>
      <c r="E1140" s="6">
        <v>1.04965155817319</v>
      </c>
      <c r="F1140" s="6">
        <v>0.56325449888756196</v>
      </c>
      <c r="G1140" s="6">
        <v>3</v>
      </c>
      <c r="H1140" s="23" t="s">
        <v>5357</v>
      </c>
      <c r="I1140" s="25" t="s">
        <v>5357</v>
      </c>
      <c r="J1140" s="29" t="s">
        <v>5357</v>
      </c>
      <c r="K1140" s="5">
        <v>0</v>
      </c>
      <c r="L1140" s="29" t="s">
        <v>9319</v>
      </c>
    </row>
    <row r="1141" spans="1:12" x14ac:dyDescent="0.35">
      <c r="A1141" s="23" t="s">
        <v>5111</v>
      </c>
      <c r="B1141" s="29" t="s">
        <v>9318</v>
      </c>
      <c r="C1141" s="6">
        <v>3.4397596433333799</v>
      </c>
      <c r="D1141" s="6">
        <v>-1.0925760493005501</v>
      </c>
      <c r="E1141" s="6">
        <v>2.2522999905529702E-2</v>
      </c>
      <c r="F1141" s="6">
        <v>2.7681735123540401</v>
      </c>
      <c r="G1141" s="6">
        <v>3</v>
      </c>
      <c r="H1141" s="23" t="s">
        <v>5357</v>
      </c>
      <c r="I1141" s="25" t="s">
        <v>5357</v>
      </c>
      <c r="J1141" s="29" t="s">
        <v>5357</v>
      </c>
      <c r="K1141" s="5">
        <v>0</v>
      </c>
      <c r="L1141" s="29" t="s">
        <v>9317</v>
      </c>
    </row>
    <row r="1142" spans="1:12" x14ac:dyDescent="0.35">
      <c r="A1142" s="23" t="s">
        <v>1496</v>
      </c>
      <c r="B1142" s="29" t="s">
        <v>7635</v>
      </c>
      <c r="C1142" s="6">
        <v>3.0478859001036902</v>
      </c>
      <c r="D1142" s="6">
        <v>-2.3072764703988402</v>
      </c>
      <c r="E1142" s="6">
        <v>1.8393130989609301</v>
      </c>
      <c r="F1142" s="6">
        <v>2.0355961634509301</v>
      </c>
      <c r="G1142" s="6">
        <v>3</v>
      </c>
      <c r="H1142" s="23" t="s">
        <v>5358</v>
      </c>
      <c r="I1142" s="25" t="s">
        <v>5357</v>
      </c>
      <c r="J1142" s="29" t="s">
        <v>5358</v>
      </c>
      <c r="K1142" s="5">
        <v>1</v>
      </c>
      <c r="L1142" s="29" t="s">
        <v>9316</v>
      </c>
    </row>
    <row r="1143" spans="1:12" x14ac:dyDescent="0.35">
      <c r="A1143" s="23" t="s">
        <v>2733</v>
      </c>
      <c r="B1143" s="29" t="s">
        <v>9315</v>
      </c>
      <c r="C1143" s="6">
        <v>1.1204538169806599</v>
      </c>
      <c r="D1143" s="6">
        <v>-1.1620689975888201</v>
      </c>
      <c r="E1143" s="6">
        <v>2.5350785391555002</v>
      </c>
      <c r="F1143" s="6">
        <v>0.69362872736904602</v>
      </c>
      <c r="G1143" s="6">
        <v>3</v>
      </c>
      <c r="H1143" s="23" t="s">
        <v>5357</v>
      </c>
      <c r="I1143" s="25" t="s">
        <v>5357</v>
      </c>
      <c r="J1143" s="29" t="s">
        <v>5357</v>
      </c>
      <c r="K1143" s="5">
        <v>0</v>
      </c>
      <c r="L1143" s="29" t="s">
        <v>9314</v>
      </c>
    </row>
    <row r="1144" spans="1:12" x14ac:dyDescent="0.35">
      <c r="A1144" s="23" t="s">
        <v>2889</v>
      </c>
      <c r="B1144" s="29" t="s">
        <v>9313</v>
      </c>
      <c r="C1144" s="6">
        <v>1.9589585211380001</v>
      </c>
      <c r="D1144" s="6">
        <v>-1.3213379506582099</v>
      </c>
      <c r="E1144" s="6">
        <v>1.31287230497742</v>
      </c>
      <c r="F1144" s="6">
        <v>1.3655674928411401</v>
      </c>
      <c r="G1144" s="6">
        <v>3</v>
      </c>
      <c r="H1144" s="23" t="s">
        <v>5357</v>
      </c>
      <c r="I1144" s="25" t="s">
        <v>5357</v>
      </c>
      <c r="J1144" s="29" t="s">
        <v>5357</v>
      </c>
      <c r="K1144" s="5">
        <v>0</v>
      </c>
      <c r="L1144" s="29" t="s">
        <v>9312</v>
      </c>
    </row>
    <row r="1145" spans="1:12" x14ac:dyDescent="0.35">
      <c r="A1145" s="23" t="s">
        <v>4342</v>
      </c>
      <c r="B1145" s="29" t="s">
        <v>9311</v>
      </c>
      <c r="C1145" s="6">
        <v>3.5262848957666502</v>
      </c>
      <c r="D1145" s="6">
        <v>-2.2061576571449302</v>
      </c>
      <c r="E1145" s="6">
        <v>0.67672138113965596</v>
      </c>
      <c r="F1145" s="6">
        <v>2.4889372892311399</v>
      </c>
      <c r="G1145" s="6">
        <v>3</v>
      </c>
      <c r="H1145" s="23" t="s">
        <v>5357</v>
      </c>
      <c r="I1145" s="25" t="s">
        <v>5357</v>
      </c>
      <c r="J1145" s="29" t="s">
        <v>5357</v>
      </c>
      <c r="K1145" s="5">
        <v>0</v>
      </c>
      <c r="L1145" s="29" t="s">
        <v>9310</v>
      </c>
    </row>
    <row r="1146" spans="1:12" x14ac:dyDescent="0.35">
      <c r="A1146" s="23" t="s">
        <v>1172</v>
      </c>
      <c r="B1146" s="29" t="s">
        <v>9309</v>
      </c>
      <c r="C1146" s="6">
        <v>3.6502121817579698</v>
      </c>
      <c r="D1146" s="6">
        <v>-1.3082776814442001</v>
      </c>
      <c r="E1146" s="6">
        <v>2.5933198630280501</v>
      </c>
      <c r="F1146" s="6">
        <v>2.7350444125472499</v>
      </c>
      <c r="G1146" s="6">
        <v>3</v>
      </c>
      <c r="H1146" s="23" t="s">
        <v>5357</v>
      </c>
      <c r="I1146" s="25" t="s">
        <v>5357</v>
      </c>
      <c r="J1146" s="29" t="s">
        <v>5357</v>
      </c>
      <c r="K1146" s="5">
        <v>0</v>
      </c>
      <c r="L1146" s="29" t="s">
        <v>9308</v>
      </c>
    </row>
    <row r="1147" spans="1:12" x14ac:dyDescent="0.35">
      <c r="A1147" s="23" t="s">
        <v>2935</v>
      </c>
      <c r="B1147" s="29" t="s">
        <v>9307</v>
      </c>
      <c r="C1147" s="6">
        <v>1.13120118192236</v>
      </c>
      <c r="D1147" s="6">
        <v>-1.22389860181966</v>
      </c>
      <c r="E1147" s="6">
        <v>0.88677760170562903</v>
      </c>
      <c r="F1147" s="6">
        <v>0.69803755585224003</v>
      </c>
      <c r="G1147" s="6">
        <v>3</v>
      </c>
      <c r="H1147" s="23" t="s">
        <v>5357</v>
      </c>
      <c r="I1147" s="25" t="s">
        <v>5357</v>
      </c>
      <c r="J1147" s="29" t="s">
        <v>5357</v>
      </c>
      <c r="K1147" s="5">
        <v>0</v>
      </c>
      <c r="L1147" s="29" t="s">
        <v>9306</v>
      </c>
    </row>
    <row r="1148" spans="1:12" x14ac:dyDescent="0.35">
      <c r="A1148" s="23" t="s">
        <v>4034</v>
      </c>
      <c r="B1148" s="29" t="s">
        <v>6644</v>
      </c>
      <c r="C1148" s="6">
        <v>4.2571595802159896</v>
      </c>
      <c r="D1148" s="6">
        <v>-2.32167440632626</v>
      </c>
      <c r="E1148" s="6">
        <v>1.2596228798690901</v>
      </c>
      <c r="F1148" s="6">
        <v>3.1625241874636698</v>
      </c>
      <c r="G1148" s="6">
        <v>3</v>
      </c>
      <c r="H1148" s="23" t="s">
        <v>5358</v>
      </c>
      <c r="I1148" s="25" t="s">
        <v>5357</v>
      </c>
      <c r="J1148" s="29" t="s">
        <v>5358</v>
      </c>
      <c r="K1148" s="5">
        <v>0</v>
      </c>
      <c r="L1148" s="29" t="s">
        <v>9305</v>
      </c>
    </row>
    <row r="1149" spans="1:12" x14ac:dyDescent="0.35">
      <c r="A1149" s="23" t="s">
        <v>5120</v>
      </c>
      <c r="B1149" s="29" t="s">
        <v>9304</v>
      </c>
      <c r="C1149" s="6">
        <v>3.20782643563401</v>
      </c>
      <c r="D1149" s="6">
        <v>-0.584614428730726</v>
      </c>
      <c r="E1149" s="6">
        <v>0.55703342940738398</v>
      </c>
      <c r="F1149" s="6">
        <v>2.53100616581867</v>
      </c>
      <c r="G1149" s="6">
        <v>3</v>
      </c>
      <c r="H1149" s="23" t="s">
        <v>5357</v>
      </c>
      <c r="I1149" s="25" t="s">
        <v>5357</v>
      </c>
      <c r="J1149" s="29" t="s">
        <v>5357</v>
      </c>
      <c r="K1149" s="5">
        <v>0</v>
      </c>
      <c r="L1149" s="29" t="s">
        <v>9303</v>
      </c>
    </row>
    <row r="1150" spans="1:12" x14ac:dyDescent="0.35">
      <c r="A1150" s="23" t="s">
        <v>2743</v>
      </c>
      <c r="B1150" s="29" t="s">
        <v>7189</v>
      </c>
      <c r="C1150" s="6">
        <v>3.3413248042133201</v>
      </c>
      <c r="D1150" s="6">
        <v>-1.7993007757724999</v>
      </c>
      <c r="E1150" s="6">
        <v>-1.17655859352944</v>
      </c>
      <c r="F1150" s="6">
        <v>2.4331009747829202</v>
      </c>
      <c r="G1150" s="6">
        <v>3</v>
      </c>
      <c r="H1150" s="23" t="s">
        <v>5358</v>
      </c>
      <c r="I1150" s="25" t="s">
        <v>5357</v>
      </c>
      <c r="J1150" s="29" t="s">
        <v>5358</v>
      </c>
      <c r="K1150" s="5">
        <v>0</v>
      </c>
      <c r="L1150" s="29" t="s">
        <v>9302</v>
      </c>
    </row>
    <row r="1151" spans="1:12" x14ac:dyDescent="0.35">
      <c r="A1151" s="23" t="s">
        <v>2787</v>
      </c>
      <c r="B1151" s="29" t="s">
        <v>9301</v>
      </c>
      <c r="C1151" s="6">
        <v>2.1122403237415601</v>
      </c>
      <c r="D1151" s="6">
        <v>-1.1693756308755201</v>
      </c>
      <c r="E1151" s="6">
        <v>1.1678385442189401</v>
      </c>
      <c r="F1151" s="6">
        <v>1.5483554472679599</v>
      </c>
      <c r="G1151" s="6">
        <v>3</v>
      </c>
      <c r="H1151" s="23" t="s">
        <v>5357</v>
      </c>
      <c r="I1151" s="25" t="s">
        <v>5357</v>
      </c>
      <c r="J1151" s="29" t="s">
        <v>5357</v>
      </c>
      <c r="K1151" s="5">
        <v>0</v>
      </c>
      <c r="L1151" s="29" t="s">
        <v>9300</v>
      </c>
    </row>
    <row r="1152" spans="1:12" x14ac:dyDescent="0.35">
      <c r="A1152" s="23" t="s">
        <v>4759</v>
      </c>
      <c r="B1152" s="29" t="s">
        <v>9299</v>
      </c>
      <c r="C1152" s="6">
        <v>0.55584377019540099</v>
      </c>
      <c r="D1152" s="6">
        <v>-2.7621146846034801</v>
      </c>
      <c r="E1152" s="6">
        <v>3.3854240439608501</v>
      </c>
      <c r="F1152" s="6">
        <v>-1.23186342323683E-2</v>
      </c>
      <c r="G1152" s="6">
        <v>3</v>
      </c>
      <c r="H1152" s="23" t="s">
        <v>5357</v>
      </c>
      <c r="I1152" s="25" t="s">
        <v>5357</v>
      </c>
      <c r="J1152" s="29" t="s">
        <v>5357</v>
      </c>
      <c r="K1152" s="5">
        <v>0</v>
      </c>
      <c r="L1152" s="29" t="s">
        <v>9298</v>
      </c>
    </row>
    <row r="1153" spans="1:12" x14ac:dyDescent="0.35">
      <c r="A1153" s="23" t="s">
        <v>4603</v>
      </c>
      <c r="B1153" s="29" t="s">
        <v>9297</v>
      </c>
      <c r="C1153" s="6">
        <v>1.7246948190225699</v>
      </c>
      <c r="D1153" s="6">
        <v>-1.22212170725798</v>
      </c>
      <c r="E1153" s="6">
        <v>0.48361259536036699</v>
      </c>
      <c r="F1153" s="6">
        <v>1.2117595173746301</v>
      </c>
      <c r="G1153" s="6">
        <v>3</v>
      </c>
      <c r="H1153" s="23" t="s">
        <v>5357</v>
      </c>
      <c r="I1153" s="25" t="s">
        <v>5357</v>
      </c>
      <c r="J1153" s="29" t="s">
        <v>5357</v>
      </c>
      <c r="K1153" s="5">
        <v>0</v>
      </c>
      <c r="L1153" s="29" t="s">
        <v>9296</v>
      </c>
    </row>
    <row r="1154" spans="1:12" x14ac:dyDescent="0.35">
      <c r="A1154" s="23" t="s">
        <v>2339</v>
      </c>
      <c r="B1154" s="29" t="s">
        <v>9295</v>
      </c>
      <c r="C1154" s="6">
        <v>2.5608814534130802</v>
      </c>
      <c r="D1154" s="6">
        <v>-1.6050892271291599</v>
      </c>
      <c r="E1154" s="6">
        <v>1.01563168256836</v>
      </c>
      <c r="F1154" s="6">
        <v>1.8393532222830999</v>
      </c>
      <c r="G1154" s="6">
        <v>3</v>
      </c>
      <c r="H1154" s="23" t="s">
        <v>5357</v>
      </c>
      <c r="I1154" s="25" t="s">
        <v>5357</v>
      </c>
      <c r="J1154" s="29" t="s">
        <v>5357</v>
      </c>
      <c r="K1154" s="5">
        <v>0</v>
      </c>
      <c r="L1154" s="29" t="s">
        <v>9294</v>
      </c>
    </row>
    <row r="1155" spans="1:12" x14ac:dyDescent="0.35">
      <c r="A1155" s="23" t="s">
        <v>3230</v>
      </c>
      <c r="B1155" s="29" t="s">
        <v>9293</v>
      </c>
      <c r="C1155" s="6">
        <v>1.10352322745939</v>
      </c>
      <c r="D1155" s="6">
        <v>-0.21232044754864801</v>
      </c>
      <c r="E1155" s="6">
        <v>2.01010916844238</v>
      </c>
      <c r="F1155" s="6">
        <v>0.87644219943365897</v>
      </c>
      <c r="G1155" s="6">
        <v>3</v>
      </c>
      <c r="H1155" s="23" t="s">
        <v>5357</v>
      </c>
      <c r="I1155" s="25" t="s">
        <v>5357</v>
      </c>
      <c r="J1155" s="29" t="s">
        <v>5357</v>
      </c>
      <c r="K1155" s="5">
        <v>0</v>
      </c>
      <c r="L1155" s="29" t="s">
        <v>9292</v>
      </c>
    </row>
    <row r="1156" spans="1:12" ht="18.5" x14ac:dyDescent="0.35">
      <c r="A1156" s="43" t="s">
        <v>5370</v>
      </c>
      <c r="B1156" s="83"/>
      <c r="C1156" s="27"/>
      <c r="D1156" s="27"/>
      <c r="E1156" s="27"/>
      <c r="F1156" s="27"/>
      <c r="G1156" s="27"/>
      <c r="H1156" s="86"/>
      <c r="I1156" s="28"/>
      <c r="J1156" s="87"/>
      <c r="K1156" s="88"/>
      <c r="L1156" s="31"/>
    </row>
    <row r="1157" spans="1:12" x14ac:dyDescent="0.35">
      <c r="A1157" s="23" t="s">
        <v>4404</v>
      </c>
      <c r="B1157" s="29" t="s">
        <v>6522</v>
      </c>
      <c r="C1157" s="6">
        <v>2.9684212571704802</v>
      </c>
      <c r="D1157" s="6">
        <v>0.24890747510746999</v>
      </c>
      <c r="E1157" s="6">
        <v>0.86616491278893404</v>
      </c>
      <c r="F1157" s="6">
        <v>0.78654404872621597</v>
      </c>
      <c r="G1157" s="6">
        <v>4</v>
      </c>
      <c r="H1157" s="23" t="s">
        <v>5357</v>
      </c>
      <c r="I1157" s="25" t="s">
        <v>5357</v>
      </c>
      <c r="J1157" s="29" t="s">
        <v>5358</v>
      </c>
      <c r="K1157" s="5">
        <v>0</v>
      </c>
      <c r="L1157" s="29" t="s">
        <v>9291</v>
      </c>
    </row>
    <row r="1158" spans="1:12" x14ac:dyDescent="0.35">
      <c r="A1158" s="23" t="s">
        <v>4506</v>
      </c>
      <c r="B1158" s="29" t="s">
        <v>9290</v>
      </c>
      <c r="C1158" s="6">
        <v>1.85404924126999</v>
      </c>
      <c r="D1158" s="6">
        <v>-1.40966044617333</v>
      </c>
      <c r="E1158" s="6">
        <v>1.23958890750749</v>
      </c>
      <c r="F1158" s="6">
        <v>-0.76342293800188199</v>
      </c>
      <c r="G1158" s="6">
        <v>4</v>
      </c>
      <c r="H1158" s="23" t="s">
        <v>5357</v>
      </c>
      <c r="I1158" s="25" t="s">
        <v>5357</v>
      </c>
      <c r="J1158" s="29" t="s">
        <v>5357</v>
      </c>
      <c r="K1158" s="5">
        <v>0</v>
      </c>
      <c r="L1158" s="29" t="s">
        <v>9289</v>
      </c>
    </row>
    <row r="1159" spans="1:12" x14ac:dyDescent="0.35">
      <c r="A1159" s="23" t="s">
        <v>3106</v>
      </c>
      <c r="B1159" s="29" t="s">
        <v>7022</v>
      </c>
      <c r="C1159" s="6">
        <v>0.53913623403737199</v>
      </c>
      <c r="D1159" s="6">
        <v>-1.0278139885978601</v>
      </c>
      <c r="E1159" s="6">
        <v>0.97056406919211302</v>
      </c>
      <c r="F1159" s="6">
        <v>-0.72766521904458104</v>
      </c>
      <c r="G1159" s="6">
        <v>4</v>
      </c>
      <c r="H1159" s="23" t="s">
        <v>5358</v>
      </c>
      <c r="I1159" s="25" t="s">
        <v>5358</v>
      </c>
      <c r="J1159" s="29" t="s">
        <v>5358</v>
      </c>
      <c r="K1159" s="5">
        <v>0</v>
      </c>
      <c r="L1159" s="29" t="s">
        <v>9288</v>
      </c>
    </row>
    <row r="1160" spans="1:12" x14ac:dyDescent="0.35">
      <c r="A1160" s="23" t="s">
        <v>3925</v>
      </c>
      <c r="B1160" s="29" t="s">
        <v>9287</v>
      </c>
      <c r="C1160" s="6">
        <v>2.5609345996873798</v>
      </c>
      <c r="D1160" s="6">
        <v>-1.16521830430576</v>
      </c>
      <c r="E1160" s="6">
        <v>1.8042555955119699</v>
      </c>
      <c r="F1160" s="6">
        <v>-0.44539755058036801</v>
      </c>
      <c r="G1160" s="6">
        <v>4</v>
      </c>
      <c r="H1160" s="23" t="s">
        <v>5357</v>
      </c>
      <c r="I1160" s="25" t="s">
        <v>5357</v>
      </c>
      <c r="J1160" s="29" t="s">
        <v>5357</v>
      </c>
      <c r="K1160" s="5">
        <v>0</v>
      </c>
      <c r="L1160" s="29" t="s">
        <v>9286</v>
      </c>
    </row>
    <row r="1161" spans="1:12" x14ac:dyDescent="0.35">
      <c r="A1161" s="23" t="s">
        <v>2823</v>
      </c>
      <c r="B1161" s="29" t="s">
        <v>7153</v>
      </c>
      <c r="C1161" s="6">
        <v>2.2808936499531698</v>
      </c>
      <c r="D1161" s="6">
        <v>0.29364251392888102</v>
      </c>
      <c r="E1161" s="6">
        <v>2.6214328637142201</v>
      </c>
      <c r="F1161" s="6">
        <v>0.678701905603872</v>
      </c>
      <c r="G1161" s="6">
        <v>4</v>
      </c>
      <c r="H1161" s="23" t="s">
        <v>5358</v>
      </c>
      <c r="I1161" s="25" t="s">
        <v>5358</v>
      </c>
      <c r="J1161" s="29" t="s">
        <v>5358</v>
      </c>
      <c r="K1161" s="5">
        <v>2</v>
      </c>
      <c r="L1161" s="29" t="s">
        <v>9285</v>
      </c>
    </row>
    <row r="1162" spans="1:12" x14ac:dyDescent="0.35">
      <c r="A1162" s="23" t="s">
        <v>3627</v>
      </c>
      <c r="B1162" s="29" t="s">
        <v>6797</v>
      </c>
      <c r="C1162" s="6">
        <v>0.83188854716149696</v>
      </c>
      <c r="D1162" s="6">
        <v>1.27249103399568E-2</v>
      </c>
      <c r="E1162" s="6">
        <v>2.25678498472513</v>
      </c>
      <c r="F1162" s="6">
        <v>0.1712424140055</v>
      </c>
      <c r="G1162" s="6">
        <v>4</v>
      </c>
      <c r="H1162" s="23" t="s">
        <v>5357</v>
      </c>
      <c r="I1162" s="25" t="s">
        <v>5357</v>
      </c>
      <c r="J1162" s="29" t="s">
        <v>5358</v>
      </c>
      <c r="K1162" s="5">
        <v>0</v>
      </c>
      <c r="L1162" s="29" t="s">
        <v>9284</v>
      </c>
    </row>
    <row r="1163" spans="1:12" x14ac:dyDescent="0.35">
      <c r="A1163" s="23" t="s">
        <v>3318</v>
      </c>
      <c r="B1163" s="29" t="s">
        <v>6943</v>
      </c>
      <c r="C1163" s="6">
        <v>4.4878626276417997</v>
      </c>
      <c r="D1163" s="6">
        <v>1.6479888416867601</v>
      </c>
      <c r="E1163" s="6">
        <v>2.6674252686630702</v>
      </c>
      <c r="F1163" s="6">
        <v>2.2241441162245001</v>
      </c>
      <c r="G1163" s="6">
        <v>4</v>
      </c>
      <c r="H1163" s="23" t="s">
        <v>5357</v>
      </c>
      <c r="I1163" s="25" t="s">
        <v>5357</v>
      </c>
      <c r="J1163" s="29" t="s">
        <v>5358</v>
      </c>
      <c r="K1163" s="5">
        <v>1</v>
      </c>
      <c r="L1163" s="29" t="s">
        <v>9283</v>
      </c>
    </row>
    <row r="1164" spans="1:12" x14ac:dyDescent="0.35">
      <c r="A1164" s="23" t="s">
        <v>4512</v>
      </c>
      <c r="B1164" s="29" t="s">
        <v>9282</v>
      </c>
      <c r="C1164" s="6">
        <v>4.34910767011365</v>
      </c>
      <c r="D1164" s="6">
        <v>-0.243490343283255</v>
      </c>
      <c r="E1164" s="6">
        <v>7.1981241292146398</v>
      </c>
      <c r="F1164" s="6">
        <v>0.69552019085987304</v>
      </c>
      <c r="G1164" s="6">
        <v>4</v>
      </c>
      <c r="H1164" s="23" t="s">
        <v>5357</v>
      </c>
      <c r="I1164" s="25" t="s">
        <v>5357</v>
      </c>
      <c r="J1164" s="29" t="s">
        <v>5357</v>
      </c>
      <c r="K1164" s="5">
        <v>0</v>
      </c>
      <c r="L1164" s="29" t="s">
        <v>9281</v>
      </c>
    </row>
    <row r="1165" spans="1:12" x14ac:dyDescent="0.35">
      <c r="A1165" s="23" t="s">
        <v>490</v>
      </c>
      <c r="B1165" s="29" t="s">
        <v>9280</v>
      </c>
      <c r="C1165" s="6">
        <v>0.98071435952325003</v>
      </c>
      <c r="D1165" s="6">
        <v>-0.68889005013762505</v>
      </c>
      <c r="E1165" s="6">
        <v>1.3508150704205699</v>
      </c>
      <c r="F1165" s="6">
        <v>-0.340277198125439</v>
      </c>
      <c r="G1165" s="6">
        <v>4</v>
      </c>
      <c r="H1165" s="23" t="s">
        <v>5357</v>
      </c>
      <c r="I1165" s="25" t="s">
        <v>5357</v>
      </c>
      <c r="J1165" s="29" t="s">
        <v>5357</v>
      </c>
      <c r="K1165" s="5">
        <v>0</v>
      </c>
      <c r="L1165" s="29" t="s">
        <v>9279</v>
      </c>
    </row>
    <row r="1166" spans="1:12" x14ac:dyDescent="0.35">
      <c r="A1166" s="23" t="s">
        <v>2678</v>
      </c>
      <c r="B1166" s="29" t="s">
        <v>9278</v>
      </c>
      <c r="C1166" s="6">
        <v>1.5140440590347</v>
      </c>
      <c r="D1166" s="6">
        <v>-1.05201936960029</v>
      </c>
      <c r="E1166" s="6">
        <v>1.97140742101348</v>
      </c>
      <c r="F1166" s="6">
        <v>-0.52375874753488105</v>
      </c>
      <c r="G1166" s="6">
        <v>4</v>
      </c>
      <c r="H1166" s="23" t="s">
        <v>5357</v>
      </c>
      <c r="I1166" s="25" t="s">
        <v>5357</v>
      </c>
      <c r="J1166" s="29" t="s">
        <v>5357</v>
      </c>
      <c r="K1166" s="5">
        <v>0</v>
      </c>
      <c r="L1166" s="29" t="s">
        <v>9277</v>
      </c>
    </row>
    <row r="1167" spans="1:12" x14ac:dyDescent="0.35">
      <c r="A1167" s="23" t="s">
        <v>2208</v>
      </c>
      <c r="B1167" s="29" t="s">
        <v>7393</v>
      </c>
      <c r="C1167" s="6">
        <v>0.81709560130982395</v>
      </c>
      <c r="D1167" s="6">
        <v>0.21781118476974701</v>
      </c>
      <c r="E1167" s="6">
        <v>0.95768223594905599</v>
      </c>
      <c r="F1167" s="6">
        <v>0.341578461867457</v>
      </c>
      <c r="G1167" s="6">
        <v>4</v>
      </c>
      <c r="H1167" s="23" t="s">
        <v>5357</v>
      </c>
      <c r="I1167" s="25" t="s">
        <v>5357</v>
      </c>
      <c r="J1167" s="29" t="s">
        <v>5358</v>
      </c>
      <c r="K1167" s="5">
        <v>1</v>
      </c>
      <c r="L1167" s="29" t="s">
        <v>9276</v>
      </c>
    </row>
    <row r="1168" spans="1:12" x14ac:dyDescent="0.35">
      <c r="A1168" s="23" t="s">
        <v>4611</v>
      </c>
      <c r="B1168" s="29" t="s">
        <v>6442</v>
      </c>
      <c r="C1168" s="6">
        <v>4.2026992530976903</v>
      </c>
      <c r="D1168" s="6">
        <v>0.27876510267441101</v>
      </c>
      <c r="E1168" s="6">
        <v>-1.05330746094377</v>
      </c>
      <c r="F1168" s="6">
        <v>1.08912701428284</v>
      </c>
      <c r="G1168" s="6">
        <v>4</v>
      </c>
      <c r="H1168" s="23" t="s">
        <v>5357</v>
      </c>
      <c r="I1168" s="25" t="s">
        <v>5357</v>
      </c>
      <c r="J1168" s="29" t="s">
        <v>5358</v>
      </c>
      <c r="K1168" s="5">
        <v>0</v>
      </c>
      <c r="L1168" s="29" t="s">
        <v>9275</v>
      </c>
    </row>
    <row r="1169" spans="1:12" x14ac:dyDescent="0.35">
      <c r="A1169" s="23" t="s">
        <v>920</v>
      </c>
      <c r="B1169" s="29" t="s">
        <v>9274</v>
      </c>
      <c r="C1169" s="6">
        <v>0.67813920557891705</v>
      </c>
      <c r="D1169" s="6">
        <v>-2.0026285588206099</v>
      </c>
      <c r="E1169" s="6">
        <v>2.4426431969094602</v>
      </c>
      <c r="F1169" s="6">
        <v>-1.4478138819223301</v>
      </c>
      <c r="G1169" s="6">
        <v>4</v>
      </c>
      <c r="H1169" s="23" t="s">
        <v>5357</v>
      </c>
      <c r="I1169" s="25" t="s">
        <v>5357</v>
      </c>
      <c r="J1169" s="29" t="s">
        <v>5357</v>
      </c>
      <c r="K1169" s="5">
        <v>1</v>
      </c>
      <c r="L1169" s="29" t="s">
        <v>9273</v>
      </c>
    </row>
    <row r="1170" spans="1:12" x14ac:dyDescent="0.35">
      <c r="A1170" s="23" t="s">
        <v>2484</v>
      </c>
      <c r="B1170" s="29" t="s">
        <v>9272</v>
      </c>
      <c r="C1170" s="6">
        <v>5.8779730105791703</v>
      </c>
      <c r="D1170" s="6">
        <v>2.4858236055652698</v>
      </c>
      <c r="E1170" s="6">
        <v>3.85726527053964</v>
      </c>
      <c r="F1170" s="6">
        <v>3.18809219973445</v>
      </c>
      <c r="G1170" s="6">
        <v>4</v>
      </c>
      <c r="H1170" s="23" t="s">
        <v>5357</v>
      </c>
      <c r="I1170" s="25" t="s">
        <v>5357</v>
      </c>
      <c r="J1170" s="29" t="s">
        <v>5357</v>
      </c>
      <c r="K1170" s="5">
        <v>3</v>
      </c>
      <c r="L1170" s="29" t="s">
        <v>9271</v>
      </c>
    </row>
    <row r="1171" spans="1:12" x14ac:dyDescent="0.35">
      <c r="A1171" s="23" t="s">
        <v>370</v>
      </c>
      <c r="B1171" s="29" t="s">
        <v>9270</v>
      </c>
      <c r="C1171" s="6">
        <v>1.1327865453874499</v>
      </c>
      <c r="D1171" s="6">
        <v>0.83685945642634896</v>
      </c>
      <c r="E1171" s="6">
        <v>0.66940616380154705</v>
      </c>
      <c r="F1171" s="6">
        <v>0.90141751288989602</v>
      </c>
      <c r="G1171" s="6">
        <v>4</v>
      </c>
      <c r="H1171" s="23" t="s">
        <v>5357</v>
      </c>
      <c r="I1171" s="25" t="s">
        <v>5357</v>
      </c>
      <c r="J1171" s="29" t="s">
        <v>5357</v>
      </c>
      <c r="K1171" s="5">
        <v>0</v>
      </c>
      <c r="L1171" s="29" t="s">
        <v>9269</v>
      </c>
    </row>
    <row r="1172" spans="1:12" x14ac:dyDescent="0.35">
      <c r="A1172" s="23" t="s">
        <v>2177</v>
      </c>
      <c r="B1172" s="29" t="s">
        <v>9268</v>
      </c>
      <c r="C1172" s="6">
        <v>0.71741296074642502</v>
      </c>
      <c r="D1172" s="6">
        <v>-0.40769493690358199</v>
      </c>
      <c r="E1172" s="6">
        <v>1.47123352409227</v>
      </c>
      <c r="F1172" s="6">
        <v>-0.163976236734478</v>
      </c>
      <c r="G1172" s="6">
        <v>4</v>
      </c>
      <c r="H1172" s="23" t="s">
        <v>5357</v>
      </c>
      <c r="I1172" s="25" t="s">
        <v>5357</v>
      </c>
      <c r="J1172" s="29" t="s">
        <v>5357</v>
      </c>
      <c r="K1172" s="5">
        <v>1</v>
      </c>
      <c r="L1172" s="29" t="s">
        <v>9267</v>
      </c>
    </row>
    <row r="1173" spans="1:12" x14ac:dyDescent="0.35">
      <c r="A1173" s="23" t="s">
        <v>2056</v>
      </c>
      <c r="B1173" s="29" t="s">
        <v>9266</v>
      </c>
      <c r="C1173" s="6">
        <v>1.29208434045328</v>
      </c>
      <c r="D1173" s="6">
        <v>-1.4889174606868001</v>
      </c>
      <c r="E1173" s="6">
        <v>1.7803833055332401</v>
      </c>
      <c r="F1173" s="6">
        <v>-0.89722759639660199</v>
      </c>
      <c r="G1173" s="6">
        <v>4</v>
      </c>
      <c r="H1173" s="23" t="s">
        <v>5357</v>
      </c>
      <c r="I1173" s="25" t="s">
        <v>5357</v>
      </c>
      <c r="J1173" s="29" t="s">
        <v>5357</v>
      </c>
      <c r="K1173" s="5">
        <v>0</v>
      </c>
      <c r="L1173" s="29" t="s">
        <v>9265</v>
      </c>
    </row>
    <row r="1174" spans="1:12" x14ac:dyDescent="0.35">
      <c r="A1174" s="23" t="s">
        <v>3427</v>
      </c>
      <c r="B1174" s="29" t="s">
        <v>9264</v>
      </c>
      <c r="C1174" s="6">
        <v>0.81583290211098003</v>
      </c>
      <c r="D1174" s="6">
        <v>-0.54066219841670904</v>
      </c>
      <c r="E1174" s="6">
        <v>1.2192741012727899</v>
      </c>
      <c r="F1174" s="6">
        <v>-0.25431922774620103</v>
      </c>
      <c r="G1174" s="6">
        <v>4</v>
      </c>
      <c r="H1174" s="23" t="s">
        <v>5357</v>
      </c>
      <c r="I1174" s="25" t="s">
        <v>5357</v>
      </c>
      <c r="J1174" s="29" t="s">
        <v>5357</v>
      </c>
      <c r="K1174" s="5">
        <v>0</v>
      </c>
      <c r="L1174" s="29" t="s">
        <v>9263</v>
      </c>
    </row>
    <row r="1175" spans="1:12" x14ac:dyDescent="0.35">
      <c r="A1175" s="23" t="s">
        <v>1165</v>
      </c>
      <c r="B1175" s="29" t="s">
        <v>7746</v>
      </c>
      <c r="C1175" s="6">
        <v>2.4223574413918501</v>
      </c>
      <c r="D1175" s="6">
        <v>0.93119710854071003</v>
      </c>
      <c r="E1175" s="6">
        <v>1.7073833792869999</v>
      </c>
      <c r="F1175" s="6">
        <v>1.2996466428898401</v>
      </c>
      <c r="G1175" s="6">
        <v>4</v>
      </c>
      <c r="H1175" s="23" t="s">
        <v>5358</v>
      </c>
      <c r="I1175" s="25" t="s">
        <v>5357</v>
      </c>
      <c r="J1175" s="29" t="s">
        <v>5357</v>
      </c>
      <c r="K1175" s="5">
        <v>0</v>
      </c>
      <c r="L1175" s="29" t="s">
        <v>9262</v>
      </c>
    </row>
    <row r="1176" spans="1:12" x14ac:dyDescent="0.35">
      <c r="A1176" s="23" t="s">
        <v>1242</v>
      </c>
      <c r="B1176" s="29" t="s">
        <v>9261</v>
      </c>
      <c r="C1176" s="6">
        <v>0.76814769011315298</v>
      </c>
      <c r="D1176" s="6">
        <v>-0.87459429829728297</v>
      </c>
      <c r="E1176" s="6">
        <v>8.2841733155904809</v>
      </c>
      <c r="F1176" s="6">
        <v>-0.46858510780201501</v>
      </c>
      <c r="G1176" s="6">
        <v>4</v>
      </c>
      <c r="H1176" s="23" t="s">
        <v>5357</v>
      </c>
      <c r="I1176" s="25" t="s">
        <v>5357</v>
      </c>
      <c r="J1176" s="29" t="s">
        <v>5357</v>
      </c>
      <c r="K1176" s="5">
        <v>0</v>
      </c>
      <c r="L1176" s="29" t="s">
        <v>9260</v>
      </c>
    </row>
    <row r="1177" spans="1:12" x14ac:dyDescent="0.35">
      <c r="A1177" s="23" t="s">
        <v>3186</v>
      </c>
      <c r="B1177" s="29" t="s">
        <v>9259</v>
      </c>
      <c r="C1177" s="6">
        <v>0.61395943748236903</v>
      </c>
      <c r="D1177" s="6">
        <v>-0.85741046872328297</v>
      </c>
      <c r="E1177" s="6">
        <v>0.917133207070983</v>
      </c>
      <c r="F1177" s="6">
        <v>-0.52365407898246996</v>
      </c>
      <c r="G1177" s="6">
        <v>4</v>
      </c>
      <c r="H1177" s="23" t="s">
        <v>5357</v>
      </c>
      <c r="I1177" s="25" t="s">
        <v>5357</v>
      </c>
      <c r="J1177" s="29" t="s">
        <v>5357</v>
      </c>
      <c r="K1177" s="5">
        <v>0</v>
      </c>
      <c r="L1177" s="29" t="s">
        <v>9258</v>
      </c>
    </row>
    <row r="1178" spans="1:12" x14ac:dyDescent="0.35">
      <c r="A1178" s="23" t="s">
        <v>3283</v>
      </c>
      <c r="B1178" s="29" t="s">
        <v>6956</v>
      </c>
      <c r="C1178" s="6">
        <v>2.46410242664252</v>
      </c>
      <c r="D1178" s="6">
        <v>-0.988401692613743</v>
      </c>
      <c r="E1178" s="6">
        <v>0.917622011841844</v>
      </c>
      <c r="F1178" s="6">
        <v>-0.19823341564465699</v>
      </c>
      <c r="G1178" s="6">
        <v>4</v>
      </c>
      <c r="H1178" s="23" t="s">
        <v>5358</v>
      </c>
      <c r="I1178" s="25" t="s">
        <v>5358</v>
      </c>
      <c r="J1178" s="29" t="s">
        <v>5358</v>
      </c>
      <c r="K1178" s="5">
        <v>0</v>
      </c>
      <c r="L1178" s="29" t="s">
        <v>9257</v>
      </c>
    </row>
    <row r="1179" spans="1:12" x14ac:dyDescent="0.35">
      <c r="A1179" s="23" t="s">
        <v>4738</v>
      </c>
      <c r="B1179" s="29" t="s">
        <v>9256</v>
      </c>
      <c r="C1179" s="6">
        <v>0.94150944471028297</v>
      </c>
      <c r="D1179" s="6">
        <v>-0.16724619805072699</v>
      </c>
      <c r="E1179" s="6">
        <v>4.0103930846116098</v>
      </c>
      <c r="F1179" s="6">
        <v>8.7328424297701199E-2</v>
      </c>
      <c r="G1179" s="6">
        <v>4</v>
      </c>
      <c r="H1179" s="23" t="s">
        <v>5357</v>
      </c>
      <c r="I1179" s="25" t="s">
        <v>5357</v>
      </c>
      <c r="J1179" s="29" t="s">
        <v>5357</v>
      </c>
      <c r="K1179" s="5">
        <v>0</v>
      </c>
      <c r="L1179" s="29" t="s">
        <v>9255</v>
      </c>
    </row>
    <row r="1180" spans="1:12" x14ac:dyDescent="0.35">
      <c r="A1180" s="23" t="s">
        <v>624</v>
      </c>
      <c r="B1180" s="29" t="s">
        <v>9254</v>
      </c>
      <c r="C1180" s="6">
        <v>2.90285562042253</v>
      </c>
      <c r="D1180" s="6">
        <v>-0.43607296870415901</v>
      </c>
      <c r="E1180" s="6">
        <v>2.254444187961</v>
      </c>
      <c r="F1180" s="6">
        <v>0.31174115701448801</v>
      </c>
      <c r="G1180" s="6">
        <v>4</v>
      </c>
      <c r="H1180" s="23" t="s">
        <v>5357</v>
      </c>
      <c r="I1180" s="25" t="s">
        <v>5357</v>
      </c>
      <c r="J1180" s="29" t="s">
        <v>5357</v>
      </c>
      <c r="K1180" s="5">
        <v>0</v>
      </c>
      <c r="L1180" s="29" t="s">
        <v>9253</v>
      </c>
    </row>
    <row r="1181" spans="1:12" x14ac:dyDescent="0.35">
      <c r="A1181" s="23" t="s">
        <v>3997</v>
      </c>
      <c r="B1181" s="29" t="s">
        <v>9252</v>
      </c>
      <c r="C1181" s="6">
        <v>1.3842110176192799</v>
      </c>
      <c r="D1181" s="6">
        <v>-0.481167417297026</v>
      </c>
      <c r="E1181" s="6">
        <v>2.37313623123165</v>
      </c>
      <c r="F1181" s="6">
        <v>-6.1453331964791198E-2</v>
      </c>
      <c r="G1181" s="6">
        <v>4</v>
      </c>
      <c r="H1181" s="23" t="s">
        <v>5357</v>
      </c>
      <c r="I1181" s="25" t="s">
        <v>5357</v>
      </c>
      <c r="J1181" s="29" t="s">
        <v>5357</v>
      </c>
      <c r="K1181" s="5">
        <v>0</v>
      </c>
      <c r="L1181" s="29" t="s">
        <v>9251</v>
      </c>
    </row>
    <row r="1182" spans="1:12" x14ac:dyDescent="0.35">
      <c r="A1182" s="23" t="s">
        <v>3974</v>
      </c>
      <c r="B1182" s="29" t="s">
        <v>9250</v>
      </c>
      <c r="C1182" s="6">
        <v>2.2671424740315902</v>
      </c>
      <c r="D1182" s="6">
        <v>-0.433986984839412</v>
      </c>
      <c r="E1182" s="6">
        <v>1.85561237090209</v>
      </c>
      <c r="F1182" s="6">
        <v>0.16341784428929099</v>
      </c>
      <c r="G1182" s="6">
        <v>4</v>
      </c>
      <c r="H1182" s="23" t="s">
        <v>5357</v>
      </c>
      <c r="I1182" s="25" t="s">
        <v>5357</v>
      </c>
      <c r="J1182" s="29" t="s">
        <v>5357</v>
      </c>
      <c r="K1182" s="5">
        <v>0</v>
      </c>
      <c r="L1182" s="29" t="s">
        <v>9249</v>
      </c>
    </row>
    <row r="1183" spans="1:12" x14ac:dyDescent="0.35">
      <c r="A1183" s="23" t="s">
        <v>4125</v>
      </c>
      <c r="B1183" s="29" t="s">
        <v>9248</v>
      </c>
      <c r="C1183" s="6">
        <v>2.3335305911006898</v>
      </c>
      <c r="D1183" s="6">
        <v>-0.26932346823305398</v>
      </c>
      <c r="E1183" s="6">
        <v>2.42988129990519</v>
      </c>
      <c r="F1183" s="6">
        <v>0.30599815928000901</v>
      </c>
      <c r="G1183" s="6">
        <v>4</v>
      </c>
      <c r="H1183" s="23" t="s">
        <v>5357</v>
      </c>
      <c r="I1183" s="25" t="s">
        <v>5357</v>
      </c>
      <c r="J1183" s="29" t="s">
        <v>5357</v>
      </c>
      <c r="K1183" s="5">
        <v>0</v>
      </c>
      <c r="L1183" s="29" t="s">
        <v>9247</v>
      </c>
    </row>
    <row r="1184" spans="1:12" x14ac:dyDescent="0.35">
      <c r="A1184" s="23" t="s">
        <v>2116</v>
      </c>
      <c r="B1184" s="29" t="s">
        <v>9246</v>
      </c>
      <c r="C1184" s="6">
        <v>0.55524074757803799</v>
      </c>
      <c r="D1184" s="6">
        <v>-0.38237466799278602</v>
      </c>
      <c r="E1184" s="6">
        <v>0.88039835302455405</v>
      </c>
      <c r="F1184" s="6">
        <v>-0.174034547783496</v>
      </c>
      <c r="G1184" s="6">
        <v>4</v>
      </c>
      <c r="H1184" s="23" t="s">
        <v>5357</v>
      </c>
      <c r="I1184" s="25" t="s">
        <v>5357</v>
      </c>
      <c r="J1184" s="29" t="s">
        <v>5357</v>
      </c>
      <c r="K1184" s="5">
        <v>0</v>
      </c>
      <c r="L1184" s="29" t="s">
        <v>9245</v>
      </c>
    </row>
    <row r="1185" spans="1:12" x14ac:dyDescent="0.35">
      <c r="A1185" s="23" t="s">
        <v>3042</v>
      </c>
      <c r="B1185" s="29" t="s">
        <v>7049</v>
      </c>
      <c r="C1185" s="6">
        <v>1.42121235395765</v>
      </c>
      <c r="D1185" s="6">
        <v>-0.665390677569066</v>
      </c>
      <c r="E1185" s="6">
        <v>1.0499534683698799</v>
      </c>
      <c r="F1185" s="6">
        <v>-0.201153051835643</v>
      </c>
      <c r="G1185" s="6">
        <v>4</v>
      </c>
      <c r="H1185" s="23" t="s">
        <v>5358</v>
      </c>
      <c r="I1185" s="25" t="s">
        <v>5357</v>
      </c>
      <c r="J1185" s="29" t="s">
        <v>5358</v>
      </c>
      <c r="K1185" s="5">
        <v>0</v>
      </c>
      <c r="L1185" s="29" t="s">
        <v>9244</v>
      </c>
    </row>
    <row r="1186" spans="1:12" x14ac:dyDescent="0.35">
      <c r="A1186" s="23" t="s">
        <v>1032</v>
      </c>
      <c r="B1186" s="29" t="s">
        <v>9243</v>
      </c>
      <c r="C1186" s="6">
        <v>2.32381387261462</v>
      </c>
      <c r="D1186" s="6">
        <v>-1.2230643295209001</v>
      </c>
      <c r="E1186" s="6">
        <v>1.37030013478538</v>
      </c>
      <c r="F1186" s="6">
        <v>-0.21543906108108801</v>
      </c>
      <c r="G1186" s="6">
        <v>4</v>
      </c>
      <c r="H1186" s="23" t="s">
        <v>5357</v>
      </c>
      <c r="I1186" s="25" t="s">
        <v>5357</v>
      </c>
      <c r="J1186" s="29" t="s">
        <v>5357</v>
      </c>
      <c r="K1186" s="5">
        <v>0</v>
      </c>
      <c r="L1186" s="29" t="s">
        <v>9242</v>
      </c>
    </row>
    <row r="1187" spans="1:12" x14ac:dyDescent="0.35">
      <c r="A1187" s="23" t="s">
        <v>3970</v>
      </c>
      <c r="B1187" s="29" t="s">
        <v>9241</v>
      </c>
      <c r="C1187" s="6">
        <v>1.15994170925574</v>
      </c>
      <c r="D1187" s="6">
        <v>-1.0697944880063801</v>
      </c>
      <c r="E1187" s="6">
        <v>0.97423038254165994</v>
      </c>
      <c r="F1187" s="6">
        <v>-0.43452075376545102</v>
      </c>
      <c r="G1187" s="6">
        <v>4</v>
      </c>
      <c r="H1187" s="23" t="s">
        <v>5357</v>
      </c>
      <c r="I1187" s="25" t="s">
        <v>5357</v>
      </c>
      <c r="J1187" s="29" t="s">
        <v>5357</v>
      </c>
      <c r="K1187" s="5">
        <v>0</v>
      </c>
      <c r="L1187" s="29" t="s">
        <v>9240</v>
      </c>
    </row>
    <row r="1188" spans="1:12" x14ac:dyDescent="0.35">
      <c r="A1188" s="23" t="s">
        <v>4749</v>
      </c>
      <c r="B1188" s="29" t="s">
        <v>9239</v>
      </c>
      <c r="C1188" s="6">
        <v>0.32202303787791098</v>
      </c>
      <c r="D1188" s="6">
        <v>4.20460922596258E-2</v>
      </c>
      <c r="E1188" s="6">
        <v>0.77740881190605304</v>
      </c>
      <c r="F1188" s="6">
        <v>0.12120256893473801</v>
      </c>
      <c r="G1188" s="6">
        <v>4</v>
      </c>
      <c r="H1188" s="23" t="s">
        <v>5357</v>
      </c>
      <c r="I1188" s="25" t="s">
        <v>5357</v>
      </c>
      <c r="J1188" s="29" t="s">
        <v>5357</v>
      </c>
      <c r="K1188" s="5">
        <v>0</v>
      </c>
      <c r="L1188" s="29" t="s">
        <v>9238</v>
      </c>
    </row>
    <row r="1189" spans="1:12" x14ac:dyDescent="0.35">
      <c r="A1189" s="23" t="s">
        <v>698</v>
      </c>
      <c r="B1189" s="29" t="s">
        <v>9237</v>
      </c>
      <c r="C1189" s="6">
        <v>0.88809446062720898</v>
      </c>
      <c r="D1189" s="6">
        <v>-0.68815728984075897</v>
      </c>
      <c r="E1189" s="6">
        <v>2.2406855536992598</v>
      </c>
      <c r="F1189" s="6">
        <v>-0.244247263130067</v>
      </c>
      <c r="G1189" s="6">
        <v>4</v>
      </c>
      <c r="H1189" s="23" t="s">
        <v>5357</v>
      </c>
      <c r="I1189" s="25" t="s">
        <v>5357</v>
      </c>
      <c r="J1189" s="29" t="s">
        <v>5357</v>
      </c>
      <c r="K1189" s="5">
        <v>1</v>
      </c>
      <c r="L1189" s="29" t="s">
        <v>9236</v>
      </c>
    </row>
    <row r="1190" spans="1:12" x14ac:dyDescent="0.35">
      <c r="A1190" s="23" t="s">
        <v>797</v>
      </c>
      <c r="B1190" s="29" t="s">
        <v>9235</v>
      </c>
      <c r="C1190" s="6">
        <v>1.7442712002474099</v>
      </c>
      <c r="D1190" s="6">
        <v>4.7103443057110797E-2</v>
      </c>
      <c r="E1190" s="6">
        <v>2.1340246842595501</v>
      </c>
      <c r="F1190" s="6">
        <v>0.52492167642324905</v>
      </c>
      <c r="G1190" s="6">
        <v>4</v>
      </c>
      <c r="H1190" s="23" t="s">
        <v>5357</v>
      </c>
      <c r="I1190" s="25" t="s">
        <v>5357</v>
      </c>
      <c r="J1190" s="29" t="s">
        <v>5357</v>
      </c>
      <c r="K1190" s="5">
        <v>0</v>
      </c>
      <c r="L1190" s="29" t="s">
        <v>9234</v>
      </c>
    </row>
    <row r="1191" spans="1:12" x14ac:dyDescent="0.35">
      <c r="A1191" s="23" t="s">
        <v>837</v>
      </c>
      <c r="B1191" s="29" t="s">
        <v>7868</v>
      </c>
      <c r="C1191" s="6">
        <v>1.0808728715113101</v>
      </c>
      <c r="D1191" s="6">
        <v>-0.45327704873288599</v>
      </c>
      <c r="E1191" s="6">
        <v>0.78610267814227197</v>
      </c>
      <c r="F1191" s="6">
        <v>-2.4819623859662302E-3</v>
      </c>
      <c r="G1191" s="6">
        <v>4</v>
      </c>
      <c r="H1191" s="23" t="s">
        <v>5357</v>
      </c>
      <c r="I1191" s="25" t="s">
        <v>5358</v>
      </c>
      <c r="J1191" s="29" t="s">
        <v>5357</v>
      </c>
      <c r="K1191" s="5">
        <v>0</v>
      </c>
      <c r="L1191" s="29" t="s">
        <v>9233</v>
      </c>
    </row>
    <row r="1192" spans="1:12" x14ac:dyDescent="0.35">
      <c r="A1192" s="23" t="s">
        <v>1265</v>
      </c>
      <c r="B1192" s="29" t="s">
        <v>9232</v>
      </c>
      <c r="C1192" s="6">
        <v>0.109153408031554</v>
      </c>
      <c r="D1192" s="6">
        <v>-0.94337768205023098</v>
      </c>
      <c r="E1192" s="6">
        <v>0.83512018795282505</v>
      </c>
      <c r="F1192" s="6">
        <v>-0.64005477538770295</v>
      </c>
      <c r="G1192" s="6">
        <v>4</v>
      </c>
      <c r="H1192" s="23" t="s">
        <v>5357</v>
      </c>
      <c r="I1192" s="25" t="s">
        <v>5357</v>
      </c>
      <c r="J1192" s="29" t="s">
        <v>5357</v>
      </c>
      <c r="K1192" s="5">
        <v>0</v>
      </c>
      <c r="L1192" s="29" t="s">
        <v>9231</v>
      </c>
    </row>
    <row r="1193" spans="1:12" x14ac:dyDescent="0.35">
      <c r="A1193" s="23" t="s">
        <v>2579</v>
      </c>
      <c r="B1193" s="29" t="s">
        <v>9230</v>
      </c>
      <c r="C1193" s="6">
        <v>1.0783177594695099</v>
      </c>
      <c r="D1193" s="6">
        <v>-1.1819433715058101</v>
      </c>
      <c r="E1193" s="6">
        <v>3.5787822919898602</v>
      </c>
      <c r="F1193" s="6">
        <v>-0.52873706450379898</v>
      </c>
      <c r="G1193" s="6">
        <v>4</v>
      </c>
      <c r="H1193" s="23" t="s">
        <v>5357</v>
      </c>
      <c r="I1193" s="25" t="s">
        <v>5357</v>
      </c>
      <c r="J1193" s="29" t="s">
        <v>5357</v>
      </c>
      <c r="K1193" s="5">
        <v>1</v>
      </c>
      <c r="L1193" s="29" t="s">
        <v>9229</v>
      </c>
    </row>
    <row r="1194" spans="1:12" x14ac:dyDescent="0.35">
      <c r="A1194" s="23" t="s">
        <v>1748</v>
      </c>
      <c r="B1194" s="29" t="s">
        <v>9228</v>
      </c>
      <c r="C1194" s="6">
        <v>1.02846376981319</v>
      </c>
      <c r="D1194" s="6">
        <v>-0.234454773605036</v>
      </c>
      <c r="E1194" s="6">
        <v>1.4056599261231899</v>
      </c>
      <c r="F1194" s="6">
        <v>0.113089754255547</v>
      </c>
      <c r="G1194" s="6">
        <v>4</v>
      </c>
      <c r="H1194" s="23" t="s">
        <v>5357</v>
      </c>
      <c r="I1194" s="25" t="s">
        <v>5357</v>
      </c>
      <c r="J1194" s="29" t="s">
        <v>5357</v>
      </c>
      <c r="K1194" s="5">
        <v>1</v>
      </c>
      <c r="L1194" s="29" t="s">
        <v>9227</v>
      </c>
    </row>
    <row r="1195" spans="1:12" x14ac:dyDescent="0.35">
      <c r="A1195" s="23" t="s">
        <v>4273</v>
      </c>
      <c r="B1195" s="29" t="s">
        <v>9226</v>
      </c>
      <c r="C1195" s="6">
        <v>0.78477334606571303</v>
      </c>
      <c r="D1195" s="6">
        <v>-1.3139747859579101</v>
      </c>
      <c r="E1195" s="6">
        <v>0.88561571786364801</v>
      </c>
      <c r="F1195" s="6">
        <v>-0.73319699100885105</v>
      </c>
      <c r="G1195" s="6">
        <v>4</v>
      </c>
      <c r="H1195" s="23" t="s">
        <v>5357</v>
      </c>
      <c r="I1195" s="25" t="s">
        <v>5357</v>
      </c>
      <c r="J1195" s="29" t="s">
        <v>5357</v>
      </c>
      <c r="K1195" s="5">
        <v>0</v>
      </c>
      <c r="L1195" s="29" t="s">
        <v>9225</v>
      </c>
    </row>
    <row r="1196" spans="1:12" x14ac:dyDescent="0.35">
      <c r="A1196" s="23" t="s">
        <v>4027</v>
      </c>
      <c r="B1196" s="29" t="s">
        <v>9224</v>
      </c>
      <c r="C1196" s="6">
        <v>2.4362787754163402</v>
      </c>
      <c r="D1196" s="6">
        <v>0.58843799840158895</v>
      </c>
      <c r="E1196" s="6">
        <v>1.9187947106595</v>
      </c>
      <c r="F1196" s="6">
        <v>1.09156341297196</v>
      </c>
      <c r="G1196" s="6">
        <v>4</v>
      </c>
      <c r="H1196" s="23" t="s">
        <v>5357</v>
      </c>
      <c r="I1196" s="25" t="s">
        <v>5357</v>
      </c>
      <c r="J1196" s="29" t="s">
        <v>5357</v>
      </c>
      <c r="K1196" s="5">
        <v>0</v>
      </c>
      <c r="L1196" s="29" t="s">
        <v>9223</v>
      </c>
    </row>
    <row r="1197" spans="1:12" x14ac:dyDescent="0.35">
      <c r="A1197" s="23" t="s">
        <v>675</v>
      </c>
      <c r="B1197" s="29" t="s">
        <v>9222</v>
      </c>
      <c r="C1197" s="6">
        <v>0.71680502923474698</v>
      </c>
      <c r="D1197" s="6">
        <v>-0.31251328023408698</v>
      </c>
      <c r="E1197" s="6">
        <v>1.7666710954340901</v>
      </c>
      <c r="F1197" s="6">
        <v>-3.3337890189775898E-2</v>
      </c>
      <c r="G1197" s="6">
        <v>4</v>
      </c>
      <c r="H1197" s="23" t="s">
        <v>5357</v>
      </c>
      <c r="I1197" s="25" t="s">
        <v>5357</v>
      </c>
      <c r="J1197" s="29" t="s">
        <v>5357</v>
      </c>
      <c r="K1197" s="5">
        <v>0</v>
      </c>
      <c r="L1197" s="29" t="s">
        <v>9221</v>
      </c>
    </row>
    <row r="1198" spans="1:12" x14ac:dyDescent="0.35">
      <c r="A1198" s="23" t="s">
        <v>700</v>
      </c>
      <c r="B1198" s="29" t="s">
        <v>7915</v>
      </c>
      <c r="C1198" s="6">
        <v>0.63879941875183299</v>
      </c>
      <c r="D1198" s="6">
        <v>-0.12476035088031</v>
      </c>
      <c r="E1198" s="6">
        <v>1.80511671313766</v>
      </c>
      <c r="F1198" s="6">
        <v>8.1922635529413701E-2</v>
      </c>
      <c r="G1198" s="6">
        <v>4</v>
      </c>
      <c r="H1198" s="23" t="s">
        <v>5357</v>
      </c>
      <c r="I1198" s="25" t="s">
        <v>5358</v>
      </c>
      <c r="J1198" s="29" t="s">
        <v>5358</v>
      </c>
      <c r="K1198" s="5">
        <v>1</v>
      </c>
      <c r="L1198" s="29" t="s">
        <v>9220</v>
      </c>
    </row>
    <row r="1199" spans="1:12" x14ac:dyDescent="0.35">
      <c r="A1199" s="23" t="s">
        <v>3311</v>
      </c>
      <c r="B1199" s="29" t="s">
        <v>9219</v>
      </c>
      <c r="C1199" s="6">
        <v>2.1739383771855301</v>
      </c>
      <c r="D1199" s="6">
        <v>-0.61179955965375099</v>
      </c>
      <c r="E1199" s="6">
        <v>1.0103623387240299</v>
      </c>
      <c r="F1199" s="6">
        <v>0.10799615080378699</v>
      </c>
      <c r="G1199" s="6">
        <v>4</v>
      </c>
      <c r="H1199" s="23" t="s">
        <v>5357</v>
      </c>
      <c r="I1199" s="25" t="s">
        <v>5357</v>
      </c>
      <c r="J1199" s="29" t="s">
        <v>5357</v>
      </c>
      <c r="K1199" s="5">
        <v>1</v>
      </c>
      <c r="L1199" s="29" t="s">
        <v>9218</v>
      </c>
    </row>
    <row r="1200" spans="1:12" x14ac:dyDescent="0.35">
      <c r="A1200" s="23" t="s">
        <v>1933</v>
      </c>
      <c r="B1200" s="29" t="s">
        <v>7487</v>
      </c>
      <c r="C1200" s="6">
        <v>2.3110822656439902</v>
      </c>
      <c r="D1200" s="6">
        <v>-0.41685753841568701</v>
      </c>
      <c r="E1200" s="6">
        <v>1.9640184693901299</v>
      </c>
      <c r="F1200" s="6">
        <v>0.305834537657108</v>
      </c>
      <c r="G1200" s="6">
        <v>4</v>
      </c>
      <c r="H1200" s="23" t="s">
        <v>5358</v>
      </c>
      <c r="I1200" s="25" t="s">
        <v>5357</v>
      </c>
      <c r="J1200" s="29" t="s">
        <v>5358</v>
      </c>
      <c r="K1200" s="5">
        <v>0</v>
      </c>
      <c r="L1200" s="29" t="s">
        <v>9217</v>
      </c>
    </row>
    <row r="1201" spans="1:12" x14ac:dyDescent="0.35">
      <c r="A1201" s="23" t="s">
        <v>4990</v>
      </c>
      <c r="B1201" s="29" t="s">
        <v>9216</v>
      </c>
      <c r="C1201" s="6">
        <v>3.82833105581906</v>
      </c>
      <c r="D1201" s="6">
        <v>-1.0193466140741501</v>
      </c>
      <c r="E1201" s="6">
        <v>-6.3607969645809004E-2</v>
      </c>
      <c r="F1201" s="6">
        <v>0.27358880635680699</v>
      </c>
      <c r="G1201" s="6">
        <v>4</v>
      </c>
      <c r="H1201" s="23" t="s">
        <v>5357</v>
      </c>
      <c r="I1201" s="25" t="s">
        <v>5357</v>
      </c>
      <c r="J1201" s="29" t="s">
        <v>5357</v>
      </c>
      <c r="K1201" s="5">
        <v>2</v>
      </c>
      <c r="L1201" s="29" t="s">
        <v>9215</v>
      </c>
    </row>
    <row r="1202" spans="1:12" x14ac:dyDescent="0.35">
      <c r="A1202" s="23" t="s">
        <v>4322</v>
      </c>
      <c r="B1202" s="29" t="s">
        <v>9214</v>
      </c>
      <c r="C1202" s="6">
        <v>0.61949438813104696</v>
      </c>
      <c r="D1202" s="6">
        <v>-1.2318102561518001</v>
      </c>
      <c r="E1202" s="6">
        <v>0.94084443441522903</v>
      </c>
      <c r="F1202" s="6">
        <v>-0.59801519404053405</v>
      </c>
      <c r="G1202" s="6">
        <v>4</v>
      </c>
      <c r="H1202" s="23" t="s">
        <v>5357</v>
      </c>
      <c r="I1202" s="25" t="s">
        <v>5357</v>
      </c>
      <c r="J1202" s="29" t="s">
        <v>5357</v>
      </c>
      <c r="K1202" s="5">
        <v>0</v>
      </c>
      <c r="L1202" s="29" t="s">
        <v>9213</v>
      </c>
    </row>
    <row r="1203" spans="1:12" x14ac:dyDescent="0.35">
      <c r="A1203" s="23" t="s">
        <v>851</v>
      </c>
      <c r="B1203" s="29" t="s">
        <v>9212</v>
      </c>
      <c r="C1203" s="6">
        <v>6.0147284786369104</v>
      </c>
      <c r="D1203" s="6">
        <v>-1.07867490887784</v>
      </c>
      <c r="E1203" s="6">
        <v>1.2338596174913601</v>
      </c>
      <c r="F1203" s="6">
        <v>1.3147361261166599</v>
      </c>
      <c r="G1203" s="6">
        <v>4</v>
      </c>
      <c r="H1203" s="23" t="s">
        <v>5357</v>
      </c>
      <c r="I1203" s="25" t="s">
        <v>5357</v>
      </c>
      <c r="J1203" s="29" t="s">
        <v>5357</v>
      </c>
      <c r="K1203" s="5">
        <v>0</v>
      </c>
      <c r="L1203" s="29" t="s">
        <v>9211</v>
      </c>
    </row>
    <row r="1204" spans="1:12" x14ac:dyDescent="0.35">
      <c r="A1204" s="23" t="s">
        <v>1744</v>
      </c>
      <c r="B1204" s="29" t="s">
        <v>9210</v>
      </c>
      <c r="C1204" s="6">
        <v>0.65657228741031803</v>
      </c>
      <c r="D1204" s="6">
        <v>-0.16938376711481901</v>
      </c>
      <c r="E1204" s="6">
        <v>1.2059043047839599</v>
      </c>
      <c r="F1204" s="6">
        <v>0.108515115916439</v>
      </c>
      <c r="G1204" s="6">
        <v>4</v>
      </c>
      <c r="H1204" s="23" t="s">
        <v>5357</v>
      </c>
      <c r="I1204" s="25" t="s">
        <v>5357</v>
      </c>
      <c r="J1204" s="29" t="s">
        <v>5357</v>
      </c>
      <c r="K1204" s="5">
        <v>0</v>
      </c>
      <c r="L1204" s="29" t="s">
        <v>9209</v>
      </c>
    </row>
    <row r="1205" spans="1:12" x14ac:dyDescent="0.35">
      <c r="A1205" s="23" t="s">
        <v>2788</v>
      </c>
      <c r="B1205" s="29" t="s">
        <v>7170</v>
      </c>
      <c r="C1205" s="6">
        <v>1.58696384002436</v>
      </c>
      <c r="D1205" s="6">
        <v>-0.69037570743573995</v>
      </c>
      <c r="E1205" s="6">
        <v>0.831985395129203</v>
      </c>
      <c r="F1205" s="6">
        <v>6.7778161713641094E-2</v>
      </c>
      <c r="G1205" s="6">
        <v>4</v>
      </c>
      <c r="H1205" s="23" t="s">
        <v>5358</v>
      </c>
      <c r="I1205" s="25" t="s">
        <v>5357</v>
      </c>
      <c r="J1205" s="29" t="s">
        <v>5358</v>
      </c>
      <c r="K1205" s="5">
        <v>0</v>
      </c>
      <c r="L1205" s="29" t="s">
        <v>9208</v>
      </c>
    </row>
    <row r="1206" spans="1:12" x14ac:dyDescent="0.35">
      <c r="A1206" s="23" t="s">
        <v>4613</v>
      </c>
      <c r="B1206" s="29" t="s">
        <v>9207</v>
      </c>
      <c r="C1206" s="6">
        <v>0.65514071359284198</v>
      </c>
      <c r="D1206" s="6">
        <v>-0.56055567909319404</v>
      </c>
      <c r="E1206" s="6">
        <v>1.1596212242580699</v>
      </c>
      <c r="F1206" s="6">
        <v>-0.15445713961726201</v>
      </c>
      <c r="G1206" s="6">
        <v>4</v>
      </c>
      <c r="H1206" s="23" t="s">
        <v>5357</v>
      </c>
      <c r="I1206" s="25" t="s">
        <v>5357</v>
      </c>
      <c r="J1206" s="29" t="s">
        <v>5357</v>
      </c>
      <c r="K1206" s="5">
        <v>0</v>
      </c>
      <c r="L1206" s="29" t="s">
        <v>9206</v>
      </c>
    </row>
    <row r="1207" spans="1:12" x14ac:dyDescent="0.35">
      <c r="A1207" s="23" t="s">
        <v>1460</v>
      </c>
      <c r="B1207" s="29" t="s">
        <v>7640</v>
      </c>
      <c r="C1207" s="6">
        <v>1.75256959097036</v>
      </c>
      <c r="D1207" s="6">
        <v>0.119931592184413</v>
      </c>
      <c r="E1207" s="6">
        <v>1.1951496736667599</v>
      </c>
      <c r="F1207" s="6">
        <v>0.61538180052866298</v>
      </c>
      <c r="G1207" s="6">
        <v>4</v>
      </c>
      <c r="H1207" s="23" t="s">
        <v>5358</v>
      </c>
      <c r="I1207" s="25" t="s">
        <v>5357</v>
      </c>
      <c r="J1207" s="29" t="s">
        <v>5358</v>
      </c>
      <c r="K1207" s="5">
        <v>0</v>
      </c>
      <c r="L1207" s="29" t="s">
        <v>9205</v>
      </c>
    </row>
    <row r="1208" spans="1:12" x14ac:dyDescent="0.35">
      <c r="A1208" s="23" t="s">
        <v>1502</v>
      </c>
      <c r="B1208" s="29" t="s">
        <v>9204</v>
      </c>
      <c r="C1208" s="6">
        <v>0.85781235083667595</v>
      </c>
      <c r="D1208" s="6">
        <v>-0.94333506176447501</v>
      </c>
      <c r="E1208" s="6">
        <v>0.902892425689653</v>
      </c>
      <c r="F1208" s="6">
        <v>-0.38650811865572599</v>
      </c>
      <c r="G1208" s="6">
        <v>4</v>
      </c>
      <c r="H1208" s="23" t="s">
        <v>5357</v>
      </c>
      <c r="I1208" s="25" t="s">
        <v>5357</v>
      </c>
      <c r="J1208" s="29" t="s">
        <v>5357</v>
      </c>
      <c r="K1208" s="5">
        <v>0</v>
      </c>
      <c r="L1208" s="29" t="s">
        <v>9203</v>
      </c>
    </row>
    <row r="1209" spans="1:12" x14ac:dyDescent="0.35">
      <c r="A1209" s="23" t="s">
        <v>1526</v>
      </c>
      <c r="B1209" s="29" t="s">
        <v>7629</v>
      </c>
      <c r="C1209" s="6">
        <v>1.02952589492788</v>
      </c>
      <c r="D1209" s="6">
        <v>-1.4740181976006099</v>
      </c>
      <c r="E1209" s="6">
        <v>0.88587033178981101</v>
      </c>
      <c r="F1209" s="6">
        <v>-0.70189608535716197</v>
      </c>
      <c r="G1209" s="6">
        <v>4</v>
      </c>
      <c r="H1209" s="23" t="s">
        <v>5357</v>
      </c>
      <c r="I1209" s="25" t="s">
        <v>5358</v>
      </c>
      <c r="J1209" s="29" t="s">
        <v>5357</v>
      </c>
      <c r="K1209" s="5">
        <v>0</v>
      </c>
      <c r="L1209" s="29" t="s">
        <v>9202</v>
      </c>
    </row>
    <row r="1210" spans="1:12" x14ac:dyDescent="0.35">
      <c r="A1210" s="23" t="s">
        <v>1053</v>
      </c>
      <c r="B1210" s="29" t="s">
        <v>9201</v>
      </c>
      <c r="C1210" s="6">
        <v>4.9288739473776699</v>
      </c>
      <c r="D1210" s="6">
        <v>-0.49402933717509401</v>
      </c>
      <c r="E1210" s="6">
        <v>2.6251453540645899</v>
      </c>
      <c r="F1210" s="6">
        <v>1.20085758768976</v>
      </c>
      <c r="G1210" s="6">
        <v>4</v>
      </c>
      <c r="H1210" s="23" t="s">
        <v>5357</v>
      </c>
      <c r="I1210" s="25" t="s">
        <v>5357</v>
      </c>
      <c r="J1210" s="29" t="s">
        <v>5357</v>
      </c>
      <c r="K1210" s="5">
        <v>0</v>
      </c>
      <c r="L1210" s="29" t="s">
        <v>9200</v>
      </c>
    </row>
    <row r="1211" spans="1:12" x14ac:dyDescent="0.35">
      <c r="A1211" s="23" t="s">
        <v>3884</v>
      </c>
      <c r="B1211" s="29" t="s">
        <v>9199</v>
      </c>
      <c r="C1211" s="6">
        <v>2.4972210407175899</v>
      </c>
      <c r="D1211" s="6">
        <v>-0.60010931915477805</v>
      </c>
      <c r="E1211" s="6">
        <v>1.7361231446608101</v>
      </c>
      <c r="F1211" s="6">
        <v>0.36450004720356999</v>
      </c>
      <c r="G1211" s="6">
        <v>4</v>
      </c>
      <c r="H1211" s="23" t="s">
        <v>5357</v>
      </c>
      <c r="I1211" s="25" t="s">
        <v>5357</v>
      </c>
      <c r="J1211" s="29" t="s">
        <v>5357</v>
      </c>
      <c r="K1211" s="5">
        <v>0</v>
      </c>
      <c r="L1211" s="29" t="s">
        <v>9198</v>
      </c>
    </row>
    <row r="1212" spans="1:12" x14ac:dyDescent="0.35">
      <c r="A1212" s="23" t="s">
        <v>2435</v>
      </c>
      <c r="B1212" s="29" t="s">
        <v>9197</v>
      </c>
      <c r="C1212" s="6">
        <v>6.0240183410727104</v>
      </c>
      <c r="D1212" s="6">
        <v>0.70631912357397297</v>
      </c>
      <c r="E1212" s="6">
        <v>2.67339882523815</v>
      </c>
      <c r="F1212" s="6">
        <v>2.4256135551693201</v>
      </c>
      <c r="G1212" s="6">
        <v>4</v>
      </c>
      <c r="H1212" s="23" t="s">
        <v>5357</v>
      </c>
      <c r="I1212" s="25" t="s">
        <v>5357</v>
      </c>
      <c r="J1212" s="29" t="s">
        <v>5357</v>
      </c>
      <c r="K1212" s="5">
        <v>1</v>
      </c>
      <c r="L1212" s="29" t="s">
        <v>9196</v>
      </c>
    </row>
    <row r="1213" spans="1:12" x14ac:dyDescent="0.35">
      <c r="A1213" s="23" t="s">
        <v>1757</v>
      </c>
      <c r="B1213" s="29" t="s">
        <v>9195</v>
      </c>
      <c r="C1213" s="6">
        <v>1.90848935561494</v>
      </c>
      <c r="D1213" s="6">
        <v>-0.85224044003136901</v>
      </c>
      <c r="E1213" s="6">
        <v>1.9623078355129799</v>
      </c>
      <c r="F1213" s="6">
        <v>5.0396881505203703E-2</v>
      </c>
      <c r="G1213" s="6">
        <v>4</v>
      </c>
      <c r="H1213" s="23" t="s">
        <v>5357</v>
      </c>
      <c r="I1213" s="25" t="s">
        <v>5357</v>
      </c>
      <c r="J1213" s="29" t="s">
        <v>5357</v>
      </c>
      <c r="K1213" s="5">
        <v>0</v>
      </c>
      <c r="L1213" s="29" t="s">
        <v>9194</v>
      </c>
    </row>
    <row r="1214" spans="1:12" x14ac:dyDescent="0.35">
      <c r="A1214" s="23" t="s">
        <v>3259</v>
      </c>
      <c r="B1214" s="29" t="s">
        <v>9193</v>
      </c>
      <c r="C1214" s="6">
        <v>2.9016719067269698</v>
      </c>
      <c r="D1214" s="6">
        <v>-1.1760738769897501</v>
      </c>
      <c r="E1214" s="6">
        <v>2.1490973271929299</v>
      </c>
      <c r="F1214" s="6">
        <v>0.15479637293402501</v>
      </c>
      <c r="G1214" s="6">
        <v>4</v>
      </c>
      <c r="H1214" s="23" t="s">
        <v>5357</v>
      </c>
      <c r="I1214" s="25" t="s">
        <v>5357</v>
      </c>
      <c r="J1214" s="29" t="s">
        <v>5357</v>
      </c>
      <c r="K1214" s="5">
        <v>0</v>
      </c>
      <c r="L1214" s="29" t="s">
        <v>9192</v>
      </c>
    </row>
    <row r="1215" spans="1:12" x14ac:dyDescent="0.35">
      <c r="A1215" s="23" t="s">
        <v>11130</v>
      </c>
      <c r="B1215" s="29" t="s">
        <v>11131</v>
      </c>
      <c r="C1215" s="6">
        <v>5.89602732044166</v>
      </c>
      <c r="D1215" s="6">
        <v>-1.55826528704363E-2</v>
      </c>
      <c r="E1215" s="6">
        <v>3.1561983506666902</v>
      </c>
      <c r="F1215" s="6">
        <v>1.87805970915107</v>
      </c>
      <c r="G1215" s="6">
        <v>4</v>
      </c>
      <c r="H1215" s="23" t="s">
        <v>5357</v>
      </c>
      <c r="I1215" s="25" t="s">
        <v>5357</v>
      </c>
      <c r="J1215" s="29" t="s">
        <v>5357</v>
      </c>
      <c r="K1215" s="5" t="s">
        <v>6337</v>
      </c>
      <c r="L1215" s="29" t="s">
        <v>6337</v>
      </c>
    </row>
    <row r="1216" spans="1:12" x14ac:dyDescent="0.35">
      <c r="A1216" s="23" t="s">
        <v>4374</v>
      </c>
      <c r="B1216" s="29" t="s">
        <v>9191</v>
      </c>
      <c r="C1216" s="6">
        <v>3.62850502351092</v>
      </c>
      <c r="D1216" s="6">
        <v>-0.59198644401154898</v>
      </c>
      <c r="E1216" s="6">
        <v>4.4416184780759496</v>
      </c>
      <c r="F1216" s="6">
        <v>0.75574477878505297</v>
      </c>
      <c r="G1216" s="6">
        <v>4</v>
      </c>
      <c r="H1216" s="23" t="s">
        <v>5357</v>
      </c>
      <c r="I1216" s="25" t="s">
        <v>5357</v>
      </c>
      <c r="J1216" s="29" t="s">
        <v>5357</v>
      </c>
      <c r="K1216" s="5">
        <v>0</v>
      </c>
      <c r="L1216" s="29" t="s">
        <v>9190</v>
      </c>
    </row>
    <row r="1217" spans="1:12" x14ac:dyDescent="0.35">
      <c r="A1217" s="23" t="s">
        <v>4268</v>
      </c>
      <c r="B1217" s="29" t="s">
        <v>9189</v>
      </c>
      <c r="C1217" s="6">
        <v>0.41594563962703601</v>
      </c>
      <c r="D1217" s="6">
        <v>-0.96622286498924304</v>
      </c>
      <c r="E1217" s="6">
        <v>1.1359175229773999</v>
      </c>
      <c r="F1217" s="6">
        <v>-0.527729698006974</v>
      </c>
      <c r="G1217" s="6">
        <v>4</v>
      </c>
      <c r="H1217" s="23" t="s">
        <v>5357</v>
      </c>
      <c r="I1217" s="25" t="s">
        <v>5357</v>
      </c>
      <c r="J1217" s="29" t="s">
        <v>5357</v>
      </c>
      <c r="K1217" s="5">
        <v>0</v>
      </c>
      <c r="L1217" s="29" t="s">
        <v>9188</v>
      </c>
    </row>
    <row r="1218" spans="1:12" x14ac:dyDescent="0.35">
      <c r="A1218" s="23" t="s">
        <v>2542</v>
      </c>
      <c r="B1218" s="29" t="s">
        <v>9187</v>
      </c>
      <c r="C1218" s="6">
        <v>4.2947651173959001</v>
      </c>
      <c r="D1218" s="6">
        <v>-0.71739012232888</v>
      </c>
      <c r="E1218" s="6">
        <v>2.4287842566184499</v>
      </c>
      <c r="F1218" s="6">
        <v>0.86002220965859999</v>
      </c>
      <c r="G1218" s="6">
        <v>4</v>
      </c>
      <c r="H1218" s="23" t="s">
        <v>5357</v>
      </c>
      <c r="I1218" s="25" t="s">
        <v>5357</v>
      </c>
      <c r="J1218" s="29" t="s">
        <v>5357</v>
      </c>
      <c r="K1218" s="5">
        <v>2</v>
      </c>
      <c r="L1218" s="29" t="s">
        <v>9186</v>
      </c>
    </row>
    <row r="1219" spans="1:12" x14ac:dyDescent="0.35">
      <c r="A1219" s="23" t="s">
        <v>4480</v>
      </c>
      <c r="B1219" s="29" t="s">
        <v>9185</v>
      </c>
      <c r="C1219" s="6">
        <v>1.06042069346198</v>
      </c>
      <c r="D1219" s="6">
        <v>-0.75707294853498497</v>
      </c>
      <c r="E1219" s="6">
        <v>2.3547996171763801</v>
      </c>
      <c r="F1219" s="6">
        <v>-0.18306827901824699</v>
      </c>
      <c r="G1219" s="6">
        <v>4</v>
      </c>
      <c r="H1219" s="23" t="s">
        <v>5357</v>
      </c>
      <c r="I1219" s="25" t="s">
        <v>5357</v>
      </c>
      <c r="J1219" s="29" t="s">
        <v>5357</v>
      </c>
      <c r="K1219" s="5">
        <v>0</v>
      </c>
      <c r="L1219" s="29" t="s">
        <v>9184</v>
      </c>
    </row>
    <row r="1220" spans="1:12" x14ac:dyDescent="0.35">
      <c r="A1220" s="23" t="s">
        <v>1095</v>
      </c>
      <c r="B1220" s="29" t="s">
        <v>9183</v>
      </c>
      <c r="C1220" s="6">
        <v>2.0096550990350401</v>
      </c>
      <c r="D1220" s="6">
        <v>-0.13033740626597801</v>
      </c>
      <c r="E1220" s="6">
        <v>1.5315719764364999</v>
      </c>
      <c r="F1220" s="6">
        <v>5.3036351836785997E-2</v>
      </c>
      <c r="G1220" s="6">
        <v>4</v>
      </c>
      <c r="H1220" s="23" t="s">
        <v>5357</v>
      </c>
      <c r="I1220" s="25" t="s">
        <v>5357</v>
      </c>
      <c r="J1220" s="29" t="s">
        <v>5357</v>
      </c>
      <c r="K1220" s="5">
        <v>0</v>
      </c>
      <c r="L1220" s="29" t="s">
        <v>9182</v>
      </c>
    </row>
    <row r="1221" spans="1:12" x14ac:dyDescent="0.35">
      <c r="A1221" s="23" t="s">
        <v>1183</v>
      </c>
      <c r="B1221" s="29" t="s">
        <v>9181</v>
      </c>
      <c r="C1221" s="6">
        <v>2.3036311066081199</v>
      </c>
      <c r="D1221" s="6">
        <v>0.80410693536518596</v>
      </c>
      <c r="E1221" s="6">
        <v>1.5916181695813501</v>
      </c>
      <c r="F1221" s="6">
        <v>0.93375198689237404</v>
      </c>
      <c r="G1221" s="6">
        <v>4</v>
      </c>
      <c r="H1221" s="23" t="s">
        <v>5357</v>
      </c>
      <c r="I1221" s="25" t="s">
        <v>5357</v>
      </c>
      <c r="J1221" s="29" t="s">
        <v>5357</v>
      </c>
      <c r="K1221" s="5">
        <v>0</v>
      </c>
      <c r="L1221" s="29" t="s">
        <v>9180</v>
      </c>
    </row>
    <row r="1222" spans="1:12" x14ac:dyDescent="0.35">
      <c r="A1222" s="23" t="s">
        <v>1831</v>
      </c>
      <c r="B1222" s="29" t="s">
        <v>7512</v>
      </c>
      <c r="C1222" s="6">
        <v>0.92029470402324598</v>
      </c>
      <c r="D1222" s="6">
        <v>0.116244169588046</v>
      </c>
      <c r="E1222" s="6">
        <v>1.43539059282385</v>
      </c>
      <c r="F1222" s="6">
        <v>0.182392964479478</v>
      </c>
      <c r="G1222" s="6">
        <v>4</v>
      </c>
      <c r="H1222" s="23" t="s">
        <v>5357</v>
      </c>
      <c r="I1222" s="25" t="s">
        <v>5358</v>
      </c>
      <c r="J1222" s="29" t="s">
        <v>5357</v>
      </c>
      <c r="K1222" s="5">
        <v>0</v>
      </c>
      <c r="L1222" s="29" t="s">
        <v>9179</v>
      </c>
    </row>
    <row r="1223" spans="1:12" x14ac:dyDescent="0.35">
      <c r="A1223" s="23" t="s">
        <v>1431</v>
      </c>
      <c r="B1223" s="29" t="s">
        <v>9178</v>
      </c>
      <c r="C1223" s="6">
        <v>0.45273632930722202</v>
      </c>
      <c r="D1223" s="7">
        <v>-5.76057613769818E-4</v>
      </c>
      <c r="E1223" s="6">
        <v>1.04780349427064</v>
      </c>
      <c r="F1223" s="6">
        <v>3.60258867664945E-2</v>
      </c>
      <c r="G1223" s="6">
        <v>4</v>
      </c>
      <c r="H1223" s="23" t="s">
        <v>5357</v>
      </c>
      <c r="I1223" s="25" t="s">
        <v>5357</v>
      </c>
      <c r="J1223" s="29" t="s">
        <v>5357</v>
      </c>
      <c r="K1223" s="5">
        <v>0</v>
      </c>
      <c r="L1223" s="29" t="s">
        <v>9177</v>
      </c>
    </row>
    <row r="1224" spans="1:12" x14ac:dyDescent="0.35">
      <c r="A1224" s="23" t="s">
        <v>1459</v>
      </c>
      <c r="B1224" s="29" t="s">
        <v>7641</v>
      </c>
      <c r="C1224" s="6">
        <v>1.45525905236218</v>
      </c>
      <c r="D1224" s="6">
        <v>-5.1101865205036803E-2</v>
      </c>
      <c r="E1224" s="6">
        <v>1.3904847383332799</v>
      </c>
      <c r="F1224" s="6">
        <v>6.9709694596152103E-2</v>
      </c>
      <c r="G1224" s="6">
        <v>4</v>
      </c>
      <c r="H1224" s="23" t="s">
        <v>5358</v>
      </c>
      <c r="I1224" s="25" t="s">
        <v>5357</v>
      </c>
      <c r="J1224" s="29" t="s">
        <v>5358</v>
      </c>
      <c r="K1224" s="5">
        <v>0</v>
      </c>
      <c r="L1224" s="29" t="s">
        <v>9176</v>
      </c>
    </row>
    <row r="1225" spans="1:12" x14ac:dyDescent="0.35">
      <c r="A1225" s="23" t="s">
        <v>3800</v>
      </c>
      <c r="B1225" s="29" t="s">
        <v>9175</v>
      </c>
      <c r="C1225" s="6">
        <v>1.3967012214580501</v>
      </c>
      <c r="D1225" s="6">
        <v>-0.96314618513891403</v>
      </c>
      <c r="E1225" s="6">
        <v>1.4598046844453501</v>
      </c>
      <c r="F1225" s="6">
        <v>-0.73104664531382402</v>
      </c>
      <c r="G1225" s="6">
        <v>4</v>
      </c>
      <c r="H1225" s="23" t="s">
        <v>5357</v>
      </c>
      <c r="I1225" s="25" t="s">
        <v>5357</v>
      </c>
      <c r="J1225" s="29" t="s">
        <v>5357</v>
      </c>
      <c r="K1225" s="5">
        <v>0</v>
      </c>
      <c r="L1225" s="29" t="s">
        <v>9174</v>
      </c>
    </row>
    <row r="1226" spans="1:12" x14ac:dyDescent="0.35">
      <c r="A1226" s="23" t="s">
        <v>4514</v>
      </c>
      <c r="B1226" s="29" t="s">
        <v>9173</v>
      </c>
      <c r="C1226" s="6">
        <v>0.38115261511340398</v>
      </c>
      <c r="D1226" s="6">
        <v>-1.41963676211576</v>
      </c>
      <c r="E1226" s="6">
        <v>0.97812513010887803</v>
      </c>
      <c r="F1226" s="6">
        <v>-1.24290279207418</v>
      </c>
      <c r="G1226" s="6">
        <v>4</v>
      </c>
      <c r="H1226" s="23" t="s">
        <v>5357</v>
      </c>
      <c r="I1226" s="25" t="s">
        <v>5357</v>
      </c>
      <c r="J1226" s="29" t="s">
        <v>5357</v>
      </c>
      <c r="K1226" s="5">
        <v>0</v>
      </c>
      <c r="L1226" s="29" t="s">
        <v>9172</v>
      </c>
    </row>
    <row r="1227" spans="1:12" x14ac:dyDescent="0.35">
      <c r="A1227" s="23" t="s">
        <v>1865</v>
      </c>
      <c r="B1227" s="29" t="s">
        <v>9171</v>
      </c>
      <c r="C1227" s="6">
        <v>4.3307756267868998</v>
      </c>
      <c r="D1227" s="6">
        <v>-1.8273163968994699</v>
      </c>
      <c r="E1227" s="6">
        <v>2.1444435195274898</v>
      </c>
      <c r="F1227" s="6">
        <v>-1.2658563512918599</v>
      </c>
      <c r="G1227" s="6">
        <v>4</v>
      </c>
      <c r="H1227" s="23" t="s">
        <v>5357</v>
      </c>
      <c r="I1227" s="25" t="s">
        <v>5357</v>
      </c>
      <c r="J1227" s="29" t="s">
        <v>5357</v>
      </c>
      <c r="K1227" s="5">
        <v>0</v>
      </c>
      <c r="L1227" s="29" t="s">
        <v>9170</v>
      </c>
    </row>
    <row r="1228" spans="1:12" x14ac:dyDescent="0.35">
      <c r="A1228" s="23" t="s">
        <v>3299</v>
      </c>
      <c r="B1228" s="29" t="s">
        <v>9169</v>
      </c>
      <c r="C1228" s="6">
        <v>1.6665735930025001</v>
      </c>
      <c r="D1228" s="6">
        <v>0.56102343982432601</v>
      </c>
      <c r="E1228" s="6">
        <v>2.9894540877011901</v>
      </c>
      <c r="F1228" s="6">
        <v>0.66273485970909496</v>
      </c>
      <c r="G1228" s="6">
        <v>4</v>
      </c>
      <c r="H1228" s="23" t="s">
        <v>5357</v>
      </c>
      <c r="I1228" s="25" t="s">
        <v>5357</v>
      </c>
      <c r="J1228" s="29" t="s">
        <v>5357</v>
      </c>
      <c r="K1228" s="5">
        <v>0</v>
      </c>
      <c r="L1228" s="29" t="s">
        <v>9168</v>
      </c>
    </row>
    <row r="1229" spans="1:12" x14ac:dyDescent="0.35">
      <c r="A1229" s="23" t="s">
        <v>1081</v>
      </c>
      <c r="B1229" s="29" t="s">
        <v>7773</v>
      </c>
      <c r="C1229" s="6">
        <v>1.2904579083311001</v>
      </c>
      <c r="D1229" s="6">
        <v>0.57056605139053096</v>
      </c>
      <c r="E1229" s="6">
        <v>1.02255294798028</v>
      </c>
      <c r="F1229" s="6">
        <v>0.65803002370935704</v>
      </c>
      <c r="G1229" s="6">
        <v>4</v>
      </c>
      <c r="H1229" s="23" t="s">
        <v>5357</v>
      </c>
      <c r="I1229" s="25" t="s">
        <v>5358</v>
      </c>
      <c r="J1229" s="29" t="s">
        <v>5357</v>
      </c>
      <c r="K1229" s="5">
        <v>1</v>
      </c>
      <c r="L1229" s="29" t="s">
        <v>9167</v>
      </c>
    </row>
    <row r="1230" spans="1:12" x14ac:dyDescent="0.35">
      <c r="A1230" s="23" t="s">
        <v>4828</v>
      </c>
      <c r="B1230" s="29" t="s">
        <v>9166</v>
      </c>
      <c r="C1230" s="6">
        <v>1.77379461206313</v>
      </c>
      <c r="D1230" s="6">
        <v>-0.481247961112795</v>
      </c>
      <c r="E1230" s="6">
        <v>1.99945235727007</v>
      </c>
      <c r="F1230" s="6">
        <v>-0.20927081415815699</v>
      </c>
      <c r="G1230" s="6">
        <v>4</v>
      </c>
      <c r="H1230" s="23" t="s">
        <v>5357</v>
      </c>
      <c r="I1230" s="25" t="s">
        <v>5357</v>
      </c>
      <c r="J1230" s="29" t="s">
        <v>5357</v>
      </c>
      <c r="K1230" s="5">
        <v>0</v>
      </c>
      <c r="L1230" s="29" t="s">
        <v>9165</v>
      </c>
    </row>
    <row r="1231" spans="1:12" x14ac:dyDescent="0.35">
      <c r="A1231" s="23" t="s">
        <v>2138</v>
      </c>
      <c r="B1231" s="29" t="s">
        <v>9164</v>
      </c>
      <c r="C1231" s="6">
        <v>1.0711509040698799</v>
      </c>
      <c r="D1231" s="6">
        <v>-0.163053584076222</v>
      </c>
      <c r="E1231" s="6">
        <v>2.9554689789505701</v>
      </c>
      <c r="F1231" s="6">
        <v>-1.02678807525206E-2</v>
      </c>
      <c r="G1231" s="6">
        <v>4</v>
      </c>
      <c r="H1231" s="23" t="s">
        <v>5357</v>
      </c>
      <c r="I1231" s="25" t="s">
        <v>5357</v>
      </c>
      <c r="J1231" s="29" t="s">
        <v>5357</v>
      </c>
      <c r="K1231" s="5">
        <v>0</v>
      </c>
      <c r="L1231" s="29" t="s">
        <v>9163</v>
      </c>
    </row>
    <row r="1232" spans="1:12" x14ac:dyDescent="0.35">
      <c r="A1232" s="23" t="s">
        <v>1443</v>
      </c>
      <c r="B1232" s="29" t="s">
        <v>9162</v>
      </c>
      <c r="C1232" s="6">
        <v>0.71922526815108201</v>
      </c>
      <c r="D1232" s="6">
        <v>-0.70349425732343496</v>
      </c>
      <c r="E1232" s="6">
        <v>0.85934967767026604</v>
      </c>
      <c r="F1232" s="6">
        <v>-0.52368337565915102</v>
      </c>
      <c r="G1232" s="6">
        <v>4</v>
      </c>
      <c r="H1232" s="23" t="s">
        <v>5357</v>
      </c>
      <c r="I1232" s="25" t="s">
        <v>5357</v>
      </c>
      <c r="J1232" s="29" t="s">
        <v>5357</v>
      </c>
      <c r="K1232" s="5">
        <v>0</v>
      </c>
      <c r="L1232" s="29" t="s">
        <v>9161</v>
      </c>
    </row>
    <row r="1233" spans="1:12" x14ac:dyDescent="0.35">
      <c r="A1233" s="23" t="s">
        <v>2080</v>
      </c>
      <c r="B1233" s="29" t="s">
        <v>9160</v>
      </c>
      <c r="C1233" s="6">
        <v>1.68115555438534</v>
      </c>
      <c r="D1233" s="6">
        <v>0.49393020781327102</v>
      </c>
      <c r="E1233" s="6">
        <v>0.78738151454331895</v>
      </c>
      <c r="F1233" s="6">
        <v>0.64406831557108701</v>
      </c>
      <c r="G1233" s="6">
        <v>4</v>
      </c>
      <c r="H1233" s="23" t="s">
        <v>5357</v>
      </c>
      <c r="I1233" s="25" t="s">
        <v>5357</v>
      </c>
      <c r="J1233" s="29" t="s">
        <v>5357</v>
      </c>
      <c r="K1233" s="5">
        <v>0</v>
      </c>
      <c r="L1233" s="29" t="s">
        <v>9159</v>
      </c>
    </row>
    <row r="1234" spans="1:12" x14ac:dyDescent="0.35">
      <c r="A1234" s="23" t="s">
        <v>620</v>
      </c>
      <c r="B1234" s="29" t="s">
        <v>9158</v>
      </c>
      <c r="C1234" s="6">
        <v>0.80843154689932695</v>
      </c>
      <c r="D1234" s="6">
        <v>-1.0915626447770601</v>
      </c>
      <c r="E1234" s="6">
        <v>0.668884569961264</v>
      </c>
      <c r="F1234" s="6">
        <v>-0.87372647706508899</v>
      </c>
      <c r="G1234" s="6">
        <v>4</v>
      </c>
      <c r="H1234" s="23" t="s">
        <v>5357</v>
      </c>
      <c r="I1234" s="25" t="s">
        <v>5357</v>
      </c>
      <c r="J1234" s="29" t="s">
        <v>5357</v>
      </c>
      <c r="K1234" s="5">
        <v>0</v>
      </c>
      <c r="L1234" s="29" t="s">
        <v>9157</v>
      </c>
    </row>
    <row r="1235" spans="1:12" x14ac:dyDescent="0.35">
      <c r="A1235" s="23" t="s">
        <v>2330</v>
      </c>
      <c r="B1235" s="29" t="s">
        <v>9156</v>
      </c>
      <c r="C1235" s="6">
        <v>0.98768678392331499</v>
      </c>
      <c r="D1235" s="6">
        <v>-7.9367062651012898E-2</v>
      </c>
      <c r="E1235" s="6">
        <v>0.82333638428468003</v>
      </c>
      <c r="F1235" s="6">
        <v>3.7960758737792498E-2</v>
      </c>
      <c r="G1235" s="6">
        <v>4</v>
      </c>
      <c r="H1235" s="23" t="s">
        <v>5357</v>
      </c>
      <c r="I1235" s="25" t="s">
        <v>5357</v>
      </c>
      <c r="J1235" s="29" t="s">
        <v>5357</v>
      </c>
      <c r="K1235" s="5">
        <v>0</v>
      </c>
      <c r="L1235" s="29" t="s">
        <v>9155</v>
      </c>
    </row>
    <row r="1236" spans="1:12" x14ac:dyDescent="0.35">
      <c r="A1236" s="23" t="s">
        <v>1338</v>
      </c>
      <c r="B1236" s="29" t="s">
        <v>9154</v>
      </c>
      <c r="C1236" s="6">
        <v>0.74441245609344997</v>
      </c>
      <c r="D1236" s="6">
        <v>0.39044349440642701</v>
      </c>
      <c r="E1236" s="6">
        <v>1.1334975610307201</v>
      </c>
      <c r="F1236" s="6">
        <v>0.42849641353131301</v>
      </c>
      <c r="G1236" s="6">
        <v>4</v>
      </c>
      <c r="H1236" s="23" t="s">
        <v>5357</v>
      </c>
      <c r="I1236" s="25" t="s">
        <v>5357</v>
      </c>
      <c r="J1236" s="29" t="s">
        <v>5357</v>
      </c>
      <c r="K1236" s="5">
        <v>0</v>
      </c>
      <c r="L1236" s="29" t="s">
        <v>9153</v>
      </c>
    </row>
    <row r="1237" spans="1:12" x14ac:dyDescent="0.35">
      <c r="A1237" s="23" t="s">
        <v>4096</v>
      </c>
      <c r="B1237" s="29" t="s">
        <v>9152</v>
      </c>
      <c r="C1237" s="6">
        <v>0.82486157602731802</v>
      </c>
      <c r="D1237" s="6">
        <v>-0.83747255040709501</v>
      </c>
      <c r="E1237" s="6">
        <v>0.71053894070306201</v>
      </c>
      <c r="F1237" s="6">
        <v>-0.65776582607216805</v>
      </c>
      <c r="G1237" s="6">
        <v>4</v>
      </c>
      <c r="H1237" s="23" t="s">
        <v>5357</v>
      </c>
      <c r="I1237" s="25" t="s">
        <v>5357</v>
      </c>
      <c r="J1237" s="29" t="s">
        <v>5357</v>
      </c>
      <c r="K1237" s="5">
        <v>0</v>
      </c>
      <c r="L1237" s="29" t="s">
        <v>9151</v>
      </c>
    </row>
    <row r="1238" spans="1:12" x14ac:dyDescent="0.35">
      <c r="A1238" s="23" t="s">
        <v>1287</v>
      </c>
      <c r="B1238" s="29" t="s">
        <v>9150</v>
      </c>
      <c r="C1238" s="6">
        <v>2.3096485529290698</v>
      </c>
      <c r="D1238" s="6">
        <v>0.148422088953655</v>
      </c>
      <c r="E1238" s="6">
        <v>1.22447848103889</v>
      </c>
      <c r="F1238" s="6">
        <v>0.51658934244340604</v>
      </c>
      <c r="G1238" s="6">
        <v>4</v>
      </c>
      <c r="H1238" s="23" t="s">
        <v>5357</v>
      </c>
      <c r="I1238" s="25" t="s">
        <v>5357</v>
      </c>
      <c r="J1238" s="29" t="s">
        <v>5357</v>
      </c>
      <c r="K1238" s="5">
        <v>0</v>
      </c>
      <c r="L1238" s="29" t="s">
        <v>9149</v>
      </c>
    </row>
    <row r="1239" spans="1:12" x14ac:dyDescent="0.35">
      <c r="A1239" s="23" t="s">
        <v>2060</v>
      </c>
      <c r="B1239" s="29" t="s">
        <v>7449</v>
      </c>
      <c r="C1239" s="6">
        <v>5.71953151120064</v>
      </c>
      <c r="D1239" s="6">
        <v>-0.38843297461474702</v>
      </c>
      <c r="E1239" s="6">
        <v>3.48483149357049</v>
      </c>
      <c r="F1239" s="6">
        <v>0.63969558074714905</v>
      </c>
      <c r="G1239" s="6">
        <v>4</v>
      </c>
      <c r="H1239" s="23" t="s">
        <v>5357</v>
      </c>
      <c r="I1239" s="25" t="s">
        <v>5358</v>
      </c>
      <c r="J1239" s="29" t="s">
        <v>5357</v>
      </c>
      <c r="K1239" s="5">
        <v>0</v>
      </c>
      <c r="L1239" s="29" t="s">
        <v>9148</v>
      </c>
    </row>
    <row r="1240" spans="1:12" x14ac:dyDescent="0.35">
      <c r="A1240" s="23" t="s">
        <v>531</v>
      </c>
      <c r="B1240" s="29" t="s">
        <v>9147</v>
      </c>
      <c r="C1240" s="6">
        <v>0.44512903308211099</v>
      </c>
      <c r="D1240" s="6">
        <v>0.18156018818627301</v>
      </c>
      <c r="E1240" s="6">
        <v>1.2985932874108701</v>
      </c>
      <c r="F1240" s="6">
        <v>0.22610356640027299</v>
      </c>
      <c r="G1240" s="6">
        <v>4</v>
      </c>
      <c r="H1240" s="23" t="s">
        <v>5357</v>
      </c>
      <c r="I1240" s="25" t="s">
        <v>5357</v>
      </c>
      <c r="J1240" s="29" t="s">
        <v>5357</v>
      </c>
      <c r="K1240" s="5">
        <v>1</v>
      </c>
      <c r="L1240" s="29" t="s">
        <v>9146</v>
      </c>
    </row>
    <row r="1241" spans="1:12" x14ac:dyDescent="0.35">
      <c r="A1241" s="23" t="s">
        <v>4039</v>
      </c>
      <c r="B1241" s="29" t="s">
        <v>9145</v>
      </c>
      <c r="C1241" s="6">
        <v>2.0964084883664702</v>
      </c>
      <c r="D1241" s="6">
        <v>-0.202440894589488</v>
      </c>
      <c r="E1241" s="6">
        <v>1.9243017424890001</v>
      </c>
      <c r="F1241" s="6">
        <v>0.18639777422870199</v>
      </c>
      <c r="G1241" s="6">
        <v>4</v>
      </c>
      <c r="H1241" s="23" t="s">
        <v>5357</v>
      </c>
      <c r="I1241" s="25" t="s">
        <v>5357</v>
      </c>
      <c r="J1241" s="29" t="s">
        <v>5357</v>
      </c>
      <c r="K1241" s="5">
        <v>0</v>
      </c>
      <c r="L1241" s="29" t="s">
        <v>9144</v>
      </c>
    </row>
    <row r="1242" spans="1:12" x14ac:dyDescent="0.35">
      <c r="A1242" s="23" t="s">
        <v>3178</v>
      </c>
      <c r="B1242" s="29" t="s">
        <v>9143</v>
      </c>
      <c r="C1242" s="6">
        <v>1.5590253218115599</v>
      </c>
      <c r="D1242" s="6">
        <v>-0.95387188861665095</v>
      </c>
      <c r="E1242" s="6">
        <v>1.4474653357418299</v>
      </c>
      <c r="F1242" s="6">
        <v>-0.51334266520350502</v>
      </c>
      <c r="G1242" s="6">
        <v>4</v>
      </c>
      <c r="H1242" s="23" t="s">
        <v>5357</v>
      </c>
      <c r="I1242" s="25" t="s">
        <v>5357</v>
      </c>
      <c r="J1242" s="29" t="s">
        <v>5357</v>
      </c>
      <c r="K1242" s="5">
        <v>0</v>
      </c>
      <c r="L1242" s="29" t="s">
        <v>9142</v>
      </c>
    </row>
    <row r="1243" spans="1:12" x14ac:dyDescent="0.35">
      <c r="A1243" s="23" t="s">
        <v>2237</v>
      </c>
      <c r="B1243" s="29" t="s">
        <v>9141</v>
      </c>
      <c r="C1243" s="6">
        <v>1.75804446827702</v>
      </c>
      <c r="D1243" s="6">
        <v>-0.920142493839052</v>
      </c>
      <c r="E1243" s="6">
        <v>1.2832527782259</v>
      </c>
      <c r="F1243" s="6">
        <v>-0.45791817413921498</v>
      </c>
      <c r="G1243" s="6">
        <v>4</v>
      </c>
      <c r="H1243" s="23" t="s">
        <v>5357</v>
      </c>
      <c r="I1243" s="25" t="s">
        <v>5357</v>
      </c>
      <c r="J1243" s="29" t="s">
        <v>5357</v>
      </c>
      <c r="K1243" s="5">
        <v>0</v>
      </c>
      <c r="L1243" s="29" t="s">
        <v>9140</v>
      </c>
    </row>
    <row r="1244" spans="1:12" x14ac:dyDescent="0.35">
      <c r="A1244" s="23" t="s">
        <v>4389</v>
      </c>
      <c r="B1244" s="29" t="s">
        <v>9139</v>
      </c>
      <c r="C1244" s="6">
        <v>0.53723385286595104</v>
      </c>
      <c r="D1244" s="6">
        <v>-0.75227464295986601</v>
      </c>
      <c r="E1244" s="6">
        <v>0.95987757001982099</v>
      </c>
      <c r="F1244" s="6">
        <v>-0.53070120564262901</v>
      </c>
      <c r="G1244" s="6">
        <v>4</v>
      </c>
      <c r="H1244" s="23" t="s">
        <v>5357</v>
      </c>
      <c r="I1244" s="25" t="s">
        <v>5357</v>
      </c>
      <c r="J1244" s="29" t="s">
        <v>5357</v>
      </c>
      <c r="K1244" s="5">
        <v>0</v>
      </c>
      <c r="L1244" s="29" t="s">
        <v>9138</v>
      </c>
    </row>
    <row r="1245" spans="1:12" x14ac:dyDescent="0.35">
      <c r="A1245" s="23" t="s">
        <v>1954</v>
      </c>
      <c r="B1245" s="29" t="s">
        <v>9137</v>
      </c>
      <c r="C1245" s="6">
        <v>2.2804554904837402</v>
      </c>
      <c r="D1245" s="6">
        <v>-0.28779464578657599</v>
      </c>
      <c r="E1245" s="6">
        <v>1.5197239702318099</v>
      </c>
      <c r="F1245" s="6">
        <v>0.16941690783851299</v>
      </c>
      <c r="G1245" s="6">
        <v>4</v>
      </c>
      <c r="H1245" s="23" t="s">
        <v>5357</v>
      </c>
      <c r="I1245" s="25" t="s">
        <v>5357</v>
      </c>
      <c r="J1245" s="29" t="s">
        <v>5357</v>
      </c>
      <c r="K1245" s="5">
        <v>0</v>
      </c>
      <c r="L1245" s="29" t="s">
        <v>9136</v>
      </c>
    </row>
    <row r="1246" spans="1:12" x14ac:dyDescent="0.35">
      <c r="A1246" s="23" t="s">
        <v>2347</v>
      </c>
      <c r="B1246" s="29" t="s">
        <v>7345</v>
      </c>
      <c r="C1246" s="6">
        <v>1.0079754016343001</v>
      </c>
      <c r="D1246" s="6">
        <v>8.90717382176653E-2</v>
      </c>
      <c r="E1246" s="6">
        <v>1.30254119650448</v>
      </c>
      <c r="F1246" s="6">
        <v>0.25382484110617998</v>
      </c>
      <c r="G1246" s="6">
        <v>4</v>
      </c>
      <c r="H1246" s="23" t="s">
        <v>5357</v>
      </c>
      <c r="I1246" s="25" t="s">
        <v>5358</v>
      </c>
      <c r="J1246" s="29" t="s">
        <v>5357</v>
      </c>
      <c r="K1246" s="5">
        <v>0</v>
      </c>
      <c r="L1246" s="29" t="s">
        <v>9135</v>
      </c>
    </row>
    <row r="1247" spans="1:12" x14ac:dyDescent="0.35">
      <c r="A1247" s="23" t="s">
        <v>2892</v>
      </c>
      <c r="B1247" s="29" t="s">
        <v>9134</v>
      </c>
      <c r="C1247" s="6">
        <v>8.3479320628301698E-2</v>
      </c>
      <c r="D1247" s="6">
        <v>-0.72180492599319401</v>
      </c>
      <c r="E1247" s="6">
        <v>1.1881627308716201</v>
      </c>
      <c r="F1247" s="6">
        <v>-0.57774633230403205</v>
      </c>
      <c r="G1247" s="6">
        <v>4</v>
      </c>
      <c r="H1247" s="23" t="s">
        <v>5357</v>
      </c>
      <c r="I1247" s="25" t="s">
        <v>5357</v>
      </c>
      <c r="J1247" s="29" t="s">
        <v>5357</v>
      </c>
      <c r="K1247" s="5">
        <v>0</v>
      </c>
      <c r="L1247" s="29" t="s">
        <v>9133</v>
      </c>
    </row>
    <row r="1248" spans="1:12" x14ac:dyDescent="0.35">
      <c r="A1248" s="23" t="s">
        <v>2778</v>
      </c>
      <c r="B1248" s="29" t="s">
        <v>9132</v>
      </c>
      <c r="C1248" s="6">
        <v>1.6124386774269901</v>
      </c>
      <c r="D1248" s="6">
        <v>-1.3164651300083401</v>
      </c>
      <c r="E1248" s="6">
        <v>0.95795165210817601</v>
      </c>
      <c r="F1248" s="6">
        <v>-0.77307989199250704</v>
      </c>
      <c r="G1248" s="6">
        <v>4</v>
      </c>
      <c r="H1248" s="23" t="s">
        <v>5357</v>
      </c>
      <c r="I1248" s="25" t="s">
        <v>5357</v>
      </c>
      <c r="J1248" s="29" t="s">
        <v>5357</v>
      </c>
      <c r="K1248" s="5">
        <v>0</v>
      </c>
      <c r="L1248" s="29" t="s">
        <v>9131</v>
      </c>
    </row>
    <row r="1249" spans="1:12" x14ac:dyDescent="0.35">
      <c r="A1249" s="23" t="s">
        <v>3655</v>
      </c>
      <c r="B1249" s="29" t="s">
        <v>9130</v>
      </c>
      <c r="C1249" s="6">
        <v>2.0918383111900498</v>
      </c>
      <c r="D1249" s="6">
        <v>0.236183023480312</v>
      </c>
      <c r="E1249" s="6">
        <v>1.9298305615125699</v>
      </c>
      <c r="F1249" s="6">
        <v>0.57459814616698401</v>
      </c>
      <c r="G1249" s="6">
        <v>4</v>
      </c>
      <c r="H1249" s="23" t="s">
        <v>5357</v>
      </c>
      <c r="I1249" s="25" t="s">
        <v>5357</v>
      </c>
      <c r="J1249" s="29" t="s">
        <v>5357</v>
      </c>
      <c r="K1249" s="5">
        <v>0</v>
      </c>
      <c r="L1249" s="29" t="s">
        <v>9129</v>
      </c>
    </row>
    <row r="1250" spans="1:12" x14ac:dyDescent="0.35">
      <c r="A1250" s="23" t="s">
        <v>4689</v>
      </c>
      <c r="B1250" s="29" t="s">
        <v>9128</v>
      </c>
      <c r="C1250" s="6">
        <v>2.5909083121938399</v>
      </c>
      <c r="D1250" s="6">
        <v>-0.47994216143616197</v>
      </c>
      <c r="E1250" s="6">
        <v>2.4231614502621999</v>
      </c>
      <c r="F1250" s="6">
        <v>-3.7666802729769099E-2</v>
      </c>
      <c r="G1250" s="6">
        <v>4</v>
      </c>
      <c r="H1250" s="23" t="s">
        <v>5357</v>
      </c>
      <c r="I1250" s="25" t="s">
        <v>5357</v>
      </c>
      <c r="J1250" s="29" t="s">
        <v>5357</v>
      </c>
      <c r="K1250" s="5">
        <v>2</v>
      </c>
      <c r="L1250" s="29" t="s">
        <v>9127</v>
      </c>
    </row>
    <row r="1251" spans="1:12" x14ac:dyDescent="0.35">
      <c r="A1251" s="23" t="s">
        <v>3263</v>
      </c>
      <c r="B1251" s="29" t="s">
        <v>9126</v>
      </c>
      <c r="C1251" s="6">
        <v>0.60101317331439696</v>
      </c>
      <c r="D1251" s="6">
        <v>-0.57064578592829895</v>
      </c>
      <c r="E1251" s="6">
        <v>0.97027695090636901</v>
      </c>
      <c r="F1251" s="6">
        <v>-0.40763975408692199</v>
      </c>
      <c r="G1251" s="6">
        <v>4</v>
      </c>
      <c r="H1251" s="23" t="s">
        <v>5357</v>
      </c>
      <c r="I1251" s="25" t="s">
        <v>5357</v>
      </c>
      <c r="J1251" s="29" t="s">
        <v>5357</v>
      </c>
      <c r="K1251" s="5">
        <v>0</v>
      </c>
      <c r="L1251" s="29" t="s">
        <v>9125</v>
      </c>
    </row>
    <row r="1252" spans="1:12" x14ac:dyDescent="0.35">
      <c r="A1252" s="23" t="s">
        <v>3371</v>
      </c>
      <c r="B1252" s="29" t="s">
        <v>9124</v>
      </c>
      <c r="C1252" s="6">
        <v>1.01804981416758</v>
      </c>
      <c r="D1252" s="6">
        <v>-0.60640568368083103</v>
      </c>
      <c r="E1252" s="6">
        <v>1.9247955699742301</v>
      </c>
      <c r="F1252" s="6">
        <v>-0.38162713804163001</v>
      </c>
      <c r="G1252" s="6">
        <v>4</v>
      </c>
      <c r="H1252" s="23" t="s">
        <v>5357</v>
      </c>
      <c r="I1252" s="25" t="s">
        <v>5357</v>
      </c>
      <c r="J1252" s="29" t="s">
        <v>5357</v>
      </c>
      <c r="K1252" s="5">
        <v>0</v>
      </c>
      <c r="L1252" s="29" t="s">
        <v>9123</v>
      </c>
    </row>
    <row r="1253" spans="1:12" x14ac:dyDescent="0.35">
      <c r="A1253" s="23" t="s">
        <v>595</v>
      </c>
      <c r="B1253" s="29" t="s">
        <v>9122</v>
      </c>
      <c r="C1253" s="6">
        <v>3.29228256473229</v>
      </c>
      <c r="D1253" s="6">
        <v>-0.42364469390416698</v>
      </c>
      <c r="E1253" s="6">
        <v>2.3034737569676</v>
      </c>
      <c r="F1253" s="6">
        <v>0.13979763635491299</v>
      </c>
      <c r="G1253" s="6">
        <v>4</v>
      </c>
      <c r="H1253" s="23" t="s">
        <v>5357</v>
      </c>
      <c r="I1253" s="25" t="s">
        <v>5357</v>
      </c>
      <c r="J1253" s="29" t="s">
        <v>5357</v>
      </c>
      <c r="K1253" s="5">
        <v>0</v>
      </c>
      <c r="L1253" s="29" t="s">
        <v>9121</v>
      </c>
    </row>
    <row r="1254" spans="1:12" x14ac:dyDescent="0.35">
      <c r="A1254" s="23" t="s">
        <v>1495</v>
      </c>
      <c r="B1254" s="29" t="s">
        <v>9120</v>
      </c>
      <c r="C1254" s="6">
        <v>1.6910618871548599</v>
      </c>
      <c r="D1254" s="6">
        <v>-1.1773802864543399</v>
      </c>
      <c r="E1254" s="6">
        <v>1.2413815861526301</v>
      </c>
      <c r="F1254" s="6">
        <v>-0.748050267723398</v>
      </c>
      <c r="G1254" s="6">
        <v>4</v>
      </c>
      <c r="H1254" s="23" t="s">
        <v>5357</v>
      </c>
      <c r="I1254" s="25" t="s">
        <v>5357</v>
      </c>
      <c r="J1254" s="29" t="s">
        <v>5357</v>
      </c>
      <c r="K1254" s="5">
        <v>1</v>
      </c>
      <c r="L1254" s="29" t="s">
        <v>9119</v>
      </c>
    </row>
    <row r="1255" spans="1:12" x14ac:dyDescent="0.35">
      <c r="A1255" s="23" t="s">
        <v>2910</v>
      </c>
      <c r="B1255" s="29" t="s">
        <v>9118</v>
      </c>
      <c r="C1255" s="6">
        <v>2.0197219638403099</v>
      </c>
      <c r="D1255" s="6">
        <v>-0.51240282113291702</v>
      </c>
      <c r="E1255" s="6">
        <v>2.5664987673536199</v>
      </c>
      <c r="F1255" s="6">
        <v>-0.102466874080685</v>
      </c>
      <c r="G1255" s="6">
        <v>4</v>
      </c>
      <c r="H1255" s="23" t="s">
        <v>5357</v>
      </c>
      <c r="I1255" s="25" t="s">
        <v>5357</v>
      </c>
      <c r="J1255" s="29" t="s">
        <v>5357</v>
      </c>
      <c r="K1255" s="5">
        <v>1</v>
      </c>
      <c r="L1255" s="29" t="s">
        <v>9117</v>
      </c>
    </row>
    <row r="1256" spans="1:12" x14ac:dyDescent="0.35">
      <c r="A1256" s="23" t="s">
        <v>634</v>
      </c>
      <c r="B1256" s="29" t="s">
        <v>9116</v>
      </c>
      <c r="C1256" s="6">
        <v>4.6005697749985801</v>
      </c>
      <c r="D1256" s="6">
        <v>0.50262365235767403</v>
      </c>
      <c r="E1256" s="6">
        <v>2.5722550644131799</v>
      </c>
      <c r="F1256" s="6">
        <v>1.15101176175218</v>
      </c>
      <c r="G1256" s="6">
        <v>4</v>
      </c>
      <c r="H1256" s="23" t="s">
        <v>5357</v>
      </c>
      <c r="I1256" s="25" t="s">
        <v>5357</v>
      </c>
      <c r="J1256" s="29" t="s">
        <v>5357</v>
      </c>
      <c r="K1256" s="5">
        <v>0</v>
      </c>
      <c r="L1256" s="29" t="s">
        <v>9115</v>
      </c>
    </row>
    <row r="1257" spans="1:12" x14ac:dyDescent="0.35">
      <c r="A1257" s="23" t="s">
        <v>1820</v>
      </c>
      <c r="B1257" s="29" t="s">
        <v>9114</v>
      </c>
      <c r="C1257" s="6">
        <v>0.27440562161705501</v>
      </c>
      <c r="D1257" s="6">
        <v>-0.87696846395381001</v>
      </c>
      <c r="E1257" s="6">
        <v>0.77854128937907296</v>
      </c>
      <c r="F1257" s="6">
        <v>-0.69770429621473695</v>
      </c>
      <c r="G1257" s="6">
        <v>4</v>
      </c>
      <c r="H1257" s="23" t="s">
        <v>5357</v>
      </c>
      <c r="I1257" s="25" t="s">
        <v>5357</v>
      </c>
      <c r="J1257" s="29" t="s">
        <v>5357</v>
      </c>
      <c r="K1257" s="5">
        <v>0</v>
      </c>
      <c r="L1257" s="29" t="s">
        <v>9113</v>
      </c>
    </row>
    <row r="1258" spans="1:12" x14ac:dyDescent="0.35">
      <c r="A1258" s="23" t="s">
        <v>3863</v>
      </c>
      <c r="B1258" s="29" t="s">
        <v>9112</v>
      </c>
      <c r="C1258" s="6">
        <v>0.97192578234635596</v>
      </c>
      <c r="D1258" s="6">
        <v>9.3942589349773994E-2</v>
      </c>
      <c r="E1258" s="6">
        <v>0.92008459255467201</v>
      </c>
      <c r="F1258" s="6">
        <v>7.6697456216168497E-2</v>
      </c>
      <c r="G1258" s="6">
        <v>4</v>
      </c>
      <c r="H1258" s="23" t="s">
        <v>5357</v>
      </c>
      <c r="I1258" s="25" t="s">
        <v>5357</v>
      </c>
      <c r="J1258" s="29" t="s">
        <v>5357</v>
      </c>
      <c r="K1258" s="5">
        <v>0</v>
      </c>
      <c r="L1258" s="29" t="s">
        <v>9111</v>
      </c>
    </row>
    <row r="1259" spans="1:12" x14ac:dyDescent="0.35">
      <c r="A1259" s="23" t="s">
        <v>64</v>
      </c>
      <c r="B1259" s="29" t="s">
        <v>9110</v>
      </c>
      <c r="C1259" s="6">
        <v>1.5401027133926699</v>
      </c>
      <c r="D1259" s="6">
        <v>-3.4393776463164999E-3</v>
      </c>
      <c r="E1259" s="6">
        <v>2.0099198438524701</v>
      </c>
      <c r="F1259" s="6">
        <v>-3.0477267577316499E-2</v>
      </c>
      <c r="G1259" s="6">
        <v>4</v>
      </c>
      <c r="H1259" s="23" t="s">
        <v>5357</v>
      </c>
      <c r="I1259" s="25" t="s">
        <v>5357</v>
      </c>
      <c r="J1259" s="29" t="s">
        <v>5357</v>
      </c>
      <c r="K1259" s="5">
        <v>1</v>
      </c>
      <c r="L1259" s="29" t="s">
        <v>9109</v>
      </c>
    </row>
    <row r="1260" spans="1:12" x14ac:dyDescent="0.35">
      <c r="A1260" s="23" t="s">
        <v>3464</v>
      </c>
      <c r="B1260" s="29" t="s">
        <v>6883</v>
      </c>
      <c r="C1260" s="6">
        <v>2.15628326930395</v>
      </c>
      <c r="D1260" s="6">
        <v>-0.37871870419626802</v>
      </c>
      <c r="E1260" s="6">
        <v>1.2058503006427801</v>
      </c>
      <c r="F1260" s="6">
        <v>-0.42399023796900598</v>
      </c>
      <c r="G1260" s="6">
        <v>4</v>
      </c>
      <c r="H1260" s="23" t="s">
        <v>5358</v>
      </c>
      <c r="I1260" s="25" t="s">
        <v>5357</v>
      </c>
      <c r="J1260" s="29" t="s">
        <v>5358</v>
      </c>
      <c r="K1260" s="5">
        <v>0</v>
      </c>
      <c r="L1260" s="29" t="s">
        <v>9108</v>
      </c>
    </row>
    <row r="1261" spans="1:12" x14ac:dyDescent="0.35">
      <c r="A1261" s="23" t="s">
        <v>3022</v>
      </c>
      <c r="B1261" s="29" t="s">
        <v>7052</v>
      </c>
      <c r="C1261" s="6">
        <v>1.05469921899751</v>
      </c>
      <c r="D1261" s="6">
        <v>0.83701754767674597</v>
      </c>
      <c r="E1261" s="6">
        <v>2.0195262247124899</v>
      </c>
      <c r="F1261" s="6">
        <v>0.83640426736934503</v>
      </c>
      <c r="G1261" s="6">
        <v>4</v>
      </c>
      <c r="H1261" s="23" t="s">
        <v>5358</v>
      </c>
      <c r="I1261" s="25" t="s">
        <v>5358</v>
      </c>
      <c r="J1261" s="29" t="s">
        <v>5358</v>
      </c>
      <c r="K1261" s="5">
        <v>0</v>
      </c>
      <c r="L1261" s="29" t="s">
        <v>9107</v>
      </c>
    </row>
    <row r="1262" spans="1:12" x14ac:dyDescent="0.35">
      <c r="A1262" s="23" t="s">
        <v>298</v>
      </c>
      <c r="B1262" s="29" t="s">
        <v>9106</v>
      </c>
      <c r="C1262" s="6">
        <v>2.50331409490905</v>
      </c>
      <c r="D1262" s="6">
        <v>-0.288776845113561</v>
      </c>
      <c r="E1262" s="6">
        <v>2.4324409646060001</v>
      </c>
      <c r="F1262" s="6">
        <v>-0.31241289964340202</v>
      </c>
      <c r="G1262" s="6">
        <v>4</v>
      </c>
      <c r="H1262" s="23" t="s">
        <v>5357</v>
      </c>
      <c r="I1262" s="25" t="s">
        <v>5357</v>
      </c>
      <c r="J1262" s="29" t="s">
        <v>5357</v>
      </c>
      <c r="K1262" s="5">
        <v>0</v>
      </c>
      <c r="L1262" s="29" t="s">
        <v>9105</v>
      </c>
    </row>
    <row r="1263" spans="1:12" x14ac:dyDescent="0.35">
      <c r="A1263" s="23" t="s">
        <v>1173</v>
      </c>
      <c r="B1263" s="29" t="s">
        <v>9104</v>
      </c>
      <c r="C1263" s="6">
        <v>1.4128070837164</v>
      </c>
      <c r="D1263" s="6">
        <v>-0.14317381486396399</v>
      </c>
      <c r="E1263" s="6">
        <v>1.49989885664422</v>
      </c>
      <c r="F1263" s="6">
        <v>-0.154795298574853</v>
      </c>
      <c r="G1263" s="6">
        <v>4</v>
      </c>
      <c r="H1263" s="23" t="s">
        <v>5357</v>
      </c>
      <c r="I1263" s="25" t="s">
        <v>5357</v>
      </c>
      <c r="J1263" s="29" t="s">
        <v>5357</v>
      </c>
      <c r="K1263" s="5">
        <v>0</v>
      </c>
      <c r="L1263" s="29" t="s">
        <v>9103</v>
      </c>
    </row>
    <row r="1264" spans="1:12" x14ac:dyDescent="0.35">
      <c r="A1264" s="23" t="s">
        <v>662</v>
      </c>
      <c r="B1264" s="29" t="s">
        <v>9102</v>
      </c>
      <c r="C1264" s="6">
        <v>0.85549163053939203</v>
      </c>
      <c r="D1264" s="6">
        <v>-0.39157300109794901</v>
      </c>
      <c r="E1264" s="6">
        <v>0.80929271091525601</v>
      </c>
      <c r="F1264" s="6">
        <v>-0.40647967128395102</v>
      </c>
      <c r="G1264" s="6">
        <v>4</v>
      </c>
      <c r="H1264" s="23" t="s">
        <v>5357</v>
      </c>
      <c r="I1264" s="25" t="s">
        <v>5357</v>
      </c>
      <c r="J1264" s="29" t="s">
        <v>5357</v>
      </c>
      <c r="K1264" s="5">
        <v>0</v>
      </c>
      <c r="L1264" s="29" t="s">
        <v>9101</v>
      </c>
    </row>
    <row r="1265" spans="1:12" x14ac:dyDescent="0.35">
      <c r="A1265" s="23" t="s">
        <v>3293</v>
      </c>
      <c r="B1265" s="29" t="s">
        <v>9100</v>
      </c>
      <c r="C1265" s="6">
        <v>1.1410334650791401</v>
      </c>
      <c r="D1265" s="6">
        <v>-0.37767190105829601</v>
      </c>
      <c r="E1265" s="6">
        <v>1.70221034549574</v>
      </c>
      <c r="F1265" s="6">
        <v>-0.39254193954889099</v>
      </c>
      <c r="G1265" s="6">
        <v>4</v>
      </c>
      <c r="H1265" s="23" t="s">
        <v>5357</v>
      </c>
      <c r="I1265" s="25" t="s">
        <v>5357</v>
      </c>
      <c r="J1265" s="29" t="s">
        <v>5357</v>
      </c>
      <c r="K1265" s="5">
        <v>0</v>
      </c>
      <c r="L1265" s="29" t="s">
        <v>9099</v>
      </c>
    </row>
    <row r="1266" spans="1:12" x14ac:dyDescent="0.35">
      <c r="A1266" s="23" t="s">
        <v>3646</v>
      </c>
      <c r="B1266" s="29" t="s">
        <v>6789</v>
      </c>
      <c r="C1266" s="6">
        <v>4.0091394865221597</v>
      </c>
      <c r="D1266" s="6">
        <v>1.5051957201550701</v>
      </c>
      <c r="E1266" s="6">
        <v>2.7264712116655598</v>
      </c>
      <c r="F1266" s="6">
        <v>1.3941911512926199</v>
      </c>
      <c r="G1266" s="6">
        <v>4</v>
      </c>
      <c r="H1266" s="23" t="s">
        <v>5357</v>
      </c>
      <c r="I1266" s="25" t="s">
        <v>5358</v>
      </c>
      <c r="J1266" s="29" t="s">
        <v>5357</v>
      </c>
      <c r="K1266" s="5">
        <v>1</v>
      </c>
      <c r="L1266" s="29" t="s">
        <v>9098</v>
      </c>
    </row>
    <row r="1267" spans="1:12" x14ac:dyDescent="0.35">
      <c r="A1267" s="23" t="s">
        <v>4381</v>
      </c>
      <c r="B1267" s="29" t="s">
        <v>9097</v>
      </c>
      <c r="C1267" s="6">
        <v>1.1545116739009</v>
      </c>
      <c r="D1267" s="6">
        <v>-0.74594678414988502</v>
      </c>
      <c r="E1267" s="6">
        <v>1.80546460507449</v>
      </c>
      <c r="F1267" s="6">
        <v>-0.84246046340881098</v>
      </c>
      <c r="G1267" s="6">
        <v>4</v>
      </c>
      <c r="H1267" s="23" t="s">
        <v>5357</v>
      </c>
      <c r="I1267" s="25" t="s">
        <v>5357</v>
      </c>
      <c r="J1267" s="29" t="s">
        <v>5357</v>
      </c>
      <c r="K1267" s="5">
        <v>1</v>
      </c>
      <c r="L1267" s="29" t="s">
        <v>9096</v>
      </c>
    </row>
    <row r="1268" spans="1:12" x14ac:dyDescent="0.35">
      <c r="A1268" s="23" t="s">
        <v>2777</v>
      </c>
      <c r="B1268" s="29" t="s">
        <v>9095</v>
      </c>
      <c r="C1268" s="6">
        <v>0.83655434562289399</v>
      </c>
      <c r="D1268" s="6">
        <v>0.46715176737207498</v>
      </c>
      <c r="E1268" s="6">
        <v>0.91959479325633298</v>
      </c>
      <c r="F1268" s="6">
        <v>0.45576356326131201</v>
      </c>
      <c r="G1268" s="6">
        <v>4</v>
      </c>
      <c r="H1268" s="23" t="s">
        <v>5357</v>
      </c>
      <c r="I1268" s="25" t="s">
        <v>5357</v>
      </c>
      <c r="J1268" s="29" t="s">
        <v>5357</v>
      </c>
      <c r="K1268" s="5">
        <v>1</v>
      </c>
      <c r="L1268" s="29" t="s">
        <v>9094</v>
      </c>
    </row>
    <row r="1269" spans="1:12" x14ac:dyDescent="0.35">
      <c r="A1269" s="23" t="s">
        <v>2661</v>
      </c>
      <c r="B1269" s="29" t="s">
        <v>9093</v>
      </c>
      <c r="C1269" s="6">
        <v>1.2075970189390399</v>
      </c>
      <c r="D1269" s="6">
        <v>-0.270920283276403</v>
      </c>
      <c r="E1269" s="6">
        <v>1.46403421434062</v>
      </c>
      <c r="F1269" s="6">
        <v>-0.325123382401941</v>
      </c>
      <c r="G1269" s="6">
        <v>4</v>
      </c>
      <c r="H1269" s="23" t="s">
        <v>5357</v>
      </c>
      <c r="I1269" s="25" t="s">
        <v>5357</v>
      </c>
      <c r="J1269" s="29" t="s">
        <v>5357</v>
      </c>
      <c r="K1269" s="5">
        <v>0</v>
      </c>
      <c r="L1269" s="29" t="s">
        <v>9092</v>
      </c>
    </row>
    <row r="1270" spans="1:12" x14ac:dyDescent="0.35">
      <c r="A1270" s="23" t="s">
        <v>2981</v>
      </c>
      <c r="B1270" s="29" t="s">
        <v>9091</v>
      </c>
      <c r="C1270" s="6">
        <v>2.8021777207896501</v>
      </c>
      <c r="D1270" s="6">
        <v>0.65943086326258005</v>
      </c>
      <c r="E1270" s="6">
        <v>5.8156350894137798</v>
      </c>
      <c r="F1270" s="6">
        <v>0.57915022257308602</v>
      </c>
      <c r="G1270" s="6">
        <v>4</v>
      </c>
      <c r="H1270" s="23" t="s">
        <v>5357</v>
      </c>
      <c r="I1270" s="25" t="s">
        <v>5357</v>
      </c>
      <c r="J1270" s="29" t="s">
        <v>5357</v>
      </c>
      <c r="K1270" s="5">
        <v>0</v>
      </c>
      <c r="L1270" s="29" t="s">
        <v>9090</v>
      </c>
    </row>
    <row r="1271" spans="1:12" x14ac:dyDescent="0.35">
      <c r="A1271" s="23" t="s">
        <v>2086</v>
      </c>
      <c r="B1271" s="29" t="s">
        <v>9089</v>
      </c>
      <c r="C1271" s="6">
        <v>2.50255275195072</v>
      </c>
      <c r="D1271" s="6">
        <v>0.49550928964268198</v>
      </c>
      <c r="E1271" s="6">
        <v>2.1431095517176799</v>
      </c>
      <c r="F1271" s="6">
        <v>0.502876580022941</v>
      </c>
      <c r="G1271" s="6">
        <v>4</v>
      </c>
      <c r="H1271" s="23" t="s">
        <v>5357</v>
      </c>
      <c r="I1271" s="25" t="s">
        <v>5357</v>
      </c>
      <c r="J1271" s="29" t="s">
        <v>5357</v>
      </c>
      <c r="K1271" s="5">
        <v>0</v>
      </c>
      <c r="L1271" s="29" t="s">
        <v>9088</v>
      </c>
    </row>
    <row r="1272" spans="1:12" x14ac:dyDescent="0.35">
      <c r="A1272" s="23" t="s">
        <v>4485</v>
      </c>
      <c r="B1272" s="29" t="s">
        <v>6490</v>
      </c>
      <c r="C1272" s="6">
        <v>2.8227513465079599</v>
      </c>
      <c r="D1272" s="6">
        <v>0.275880903486939</v>
      </c>
      <c r="E1272" s="6">
        <v>2.9843735893027099</v>
      </c>
      <c r="F1272" s="6">
        <v>0.30009240417523098</v>
      </c>
      <c r="G1272" s="6">
        <v>4</v>
      </c>
      <c r="H1272" s="23" t="s">
        <v>5357</v>
      </c>
      <c r="I1272" s="25" t="s">
        <v>5357</v>
      </c>
      <c r="J1272" s="29" t="s">
        <v>5358</v>
      </c>
      <c r="K1272" s="5">
        <v>1</v>
      </c>
      <c r="L1272" s="29" t="s">
        <v>9087</v>
      </c>
    </row>
    <row r="1273" spans="1:12" x14ac:dyDescent="0.35">
      <c r="A1273" s="23" t="s">
        <v>282</v>
      </c>
      <c r="B1273" s="29" t="s">
        <v>9086</v>
      </c>
      <c r="C1273" s="6">
        <v>0.82410566030091503</v>
      </c>
      <c r="D1273" s="6">
        <v>-5.3096094033191496E-3</v>
      </c>
      <c r="E1273" s="6">
        <v>1.0959770316750299</v>
      </c>
      <c r="F1273" s="7">
        <v>9.9733549442407201E-4</v>
      </c>
      <c r="G1273" s="6">
        <v>4</v>
      </c>
      <c r="H1273" s="23" t="s">
        <v>5357</v>
      </c>
      <c r="I1273" s="25" t="s">
        <v>5357</v>
      </c>
      <c r="J1273" s="29" t="s">
        <v>5357</v>
      </c>
      <c r="K1273" s="5">
        <v>0</v>
      </c>
      <c r="L1273" s="29" t="s">
        <v>9085</v>
      </c>
    </row>
    <row r="1274" spans="1:12" x14ac:dyDescent="0.35">
      <c r="A1274" s="23" t="s">
        <v>2556</v>
      </c>
      <c r="B1274" s="29" t="s">
        <v>9084</v>
      </c>
      <c r="C1274" s="6">
        <v>2.5920255443151601</v>
      </c>
      <c r="D1274" s="6">
        <v>0.38690867892938802</v>
      </c>
      <c r="E1274" s="6">
        <v>2.1121332073947898</v>
      </c>
      <c r="F1274" s="6">
        <v>0.40508266622976102</v>
      </c>
      <c r="G1274" s="6">
        <v>4</v>
      </c>
      <c r="H1274" s="23" t="s">
        <v>5357</v>
      </c>
      <c r="I1274" s="25" t="s">
        <v>5357</v>
      </c>
      <c r="J1274" s="29" t="s">
        <v>5357</v>
      </c>
      <c r="K1274" s="5">
        <v>0</v>
      </c>
      <c r="L1274" s="29" t="s">
        <v>9083</v>
      </c>
    </row>
    <row r="1275" spans="1:12" x14ac:dyDescent="0.35">
      <c r="A1275" s="23" t="s">
        <v>2621</v>
      </c>
      <c r="B1275" s="29" t="s">
        <v>7239</v>
      </c>
      <c r="C1275" s="6">
        <v>2.08730516139088</v>
      </c>
      <c r="D1275" s="6">
        <v>0.95879105137040199</v>
      </c>
      <c r="E1275" s="6">
        <v>2.4904322134155801</v>
      </c>
      <c r="F1275" s="6">
        <v>0.96807244537420001</v>
      </c>
      <c r="G1275" s="6">
        <v>4</v>
      </c>
      <c r="H1275" s="23" t="s">
        <v>5358</v>
      </c>
      <c r="I1275" s="25" t="s">
        <v>5357</v>
      </c>
      <c r="J1275" s="29" t="s">
        <v>5358</v>
      </c>
      <c r="K1275" s="5">
        <v>0</v>
      </c>
      <c r="L1275" s="29" t="s">
        <v>9082</v>
      </c>
    </row>
    <row r="1276" spans="1:12" x14ac:dyDescent="0.35">
      <c r="A1276" s="23" t="s">
        <v>1562</v>
      </c>
      <c r="B1276" s="29" t="s">
        <v>9081</v>
      </c>
      <c r="C1276" s="6">
        <v>1.10635358978072</v>
      </c>
      <c r="D1276" s="6">
        <v>-0.86208847115463105</v>
      </c>
      <c r="E1276" s="6">
        <v>0.95116984496043899</v>
      </c>
      <c r="F1276" s="6">
        <v>-0.84548775127701203</v>
      </c>
      <c r="G1276" s="6">
        <v>4</v>
      </c>
      <c r="H1276" s="23" t="s">
        <v>5357</v>
      </c>
      <c r="I1276" s="25" t="s">
        <v>5357</v>
      </c>
      <c r="J1276" s="29" t="s">
        <v>5357</v>
      </c>
      <c r="K1276" s="5">
        <v>0</v>
      </c>
      <c r="L1276" s="29" t="s">
        <v>9080</v>
      </c>
    </row>
    <row r="1277" spans="1:12" x14ac:dyDescent="0.35">
      <c r="A1277" s="23" t="s">
        <v>2593</v>
      </c>
      <c r="B1277" s="29" t="s">
        <v>7248</v>
      </c>
      <c r="C1277" s="6">
        <v>1.9370433857440901</v>
      </c>
      <c r="D1277" s="6">
        <v>-0.48694256236856498</v>
      </c>
      <c r="E1277" s="6">
        <v>3.9971155368640501</v>
      </c>
      <c r="F1277" s="6">
        <v>-0.46614158819578899</v>
      </c>
      <c r="G1277" s="6">
        <v>4</v>
      </c>
      <c r="H1277" s="23" t="s">
        <v>5357</v>
      </c>
      <c r="I1277" s="25" t="s">
        <v>5357</v>
      </c>
      <c r="J1277" s="29" t="s">
        <v>5358</v>
      </c>
      <c r="K1277" s="5">
        <v>0</v>
      </c>
      <c r="L1277" s="29" t="s">
        <v>9079</v>
      </c>
    </row>
    <row r="1278" spans="1:12" x14ac:dyDescent="0.35">
      <c r="A1278" s="23" t="s">
        <v>3625</v>
      </c>
      <c r="B1278" s="29" t="s">
        <v>6798</v>
      </c>
      <c r="C1278" s="6">
        <v>1.58637701421917</v>
      </c>
      <c r="D1278" s="6">
        <v>2.6097683305870398E-2</v>
      </c>
      <c r="E1278" s="6">
        <v>2.1296369548268701</v>
      </c>
      <c r="F1278" s="6">
        <v>5.3837795085557701E-2</v>
      </c>
      <c r="G1278" s="6">
        <v>4</v>
      </c>
      <c r="H1278" s="23" t="s">
        <v>5357</v>
      </c>
      <c r="I1278" s="25" t="s">
        <v>5357</v>
      </c>
      <c r="J1278" s="29" t="s">
        <v>5358</v>
      </c>
      <c r="K1278" s="5">
        <v>1</v>
      </c>
      <c r="L1278" s="29" t="s">
        <v>9078</v>
      </c>
    </row>
    <row r="1279" spans="1:12" x14ac:dyDescent="0.35">
      <c r="A1279" s="23" t="s">
        <v>3945</v>
      </c>
      <c r="B1279" s="29" t="s">
        <v>9077</v>
      </c>
      <c r="C1279" s="6">
        <v>0.65833421737025</v>
      </c>
      <c r="D1279" s="6">
        <v>-0.70812016813856105</v>
      </c>
      <c r="E1279" s="6">
        <v>0.76534541807106604</v>
      </c>
      <c r="F1279" s="6">
        <v>-0.68526564607534302</v>
      </c>
      <c r="G1279" s="6">
        <v>4</v>
      </c>
      <c r="H1279" s="23" t="s">
        <v>5357</v>
      </c>
      <c r="I1279" s="25" t="s">
        <v>5357</v>
      </c>
      <c r="J1279" s="29" t="s">
        <v>5357</v>
      </c>
      <c r="K1279" s="5">
        <v>0</v>
      </c>
      <c r="L1279" s="29" t="s">
        <v>9076</v>
      </c>
    </row>
    <row r="1280" spans="1:12" x14ac:dyDescent="0.35">
      <c r="A1280" s="23" t="s">
        <v>211</v>
      </c>
      <c r="B1280" s="29" t="s">
        <v>9075</v>
      </c>
      <c r="C1280" s="6">
        <v>1.0249518913248299</v>
      </c>
      <c r="D1280" s="6">
        <v>-0.72050899981328598</v>
      </c>
      <c r="E1280" s="6">
        <v>1.11678508490566</v>
      </c>
      <c r="F1280" s="6">
        <v>-0.674747862122131</v>
      </c>
      <c r="G1280" s="6">
        <v>4</v>
      </c>
      <c r="H1280" s="23" t="s">
        <v>5357</v>
      </c>
      <c r="I1280" s="25" t="s">
        <v>5357</v>
      </c>
      <c r="J1280" s="29" t="s">
        <v>5357</v>
      </c>
      <c r="K1280" s="5">
        <v>0</v>
      </c>
      <c r="L1280" s="29" t="s">
        <v>9074</v>
      </c>
    </row>
    <row r="1281" spans="1:12" x14ac:dyDescent="0.35">
      <c r="A1281" s="23" t="s">
        <v>125</v>
      </c>
      <c r="B1281" s="29" t="s">
        <v>8139</v>
      </c>
      <c r="C1281" s="6">
        <v>1.2359238218492901</v>
      </c>
      <c r="D1281" s="6">
        <v>-0.43743431516499198</v>
      </c>
      <c r="E1281" s="6">
        <v>0.80558776293557099</v>
      </c>
      <c r="F1281" s="6">
        <v>-0.38833640577440598</v>
      </c>
      <c r="G1281" s="6">
        <v>4</v>
      </c>
      <c r="H1281" s="23" t="s">
        <v>5358</v>
      </c>
      <c r="I1281" s="25" t="s">
        <v>5358</v>
      </c>
      <c r="J1281" s="29" t="s">
        <v>5358</v>
      </c>
      <c r="K1281" s="5">
        <v>0</v>
      </c>
      <c r="L1281" s="29" t="s">
        <v>9073</v>
      </c>
    </row>
    <row r="1282" spans="1:12" x14ac:dyDescent="0.35">
      <c r="A1282" s="23" t="s">
        <v>893</v>
      </c>
      <c r="B1282" s="29" t="s">
        <v>9072</v>
      </c>
      <c r="C1282" s="6">
        <v>0.25223501343342303</v>
      </c>
      <c r="D1282" s="6">
        <v>-3.2886035106291497E-2</v>
      </c>
      <c r="E1282" s="6">
        <v>3.6979102422974002</v>
      </c>
      <c r="F1282" s="6">
        <v>-2.48838622568247E-2</v>
      </c>
      <c r="G1282" s="6">
        <v>4</v>
      </c>
      <c r="H1282" s="23" t="s">
        <v>5357</v>
      </c>
      <c r="I1282" s="25" t="s">
        <v>5357</v>
      </c>
      <c r="J1282" s="29" t="s">
        <v>5357</v>
      </c>
      <c r="K1282" s="5">
        <v>0</v>
      </c>
      <c r="L1282" s="29" t="s">
        <v>9071</v>
      </c>
    </row>
    <row r="1283" spans="1:12" x14ac:dyDescent="0.35">
      <c r="A1283" s="23" t="s">
        <v>3774</v>
      </c>
      <c r="B1283" s="29" t="s">
        <v>9070</v>
      </c>
      <c r="C1283" s="6">
        <v>0.86463026258531395</v>
      </c>
      <c r="D1283" s="6">
        <v>-0.81386784953138203</v>
      </c>
      <c r="E1283" s="6">
        <v>1.3665174416610599</v>
      </c>
      <c r="F1283" s="6">
        <v>-0.76717941616648999</v>
      </c>
      <c r="G1283" s="6">
        <v>4</v>
      </c>
      <c r="H1283" s="23" t="s">
        <v>5357</v>
      </c>
      <c r="I1283" s="25" t="s">
        <v>5357</v>
      </c>
      <c r="J1283" s="29" t="s">
        <v>5357</v>
      </c>
      <c r="K1283" s="5">
        <v>0</v>
      </c>
      <c r="L1283" s="29" t="s">
        <v>9069</v>
      </c>
    </row>
    <row r="1284" spans="1:12" x14ac:dyDescent="0.35">
      <c r="A1284" s="23" t="s">
        <v>1891</v>
      </c>
      <c r="B1284" s="29" t="s">
        <v>9068</v>
      </c>
      <c r="C1284" s="6">
        <v>1.3797444244552599</v>
      </c>
      <c r="D1284" s="6">
        <v>-0.17281686735084401</v>
      </c>
      <c r="E1284" s="6">
        <v>1.1137823000123099</v>
      </c>
      <c r="F1284" s="6">
        <v>-0.107339851618867</v>
      </c>
      <c r="G1284" s="6">
        <v>4</v>
      </c>
      <c r="H1284" s="23" t="s">
        <v>5357</v>
      </c>
      <c r="I1284" s="25" t="s">
        <v>5357</v>
      </c>
      <c r="J1284" s="29" t="s">
        <v>5357</v>
      </c>
      <c r="K1284" s="5">
        <v>0</v>
      </c>
      <c r="L1284" s="29" t="s">
        <v>9067</v>
      </c>
    </row>
    <row r="1285" spans="1:12" x14ac:dyDescent="0.35">
      <c r="A1285" s="23" t="s">
        <v>1774</v>
      </c>
      <c r="B1285" s="29" t="s">
        <v>7532</v>
      </c>
      <c r="C1285" s="6">
        <v>1.38214333720645</v>
      </c>
      <c r="D1285" s="6">
        <v>-0.21030673401910799</v>
      </c>
      <c r="E1285" s="6">
        <v>3.7037534268310801</v>
      </c>
      <c r="F1285" s="6">
        <v>-0.15127726698148899</v>
      </c>
      <c r="G1285" s="6">
        <v>4</v>
      </c>
      <c r="H1285" s="23" t="s">
        <v>5357</v>
      </c>
      <c r="I1285" s="25" t="s">
        <v>5357</v>
      </c>
      <c r="J1285" s="29" t="s">
        <v>5358</v>
      </c>
      <c r="K1285" s="5">
        <v>0</v>
      </c>
      <c r="L1285" s="29" t="s">
        <v>9066</v>
      </c>
    </row>
    <row r="1286" spans="1:12" x14ac:dyDescent="0.35">
      <c r="A1286" s="23" t="s">
        <v>4083</v>
      </c>
      <c r="B1286" s="29" t="s">
        <v>9065</v>
      </c>
      <c r="C1286" s="6">
        <v>0.14940710048911099</v>
      </c>
      <c r="D1286" s="6">
        <v>-0.22312280660460901</v>
      </c>
      <c r="E1286" s="6">
        <v>1.1392220557246</v>
      </c>
      <c r="F1286" s="6">
        <v>-0.209777239061611</v>
      </c>
      <c r="G1286" s="6">
        <v>4</v>
      </c>
      <c r="H1286" s="23" t="s">
        <v>5357</v>
      </c>
      <c r="I1286" s="25" t="s">
        <v>5357</v>
      </c>
      <c r="J1286" s="29" t="s">
        <v>5357</v>
      </c>
      <c r="K1286" s="5">
        <v>0</v>
      </c>
      <c r="L1286" s="29" t="s">
        <v>9064</v>
      </c>
    </row>
    <row r="1287" spans="1:12" x14ac:dyDescent="0.35">
      <c r="A1287" s="23" t="s">
        <v>1735</v>
      </c>
      <c r="B1287" s="29" t="s">
        <v>9063</v>
      </c>
      <c r="C1287" s="6">
        <v>2.7621201768268402</v>
      </c>
      <c r="D1287" s="6">
        <v>-1.0667739467609401</v>
      </c>
      <c r="E1287" s="6">
        <v>1.97252384160824</v>
      </c>
      <c r="F1287" s="6">
        <v>-0.82629616688831198</v>
      </c>
      <c r="G1287" s="6">
        <v>4</v>
      </c>
      <c r="H1287" s="23" t="s">
        <v>5357</v>
      </c>
      <c r="I1287" s="25" t="s">
        <v>5357</v>
      </c>
      <c r="J1287" s="29" t="s">
        <v>5357</v>
      </c>
      <c r="K1287" s="5">
        <v>0</v>
      </c>
      <c r="L1287" s="29" t="s">
        <v>9062</v>
      </c>
    </row>
    <row r="1288" spans="1:12" x14ac:dyDescent="0.35">
      <c r="A1288" s="23" t="s">
        <v>2325</v>
      </c>
      <c r="B1288" s="29" t="s">
        <v>9061</v>
      </c>
      <c r="C1288" s="6">
        <v>0.78824461744764596</v>
      </c>
      <c r="D1288" s="6">
        <v>-0.32526566211458802</v>
      </c>
      <c r="E1288" s="6">
        <v>0.89192993217896399</v>
      </c>
      <c r="F1288" s="6">
        <v>-0.24919784596606501</v>
      </c>
      <c r="G1288" s="6">
        <v>4</v>
      </c>
      <c r="H1288" s="23" t="s">
        <v>5357</v>
      </c>
      <c r="I1288" s="25" t="s">
        <v>5357</v>
      </c>
      <c r="J1288" s="29" t="s">
        <v>5357</v>
      </c>
      <c r="K1288" s="5">
        <v>0</v>
      </c>
      <c r="L1288" s="29" t="s">
        <v>9060</v>
      </c>
    </row>
    <row r="1289" spans="1:12" x14ac:dyDescent="0.35">
      <c r="A1289" s="23" t="s">
        <v>2790</v>
      </c>
      <c r="B1289" s="29" t="s">
        <v>7168</v>
      </c>
      <c r="C1289" s="6">
        <v>1.2708472960236199</v>
      </c>
      <c r="D1289" s="6">
        <v>-0.41925525861067198</v>
      </c>
      <c r="E1289" s="6">
        <v>0.75344778157878001</v>
      </c>
      <c r="F1289" s="6">
        <v>-0.303457732714976</v>
      </c>
      <c r="G1289" s="6">
        <v>4</v>
      </c>
      <c r="H1289" s="23" t="s">
        <v>5357</v>
      </c>
      <c r="I1289" s="25" t="s">
        <v>5357</v>
      </c>
      <c r="J1289" s="29" t="s">
        <v>5358</v>
      </c>
      <c r="K1289" s="5">
        <v>0</v>
      </c>
      <c r="L1289" s="29" t="s">
        <v>9059</v>
      </c>
    </row>
    <row r="1290" spans="1:12" x14ac:dyDescent="0.35">
      <c r="A1290" s="23" t="s">
        <v>2062</v>
      </c>
      <c r="B1290" s="29" t="s">
        <v>9058</v>
      </c>
      <c r="C1290" s="6">
        <v>1.73421046022877</v>
      </c>
      <c r="D1290" s="6">
        <v>-0.74174184499610396</v>
      </c>
      <c r="E1290" s="6">
        <v>1.84629081098032</v>
      </c>
      <c r="F1290" s="6">
        <v>-0.62139929255099602</v>
      </c>
      <c r="G1290" s="6">
        <v>4</v>
      </c>
      <c r="H1290" s="23" t="s">
        <v>5357</v>
      </c>
      <c r="I1290" s="25" t="s">
        <v>5357</v>
      </c>
      <c r="J1290" s="29" t="s">
        <v>5357</v>
      </c>
      <c r="K1290" s="5">
        <v>0</v>
      </c>
      <c r="L1290" s="29" t="s">
        <v>9057</v>
      </c>
    </row>
    <row r="1291" spans="1:12" x14ac:dyDescent="0.35">
      <c r="A1291" s="23" t="s">
        <v>3335</v>
      </c>
      <c r="B1291" s="29" t="s">
        <v>9056</v>
      </c>
      <c r="C1291" s="6">
        <v>0.66013400536518996</v>
      </c>
      <c r="D1291" s="6">
        <v>-0.93060617483058605</v>
      </c>
      <c r="E1291" s="6">
        <v>0.961796856925348</v>
      </c>
      <c r="F1291" s="6">
        <v>-0.83989074848217704</v>
      </c>
      <c r="G1291" s="6">
        <v>4</v>
      </c>
      <c r="H1291" s="23" t="s">
        <v>5357</v>
      </c>
      <c r="I1291" s="25" t="s">
        <v>5357</v>
      </c>
      <c r="J1291" s="29" t="s">
        <v>5357</v>
      </c>
      <c r="K1291" s="5">
        <v>0</v>
      </c>
      <c r="L1291" s="29" t="s">
        <v>9055</v>
      </c>
    </row>
    <row r="1292" spans="1:12" x14ac:dyDescent="0.35">
      <c r="A1292" s="23" t="s">
        <v>4356</v>
      </c>
      <c r="B1292" s="29" t="s">
        <v>9054</v>
      </c>
      <c r="C1292" s="6">
        <v>1.5159316841196999</v>
      </c>
      <c r="D1292" s="6">
        <v>-0.35934023456272401</v>
      </c>
      <c r="E1292" s="6">
        <v>1.3549822860992899</v>
      </c>
      <c r="F1292" s="6">
        <v>-0.25440214813838802</v>
      </c>
      <c r="G1292" s="6">
        <v>4</v>
      </c>
      <c r="H1292" s="23" t="s">
        <v>5357</v>
      </c>
      <c r="I1292" s="25" t="s">
        <v>5357</v>
      </c>
      <c r="J1292" s="29" t="s">
        <v>5357</v>
      </c>
      <c r="K1292" s="5">
        <v>0</v>
      </c>
      <c r="L1292" s="29" t="s">
        <v>9053</v>
      </c>
    </row>
    <row r="1293" spans="1:12" x14ac:dyDescent="0.35">
      <c r="A1293" s="23" t="s">
        <v>5098</v>
      </c>
      <c r="B1293" s="29" t="s">
        <v>9052</v>
      </c>
      <c r="C1293" s="6">
        <v>4.5916758043112997</v>
      </c>
      <c r="D1293" s="6">
        <v>-1.8629258847354699</v>
      </c>
      <c r="E1293" s="6">
        <v>-0.121859560801431</v>
      </c>
      <c r="F1293" s="6">
        <v>3.1932188334834799</v>
      </c>
      <c r="G1293" s="6">
        <v>4</v>
      </c>
      <c r="H1293" s="23" t="s">
        <v>5357</v>
      </c>
      <c r="I1293" s="25" t="s">
        <v>5357</v>
      </c>
      <c r="J1293" s="29" t="s">
        <v>5357</v>
      </c>
      <c r="K1293" s="5">
        <v>0</v>
      </c>
      <c r="L1293" s="29" t="s">
        <v>9051</v>
      </c>
    </row>
    <row r="1294" spans="1:12" x14ac:dyDescent="0.35">
      <c r="A1294" s="23" t="s">
        <v>3288</v>
      </c>
      <c r="B1294" s="29" t="s">
        <v>6951</v>
      </c>
      <c r="C1294" s="6">
        <v>0.84998374253086495</v>
      </c>
      <c r="D1294" s="6">
        <v>-1.3466443197748299</v>
      </c>
      <c r="E1294" s="6">
        <v>0.70213075623992005</v>
      </c>
      <c r="F1294" s="6">
        <v>0.37409785118091998</v>
      </c>
      <c r="G1294" s="6">
        <v>4</v>
      </c>
      <c r="H1294" s="23" t="s">
        <v>5358</v>
      </c>
      <c r="I1294" s="25" t="s">
        <v>5357</v>
      </c>
      <c r="J1294" s="29" t="s">
        <v>5358</v>
      </c>
      <c r="K1294" s="5">
        <v>0</v>
      </c>
      <c r="L1294" s="29" t="s">
        <v>9050</v>
      </c>
    </row>
    <row r="1295" spans="1:12" x14ac:dyDescent="0.35">
      <c r="A1295" s="23" t="s">
        <v>1111</v>
      </c>
      <c r="B1295" s="29" t="s">
        <v>9049</v>
      </c>
      <c r="C1295" s="6">
        <v>0.83588801304709104</v>
      </c>
      <c r="D1295" s="6">
        <v>-0.51101951430600201</v>
      </c>
      <c r="E1295" s="6">
        <v>0.88020351957653997</v>
      </c>
      <c r="F1295" s="6">
        <v>0.54569320422692302</v>
      </c>
      <c r="G1295" s="6">
        <v>4</v>
      </c>
      <c r="H1295" s="23" t="s">
        <v>5357</v>
      </c>
      <c r="I1295" s="25" t="s">
        <v>5357</v>
      </c>
      <c r="J1295" s="29" t="s">
        <v>5357</v>
      </c>
      <c r="K1295" s="5">
        <v>0</v>
      </c>
      <c r="L1295" s="29" t="s">
        <v>9048</v>
      </c>
    </row>
    <row r="1296" spans="1:12" x14ac:dyDescent="0.35">
      <c r="A1296" s="23" t="s">
        <v>4401</v>
      </c>
      <c r="B1296" s="29" t="s">
        <v>9047</v>
      </c>
      <c r="C1296" s="6">
        <v>0.336832123472036</v>
      </c>
      <c r="D1296" s="6">
        <v>-1.1996164271084699</v>
      </c>
      <c r="E1296" s="6">
        <v>3.0502218191922199</v>
      </c>
      <c r="F1296" s="6">
        <v>6.46766961853252E-3</v>
      </c>
      <c r="G1296" s="6">
        <v>4</v>
      </c>
      <c r="H1296" s="23" t="s">
        <v>5357</v>
      </c>
      <c r="I1296" s="25" t="s">
        <v>5357</v>
      </c>
      <c r="J1296" s="29" t="s">
        <v>5357</v>
      </c>
      <c r="K1296" s="5">
        <v>0</v>
      </c>
      <c r="L1296" s="29" t="s">
        <v>9046</v>
      </c>
    </row>
    <row r="1297" spans="1:12" x14ac:dyDescent="0.35">
      <c r="A1297" s="23" t="s">
        <v>4307</v>
      </c>
      <c r="B1297" s="29" t="s">
        <v>9045</v>
      </c>
      <c r="C1297" s="6">
        <v>1.3239383269032601</v>
      </c>
      <c r="D1297" s="6">
        <v>-0.51530233395708303</v>
      </c>
      <c r="E1297" s="6">
        <v>2.05486841479697</v>
      </c>
      <c r="F1297" s="6">
        <v>0.90801550516571905</v>
      </c>
      <c r="G1297" s="6">
        <v>4</v>
      </c>
      <c r="H1297" s="23" t="s">
        <v>5357</v>
      </c>
      <c r="I1297" s="25" t="s">
        <v>5357</v>
      </c>
      <c r="J1297" s="29" t="s">
        <v>5357</v>
      </c>
      <c r="K1297" s="5">
        <v>0</v>
      </c>
      <c r="L1297" s="29" t="s">
        <v>9044</v>
      </c>
    </row>
    <row r="1298" spans="1:12" x14ac:dyDescent="0.35">
      <c r="A1298" s="23" t="s">
        <v>663</v>
      </c>
      <c r="B1298" s="29" t="s">
        <v>9043</v>
      </c>
      <c r="C1298" s="6">
        <v>2.1868407516941999</v>
      </c>
      <c r="D1298" s="6">
        <v>-2.5325272891238502</v>
      </c>
      <c r="E1298" s="6">
        <v>0.87231983277493297</v>
      </c>
      <c r="F1298" s="6">
        <v>1.14212828570993</v>
      </c>
      <c r="G1298" s="6">
        <v>4</v>
      </c>
      <c r="H1298" s="23" t="s">
        <v>5357</v>
      </c>
      <c r="I1298" s="25" t="s">
        <v>5357</v>
      </c>
      <c r="J1298" s="29" t="s">
        <v>5357</v>
      </c>
      <c r="K1298" s="5">
        <v>0</v>
      </c>
      <c r="L1298" s="29" t="s">
        <v>9042</v>
      </c>
    </row>
    <row r="1299" spans="1:12" x14ac:dyDescent="0.35">
      <c r="A1299" s="23" t="s">
        <v>1346</v>
      </c>
      <c r="B1299" s="29" t="s">
        <v>7674</v>
      </c>
      <c r="C1299" s="6">
        <v>2.0328429093337799</v>
      </c>
      <c r="D1299" s="6">
        <v>0.247779325299641</v>
      </c>
      <c r="E1299" s="6">
        <v>0.94927881332446096</v>
      </c>
      <c r="F1299" s="6">
        <v>1.6379985323638999</v>
      </c>
      <c r="G1299" s="6">
        <v>4</v>
      </c>
      <c r="H1299" s="23" t="s">
        <v>5357</v>
      </c>
      <c r="I1299" s="25" t="s">
        <v>5357</v>
      </c>
      <c r="J1299" s="29" t="s">
        <v>5358</v>
      </c>
      <c r="K1299" s="5">
        <v>0</v>
      </c>
      <c r="L1299" s="29" t="s">
        <v>9041</v>
      </c>
    </row>
    <row r="1300" spans="1:12" x14ac:dyDescent="0.35">
      <c r="A1300" s="23" t="s">
        <v>4329</v>
      </c>
      <c r="B1300" s="29" t="s">
        <v>6537</v>
      </c>
      <c r="C1300" s="6">
        <v>3.3556893317765102</v>
      </c>
      <c r="D1300" s="6">
        <v>-2.06241442291146</v>
      </c>
      <c r="E1300" s="6">
        <v>0.74448282745156202</v>
      </c>
      <c r="F1300" s="6">
        <v>2.3121444879813899</v>
      </c>
      <c r="G1300" s="6">
        <v>4</v>
      </c>
      <c r="H1300" s="23" t="s">
        <v>5358</v>
      </c>
      <c r="I1300" s="25" t="s">
        <v>5357</v>
      </c>
      <c r="J1300" s="29" t="s">
        <v>5358</v>
      </c>
      <c r="K1300" s="5">
        <v>0</v>
      </c>
      <c r="L1300" s="29" t="s">
        <v>9040</v>
      </c>
    </row>
    <row r="1301" spans="1:12" x14ac:dyDescent="0.35">
      <c r="A1301" s="23" t="s">
        <v>4617</v>
      </c>
      <c r="B1301" s="29" t="s">
        <v>6438</v>
      </c>
      <c r="C1301" s="6">
        <v>1.6491531922576299</v>
      </c>
      <c r="D1301" s="6">
        <v>0.86186139190405897</v>
      </c>
      <c r="E1301" s="6">
        <v>1.984666315046</v>
      </c>
      <c r="F1301" s="6">
        <v>1.4973086116285801</v>
      </c>
      <c r="G1301" s="6">
        <v>4</v>
      </c>
      <c r="H1301" s="23" t="s">
        <v>5357</v>
      </c>
      <c r="I1301" s="25" t="s">
        <v>5358</v>
      </c>
      <c r="J1301" s="29" t="s">
        <v>5357</v>
      </c>
      <c r="K1301" s="5">
        <v>0</v>
      </c>
      <c r="L1301" s="29" t="s">
        <v>9039</v>
      </c>
    </row>
    <row r="1302" spans="1:12" x14ac:dyDescent="0.35">
      <c r="A1302" s="23" t="s">
        <v>1107</v>
      </c>
      <c r="B1302" s="29" t="s">
        <v>9038</v>
      </c>
      <c r="C1302" s="6">
        <v>1.4352904111063101</v>
      </c>
      <c r="D1302" s="6">
        <v>-1.0229358878084001</v>
      </c>
      <c r="E1302" s="6">
        <v>1.7104109932878999</v>
      </c>
      <c r="F1302" s="6">
        <v>0.94940948697851801</v>
      </c>
      <c r="G1302" s="6">
        <v>4</v>
      </c>
      <c r="H1302" s="23" t="s">
        <v>5357</v>
      </c>
      <c r="I1302" s="25" t="s">
        <v>5357</v>
      </c>
      <c r="J1302" s="29" t="s">
        <v>5357</v>
      </c>
      <c r="K1302" s="5">
        <v>0</v>
      </c>
      <c r="L1302" s="29" t="s">
        <v>9037</v>
      </c>
    </row>
    <row r="1303" spans="1:12" x14ac:dyDescent="0.35">
      <c r="A1303" s="23" t="s">
        <v>306</v>
      </c>
      <c r="B1303" s="29" t="s">
        <v>9036</v>
      </c>
      <c r="C1303" s="6">
        <v>0.31175575224992902</v>
      </c>
      <c r="D1303" s="6">
        <v>-1.36577756200516</v>
      </c>
      <c r="E1303" s="6">
        <v>1.2161569446660301</v>
      </c>
      <c r="F1303" s="6">
        <v>-1.5512438346363301E-2</v>
      </c>
      <c r="G1303" s="6">
        <v>4</v>
      </c>
      <c r="H1303" s="23" t="s">
        <v>5357</v>
      </c>
      <c r="I1303" s="25" t="s">
        <v>5357</v>
      </c>
      <c r="J1303" s="29" t="s">
        <v>5357</v>
      </c>
      <c r="K1303" s="5" t="s">
        <v>6337</v>
      </c>
      <c r="L1303" s="29" t="s">
        <v>6337</v>
      </c>
    </row>
    <row r="1304" spans="1:12" x14ac:dyDescent="0.35">
      <c r="A1304" s="23" t="s">
        <v>2623</v>
      </c>
      <c r="B1304" s="29" t="s">
        <v>7238</v>
      </c>
      <c r="C1304" s="6">
        <v>5.9006872168748199</v>
      </c>
      <c r="D1304" s="6">
        <v>-1.442737778106</v>
      </c>
      <c r="E1304" s="6">
        <v>10.302784751720999</v>
      </c>
      <c r="F1304" s="6">
        <v>4.4631307384492596</v>
      </c>
      <c r="G1304" s="6">
        <v>4</v>
      </c>
      <c r="H1304" s="23" t="s">
        <v>5358</v>
      </c>
      <c r="I1304" s="25" t="s">
        <v>5357</v>
      </c>
      <c r="J1304" s="29" t="s">
        <v>5358</v>
      </c>
      <c r="K1304" s="5">
        <v>3</v>
      </c>
      <c r="L1304" s="29" t="s">
        <v>9035</v>
      </c>
    </row>
    <row r="1305" spans="1:12" x14ac:dyDescent="0.35">
      <c r="A1305" s="23" t="s">
        <v>1631</v>
      </c>
      <c r="B1305" s="29" t="s">
        <v>7589</v>
      </c>
      <c r="C1305" s="6">
        <v>0.458383924969755</v>
      </c>
      <c r="D1305" s="6">
        <v>-0.15806874151075001</v>
      </c>
      <c r="E1305" s="6">
        <v>1.1966468420203</v>
      </c>
      <c r="F1305" s="6">
        <v>0.329896644005235</v>
      </c>
      <c r="G1305" s="6">
        <v>4</v>
      </c>
      <c r="H1305" s="23" t="s">
        <v>5357</v>
      </c>
      <c r="I1305" s="25" t="s">
        <v>5358</v>
      </c>
      <c r="J1305" s="29" t="s">
        <v>5357</v>
      </c>
      <c r="K1305" s="5">
        <v>0</v>
      </c>
      <c r="L1305" s="29" t="s">
        <v>9034</v>
      </c>
    </row>
    <row r="1306" spans="1:12" x14ac:dyDescent="0.35">
      <c r="A1306" s="23" t="s">
        <v>1065</v>
      </c>
      <c r="B1306" s="29" t="s">
        <v>7784</v>
      </c>
      <c r="C1306" s="6">
        <v>1.8928859054667899</v>
      </c>
      <c r="D1306" s="6">
        <v>-1.10802001762216</v>
      </c>
      <c r="E1306" s="6">
        <v>2.2098489143007898</v>
      </c>
      <c r="F1306" s="6">
        <v>1.2654723769395</v>
      </c>
      <c r="G1306" s="6">
        <v>4</v>
      </c>
      <c r="H1306" s="23" t="s">
        <v>5358</v>
      </c>
      <c r="I1306" s="25" t="s">
        <v>5357</v>
      </c>
      <c r="J1306" s="29" t="s">
        <v>5358</v>
      </c>
      <c r="K1306" s="5">
        <v>0</v>
      </c>
      <c r="L1306" s="29" t="s">
        <v>9033</v>
      </c>
    </row>
    <row r="1307" spans="1:12" x14ac:dyDescent="0.35">
      <c r="A1307" s="23" t="s">
        <v>4117</v>
      </c>
      <c r="B1307" s="29" t="s">
        <v>9032</v>
      </c>
      <c r="C1307" s="6">
        <v>0.279093660900257</v>
      </c>
      <c r="D1307" s="6">
        <v>-0.49601808280125997</v>
      </c>
      <c r="E1307" s="6">
        <v>1.1673458983645399</v>
      </c>
      <c r="F1307" s="6">
        <v>0.11714588641649</v>
      </c>
      <c r="G1307" s="6">
        <v>4</v>
      </c>
      <c r="H1307" s="23" t="s">
        <v>5357</v>
      </c>
      <c r="I1307" s="25" t="s">
        <v>5357</v>
      </c>
      <c r="J1307" s="29" t="s">
        <v>5357</v>
      </c>
      <c r="K1307" s="5">
        <v>0</v>
      </c>
      <c r="L1307" s="29" t="s">
        <v>9031</v>
      </c>
    </row>
    <row r="1308" spans="1:12" x14ac:dyDescent="0.35">
      <c r="A1308" s="23" t="s">
        <v>403</v>
      </c>
      <c r="B1308" s="29" t="s">
        <v>9030</v>
      </c>
      <c r="C1308" s="6">
        <v>2.0848711677808001</v>
      </c>
      <c r="D1308" s="6">
        <v>-1.9078993848046299</v>
      </c>
      <c r="E1308" s="6">
        <v>2.22825661086297</v>
      </c>
      <c r="F1308" s="6">
        <v>1.27228182231866</v>
      </c>
      <c r="G1308" s="6">
        <v>4</v>
      </c>
      <c r="H1308" s="23" t="s">
        <v>5357</v>
      </c>
      <c r="I1308" s="25" t="s">
        <v>5357</v>
      </c>
      <c r="J1308" s="29" t="s">
        <v>5357</v>
      </c>
      <c r="K1308" s="5">
        <v>2</v>
      </c>
      <c r="L1308" s="29" t="s">
        <v>9029</v>
      </c>
    </row>
    <row r="1309" spans="1:12" x14ac:dyDescent="0.35">
      <c r="A1309" s="23" t="s">
        <v>3472</v>
      </c>
      <c r="B1309" s="29" t="s">
        <v>9028</v>
      </c>
      <c r="C1309" s="6">
        <v>1.8456428234611</v>
      </c>
      <c r="D1309" s="6">
        <v>-0.74080557716128004</v>
      </c>
      <c r="E1309" s="6">
        <v>1.29871932624789</v>
      </c>
      <c r="F1309" s="6">
        <v>1.3153905962908701</v>
      </c>
      <c r="G1309" s="6">
        <v>4</v>
      </c>
      <c r="H1309" s="23" t="s">
        <v>5357</v>
      </c>
      <c r="I1309" s="25" t="s">
        <v>5357</v>
      </c>
      <c r="J1309" s="29" t="s">
        <v>5357</v>
      </c>
      <c r="K1309" s="5">
        <v>0</v>
      </c>
      <c r="L1309" s="29" t="s">
        <v>9027</v>
      </c>
    </row>
    <row r="1310" spans="1:12" x14ac:dyDescent="0.35">
      <c r="A1310" s="23" t="s">
        <v>813</v>
      </c>
      <c r="B1310" s="29" t="s">
        <v>9026</v>
      </c>
      <c r="C1310" s="6">
        <v>1.42696713470212</v>
      </c>
      <c r="D1310" s="6">
        <v>-0.45937692174398098</v>
      </c>
      <c r="E1310" s="6">
        <v>1.7001394968716199</v>
      </c>
      <c r="F1310" s="6">
        <v>0.90097909674471199</v>
      </c>
      <c r="G1310" s="6">
        <v>4</v>
      </c>
      <c r="H1310" s="23" t="s">
        <v>5357</v>
      </c>
      <c r="I1310" s="25" t="s">
        <v>5357</v>
      </c>
      <c r="J1310" s="29" t="s">
        <v>5357</v>
      </c>
      <c r="K1310" s="5">
        <v>0</v>
      </c>
      <c r="L1310" s="29" t="s">
        <v>9025</v>
      </c>
    </row>
    <row r="1311" spans="1:12" x14ac:dyDescent="0.35">
      <c r="A1311" s="23" t="s">
        <v>3014</v>
      </c>
      <c r="B1311" s="29" t="s">
        <v>7059</v>
      </c>
      <c r="C1311" s="6">
        <v>0.49331566539379901</v>
      </c>
      <c r="D1311" s="6">
        <v>-2.02329000077125</v>
      </c>
      <c r="E1311" s="6">
        <v>1.15902443389217</v>
      </c>
      <c r="F1311" s="6">
        <v>-0.208934799558531</v>
      </c>
      <c r="G1311" s="6">
        <v>4</v>
      </c>
      <c r="H1311" s="23" t="s">
        <v>5358</v>
      </c>
      <c r="I1311" s="25" t="s">
        <v>5357</v>
      </c>
      <c r="J1311" s="29" t="s">
        <v>5357</v>
      </c>
      <c r="K1311" s="5">
        <v>0</v>
      </c>
      <c r="L1311" s="29" t="s">
        <v>9024</v>
      </c>
    </row>
    <row r="1312" spans="1:12" x14ac:dyDescent="0.35">
      <c r="A1312" s="23" t="s">
        <v>1921</v>
      </c>
      <c r="B1312" s="29" t="s">
        <v>9023</v>
      </c>
      <c r="C1312" s="6">
        <v>1.8417140472450599</v>
      </c>
      <c r="D1312" s="6">
        <v>-0.69209416233287302</v>
      </c>
      <c r="E1312" s="6">
        <v>1.2912827045587401</v>
      </c>
      <c r="F1312" s="6">
        <v>1.13687491633894</v>
      </c>
      <c r="G1312" s="6">
        <v>4</v>
      </c>
      <c r="H1312" s="23" t="s">
        <v>5357</v>
      </c>
      <c r="I1312" s="25" t="s">
        <v>5357</v>
      </c>
      <c r="J1312" s="29" t="s">
        <v>5357</v>
      </c>
      <c r="K1312" s="5">
        <v>0</v>
      </c>
      <c r="L1312" s="29" t="s">
        <v>9022</v>
      </c>
    </row>
    <row r="1313" spans="1:12" x14ac:dyDescent="0.35">
      <c r="A1313" s="23" t="s">
        <v>2731</v>
      </c>
      <c r="B1313" s="29" t="s">
        <v>7195</v>
      </c>
      <c r="C1313" s="6">
        <v>4.2563363702350001</v>
      </c>
      <c r="D1313" s="6">
        <v>0.440240996540118</v>
      </c>
      <c r="E1313" s="6">
        <v>3.1153856264366002</v>
      </c>
      <c r="F1313" s="6">
        <v>3.1963815044313901</v>
      </c>
      <c r="G1313" s="6">
        <v>4</v>
      </c>
      <c r="H1313" s="23" t="s">
        <v>5358</v>
      </c>
      <c r="I1313" s="25" t="s">
        <v>5357</v>
      </c>
      <c r="J1313" s="29" t="s">
        <v>5358</v>
      </c>
      <c r="K1313" s="5">
        <v>0</v>
      </c>
      <c r="L1313" s="29" t="s">
        <v>9021</v>
      </c>
    </row>
    <row r="1314" spans="1:12" x14ac:dyDescent="0.35">
      <c r="A1314" s="23" t="s">
        <v>1473</v>
      </c>
      <c r="B1314" s="29" t="s">
        <v>9020</v>
      </c>
      <c r="C1314" s="6">
        <v>2.0659360169612699</v>
      </c>
      <c r="D1314" s="6">
        <v>0.418212511928924</v>
      </c>
      <c r="E1314" s="6">
        <v>1.34836465625503</v>
      </c>
      <c r="F1314" s="6">
        <v>1.6079027023936501</v>
      </c>
      <c r="G1314" s="6">
        <v>4</v>
      </c>
      <c r="H1314" s="23" t="s">
        <v>5357</v>
      </c>
      <c r="I1314" s="25" t="s">
        <v>5357</v>
      </c>
      <c r="J1314" s="29" t="s">
        <v>5357</v>
      </c>
      <c r="K1314" s="5">
        <v>0</v>
      </c>
      <c r="L1314" s="29" t="s">
        <v>9019</v>
      </c>
    </row>
    <row r="1315" spans="1:12" x14ac:dyDescent="0.35">
      <c r="A1315" s="23" t="s">
        <v>2124</v>
      </c>
      <c r="B1315" s="29" t="s">
        <v>9018</v>
      </c>
      <c r="C1315" s="6">
        <v>1.7034506649760699</v>
      </c>
      <c r="D1315" s="6">
        <v>-0.32660523200908398</v>
      </c>
      <c r="E1315" s="6">
        <v>1.9562627939213799</v>
      </c>
      <c r="F1315" s="6">
        <v>1.13927968205853</v>
      </c>
      <c r="G1315" s="6">
        <v>4</v>
      </c>
      <c r="H1315" s="23" t="s">
        <v>5357</v>
      </c>
      <c r="I1315" s="25" t="s">
        <v>5357</v>
      </c>
      <c r="J1315" s="29" t="s">
        <v>5357</v>
      </c>
      <c r="K1315" s="5">
        <v>0</v>
      </c>
      <c r="L1315" s="29" t="s">
        <v>9017</v>
      </c>
    </row>
    <row r="1316" spans="1:12" x14ac:dyDescent="0.35">
      <c r="A1316" s="23" t="s">
        <v>2554</v>
      </c>
      <c r="B1316" s="29" t="s">
        <v>9016</v>
      </c>
      <c r="C1316" s="6">
        <v>5.35461620229911</v>
      </c>
      <c r="D1316" s="6">
        <v>-0.74450589242367804</v>
      </c>
      <c r="E1316" s="6">
        <v>3.3673525054393698</v>
      </c>
      <c r="F1316" s="6">
        <v>3.6967787309687901</v>
      </c>
      <c r="G1316" s="6">
        <v>4</v>
      </c>
      <c r="H1316" s="23" t="s">
        <v>5357</v>
      </c>
      <c r="I1316" s="25" t="s">
        <v>5357</v>
      </c>
      <c r="J1316" s="29" t="s">
        <v>5357</v>
      </c>
      <c r="K1316" s="5">
        <v>0</v>
      </c>
      <c r="L1316" s="29" t="s">
        <v>9015</v>
      </c>
    </row>
    <row r="1317" spans="1:12" x14ac:dyDescent="0.35">
      <c r="A1317" s="23" t="s">
        <v>1367</v>
      </c>
      <c r="B1317" s="29" t="s">
        <v>7667</v>
      </c>
      <c r="C1317" s="6">
        <v>2.8774647153991699</v>
      </c>
      <c r="D1317" s="6">
        <v>-0.65512024871282903</v>
      </c>
      <c r="E1317" s="6">
        <v>1.10216714630079</v>
      </c>
      <c r="F1317" s="6">
        <v>1.9040063935976601</v>
      </c>
      <c r="G1317" s="6">
        <v>4</v>
      </c>
      <c r="H1317" s="23" t="s">
        <v>5357</v>
      </c>
      <c r="I1317" s="25" t="s">
        <v>5358</v>
      </c>
      <c r="J1317" s="29" t="s">
        <v>5357</v>
      </c>
      <c r="K1317" s="5">
        <v>0</v>
      </c>
      <c r="L1317" s="29" t="s">
        <v>9014</v>
      </c>
    </row>
    <row r="1318" spans="1:12" x14ac:dyDescent="0.35">
      <c r="A1318" s="23" t="s">
        <v>1421</v>
      </c>
      <c r="B1318" s="29" t="s">
        <v>7649</v>
      </c>
      <c r="C1318" s="6">
        <v>3.3812232247165399</v>
      </c>
      <c r="D1318" s="6">
        <v>-1.24785610394859</v>
      </c>
      <c r="E1318" s="6">
        <v>0.67336907931780998</v>
      </c>
      <c r="F1318" s="6">
        <v>2.1100254197808499</v>
      </c>
      <c r="G1318" s="6">
        <v>4</v>
      </c>
      <c r="H1318" s="23" t="s">
        <v>5358</v>
      </c>
      <c r="I1318" s="25" t="s">
        <v>5357</v>
      </c>
      <c r="J1318" s="29" t="s">
        <v>5357</v>
      </c>
      <c r="K1318" s="5">
        <v>0</v>
      </c>
      <c r="L1318" s="29" t="s">
        <v>9013</v>
      </c>
    </row>
    <row r="1319" spans="1:12" x14ac:dyDescent="0.35">
      <c r="A1319" s="23" t="s">
        <v>2203</v>
      </c>
      <c r="B1319" s="29" t="s">
        <v>7398</v>
      </c>
      <c r="C1319" s="6">
        <v>3.7564847826617802</v>
      </c>
      <c r="D1319" s="6">
        <v>-1.7928536768232699</v>
      </c>
      <c r="E1319" s="6">
        <v>2.38266976539723</v>
      </c>
      <c r="F1319" s="6">
        <v>2.2631960522571002</v>
      </c>
      <c r="G1319" s="6">
        <v>4</v>
      </c>
      <c r="H1319" s="23" t="s">
        <v>5357</v>
      </c>
      <c r="I1319" s="25" t="s">
        <v>5357</v>
      </c>
      <c r="J1319" s="29" t="s">
        <v>5358</v>
      </c>
      <c r="K1319" s="5">
        <v>0</v>
      </c>
      <c r="L1319" s="29" t="s">
        <v>9012</v>
      </c>
    </row>
    <row r="1320" spans="1:12" x14ac:dyDescent="0.35">
      <c r="A1320" s="23" t="s">
        <v>4545</v>
      </c>
      <c r="B1320" s="29" t="s">
        <v>9011</v>
      </c>
      <c r="C1320" s="6">
        <v>1.3390485797069001</v>
      </c>
      <c r="D1320" s="6">
        <v>-0.54573625402596504</v>
      </c>
      <c r="E1320" s="6">
        <v>0.75971657623366295</v>
      </c>
      <c r="F1320" s="6">
        <v>0.83408036516093798</v>
      </c>
      <c r="G1320" s="6">
        <v>4</v>
      </c>
      <c r="H1320" s="23" t="s">
        <v>5357</v>
      </c>
      <c r="I1320" s="25" t="s">
        <v>5357</v>
      </c>
      <c r="J1320" s="29" t="s">
        <v>5357</v>
      </c>
      <c r="K1320" s="5" t="s">
        <v>6337</v>
      </c>
      <c r="L1320" s="29" t="s">
        <v>6337</v>
      </c>
    </row>
    <row r="1321" spans="1:12" x14ac:dyDescent="0.35">
      <c r="A1321" s="23" t="s">
        <v>45</v>
      </c>
      <c r="B1321" s="29" t="s">
        <v>8172</v>
      </c>
      <c r="C1321" s="6">
        <v>1.57352207115775</v>
      </c>
      <c r="D1321" s="6">
        <v>-0.96349579176255995</v>
      </c>
      <c r="E1321" s="6">
        <v>1.3425802642078699</v>
      </c>
      <c r="F1321" s="6">
        <v>0.91061309089975395</v>
      </c>
      <c r="G1321" s="6">
        <v>4</v>
      </c>
      <c r="H1321" s="23" t="s">
        <v>5358</v>
      </c>
      <c r="I1321" s="25" t="s">
        <v>5357</v>
      </c>
      <c r="J1321" s="29" t="s">
        <v>5358</v>
      </c>
      <c r="K1321" s="5">
        <v>1</v>
      </c>
      <c r="L1321" s="29" t="s">
        <v>9010</v>
      </c>
    </row>
    <row r="1322" spans="1:12" x14ac:dyDescent="0.35">
      <c r="A1322" s="23" t="s">
        <v>1086</v>
      </c>
      <c r="B1322" s="29" t="s">
        <v>9009</v>
      </c>
      <c r="C1322" s="6">
        <v>3.5855474327949</v>
      </c>
      <c r="D1322" s="6">
        <v>-0.80089791403069499</v>
      </c>
      <c r="E1322" s="6">
        <v>2.0782939310686199</v>
      </c>
      <c r="F1322" s="6">
        <v>2.4348386660174302</v>
      </c>
      <c r="G1322" s="6">
        <v>4</v>
      </c>
      <c r="H1322" s="23" t="s">
        <v>5357</v>
      </c>
      <c r="I1322" s="25" t="s">
        <v>5357</v>
      </c>
      <c r="J1322" s="29" t="s">
        <v>5357</v>
      </c>
      <c r="K1322" s="5">
        <v>0</v>
      </c>
      <c r="L1322" s="29" t="s">
        <v>9008</v>
      </c>
    </row>
    <row r="1323" spans="1:12" x14ac:dyDescent="0.35">
      <c r="A1323" s="23" t="s">
        <v>3088</v>
      </c>
      <c r="B1323" s="29" t="s">
        <v>9007</v>
      </c>
      <c r="C1323" s="6">
        <v>1.6806644276963101</v>
      </c>
      <c r="D1323" s="6">
        <v>-0.656259412957241</v>
      </c>
      <c r="E1323" s="6">
        <v>1.63996017519301</v>
      </c>
      <c r="F1323" s="6">
        <v>1.06329771922219</v>
      </c>
      <c r="G1323" s="6">
        <v>4</v>
      </c>
      <c r="H1323" s="23" t="s">
        <v>5357</v>
      </c>
      <c r="I1323" s="25" t="s">
        <v>5357</v>
      </c>
      <c r="J1323" s="29" t="s">
        <v>5357</v>
      </c>
      <c r="K1323" s="5">
        <v>0</v>
      </c>
      <c r="L1323" s="29" t="s">
        <v>9006</v>
      </c>
    </row>
    <row r="1324" spans="1:12" x14ac:dyDescent="0.35">
      <c r="A1324" s="23" t="s">
        <v>3481</v>
      </c>
      <c r="B1324" s="29" t="s">
        <v>6878</v>
      </c>
      <c r="C1324" s="6">
        <v>5.6094014900645499</v>
      </c>
      <c r="D1324" s="6">
        <v>-1.35149910963441</v>
      </c>
      <c r="E1324" s="6">
        <v>2.4087298776322101</v>
      </c>
      <c r="F1324" s="6">
        <v>3.7568927135499499</v>
      </c>
      <c r="G1324" s="6">
        <v>4</v>
      </c>
      <c r="H1324" s="23" t="s">
        <v>5358</v>
      </c>
      <c r="I1324" s="25" t="s">
        <v>5357</v>
      </c>
      <c r="J1324" s="29" t="s">
        <v>5358</v>
      </c>
      <c r="K1324" s="5">
        <v>1</v>
      </c>
      <c r="L1324" s="29" t="s">
        <v>9005</v>
      </c>
    </row>
    <row r="1325" spans="1:12" x14ac:dyDescent="0.35">
      <c r="A1325" s="23" t="s">
        <v>964</v>
      </c>
      <c r="B1325" s="29" t="s">
        <v>9004</v>
      </c>
      <c r="C1325" s="6">
        <v>6.3670153550913504</v>
      </c>
      <c r="D1325" s="6">
        <v>6.5846669145846901E-2</v>
      </c>
      <c r="E1325" s="6">
        <v>2.4089856832426499</v>
      </c>
      <c r="F1325" s="6">
        <v>4.7892981387793601</v>
      </c>
      <c r="G1325" s="6">
        <v>4</v>
      </c>
      <c r="H1325" s="23" t="s">
        <v>5357</v>
      </c>
      <c r="I1325" s="25" t="s">
        <v>5357</v>
      </c>
      <c r="J1325" s="29" t="s">
        <v>5357</v>
      </c>
      <c r="K1325" s="5">
        <v>0</v>
      </c>
      <c r="L1325" s="29" t="s">
        <v>9003</v>
      </c>
    </row>
    <row r="1326" spans="1:12" x14ac:dyDescent="0.35">
      <c r="A1326" s="23" t="s">
        <v>1531</v>
      </c>
      <c r="B1326" s="29" t="s">
        <v>9002</v>
      </c>
      <c r="C1326" s="6">
        <v>1.2079094747335799</v>
      </c>
      <c r="D1326" s="6">
        <v>-1.13715755483879</v>
      </c>
      <c r="E1326" s="6">
        <v>0.86427667187507295</v>
      </c>
      <c r="F1326" s="6">
        <v>0.62443198550326595</v>
      </c>
      <c r="G1326" s="6">
        <v>4</v>
      </c>
      <c r="H1326" s="23" t="s">
        <v>5357</v>
      </c>
      <c r="I1326" s="25" t="s">
        <v>5357</v>
      </c>
      <c r="J1326" s="29" t="s">
        <v>5357</v>
      </c>
      <c r="K1326" s="5">
        <v>0</v>
      </c>
      <c r="L1326" s="29" t="s">
        <v>9001</v>
      </c>
    </row>
    <row r="1327" spans="1:12" x14ac:dyDescent="0.35">
      <c r="A1327" s="23" t="s">
        <v>4986</v>
      </c>
      <c r="B1327" s="29" t="s">
        <v>9000</v>
      </c>
      <c r="C1327" s="6">
        <v>2.75194058054183</v>
      </c>
      <c r="D1327" s="6">
        <v>-6.9469415009307395E-2</v>
      </c>
      <c r="E1327" s="6">
        <v>0.114178804019212</v>
      </c>
      <c r="F1327" s="6">
        <v>2.0502732506391799</v>
      </c>
      <c r="G1327" s="6">
        <v>4</v>
      </c>
      <c r="H1327" s="23" t="s">
        <v>5357</v>
      </c>
      <c r="I1327" s="25" t="s">
        <v>5357</v>
      </c>
      <c r="J1327" s="29" t="s">
        <v>5357</v>
      </c>
      <c r="K1327" s="5">
        <v>0</v>
      </c>
      <c r="L1327" s="29" t="s">
        <v>8999</v>
      </c>
    </row>
    <row r="1328" spans="1:12" x14ac:dyDescent="0.35">
      <c r="A1328" s="23" t="s">
        <v>294</v>
      </c>
      <c r="B1328" s="29" t="s">
        <v>8998</v>
      </c>
      <c r="C1328" s="6">
        <v>3.8860611871729001</v>
      </c>
      <c r="D1328" s="6">
        <v>-0.66602947720718797</v>
      </c>
      <c r="E1328" s="6">
        <v>4.8636559621699602</v>
      </c>
      <c r="F1328" s="6">
        <v>2.7350781015122698</v>
      </c>
      <c r="G1328" s="6">
        <v>4</v>
      </c>
      <c r="H1328" s="23" t="s">
        <v>5357</v>
      </c>
      <c r="I1328" s="25" t="s">
        <v>5357</v>
      </c>
      <c r="J1328" s="29" t="s">
        <v>5357</v>
      </c>
      <c r="K1328" s="5">
        <v>0</v>
      </c>
      <c r="L1328" s="29" t="s">
        <v>8997</v>
      </c>
    </row>
    <row r="1329" spans="1:12" x14ac:dyDescent="0.35">
      <c r="A1329" s="23" t="s">
        <v>2789</v>
      </c>
      <c r="B1329" s="29" t="s">
        <v>7169</v>
      </c>
      <c r="C1329" s="6">
        <v>2.6518703860433401</v>
      </c>
      <c r="D1329" s="6">
        <v>3.6409446578629399E-2</v>
      </c>
      <c r="E1329" s="6">
        <v>1.4603327278601801</v>
      </c>
      <c r="F1329" s="6">
        <v>1.9851688047121501</v>
      </c>
      <c r="G1329" s="6">
        <v>4</v>
      </c>
      <c r="H1329" s="23" t="s">
        <v>5358</v>
      </c>
      <c r="I1329" s="25" t="s">
        <v>5358</v>
      </c>
      <c r="J1329" s="29" t="s">
        <v>5358</v>
      </c>
      <c r="K1329" s="5">
        <v>0</v>
      </c>
      <c r="L1329" s="29" t="s">
        <v>8996</v>
      </c>
    </row>
    <row r="1330" spans="1:12" x14ac:dyDescent="0.35">
      <c r="A1330" s="23" t="s">
        <v>3002</v>
      </c>
      <c r="B1330" s="29" t="s">
        <v>8995</v>
      </c>
      <c r="C1330" s="6">
        <v>0.596057801981003</v>
      </c>
      <c r="D1330" s="6">
        <v>-0.18827135872114301</v>
      </c>
      <c r="E1330" s="6">
        <v>1.1524916874034199</v>
      </c>
      <c r="F1330" s="6">
        <v>0.39683036632665503</v>
      </c>
      <c r="G1330" s="6">
        <v>4</v>
      </c>
      <c r="H1330" s="23" t="s">
        <v>5357</v>
      </c>
      <c r="I1330" s="25" t="s">
        <v>5357</v>
      </c>
      <c r="J1330" s="29" t="s">
        <v>5357</v>
      </c>
      <c r="K1330" s="5">
        <v>0</v>
      </c>
      <c r="L1330" s="29" t="s">
        <v>8994</v>
      </c>
    </row>
    <row r="1331" spans="1:12" x14ac:dyDescent="0.35">
      <c r="A1331" s="23" t="s">
        <v>388</v>
      </c>
      <c r="B1331" s="29" t="s">
        <v>8993</v>
      </c>
      <c r="C1331" s="6">
        <v>1.60805702624333</v>
      </c>
      <c r="D1331" s="6">
        <v>-1.64703656364655</v>
      </c>
      <c r="E1331" s="6">
        <v>1.6855399969431599</v>
      </c>
      <c r="F1331" s="6">
        <v>0.76515793625958195</v>
      </c>
      <c r="G1331" s="6">
        <v>4</v>
      </c>
      <c r="H1331" s="23" t="s">
        <v>5357</v>
      </c>
      <c r="I1331" s="25" t="s">
        <v>5357</v>
      </c>
      <c r="J1331" s="29" t="s">
        <v>5357</v>
      </c>
      <c r="K1331" s="5">
        <v>0</v>
      </c>
      <c r="L1331" s="29" t="s">
        <v>8992</v>
      </c>
    </row>
    <row r="1332" spans="1:12" x14ac:dyDescent="0.35">
      <c r="A1332" s="23" t="s">
        <v>4546</v>
      </c>
      <c r="B1332" s="29" t="s">
        <v>8991</v>
      </c>
      <c r="C1332" s="6">
        <v>1.6185632140936199</v>
      </c>
      <c r="D1332" s="6">
        <v>-0.67418661241260203</v>
      </c>
      <c r="E1332" s="6">
        <v>1.0837796765388299</v>
      </c>
      <c r="F1332" s="6">
        <v>1.0301718964812201</v>
      </c>
      <c r="G1332" s="6">
        <v>4</v>
      </c>
      <c r="H1332" s="23" t="s">
        <v>5357</v>
      </c>
      <c r="I1332" s="25" t="s">
        <v>5357</v>
      </c>
      <c r="J1332" s="29" t="s">
        <v>5357</v>
      </c>
      <c r="K1332" s="5">
        <v>0</v>
      </c>
      <c r="L1332" s="29" t="s">
        <v>8990</v>
      </c>
    </row>
    <row r="1333" spans="1:12" x14ac:dyDescent="0.35">
      <c r="A1333" s="23" t="s">
        <v>140</v>
      </c>
      <c r="B1333" s="29" t="s">
        <v>8132</v>
      </c>
      <c r="C1333" s="6">
        <v>1.7038949526639899</v>
      </c>
      <c r="D1333" s="6">
        <v>-1.01214363490237</v>
      </c>
      <c r="E1333" s="6">
        <v>2.4862982052583602</v>
      </c>
      <c r="F1333" s="6">
        <v>1.009189352903</v>
      </c>
      <c r="G1333" s="6">
        <v>4</v>
      </c>
      <c r="H1333" s="23" t="s">
        <v>5358</v>
      </c>
      <c r="I1333" s="25" t="s">
        <v>5357</v>
      </c>
      <c r="J1333" s="29" t="s">
        <v>5358</v>
      </c>
      <c r="K1333" s="5">
        <v>2</v>
      </c>
      <c r="L1333" s="29" t="s">
        <v>8989</v>
      </c>
    </row>
    <row r="1334" spans="1:12" x14ac:dyDescent="0.35">
      <c r="A1334" s="23" t="s">
        <v>1785</v>
      </c>
      <c r="B1334" s="29" t="s">
        <v>8988</v>
      </c>
      <c r="C1334" s="6">
        <v>1.71776360770755</v>
      </c>
      <c r="D1334" s="6">
        <v>-1.4212736528397201</v>
      </c>
      <c r="E1334" s="6">
        <v>1.1289522337173801</v>
      </c>
      <c r="F1334" s="6">
        <v>0.91437572893529795</v>
      </c>
      <c r="G1334" s="6">
        <v>4</v>
      </c>
      <c r="H1334" s="23" t="s">
        <v>5357</v>
      </c>
      <c r="I1334" s="25" t="s">
        <v>5357</v>
      </c>
      <c r="J1334" s="29" t="s">
        <v>5357</v>
      </c>
      <c r="K1334" s="5">
        <v>0</v>
      </c>
      <c r="L1334" s="29" t="s">
        <v>8987</v>
      </c>
    </row>
    <row r="1335" spans="1:12" x14ac:dyDescent="0.35">
      <c r="A1335" s="23" t="s">
        <v>2245</v>
      </c>
      <c r="B1335" s="29" t="s">
        <v>8986</v>
      </c>
      <c r="C1335" s="6">
        <v>1.7111612740701101</v>
      </c>
      <c r="D1335" s="6">
        <v>-1.2541063600542901</v>
      </c>
      <c r="E1335" s="6">
        <v>1.3199696364383999</v>
      </c>
      <c r="F1335" s="6">
        <v>1.02001639163118</v>
      </c>
      <c r="G1335" s="6">
        <v>4</v>
      </c>
      <c r="H1335" s="23" t="s">
        <v>5357</v>
      </c>
      <c r="I1335" s="25" t="s">
        <v>5357</v>
      </c>
      <c r="J1335" s="29" t="s">
        <v>5357</v>
      </c>
      <c r="K1335" s="5">
        <v>0</v>
      </c>
      <c r="L1335" s="29" t="s">
        <v>8985</v>
      </c>
    </row>
    <row r="1336" spans="1:12" x14ac:dyDescent="0.35">
      <c r="A1336" s="23" t="s">
        <v>5096</v>
      </c>
      <c r="B1336" s="29" t="s">
        <v>8984</v>
      </c>
      <c r="C1336" s="6">
        <v>4.4181343523801404</v>
      </c>
      <c r="D1336" s="6">
        <v>-0.42209183232429598</v>
      </c>
      <c r="E1336" s="6">
        <v>-0.13277443790530599</v>
      </c>
      <c r="F1336" s="6">
        <v>3.2823084164785699</v>
      </c>
      <c r="G1336" s="6">
        <v>4</v>
      </c>
      <c r="H1336" s="23" t="s">
        <v>5357</v>
      </c>
      <c r="I1336" s="25" t="s">
        <v>5357</v>
      </c>
      <c r="J1336" s="29" t="s">
        <v>5357</v>
      </c>
      <c r="K1336" s="5">
        <v>0</v>
      </c>
      <c r="L1336" s="29" t="s">
        <v>8983</v>
      </c>
    </row>
    <row r="1337" spans="1:12" x14ac:dyDescent="0.35">
      <c r="A1337" s="23" t="s">
        <v>3287</v>
      </c>
      <c r="B1337" s="29" t="s">
        <v>8982</v>
      </c>
      <c r="C1337" s="6">
        <v>1.07653521146576</v>
      </c>
      <c r="D1337" s="6">
        <v>8.9010831487879902E-2</v>
      </c>
      <c r="E1337" s="6">
        <v>1.24555027466496</v>
      </c>
      <c r="F1337" s="6">
        <v>0.83952219165342201</v>
      </c>
      <c r="G1337" s="6">
        <v>4</v>
      </c>
      <c r="H1337" s="23" t="s">
        <v>5357</v>
      </c>
      <c r="I1337" s="25" t="s">
        <v>5357</v>
      </c>
      <c r="J1337" s="29" t="s">
        <v>5357</v>
      </c>
      <c r="K1337" s="5">
        <v>0</v>
      </c>
      <c r="L1337" s="29" t="s">
        <v>8981</v>
      </c>
    </row>
    <row r="1338" spans="1:12" x14ac:dyDescent="0.35">
      <c r="A1338" s="23" t="s">
        <v>2387</v>
      </c>
      <c r="B1338" s="29" t="s">
        <v>8980</v>
      </c>
      <c r="C1338" s="6">
        <v>0.89717640089457296</v>
      </c>
      <c r="D1338" s="6">
        <v>-0.450879246610074</v>
      </c>
      <c r="E1338" s="6">
        <v>1.2255617617741099</v>
      </c>
      <c r="F1338" s="6">
        <v>0.56529980769392796</v>
      </c>
      <c r="G1338" s="6">
        <v>4</v>
      </c>
      <c r="H1338" s="23" t="s">
        <v>5357</v>
      </c>
      <c r="I1338" s="25" t="s">
        <v>5357</v>
      </c>
      <c r="J1338" s="29" t="s">
        <v>5357</v>
      </c>
      <c r="K1338" s="5">
        <v>0</v>
      </c>
      <c r="L1338" s="29" t="s">
        <v>8979</v>
      </c>
    </row>
    <row r="1339" spans="1:12" x14ac:dyDescent="0.35">
      <c r="A1339" s="23" t="s">
        <v>1948</v>
      </c>
      <c r="B1339" s="29" t="s">
        <v>7482</v>
      </c>
      <c r="C1339" s="6">
        <v>3.1070146201898501</v>
      </c>
      <c r="D1339" s="6">
        <v>0.15187802093196101</v>
      </c>
      <c r="E1339" s="6">
        <v>2.5224312124528501</v>
      </c>
      <c r="F1339" s="6">
        <v>2.3854006103260801</v>
      </c>
      <c r="G1339" s="6">
        <v>4</v>
      </c>
      <c r="H1339" s="23" t="s">
        <v>5357</v>
      </c>
      <c r="I1339" s="25" t="s">
        <v>5357</v>
      </c>
      <c r="J1339" s="29" t="s">
        <v>5358</v>
      </c>
      <c r="K1339" s="5">
        <v>0</v>
      </c>
      <c r="L1339" s="29" t="s">
        <v>8978</v>
      </c>
    </row>
    <row r="1340" spans="1:12" x14ac:dyDescent="0.35">
      <c r="A1340" s="23" t="s">
        <v>4541</v>
      </c>
      <c r="B1340" s="29" t="s">
        <v>6465</v>
      </c>
      <c r="C1340" s="6">
        <v>1.08723103579185</v>
      </c>
      <c r="D1340" s="6">
        <v>-1.280127987273</v>
      </c>
      <c r="E1340" s="6">
        <v>1.1347131728778399</v>
      </c>
      <c r="F1340" s="6">
        <v>0.50919929199456304</v>
      </c>
      <c r="G1340" s="6">
        <v>4</v>
      </c>
      <c r="H1340" s="23" t="s">
        <v>5358</v>
      </c>
      <c r="I1340" s="25" t="s">
        <v>5357</v>
      </c>
      <c r="J1340" s="29" t="s">
        <v>5357</v>
      </c>
      <c r="K1340" s="5">
        <v>1</v>
      </c>
      <c r="L1340" s="29" t="s">
        <v>8977</v>
      </c>
    </row>
    <row r="1341" spans="1:12" x14ac:dyDescent="0.35">
      <c r="A1341" s="23" t="s">
        <v>5140</v>
      </c>
      <c r="B1341" s="29" t="s">
        <v>7954</v>
      </c>
      <c r="C1341" s="6">
        <v>3.1175914516441301</v>
      </c>
      <c r="D1341" s="6">
        <v>-1.82620578395205</v>
      </c>
      <c r="E1341" s="6">
        <v>0.10179518991861999</v>
      </c>
      <c r="F1341" s="6">
        <v>1.90979843471042</v>
      </c>
      <c r="G1341" s="6">
        <v>4</v>
      </c>
      <c r="H1341" s="23" t="s">
        <v>5357</v>
      </c>
      <c r="I1341" s="25" t="s">
        <v>5357</v>
      </c>
      <c r="J1341" s="29" t="s">
        <v>5358</v>
      </c>
      <c r="K1341" s="5">
        <v>0</v>
      </c>
      <c r="L1341" s="29" t="s">
        <v>8976</v>
      </c>
    </row>
    <row r="1342" spans="1:12" x14ac:dyDescent="0.35">
      <c r="A1342" s="23" t="s">
        <v>2921</v>
      </c>
      <c r="B1342" s="29" t="s">
        <v>7106</v>
      </c>
      <c r="C1342" s="6">
        <v>6.17867422443301</v>
      </c>
      <c r="D1342" s="6">
        <v>-1.8634027642585</v>
      </c>
      <c r="E1342" s="6">
        <v>4.0730119492308896</v>
      </c>
      <c r="F1342" s="6">
        <v>4.2132163346034401</v>
      </c>
      <c r="G1342" s="6">
        <v>4</v>
      </c>
      <c r="H1342" s="23" t="s">
        <v>5357</v>
      </c>
      <c r="I1342" s="25" t="s">
        <v>5357</v>
      </c>
      <c r="J1342" s="29" t="s">
        <v>5358</v>
      </c>
      <c r="K1342" s="5">
        <v>0</v>
      </c>
      <c r="L1342" s="29" t="s">
        <v>8975</v>
      </c>
    </row>
    <row r="1343" spans="1:12" x14ac:dyDescent="0.35">
      <c r="A1343" s="23" t="s">
        <v>266</v>
      </c>
      <c r="B1343" s="29" t="s">
        <v>8974</v>
      </c>
      <c r="C1343" s="6">
        <v>-0.29397438742153498</v>
      </c>
      <c r="D1343" s="6">
        <v>-2.0315559061252402</v>
      </c>
      <c r="E1343" s="6">
        <v>1.1591306601984499</v>
      </c>
      <c r="F1343" s="6">
        <v>-0.89751425077453195</v>
      </c>
      <c r="G1343" s="6">
        <v>4</v>
      </c>
      <c r="H1343" s="23" t="s">
        <v>5357</v>
      </c>
      <c r="I1343" s="25" t="s">
        <v>5357</v>
      </c>
      <c r="J1343" s="29" t="s">
        <v>5357</v>
      </c>
      <c r="K1343" s="5">
        <v>0</v>
      </c>
      <c r="L1343" s="29" t="s">
        <v>8973</v>
      </c>
    </row>
    <row r="1344" spans="1:12" x14ac:dyDescent="0.35">
      <c r="A1344" s="23" t="s">
        <v>882</v>
      </c>
      <c r="B1344" s="29" t="s">
        <v>8972</v>
      </c>
      <c r="C1344" s="6">
        <v>2.7252224683628601</v>
      </c>
      <c r="D1344" s="6">
        <v>-1.7519156767239199</v>
      </c>
      <c r="E1344" s="6">
        <v>1.61261830651302</v>
      </c>
      <c r="F1344" s="6">
        <v>1.1608194603511299</v>
      </c>
      <c r="G1344" s="6">
        <v>4</v>
      </c>
      <c r="H1344" s="23" t="s">
        <v>5357</v>
      </c>
      <c r="I1344" s="25" t="s">
        <v>5357</v>
      </c>
      <c r="J1344" s="29" t="s">
        <v>5357</v>
      </c>
      <c r="K1344" s="5">
        <v>0</v>
      </c>
      <c r="L1344" s="29" t="s">
        <v>8971</v>
      </c>
    </row>
    <row r="1345" spans="1:12" x14ac:dyDescent="0.35">
      <c r="A1345" s="23" t="s">
        <v>1832</v>
      </c>
      <c r="B1345" s="29" t="s">
        <v>8970</v>
      </c>
      <c r="C1345" s="6">
        <v>4.1699761585779704</v>
      </c>
      <c r="D1345" s="6">
        <v>-0.20450759027634499</v>
      </c>
      <c r="E1345" s="6">
        <v>2.0402476671990102</v>
      </c>
      <c r="F1345" s="6">
        <v>2.6344777091224998</v>
      </c>
      <c r="G1345" s="6">
        <v>4</v>
      </c>
      <c r="H1345" s="23" t="s">
        <v>5357</v>
      </c>
      <c r="I1345" s="25" t="s">
        <v>5357</v>
      </c>
      <c r="J1345" s="29" t="s">
        <v>5357</v>
      </c>
      <c r="K1345" s="5">
        <v>0</v>
      </c>
      <c r="L1345" s="29" t="s">
        <v>8969</v>
      </c>
    </row>
    <row r="1346" spans="1:12" x14ac:dyDescent="0.35">
      <c r="A1346" s="23" t="s">
        <v>4308</v>
      </c>
      <c r="B1346" s="29" t="s">
        <v>6545</v>
      </c>
      <c r="C1346" s="6">
        <v>1.95220530513382</v>
      </c>
      <c r="D1346" s="6">
        <v>-1.0976391075583001</v>
      </c>
      <c r="E1346" s="6">
        <v>0.82450111637289503</v>
      </c>
      <c r="F1346" s="6">
        <v>0.88137593572176498</v>
      </c>
      <c r="G1346" s="6">
        <v>4</v>
      </c>
      <c r="H1346" s="23" t="s">
        <v>5357</v>
      </c>
      <c r="I1346" s="25" t="s">
        <v>5357</v>
      </c>
      <c r="J1346" s="29" t="s">
        <v>5358</v>
      </c>
      <c r="K1346" s="5">
        <v>0</v>
      </c>
      <c r="L1346" s="29" t="s">
        <v>8968</v>
      </c>
    </row>
    <row r="1347" spans="1:12" x14ac:dyDescent="0.35">
      <c r="A1347" s="23" t="s">
        <v>2356</v>
      </c>
      <c r="B1347" s="29" t="s">
        <v>8967</v>
      </c>
      <c r="C1347" s="6">
        <v>1.0865378312774701</v>
      </c>
      <c r="D1347" s="6">
        <v>-1.21663956495017</v>
      </c>
      <c r="E1347" s="6">
        <v>2.7764328023672298</v>
      </c>
      <c r="F1347" s="6">
        <v>0.26656474846804401</v>
      </c>
      <c r="G1347" s="6">
        <v>4</v>
      </c>
      <c r="H1347" s="23" t="s">
        <v>5357</v>
      </c>
      <c r="I1347" s="25" t="s">
        <v>5357</v>
      </c>
      <c r="J1347" s="29" t="s">
        <v>5357</v>
      </c>
      <c r="K1347" s="5">
        <v>0</v>
      </c>
      <c r="L1347" s="29" t="s">
        <v>8966</v>
      </c>
    </row>
    <row r="1348" spans="1:12" x14ac:dyDescent="0.35">
      <c r="A1348" s="23" t="s">
        <v>2260</v>
      </c>
      <c r="B1348" s="29" t="s">
        <v>7376</v>
      </c>
      <c r="C1348" s="6">
        <v>4.2118749601855097</v>
      </c>
      <c r="D1348" s="6">
        <v>-2.74861843086294</v>
      </c>
      <c r="E1348" s="6">
        <v>1.67474393024358</v>
      </c>
      <c r="F1348" s="6">
        <v>1.74275252187434</v>
      </c>
      <c r="G1348" s="6">
        <v>4</v>
      </c>
      <c r="H1348" s="23" t="s">
        <v>5358</v>
      </c>
      <c r="I1348" s="25" t="s">
        <v>5357</v>
      </c>
      <c r="J1348" s="29" t="s">
        <v>5357</v>
      </c>
      <c r="K1348" s="5">
        <v>1</v>
      </c>
      <c r="L1348" s="29" t="s">
        <v>8965</v>
      </c>
    </row>
    <row r="1349" spans="1:12" x14ac:dyDescent="0.35">
      <c r="A1349" s="23" t="s">
        <v>4359</v>
      </c>
      <c r="B1349" s="29" t="s">
        <v>8964</v>
      </c>
      <c r="C1349" s="6">
        <v>0.60669279780183705</v>
      </c>
      <c r="D1349" s="6">
        <v>-0.611340878950829</v>
      </c>
      <c r="E1349" s="6">
        <v>1.84972321136769</v>
      </c>
      <c r="F1349" s="6">
        <v>0.17417264396260301</v>
      </c>
      <c r="G1349" s="6">
        <v>4</v>
      </c>
      <c r="H1349" s="23" t="s">
        <v>5357</v>
      </c>
      <c r="I1349" s="25" t="s">
        <v>5357</v>
      </c>
      <c r="J1349" s="29" t="s">
        <v>5357</v>
      </c>
      <c r="K1349" s="5">
        <v>0</v>
      </c>
      <c r="L1349" s="29" t="s">
        <v>8963</v>
      </c>
    </row>
    <row r="1350" spans="1:12" x14ac:dyDescent="0.35">
      <c r="A1350" s="23" t="s">
        <v>4188</v>
      </c>
      <c r="B1350" s="29" t="s">
        <v>6586</v>
      </c>
      <c r="C1350" s="6">
        <v>2.2360177691836101</v>
      </c>
      <c r="D1350" s="6">
        <v>-1.9444511777257201</v>
      </c>
      <c r="E1350" s="6">
        <v>0.89091313186288201</v>
      </c>
      <c r="F1350" s="6">
        <v>0.72734426409883401</v>
      </c>
      <c r="G1350" s="6">
        <v>4</v>
      </c>
      <c r="H1350" s="23" t="s">
        <v>5358</v>
      </c>
      <c r="I1350" s="25" t="s">
        <v>5358</v>
      </c>
      <c r="J1350" s="29" t="s">
        <v>5357</v>
      </c>
      <c r="K1350" s="5">
        <v>0</v>
      </c>
      <c r="L1350" s="29" t="s">
        <v>8962</v>
      </c>
    </row>
    <row r="1351" spans="1:12" x14ac:dyDescent="0.35">
      <c r="A1351" s="23" t="s">
        <v>3217</v>
      </c>
      <c r="B1351" s="29" t="s">
        <v>6977</v>
      </c>
      <c r="C1351" s="6">
        <v>1.5221877195758999</v>
      </c>
      <c r="D1351" s="6">
        <v>-0.368117640717887</v>
      </c>
      <c r="E1351" s="6">
        <v>0.75933041805402801</v>
      </c>
      <c r="F1351" s="6">
        <v>0.84313173097490401</v>
      </c>
      <c r="G1351" s="6">
        <v>4</v>
      </c>
      <c r="H1351" s="23" t="s">
        <v>5357</v>
      </c>
      <c r="I1351" s="25" t="s">
        <v>5357</v>
      </c>
      <c r="J1351" s="29" t="s">
        <v>5358</v>
      </c>
      <c r="K1351" s="5">
        <v>0</v>
      </c>
      <c r="L1351" s="29" t="s">
        <v>8961</v>
      </c>
    </row>
    <row r="1352" spans="1:12" x14ac:dyDescent="0.35">
      <c r="A1352" s="23" t="s">
        <v>3197</v>
      </c>
      <c r="B1352" s="29" t="s">
        <v>6987</v>
      </c>
      <c r="C1352" s="6">
        <v>2.0508311024283299</v>
      </c>
      <c r="D1352" s="6">
        <v>-1.0079253665875501</v>
      </c>
      <c r="E1352" s="6">
        <v>0.90242222004912898</v>
      </c>
      <c r="F1352" s="6">
        <v>0.95642687474272903</v>
      </c>
      <c r="G1352" s="6">
        <v>4</v>
      </c>
      <c r="H1352" s="23" t="s">
        <v>5357</v>
      </c>
      <c r="I1352" s="25" t="s">
        <v>5357</v>
      </c>
      <c r="J1352" s="29" t="s">
        <v>5358</v>
      </c>
      <c r="K1352" s="5">
        <v>0</v>
      </c>
      <c r="L1352" s="29" t="s">
        <v>8960</v>
      </c>
    </row>
    <row r="1353" spans="1:12" x14ac:dyDescent="0.35">
      <c r="A1353" s="23" t="s">
        <v>3387</v>
      </c>
      <c r="B1353" s="29" t="s">
        <v>6910</v>
      </c>
      <c r="C1353" s="6">
        <v>2.2772213650736401</v>
      </c>
      <c r="D1353" s="6">
        <v>-3.8175579641501797E-2</v>
      </c>
      <c r="E1353" s="6">
        <v>0.88500238207074999</v>
      </c>
      <c r="F1353" s="6">
        <v>1.4474242855274</v>
      </c>
      <c r="G1353" s="6">
        <v>4</v>
      </c>
      <c r="H1353" s="23" t="s">
        <v>5358</v>
      </c>
      <c r="I1353" s="25" t="s">
        <v>5357</v>
      </c>
      <c r="J1353" s="29" t="s">
        <v>5358</v>
      </c>
      <c r="K1353" s="5">
        <v>1</v>
      </c>
      <c r="L1353" s="29" t="s">
        <v>8959</v>
      </c>
    </row>
    <row r="1354" spans="1:12" x14ac:dyDescent="0.35">
      <c r="A1354" s="23" t="s">
        <v>1799</v>
      </c>
      <c r="B1354" s="29" t="s">
        <v>8958</v>
      </c>
      <c r="C1354" s="6">
        <v>0.76000950947336698</v>
      </c>
      <c r="D1354" s="6">
        <v>-2.0246999677419599</v>
      </c>
      <c r="E1354" s="6">
        <v>2.6007986054733001</v>
      </c>
      <c r="F1354" s="6">
        <v>-0.29908167784633999</v>
      </c>
      <c r="G1354" s="6">
        <v>4</v>
      </c>
      <c r="H1354" s="23" t="s">
        <v>5357</v>
      </c>
      <c r="I1354" s="25" t="s">
        <v>5357</v>
      </c>
      <c r="J1354" s="29" t="s">
        <v>5357</v>
      </c>
      <c r="K1354" s="5">
        <v>0</v>
      </c>
      <c r="L1354" s="29" t="s">
        <v>8957</v>
      </c>
    </row>
    <row r="1355" spans="1:12" x14ac:dyDescent="0.35">
      <c r="A1355" s="23" t="s">
        <v>2483</v>
      </c>
      <c r="B1355" s="29" t="s">
        <v>8956</v>
      </c>
      <c r="C1355" s="6">
        <v>5.0294595465618102</v>
      </c>
      <c r="D1355" s="6">
        <v>-1.40642136228457</v>
      </c>
      <c r="E1355" s="6">
        <v>1.83773045817952</v>
      </c>
      <c r="F1355" s="6">
        <v>2.5869294157220901</v>
      </c>
      <c r="G1355" s="6">
        <v>4</v>
      </c>
      <c r="H1355" s="23" t="s">
        <v>5357</v>
      </c>
      <c r="I1355" s="25" t="s">
        <v>5357</v>
      </c>
      <c r="J1355" s="29" t="s">
        <v>5357</v>
      </c>
      <c r="K1355" s="5">
        <v>0</v>
      </c>
      <c r="L1355" s="29" t="s">
        <v>8955</v>
      </c>
    </row>
    <row r="1356" spans="1:12" x14ac:dyDescent="0.35">
      <c r="A1356" s="23" t="s">
        <v>4632</v>
      </c>
      <c r="B1356" s="29" t="s">
        <v>8954</v>
      </c>
      <c r="C1356" s="6">
        <v>0.46838294437515399</v>
      </c>
      <c r="D1356" s="6">
        <v>0.27917668638589399</v>
      </c>
      <c r="E1356" s="6">
        <v>0.77412394969349196</v>
      </c>
      <c r="F1356" s="6">
        <v>0.39651505680330501</v>
      </c>
      <c r="G1356" s="6">
        <v>4</v>
      </c>
      <c r="H1356" s="23" t="s">
        <v>5357</v>
      </c>
      <c r="I1356" s="25" t="s">
        <v>5357</v>
      </c>
      <c r="J1356" s="29" t="s">
        <v>5357</v>
      </c>
      <c r="K1356" s="5">
        <v>0</v>
      </c>
      <c r="L1356" s="29" t="s">
        <v>8953</v>
      </c>
    </row>
    <row r="1357" spans="1:12" x14ac:dyDescent="0.35">
      <c r="A1357" s="23" t="s">
        <v>4333</v>
      </c>
      <c r="B1357" s="29" t="s">
        <v>8952</v>
      </c>
      <c r="C1357" s="6">
        <v>1.2018234819034199</v>
      </c>
      <c r="D1357" s="6">
        <v>9.8572142871075602E-2</v>
      </c>
      <c r="E1357" s="6">
        <v>1.7272266982546101</v>
      </c>
      <c r="F1357" s="6">
        <v>0.78590122681642205</v>
      </c>
      <c r="G1357" s="6">
        <v>4</v>
      </c>
      <c r="H1357" s="23" t="s">
        <v>5357</v>
      </c>
      <c r="I1357" s="25" t="s">
        <v>5357</v>
      </c>
      <c r="J1357" s="29" t="s">
        <v>5357</v>
      </c>
      <c r="K1357" s="5">
        <v>0</v>
      </c>
      <c r="L1357" s="29" t="s">
        <v>8951</v>
      </c>
    </row>
    <row r="1358" spans="1:12" x14ac:dyDescent="0.35">
      <c r="A1358" s="23" t="s">
        <v>5103</v>
      </c>
      <c r="B1358" s="29" t="s">
        <v>7363</v>
      </c>
      <c r="C1358" s="6">
        <v>8.7674791937773993</v>
      </c>
      <c r="D1358" s="6">
        <v>-6.5745377320148499</v>
      </c>
      <c r="E1358" s="6">
        <v>0.64907421486168604</v>
      </c>
      <c r="F1358" s="6">
        <v>3.0207141593582301</v>
      </c>
      <c r="G1358" s="6">
        <v>4</v>
      </c>
      <c r="H1358" s="23" t="s">
        <v>5358</v>
      </c>
      <c r="I1358" s="25" t="s">
        <v>5358</v>
      </c>
      <c r="J1358" s="29" t="s">
        <v>5358</v>
      </c>
      <c r="K1358" s="5">
        <v>0</v>
      </c>
      <c r="L1358" s="29" t="s">
        <v>8950</v>
      </c>
    </row>
    <row r="1359" spans="1:12" x14ac:dyDescent="0.35">
      <c r="A1359" s="23" t="s">
        <v>4511</v>
      </c>
      <c r="B1359" s="29" t="s">
        <v>8949</v>
      </c>
      <c r="C1359" s="6">
        <v>8.9849362678574494</v>
      </c>
      <c r="D1359" s="6">
        <v>-0.66400519628060695</v>
      </c>
      <c r="E1359" s="6">
        <v>9.8172546894769095</v>
      </c>
      <c r="F1359" s="6">
        <v>5.3709545028429098</v>
      </c>
      <c r="G1359" s="6">
        <v>4</v>
      </c>
      <c r="H1359" s="23" t="s">
        <v>5357</v>
      </c>
      <c r="I1359" s="25" t="s">
        <v>5357</v>
      </c>
      <c r="J1359" s="29" t="s">
        <v>5357</v>
      </c>
      <c r="K1359" s="5">
        <v>0</v>
      </c>
      <c r="L1359" s="29" t="s">
        <v>8948</v>
      </c>
    </row>
    <row r="1360" spans="1:12" x14ac:dyDescent="0.35">
      <c r="A1360" s="23" t="s">
        <v>5172</v>
      </c>
      <c r="B1360" s="29" t="s">
        <v>8947</v>
      </c>
      <c r="C1360" s="6">
        <v>4.1870729995030596</v>
      </c>
      <c r="D1360" s="6">
        <v>-0.732181467441687</v>
      </c>
      <c r="E1360" s="6">
        <v>0.65959979237272004</v>
      </c>
      <c r="F1360" s="6">
        <v>2.3966214489003201</v>
      </c>
      <c r="G1360" s="6">
        <v>4</v>
      </c>
      <c r="H1360" s="23" t="s">
        <v>5357</v>
      </c>
      <c r="I1360" s="25" t="s">
        <v>5357</v>
      </c>
      <c r="J1360" s="29" t="s">
        <v>5357</v>
      </c>
      <c r="K1360" s="5">
        <v>0</v>
      </c>
      <c r="L1360" s="29" t="s">
        <v>8946</v>
      </c>
    </row>
    <row r="1361" spans="1:12" x14ac:dyDescent="0.35">
      <c r="A1361" s="23" t="s">
        <v>2467</v>
      </c>
      <c r="B1361" s="29" t="s">
        <v>7298</v>
      </c>
      <c r="C1361" s="6">
        <v>2.5017425617428901</v>
      </c>
      <c r="D1361" s="6">
        <v>0.77093588377004796</v>
      </c>
      <c r="E1361" s="6">
        <v>1.9704022967661301</v>
      </c>
      <c r="F1361" s="6">
        <v>1.8701773965941499</v>
      </c>
      <c r="G1361" s="6">
        <v>4</v>
      </c>
      <c r="H1361" s="23" t="s">
        <v>5357</v>
      </c>
      <c r="I1361" s="25" t="s">
        <v>5357</v>
      </c>
      <c r="J1361" s="29" t="s">
        <v>5358</v>
      </c>
      <c r="K1361" s="5">
        <v>1</v>
      </c>
      <c r="L1361" s="29" t="s">
        <v>8945</v>
      </c>
    </row>
    <row r="1362" spans="1:12" x14ac:dyDescent="0.35">
      <c r="A1362" s="23" t="s">
        <v>2532</v>
      </c>
      <c r="B1362" s="29" t="s">
        <v>7272</v>
      </c>
      <c r="C1362" s="6">
        <v>2.2896139493190102</v>
      </c>
      <c r="D1362" s="6">
        <v>-0.98924308849449205</v>
      </c>
      <c r="E1362" s="6">
        <v>1.4781102893942799</v>
      </c>
      <c r="F1362" s="6">
        <v>1.0909900249614599</v>
      </c>
      <c r="G1362" s="6">
        <v>4</v>
      </c>
      <c r="H1362" s="23" t="s">
        <v>5357</v>
      </c>
      <c r="I1362" s="25" t="s">
        <v>5357</v>
      </c>
      <c r="J1362" s="29" t="s">
        <v>5358</v>
      </c>
      <c r="K1362" s="5">
        <v>0</v>
      </c>
      <c r="L1362" s="29" t="s">
        <v>8944</v>
      </c>
    </row>
    <row r="1363" spans="1:12" x14ac:dyDescent="0.35">
      <c r="A1363" s="23" t="s">
        <v>1055</v>
      </c>
      <c r="B1363" s="29" t="s">
        <v>7790</v>
      </c>
      <c r="C1363" s="6">
        <v>3.4117486486220798</v>
      </c>
      <c r="D1363" s="6">
        <v>-0.99115500405775403</v>
      </c>
      <c r="E1363" s="6">
        <v>2.2786844155483301</v>
      </c>
      <c r="F1363" s="6">
        <v>1.7761561084139399</v>
      </c>
      <c r="G1363" s="6">
        <v>4</v>
      </c>
      <c r="H1363" s="23" t="s">
        <v>5357</v>
      </c>
      <c r="I1363" s="25" t="s">
        <v>5357</v>
      </c>
      <c r="J1363" s="29" t="s">
        <v>5358</v>
      </c>
      <c r="K1363" s="5">
        <v>0</v>
      </c>
      <c r="L1363" s="29" t="s">
        <v>8943</v>
      </c>
    </row>
    <row r="1364" spans="1:12" x14ac:dyDescent="0.35">
      <c r="A1364" s="23" t="s">
        <v>3013</v>
      </c>
      <c r="B1364" s="29" t="s">
        <v>8942</v>
      </c>
      <c r="C1364" s="6">
        <v>2.5567003492139802</v>
      </c>
      <c r="D1364" s="6">
        <v>-2.5601066770785201</v>
      </c>
      <c r="E1364" s="6">
        <v>1.2153113450584501</v>
      </c>
      <c r="F1364" s="6">
        <v>0.65612419027863</v>
      </c>
      <c r="G1364" s="6">
        <v>4</v>
      </c>
      <c r="H1364" s="23" t="s">
        <v>5357</v>
      </c>
      <c r="I1364" s="25" t="s">
        <v>5357</v>
      </c>
      <c r="J1364" s="29" t="s">
        <v>5357</v>
      </c>
      <c r="K1364" s="5">
        <v>0</v>
      </c>
      <c r="L1364" s="29" t="s">
        <v>8941</v>
      </c>
    </row>
    <row r="1365" spans="1:12" x14ac:dyDescent="0.35">
      <c r="A1365" s="23" t="s">
        <v>1521</v>
      </c>
      <c r="B1365" s="29" t="s">
        <v>8940</v>
      </c>
      <c r="C1365" s="6">
        <v>0.91965197525419895</v>
      </c>
      <c r="D1365" s="6">
        <v>-0.81183934072739194</v>
      </c>
      <c r="E1365" s="6">
        <v>1.2400866445290299</v>
      </c>
      <c r="F1365" s="6">
        <v>0.27786699550232202</v>
      </c>
      <c r="G1365" s="6">
        <v>4</v>
      </c>
      <c r="H1365" s="23" t="s">
        <v>5357</v>
      </c>
      <c r="I1365" s="25" t="s">
        <v>5357</v>
      </c>
      <c r="J1365" s="29" t="s">
        <v>5357</v>
      </c>
      <c r="K1365" s="5">
        <v>0</v>
      </c>
      <c r="L1365" s="29" t="s">
        <v>8939</v>
      </c>
    </row>
    <row r="1366" spans="1:12" x14ac:dyDescent="0.35">
      <c r="A1366" s="23" t="s">
        <v>3920</v>
      </c>
      <c r="B1366" s="29" t="s">
        <v>6687</v>
      </c>
      <c r="C1366" s="6">
        <v>3.7600858794400902</v>
      </c>
      <c r="D1366" s="6">
        <v>0.758916435646804</v>
      </c>
      <c r="E1366" s="6">
        <v>5.0168080642780701</v>
      </c>
      <c r="F1366" s="6">
        <v>2.6488223656084799</v>
      </c>
      <c r="G1366" s="6">
        <v>4</v>
      </c>
      <c r="H1366" s="23" t="s">
        <v>5357</v>
      </c>
      <c r="I1366" s="25" t="s">
        <v>5357</v>
      </c>
      <c r="J1366" s="29" t="s">
        <v>5358</v>
      </c>
      <c r="K1366" s="5">
        <v>0</v>
      </c>
      <c r="L1366" s="29" t="s">
        <v>8938</v>
      </c>
    </row>
    <row r="1367" spans="1:12" x14ac:dyDescent="0.35">
      <c r="A1367" s="23" t="s">
        <v>3204</v>
      </c>
      <c r="B1367" s="29" t="s">
        <v>8937</v>
      </c>
      <c r="C1367" s="6">
        <v>2.2253902978463</v>
      </c>
      <c r="D1367" s="6">
        <v>-1.4965049789721301</v>
      </c>
      <c r="E1367" s="6">
        <v>1.10847815079288</v>
      </c>
      <c r="F1367" s="6">
        <v>0.85885117744384398</v>
      </c>
      <c r="G1367" s="6">
        <v>4</v>
      </c>
      <c r="H1367" s="23" t="s">
        <v>5357</v>
      </c>
      <c r="I1367" s="25" t="s">
        <v>5357</v>
      </c>
      <c r="J1367" s="29" t="s">
        <v>5357</v>
      </c>
      <c r="K1367" s="5">
        <v>0</v>
      </c>
      <c r="L1367" s="29" t="s">
        <v>8936</v>
      </c>
    </row>
    <row r="1368" spans="1:12" x14ac:dyDescent="0.35">
      <c r="A1368" s="23" t="s">
        <v>4693</v>
      </c>
      <c r="B1368" s="29" t="s">
        <v>8935</v>
      </c>
      <c r="C1368" s="6">
        <v>2.2350738922208699</v>
      </c>
      <c r="D1368" s="6">
        <v>-1.40221652403325</v>
      </c>
      <c r="E1368" s="6">
        <v>1.5046130450959301</v>
      </c>
      <c r="F1368" s="6">
        <v>0.89936110201782005</v>
      </c>
      <c r="G1368" s="6">
        <v>4</v>
      </c>
      <c r="H1368" s="23" t="s">
        <v>5357</v>
      </c>
      <c r="I1368" s="25" t="s">
        <v>5357</v>
      </c>
      <c r="J1368" s="29" t="s">
        <v>5357</v>
      </c>
      <c r="K1368" s="5">
        <v>0</v>
      </c>
      <c r="L1368" s="29" t="s">
        <v>8934</v>
      </c>
    </row>
    <row r="1369" spans="1:12" x14ac:dyDescent="0.35">
      <c r="A1369" s="23" t="s">
        <v>2642</v>
      </c>
      <c r="B1369" s="29" t="s">
        <v>7233</v>
      </c>
      <c r="C1369" s="6">
        <v>0.579762779010495</v>
      </c>
      <c r="D1369" s="6">
        <v>-0.98381460751280403</v>
      </c>
      <c r="E1369" s="6">
        <v>1.5649529824650801</v>
      </c>
      <c r="F1369" s="6">
        <v>2.6682398859527601E-3</v>
      </c>
      <c r="G1369" s="6">
        <v>4</v>
      </c>
      <c r="H1369" s="23" t="s">
        <v>5357</v>
      </c>
      <c r="I1369" s="25" t="s">
        <v>5358</v>
      </c>
      <c r="J1369" s="29" t="s">
        <v>5357</v>
      </c>
      <c r="K1369" s="5">
        <v>0</v>
      </c>
      <c r="L1369" s="29" t="s">
        <v>8933</v>
      </c>
    </row>
    <row r="1370" spans="1:12" x14ac:dyDescent="0.35">
      <c r="A1370" s="23" t="s">
        <v>3924</v>
      </c>
      <c r="B1370" s="29" t="s">
        <v>8932</v>
      </c>
      <c r="C1370" s="6">
        <v>4.1282623527324196</v>
      </c>
      <c r="D1370" s="6">
        <v>-1.6689822255050499</v>
      </c>
      <c r="E1370" s="6">
        <v>-0.72829715165569298</v>
      </c>
      <c r="F1370" s="6">
        <v>1.98683180012843</v>
      </c>
      <c r="G1370" s="6">
        <v>4</v>
      </c>
      <c r="H1370" s="23" t="s">
        <v>5357</v>
      </c>
      <c r="I1370" s="25" t="s">
        <v>5357</v>
      </c>
      <c r="J1370" s="29" t="s">
        <v>5357</v>
      </c>
      <c r="K1370" s="5">
        <v>0</v>
      </c>
      <c r="L1370" s="29" t="s">
        <v>8931</v>
      </c>
    </row>
    <row r="1371" spans="1:12" x14ac:dyDescent="0.35">
      <c r="A1371" s="23" t="s">
        <v>1869</v>
      </c>
      <c r="B1371" s="29" t="s">
        <v>7501</v>
      </c>
      <c r="C1371" s="6">
        <v>1.62847878547785</v>
      </c>
      <c r="D1371" s="6">
        <v>-0.29115604651717297</v>
      </c>
      <c r="E1371" s="6">
        <v>0.68895074835202497</v>
      </c>
      <c r="F1371" s="6">
        <v>1.0634069321355</v>
      </c>
      <c r="G1371" s="6">
        <v>4</v>
      </c>
      <c r="H1371" s="23" t="s">
        <v>5357</v>
      </c>
      <c r="I1371" s="25" t="s">
        <v>5358</v>
      </c>
      <c r="J1371" s="29" t="s">
        <v>5357</v>
      </c>
      <c r="K1371" s="5">
        <v>0</v>
      </c>
      <c r="L1371" s="29" t="s">
        <v>8930</v>
      </c>
    </row>
    <row r="1372" spans="1:12" x14ac:dyDescent="0.35">
      <c r="A1372" s="23" t="s">
        <v>2930</v>
      </c>
      <c r="B1372" s="29" t="s">
        <v>8929</v>
      </c>
      <c r="C1372" s="6">
        <v>1.226128802286</v>
      </c>
      <c r="D1372" s="6">
        <v>-1.15653443575148</v>
      </c>
      <c r="E1372" s="6">
        <v>1.1946836397020999</v>
      </c>
      <c r="F1372" s="6">
        <v>0.52829447308910804</v>
      </c>
      <c r="G1372" s="6">
        <v>4</v>
      </c>
      <c r="H1372" s="23" t="s">
        <v>5357</v>
      </c>
      <c r="I1372" s="25" t="s">
        <v>5357</v>
      </c>
      <c r="J1372" s="29" t="s">
        <v>5357</v>
      </c>
      <c r="K1372" s="5">
        <v>0</v>
      </c>
      <c r="L1372" s="29" t="s">
        <v>8928</v>
      </c>
    </row>
    <row r="1373" spans="1:12" x14ac:dyDescent="0.35">
      <c r="A1373" s="23" t="s">
        <v>4331</v>
      </c>
      <c r="B1373" s="29" t="s">
        <v>8927</v>
      </c>
      <c r="C1373" s="6">
        <v>7.2217588418840304</v>
      </c>
      <c r="D1373" s="6">
        <v>-0.249943767122699</v>
      </c>
      <c r="E1373" s="6">
        <v>2.6179002071533501</v>
      </c>
      <c r="F1373" s="6">
        <v>5.04250465049771</v>
      </c>
      <c r="G1373" s="6">
        <v>4</v>
      </c>
      <c r="H1373" s="23" t="s">
        <v>5357</v>
      </c>
      <c r="I1373" s="25" t="s">
        <v>5357</v>
      </c>
      <c r="J1373" s="29" t="s">
        <v>5357</v>
      </c>
      <c r="K1373" s="5">
        <v>0</v>
      </c>
      <c r="L1373" s="29" t="s">
        <v>8926</v>
      </c>
    </row>
    <row r="1374" spans="1:12" x14ac:dyDescent="0.35">
      <c r="A1374" s="23" t="s">
        <v>1178</v>
      </c>
      <c r="B1374" s="29" t="s">
        <v>8925</v>
      </c>
      <c r="C1374" s="6">
        <v>-1.08411284025872E-2</v>
      </c>
      <c r="D1374" s="6">
        <v>-0.34290621440386798</v>
      </c>
      <c r="E1374" s="6">
        <v>0.77879541566128396</v>
      </c>
      <c r="F1374" s="6">
        <v>-0.10553459114701901</v>
      </c>
      <c r="G1374" s="6">
        <v>4</v>
      </c>
      <c r="H1374" s="23" t="s">
        <v>5357</v>
      </c>
      <c r="I1374" s="25" t="s">
        <v>5357</v>
      </c>
      <c r="J1374" s="29" t="s">
        <v>5357</v>
      </c>
      <c r="K1374" s="5">
        <v>1</v>
      </c>
      <c r="L1374" s="29" t="s">
        <v>8924</v>
      </c>
    </row>
    <row r="1375" spans="1:12" x14ac:dyDescent="0.35">
      <c r="A1375" s="23" t="s">
        <v>1655</v>
      </c>
      <c r="B1375" s="29" t="s">
        <v>7574</v>
      </c>
      <c r="C1375" s="6">
        <v>6.2854470265201901</v>
      </c>
      <c r="D1375" s="6">
        <v>-0.69157330717353305</v>
      </c>
      <c r="E1375" s="6">
        <v>1.90928670423571</v>
      </c>
      <c r="F1375" s="6">
        <v>4.2877410016675004</v>
      </c>
      <c r="G1375" s="6">
        <v>4</v>
      </c>
      <c r="H1375" s="23" t="s">
        <v>5358</v>
      </c>
      <c r="I1375" s="25" t="s">
        <v>5357</v>
      </c>
      <c r="J1375" s="29" t="s">
        <v>5358</v>
      </c>
      <c r="K1375" s="5">
        <v>1</v>
      </c>
      <c r="L1375" s="29" t="s">
        <v>8923</v>
      </c>
    </row>
    <row r="1376" spans="1:12" x14ac:dyDescent="0.35">
      <c r="A1376" s="23" t="s">
        <v>251</v>
      </c>
      <c r="B1376" s="29" t="s">
        <v>8069</v>
      </c>
      <c r="C1376" s="6">
        <v>1.9866667177874899</v>
      </c>
      <c r="D1376" s="6">
        <v>-0.50225521618055902</v>
      </c>
      <c r="E1376" s="6">
        <v>1.7476058886675701</v>
      </c>
      <c r="F1376" s="6">
        <v>1.27030674274317</v>
      </c>
      <c r="G1376" s="6">
        <v>4</v>
      </c>
      <c r="H1376" s="23" t="s">
        <v>5357</v>
      </c>
      <c r="I1376" s="25" t="s">
        <v>5358</v>
      </c>
      <c r="J1376" s="29" t="s">
        <v>5358</v>
      </c>
      <c r="K1376" s="5">
        <v>0</v>
      </c>
      <c r="L1376" s="29" t="s">
        <v>8922</v>
      </c>
    </row>
    <row r="1377" spans="1:12" x14ac:dyDescent="0.35">
      <c r="A1377" s="23" t="s">
        <v>2922</v>
      </c>
      <c r="B1377" s="29" t="s">
        <v>7105</v>
      </c>
      <c r="C1377" s="6">
        <v>8.9603813569572601</v>
      </c>
      <c r="D1377" s="6">
        <v>-0.87847967358990098</v>
      </c>
      <c r="E1377" s="6">
        <v>5.2440215531693903</v>
      </c>
      <c r="F1377" s="6">
        <v>6.1121359411744001</v>
      </c>
      <c r="G1377" s="6">
        <v>4</v>
      </c>
      <c r="H1377" s="23" t="s">
        <v>5358</v>
      </c>
      <c r="I1377" s="25" t="s">
        <v>5358</v>
      </c>
      <c r="J1377" s="29" t="s">
        <v>5358</v>
      </c>
      <c r="K1377" s="5">
        <v>4</v>
      </c>
      <c r="L1377" s="29" t="s">
        <v>8921</v>
      </c>
    </row>
    <row r="1378" spans="1:12" x14ac:dyDescent="0.35">
      <c r="A1378" s="23" t="s">
        <v>4595</v>
      </c>
      <c r="B1378" s="29" t="s">
        <v>8920</v>
      </c>
      <c r="C1378" s="6">
        <v>1.82717194017546</v>
      </c>
      <c r="D1378" s="6">
        <v>-1.5792994948522301</v>
      </c>
      <c r="E1378" s="6">
        <v>0.82208297991914003</v>
      </c>
      <c r="F1378" s="6">
        <v>0.84340235573179601</v>
      </c>
      <c r="G1378" s="6">
        <v>4</v>
      </c>
      <c r="H1378" s="23" t="s">
        <v>5357</v>
      </c>
      <c r="I1378" s="25" t="s">
        <v>5357</v>
      </c>
      <c r="J1378" s="29" t="s">
        <v>5357</v>
      </c>
      <c r="K1378" s="5">
        <v>0</v>
      </c>
      <c r="L1378" s="29" t="s">
        <v>8919</v>
      </c>
    </row>
    <row r="1379" spans="1:12" x14ac:dyDescent="0.35">
      <c r="A1379" s="23" t="s">
        <v>2252</v>
      </c>
      <c r="B1379" s="29" t="s">
        <v>8918</v>
      </c>
      <c r="C1379" s="6">
        <v>2.3226302063560702</v>
      </c>
      <c r="D1379" s="6">
        <v>-2.07713209176609</v>
      </c>
      <c r="E1379" s="6">
        <v>2.4406366548086198</v>
      </c>
      <c r="F1379" s="6">
        <v>0.96699257096025704</v>
      </c>
      <c r="G1379" s="6">
        <v>4</v>
      </c>
      <c r="H1379" s="23" t="s">
        <v>5357</v>
      </c>
      <c r="I1379" s="25" t="s">
        <v>5357</v>
      </c>
      <c r="J1379" s="29" t="s">
        <v>5357</v>
      </c>
      <c r="K1379" s="5">
        <v>0</v>
      </c>
      <c r="L1379" s="29" t="s">
        <v>8917</v>
      </c>
    </row>
    <row r="1380" spans="1:12" x14ac:dyDescent="0.35">
      <c r="A1380" s="23" t="s">
        <v>2465</v>
      </c>
      <c r="B1380" s="29" t="s">
        <v>7300</v>
      </c>
      <c r="C1380" s="6">
        <v>2.2637920490451</v>
      </c>
      <c r="D1380" s="6">
        <v>-0.31521718539059601</v>
      </c>
      <c r="E1380" s="6">
        <v>1.60040311624534</v>
      </c>
      <c r="F1380" s="6">
        <v>1.4687968486560801</v>
      </c>
      <c r="G1380" s="6">
        <v>4</v>
      </c>
      <c r="H1380" s="23" t="s">
        <v>5358</v>
      </c>
      <c r="I1380" s="25" t="s">
        <v>5357</v>
      </c>
      <c r="J1380" s="29" t="s">
        <v>5358</v>
      </c>
      <c r="K1380" s="5">
        <v>1</v>
      </c>
      <c r="L1380" s="29" t="s">
        <v>8916</v>
      </c>
    </row>
    <row r="1381" spans="1:12" x14ac:dyDescent="0.35">
      <c r="A1381" s="23" t="s">
        <v>5173</v>
      </c>
      <c r="B1381" s="29" t="s">
        <v>7157</v>
      </c>
      <c r="C1381" s="6">
        <v>3.7767435630790001</v>
      </c>
      <c r="D1381" s="6">
        <v>-4.6608752937336897</v>
      </c>
      <c r="E1381" s="6">
        <v>-1.6008679808186599E-2</v>
      </c>
      <c r="F1381" s="6">
        <v>1.1980279615319001</v>
      </c>
      <c r="G1381" s="6">
        <v>4</v>
      </c>
      <c r="H1381" s="23" t="s">
        <v>5357</v>
      </c>
      <c r="I1381" s="25" t="s">
        <v>5358</v>
      </c>
      <c r="J1381" s="29" t="s">
        <v>5357</v>
      </c>
      <c r="K1381" s="5">
        <v>1</v>
      </c>
      <c r="L1381" s="29" t="s">
        <v>8915</v>
      </c>
    </row>
    <row r="1382" spans="1:12" x14ac:dyDescent="0.35">
      <c r="A1382" s="23" t="s">
        <v>2209</v>
      </c>
      <c r="B1382" s="29" t="s">
        <v>8914</v>
      </c>
      <c r="C1382" s="6">
        <v>-5.92070421128556E-3</v>
      </c>
      <c r="D1382" s="6">
        <v>-0.189394503441075</v>
      </c>
      <c r="E1382" s="6">
        <v>1.8015774944573799</v>
      </c>
      <c r="F1382" s="6">
        <v>-6.2164834651181403E-2</v>
      </c>
      <c r="G1382" s="6">
        <v>4</v>
      </c>
      <c r="H1382" s="23" t="s">
        <v>5357</v>
      </c>
      <c r="I1382" s="25" t="s">
        <v>5357</v>
      </c>
      <c r="J1382" s="29" t="s">
        <v>5357</v>
      </c>
      <c r="K1382" s="5">
        <v>0</v>
      </c>
      <c r="L1382" s="29" t="s">
        <v>8913</v>
      </c>
    </row>
    <row r="1383" spans="1:12" x14ac:dyDescent="0.35">
      <c r="A1383" s="23" t="s">
        <v>3998</v>
      </c>
      <c r="B1383" s="29" t="s">
        <v>6666</v>
      </c>
      <c r="C1383" s="6">
        <v>2.1625435252363201</v>
      </c>
      <c r="D1383" s="6">
        <v>0.40199989573231998</v>
      </c>
      <c r="E1383" s="6">
        <v>0.89717476321479495</v>
      </c>
      <c r="F1383" s="6">
        <v>1.62266723530719</v>
      </c>
      <c r="G1383" s="6">
        <v>4</v>
      </c>
      <c r="H1383" s="23" t="s">
        <v>5358</v>
      </c>
      <c r="I1383" s="25" t="s">
        <v>5357</v>
      </c>
      <c r="J1383" s="29" t="s">
        <v>5358</v>
      </c>
      <c r="K1383" s="5">
        <v>1</v>
      </c>
      <c r="L1383" s="29" t="s">
        <v>8912</v>
      </c>
    </row>
    <row r="1384" spans="1:12" x14ac:dyDescent="0.35">
      <c r="A1384" s="23" t="s">
        <v>1319</v>
      </c>
      <c r="B1384" s="29" t="s">
        <v>8911</v>
      </c>
      <c r="C1384" s="6">
        <v>1.3987726358966499</v>
      </c>
      <c r="D1384" s="6">
        <v>0.222837272087646</v>
      </c>
      <c r="E1384" s="6">
        <v>2.8923619823372002</v>
      </c>
      <c r="F1384" s="6">
        <v>1.04476622810763</v>
      </c>
      <c r="G1384" s="6">
        <v>4</v>
      </c>
      <c r="H1384" s="23" t="s">
        <v>5357</v>
      </c>
      <c r="I1384" s="25" t="s">
        <v>5357</v>
      </c>
      <c r="J1384" s="29" t="s">
        <v>5357</v>
      </c>
      <c r="K1384" s="5">
        <v>0</v>
      </c>
      <c r="L1384" s="29" t="s">
        <v>8910</v>
      </c>
    </row>
    <row r="1385" spans="1:12" x14ac:dyDescent="0.35">
      <c r="A1385" s="23" t="s">
        <v>3821</v>
      </c>
      <c r="B1385" s="29" t="s">
        <v>8909</v>
      </c>
      <c r="C1385" s="6">
        <v>1.29461504704195</v>
      </c>
      <c r="D1385" s="6">
        <v>7.5043542280661402E-2</v>
      </c>
      <c r="E1385" s="6">
        <v>2.0370103668081598</v>
      </c>
      <c r="F1385" s="6">
        <v>0.92737469678241802</v>
      </c>
      <c r="G1385" s="6">
        <v>4</v>
      </c>
      <c r="H1385" s="23" t="s">
        <v>5357</v>
      </c>
      <c r="I1385" s="25" t="s">
        <v>5357</v>
      </c>
      <c r="J1385" s="29" t="s">
        <v>5357</v>
      </c>
      <c r="K1385" s="5">
        <v>0</v>
      </c>
      <c r="L1385" s="29" t="s">
        <v>8908</v>
      </c>
    </row>
    <row r="1386" spans="1:12" x14ac:dyDescent="0.35">
      <c r="A1386" s="23" t="s">
        <v>1654</v>
      </c>
      <c r="B1386" s="29" t="s">
        <v>7575</v>
      </c>
      <c r="C1386" s="6">
        <v>2.3006151736685201</v>
      </c>
      <c r="D1386" s="6">
        <v>-2.6171053544743899</v>
      </c>
      <c r="E1386" s="6">
        <v>0.91524645889229195</v>
      </c>
      <c r="F1386" s="6">
        <v>0.83425979652161697</v>
      </c>
      <c r="G1386" s="6">
        <v>4</v>
      </c>
      <c r="H1386" s="23" t="s">
        <v>5357</v>
      </c>
      <c r="I1386" s="25" t="s">
        <v>5357</v>
      </c>
      <c r="J1386" s="29" t="s">
        <v>5358</v>
      </c>
      <c r="K1386" s="5">
        <v>0</v>
      </c>
      <c r="L1386" s="29" t="s">
        <v>8907</v>
      </c>
    </row>
    <row r="1387" spans="1:12" x14ac:dyDescent="0.35">
      <c r="A1387" s="23" t="s">
        <v>1386</v>
      </c>
      <c r="B1387" s="29" t="s">
        <v>8906</v>
      </c>
      <c r="C1387" s="6">
        <v>1.86535832069278</v>
      </c>
      <c r="D1387" s="6">
        <v>-1.4611950769883399</v>
      </c>
      <c r="E1387" s="6">
        <v>0.85908596369936596</v>
      </c>
      <c r="F1387" s="6">
        <v>0.88040589039602901</v>
      </c>
      <c r="G1387" s="6">
        <v>4</v>
      </c>
      <c r="H1387" s="23" t="s">
        <v>5357</v>
      </c>
      <c r="I1387" s="25" t="s">
        <v>5357</v>
      </c>
      <c r="J1387" s="29" t="s">
        <v>5357</v>
      </c>
      <c r="K1387" s="5">
        <v>0</v>
      </c>
      <c r="L1387" s="29" t="s">
        <v>8905</v>
      </c>
    </row>
    <row r="1388" spans="1:12" x14ac:dyDescent="0.35">
      <c r="A1388" s="23" t="s">
        <v>4495</v>
      </c>
      <c r="B1388" s="29" t="s">
        <v>8904</v>
      </c>
      <c r="C1388" s="6">
        <v>1.6740576856209399</v>
      </c>
      <c r="D1388" s="6">
        <v>-1.12955325939884</v>
      </c>
      <c r="E1388" s="6">
        <v>2.0024811344546398</v>
      </c>
      <c r="F1388" s="6">
        <v>0.842905566483796</v>
      </c>
      <c r="G1388" s="6">
        <v>4</v>
      </c>
      <c r="H1388" s="23" t="s">
        <v>5357</v>
      </c>
      <c r="I1388" s="25" t="s">
        <v>5357</v>
      </c>
      <c r="J1388" s="29" t="s">
        <v>5357</v>
      </c>
      <c r="K1388" s="5">
        <v>0</v>
      </c>
      <c r="L1388" s="29" t="s">
        <v>8903</v>
      </c>
    </row>
    <row r="1389" spans="1:12" x14ac:dyDescent="0.35">
      <c r="A1389" s="23" t="s">
        <v>2083</v>
      </c>
      <c r="B1389" s="29" t="s">
        <v>8902</v>
      </c>
      <c r="C1389" s="6">
        <v>2.9312261614091701</v>
      </c>
      <c r="D1389" s="6">
        <v>-1.1535673790785399</v>
      </c>
      <c r="E1389" s="6">
        <v>1.00551572475768</v>
      </c>
      <c r="F1389" s="6">
        <v>1.6553449484774401</v>
      </c>
      <c r="G1389" s="6">
        <v>4</v>
      </c>
      <c r="H1389" s="23" t="s">
        <v>5357</v>
      </c>
      <c r="I1389" s="25" t="s">
        <v>5357</v>
      </c>
      <c r="J1389" s="29" t="s">
        <v>5357</v>
      </c>
      <c r="K1389" s="5">
        <v>0</v>
      </c>
      <c r="L1389" s="29" t="s">
        <v>8901</v>
      </c>
    </row>
    <row r="1390" spans="1:12" x14ac:dyDescent="0.35">
      <c r="A1390" s="23" t="s">
        <v>3309</v>
      </c>
      <c r="B1390" s="29" t="s">
        <v>8900</v>
      </c>
      <c r="C1390" s="6">
        <v>1.6191267316919</v>
      </c>
      <c r="D1390" s="6">
        <v>-1.3374059518635599</v>
      </c>
      <c r="E1390" s="6">
        <v>1.34379649998252</v>
      </c>
      <c r="F1390" s="6">
        <v>0.68968377407769099</v>
      </c>
      <c r="G1390" s="6">
        <v>4</v>
      </c>
      <c r="H1390" s="23" t="s">
        <v>5357</v>
      </c>
      <c r="I1390" s="25" t="s">
        <v>5357</v>
      </c>
      <c r="J1390" s="29" t="s">
        <v>5357</v>
      </c>
      <c r="K1390" s="5">
        <v>0</v>
      </c>
      <c r="L1390" s="29" t="s">
        <v>8899</v>
      </c>
    </row>
    <row r="1391" spans="1:12" x14ac:dyDescent="0.35">
      <c r="A1391" s="23" t="s">
        <v>4510</v>
      </c>
      <c r="B1391" s="29" t="s">
        <v>8898</v>
      </c>
      <c r="C1391" s="6">
        <v>15.539709317458801</v>
      </c>
      <c r="D1391" s="6">
        <v>0.12838189066239</v>
      </c>
      <c r="E1391" s="6">
        <v>13.7616978464085</v>
      </c>
      <c r="F1391" s="6">
        <v>10.685368565227799</v>
      </c>
      <c r="G1391" s="6">
        <v>4</v>
      </c>
      <c r="H1391" s="23" t="s">
        <v>5357</v>
      </c>
      <c r="I1391" s="25" t="s">
        <v>5357</v>
      </c>
      <c r="J1391" s="29" t="s">
        <v>5357</v>
      </c>
      <c r="K1391" s="5">
        <v>0</v>
      </c>
      <c r="L1391" s="29" t="s">
        <v>8897</v>
      </c>
    </row>
    <row r="1392" spans="1:12" x14ac:dyDescent="0.35">
      <c r="A1392" s="23" t="s">
        <v>218</v>
      </c>
      <c r="B1392" s="29" t="s">
        <v>8082</v>
      </c>
      <c r="C1392" s="6">
        <v>3.8872467593760902</v>
      </c>
      <c r="D1392" s="6">
        <v>-0.44120090309175802</v>
      </c>
      <c r="E1392" s="6">
        <v>3.2075030944141898</v>
      </c>
      <c r="F1392" s="6">
        <v>2.4993166870038999</v>
      </c>
      <c r="G1392" s="6">
        <v>4</v>
      </c>
      <c r="H1392" s="23" t="s">
        <v>5357</v>
      </c>
      <c r="I1392" s="25" t="s">
        <v>5357</v>
      </c>
      <c r="J1392" s="29" t="s">
        <v>5358</v>
      </c>
      <c r="K1392" s="5">
        <v>0</v>
      </c>
      <c r="L1392" s="29" t="s">
        <v>8896</v>
      </c>
    </row>
    <row r="1393" spans="1:12" x14ac:dyDescent="0.35">
      <c r="A1393" s="23" t="s">
        <v>2003</v>
      </c>
      <c r="B1393" s="29" t="s">
        <v>8895</v>
      </c>
      <c r="C1393" s="6">
        <v>1.70379872227221</v>
      </c>
      <c r="D1393" s="6">
        <v>-1.7904908693104999</v>
      </c>
      <c r="E1393" s="6">
        <v>1.1882761814557501</v>
      </c>
      <c r="F1393" s="6">
        <v>0.58038622699975895</v>
      </c>
      <c r="G1393" s="6">
        <v>4</v>
      </c>
      <c r="H1393" s="23" t="s">
        <v>5357</v>
      </c>
      <c r="I1393" s="25" t="s">
        <v>5357</v>
      </c>
      <c r="J1393" s="29" t="s">
        <v>5357</v>
      </c>
      <c r="K1393" s="5">
        <v>1</v>
      </c>
      <c r="L1393" s="29" t="s">
        <v>8894</v>
      </c>
    </row>
    <row r="1394" spans="1:12" x14ac:dyDescent="0.35">
      <c r="A1394" s="23" t="s">
        <v>1300</v>
      </c>
      <c r="B1394" s="29" t="s">
        <v>8893</v>
      </c>
      <c r="C1394" s="6">
        <v>0.94571515639457904</v>
      </c>
      <c r="D1394" s="6">
        <v>-2.1058579120718299</v>
      </c>
      <c r="E1394" s="6">
        <v>2.0123749113390001</v>
      </c>
      <c r="F1394" s="6">
        <v>-2.1104569787746299E-2</v>
      </c>
      <c r="G1394" s="6">
        <v>4</v>
      </c>
      <c r="H1394" s="23" t="s">
        <v>5357</v>
      </c>
      <c r="I1394" s="25" t="s">
        <v>5357</v>
      </c>
      <c r="J1394" s="29" t="s">
        <v>5357</v>
      </c>
      <c r="K1394" s="5">
        <v>0</v>
      </c>
      <c r="L1394" s="29" t="s">
        <v>8892</v>
      </c>
    </row>
    <row r="1395" spans="1:12" x14ac:dyDescent="0.35">
      <c r="A1395" s="23" t="s">
        <v>1393</v>
      </c>
      <c r="B1395" s="29" t="s">
        <v>8891</v>
      </c>
      <c r="C1395" s="6">
        <v>0.70887813411095801</v>
      </c>
      <c r="D1395" s="6">
        <v>-0.19056684571459501</v>
      </c>
      <c r="E1395" s="6">
        <v>1.31733936845685</v>
      </c>
      <c r="F1395" s="6">
        <v>0.42353421062909402</v>
      </c>
      <c r="G1395" s="6">
        <v>4</v>
      </c>
      <c r="H1395" s="23" t="s">
        <v>5357</v>
      </c>
      <c r="I1395" s="25" t="s">
        <v>5357</v>
      </c>
      <c r="J1395" s="29" t="s">
        <v>5357</v>
      </c>
      <c r="K1395" s="5">
        <v>0</v>
      </c>
      <c r="L1395" s="29" t="s">
        <v>8890</v>
      </c>
    </row>
    <row r="1396" spans="1:12" x14ac:dyDescent="0.35">
      <c r="A1396" s="23" t="s">
        <v>5174</v>
      </c>
      <c r="B1396" s="29" t="s">
        <v>8889</v>
      </c>
      <c r="C1396" s="6">
        <v>3.74781384796478</v>
      </c>
      <c r="D1396" s="6">
        <v>-1.86266041319748</v>
      </c>
      <c r="E1396" s="6">
        <v>0.56440927050646095</v>
      </c>
      <c r="F1396" s="6">
        <v>1.9554729825092301</v>
      </c>
      <c r="G1396" s="6">
        <v>4</v>
      </c>
      <c r="H1396" s="23" t="s">
        <v>5357</v>
      </c>
      <c r="I1396" s="25" t="s">
        <v>5357</v>
      </c>
      <c r="J1396" s="29" t="s">
        <v>5357</v>
      </c>
      <c r="K1396" s="5">
        <v>0</v>
      </c>
      <c r="L1396" s="29" t="s">
        <v>8888</v>
      </c>
    </row>
    <row r="1397" spans="1:12" x14ac:dyDescent="0.35">
      <c r="A1397" s="23" t="s">
        <v>3854</v>
      </c>
      <c r="B1397" s="29" t="s">
        <v>6711</v>
      </c>
      <c r="C1397" s="6">
        <v>0.77583764267914401</v>
      </c>
      <c r="D1397" s="6">
        <v>-1.38960922263266</v>
      </c>
      <c r="E1397" s="6">
        <v>0.88706432595360796</v>
      </c>
      <c r="F1397" s="6">
        <v>8.4975441115849704E-2</v>
      </c>
      <c r="G1397" s="6">
        <v>4</v>
      </c>
      <c r="H1397" s="23" t="s">
        <v>5358</v>
      </c>
      <c r="I1397" s="25" t="s">
        <v>5357</v>
      </c>
      <c r="J1397" s="29" t="s">
        <v>5358</v>
      </c>
      <c r="K1397" s="5">
        <v>0</v>
      </c>
      <c r="L1397" s="29" t="s">
        <v>8887</v>
      </c>
    </row>
    <row r="1398" spans="1:12" x14ac:dyDescent="0.35">
      <c r="A1398" s="23" t="s">
        <v>3209</v>
      </c>
      <c r="B1398" s="29" t="s">
        <v>8886</v>
      </c>
      <c r="C1398" s="6">
        <v>1.2916187918005699</v>
      </c>
      <c r="D1398" s="6">
        <v>-1.7959576876004999</v>
      </c>
      <c r="E1398" s="6">
        <v>5.6069254168731799</v>
      </c>
      <c r="F1398" s="6">
        <v>0.30774950816232699</v>
      </c>
      <c r="G1398" s="6">
        <v>4</v>
      </c>
      <c r="H1398" s="23" t="s">
        <v>5357</v>
      </c>
      <c r="I1398" s="25" t="s">
        <v>5357</v>
      </c>
      <c r="J1398" s="29" t="s">
        <v>5357</v>
      </c>
      <c r="K1398" s="5">
        <v>1</v>
      </c>
      <c r="L1398" s="29" t="s">
        <v>8885</v>
      </c>
    </row>
    <row r="1399" spans="1:12" x14ac:dyDescent="0.35">
      <c r="A1399" s="23" t="s">
        <v>5176</v>
      </c>
      <c r="B1399" s="29" t="s">
        <v>6805</v>
      </c>
      <c r="C1399" s="6">
        <v>3.4474710801712698</v>
      </c>
      <c r="D1399" s="6">
        <v>-4.91631124432904</v>
      </c>
      <c r="E1399" s="6">
        <v>0.14901625676225</v>
      </c>
      <c r="F1399" s="6">
        <v>0.78195507500984596</v>
      </c>
      <c r="G1399" s="6">
        <v>4</v>
      </c>
      <c r="H1399" s="23" t="s">
        <v>5358</v>
      </c>
      <c r="I1399" s="25" t="s">
        <v>5358</v>
      </c>
      <c r="J1399" s="29" t="s">
        <v>5358</v>
      </c>
      <c r="K1399" s="5">
        <v>0</v>
      </c>
      <c r="L1399" s="29" t="s">
        <v>8884</v>
      </c>
    </row>
    <row r="1400" spans="1:12" x14ac:dyDescent="0.35">
      <c r="A1400" s="23" t="s">
        <v>1760</v>
      </c>
      <c r="B1400" s="29" t="s">
        <v>8883</v>
      </c>
      <c r="C1400" s="6">
        <v>1.3338300226576301</v>
      </c>
      <c r="D1400" s="6">
        <v>-0.83684625258574097</v>
      </c>
      <c r="E1400" s="6">
        <v>1.3747034138090799</v>
      </c>
      <c r="F1400" s="6">
        <v>0.62455881888968001</v>
      </c>
      <c r="G1400" s="6">
        <v>4</v>
      </c>
      <c r="H1400" s="23" t="s">
        <v>5357</v>
      </c>
      <c r="I1400" s="25" t="s">
        <v>5357</v>
      </c>
      <c r="J1400" s="29" t="s">
        <v>5357</v>
      </c>
      <c r="K1400" s="5">
        <v>0</v>
      </c>
      <c r="L1400" s="29" t="s">
        <v>8882</v>
      </c>
    </row>
    <row r="1401" spans="1:12" x14ac:dyDescent="0.35">
      <c r="A1401" s="23" t="s">
        <v>2043</v>
      </c>
      <c r="B1401" s="29" t="s">
        <v>8881</v>
      </c>
      <c r="C1401" s="6">
        <v>2.1518608891353299</v>
      </c>
      <c r="D1401" s="6">
        <v>0.46706180060828401</v>
      </c>
      <c r="E1401" s="6">
        <v>2.9057292217267001</v>
      </c>
      <c r="F1401" s="6">
        <v>1.5962156652950801</v>
      </c>
      <c r="G1401" s="6">
        <v>4</v>
      </c>
      <c r="H1401" s="23" t="s">
        <v>5357</v>
      </c>
      <c r="I1401" s="25" t="s">
        <v>5357</v>
      </c>
      <c r="J1401" s="29" t="s">
        <v>5357</v>
      </c>
      <c r="K1401" s="5">
        <v>0</v>
      </c>
      <c r="L1401" s="29" t="s">
        <v>8880</v>
      </c>
    </row>
    <row r="1402" spans="1:12" x14ac:dyDescent="0.35">
      <c r="A1402" s="23" t="s">
        <v>3806</v>
      </c>
      <c r="B1402" s="29" t="s">
        <v>6724</v>
      </c>
      <c r="C1402" s="6">
        <v>1.3920596786357899</v>
      </c>
      <c r="D1402" s="6">
        <v>0.92821446343383396</v>
      </c>
      <c r="E1402" s="6">
        <v>1.6966161167823699</v>
      </c>
      <c r="F1402" s="6">
        <v>1.2334173279390199</v>
      </c>
      <c r="G1402" s="6">
        <v>4</v>
      </c>
      <c r="H1402" s="23" t="s">
        <v>5358</v>
      </c>
      <c r="I1402" s="25" t="s">
        <v>5358</v>
      </c>
      <c r="J1402" s="29" t="s">
        <v>5358</v>
      </c>
      <c r="K1402" s="5">
        <v>1</v>
      </c>
      <c r="L1402" s="29" t="s">
        <v>8879</v>
      </c>
    </row>
    <row r="1403" spans="1:12" x14ac:dyDescent="0.35">
      <c r="A1403" s="23" t="s">
        <v>4993</v>
      </c>
      <c r="B1403" s="29" t="s">
        <v>7380</v>
      </c>
      <c r="C1403" s="6">
        <v>5.1084592078227402</v>
      </c>
      <c r="D1403" s="6">
        <v>-5.8291159135701198</v>
      </c>
      <c r="E1403" s="6">
        <v>-0.117643567624901</v>
      </c>
      <c r="F1403" s="6">
        <v>1.3508312269516101</v>
      </c>
      <c r="G1403" s="6">
        <v>4</v>
      </c>
      <c r="H1403" s="23" t="s">
        <v>5358</v>
      </c>
      <c r="I1403" s="25" t="s">
        <v>5357</v>
      </c>
      <c r="J1403" s="29" t="s">
        <v>5358</v>
      </c>
      <c r="K1403" s="5">
        <v>0</v>
      </c>
      <c r="L1403" s="29" t="s">
        <v>8878</v>
      </c>
    </row>
    <row r="1404" spans="1:12" x14ac:dyDescent="0.35">
      <c r="A1404" s="23" t="s">
        <v>4332</v>
      </c>
      <c r="B1404" s="29" t="s">
        <v>8877</v>
      </c>
      <c r="C1404" s="6">
        <v>5.5371946498242499</v>
      </c>
      <c r="D1404" s="6">
        <v>-1.0681535686819501</v>
      </c>
      <c r="E1404" s="6">
        <v>2.3041315403920399</v>
      </c>
      <c r="F1404" s="6">
        <v>3.2696077007524802</v>
      </c>
      <c r="G1404" s="6">
        <v>4</v>
      </c>
      <c r="H1404" s="23" t="s">
        <v>5357</v>
      </c>
      <c r="I1404" s="25" t="s">
        <v>5357</v>
      </c>
      <c r="J1404" s="29" t="s">
        <v>5357</v>
      </c>
      <c r="K1404" s="5">
        <v>0</v>
      </c>
      <c r="L1404" s="29" t="s">
        <v>8876</v>
      </c>
    </row>
    <row r="1405" spans="1:12" x14ac:dyDescent="0.35">
      <c r="A1405" s="23" t="s">
        <v>5</v>
      </c>
      <c r="B1405" s="29" t="s">
        <v>8190</v>
      </c>
      <c r="C1405" s="6">
        <v>1.28539752795064</v>
      </c>
      <c r="D1405" s="6">
        <v>-0.714157148448477</v>
      </c>
      <c r="E1405" s="6">
        <v>1.46248999292459</v>
      </c>
      <c r="F1405" s="6">
        <v>0.61190590898385699</v>
      </c>
      <c r="G1405" s="6">
        <v>4</v>
      </c>
      <c r="H1405" s="23" t="s">
        <v>5357</v>
      </c>
      <c r="I1405" s="25" t="s">
        <v>5358</v>
      </c>
      <c r="J1405" s="29" t="s">
        <v>5357</v>
      </c>
      <c r="K1405" s="5">
        <v>0</v>
      </c>
      <c r="L1405" s="29" t="s">
        <v>8875</v>
      </c>
    </row>
    <row r="1406" spans="1:12" x14ac:dyDescent="0.35">
      <c r="A1406" s="23" t="s">
        <v>5110</v>
      </c>
      <c r="B1406" s="29" t="s">
        <v>8874</v>
      </c>
      <c r="C1406" s="6">
        <v>4.7617708623358004</v>
      </c>
      <c r="D1406" s="6">
        <v>-1.0698349489549701</v>
      </c>
      <c r="E1406" s="6">
        <v>1.1392396165574701</v>
      </c>
      <c r="F1406" s="6">
        <v>2.7806208060204698</v>
      </c>
      <c r="G1406" s="6">
        <v>4</v>
      </c>
      <c r="H1406" s="23" t="s">
        <v>5357</v>
      </c>
      <c r="I1406" s="25" t="s">
        <v>5357</v>
      </c>
      <c r="J1406" s="29" t="s">
        <v>5357</v>
      </c>
      <c r="K1406" s="5">
        <v>1</v>
      </c>
      <c r="L1406" s="29" t="s">
        <v>8873</v>
      </c>
    </row>
    <row r="1407" spans="1:12" x14ac:dyDescent="0.35">
      <c r="A1407" s="23" t="s">
        <v>2523</v>
      </c>
      <c r="B1407" s="29" t="s">
        <v>8872</v>
      </c>
      <c r="C1407" s="6">
        <v>0.811286588572525</v>
      </c>
      <c r="D1407" s="6">
        <v>-0.74024926246342304</v>
      </c>
      <c r="E1407" s="6">
        <v>1.1399111253532399</v>
      </c>
      <c r="F1407" s="6">
        <v>-0.142692141562513</v>
      </c>
      <c r="G1407" s="6">
        <v>4</v>
      </c>
      <c r="H1407" s="23" t="s">
        <v>5357</v>
      </c>
      <c r="I1407" s="25" t="s">
        <v>5357</v>
      </c>
      <c r="J1407" s="29" t="s">
        <v>5357</v>
      </c>
      <c r="K1407" s="5">
        <v>0</v>
      </c>
      <c r="L1407" s="29" t="s">
        <v>8871</v>
      </c>
    </row>
    <row r="1408" spans="1:12" x14ac:dyDescent="0.35">
      <c r="A1408" s="23" t="s">
        <v>3010</v>
      </c>
      <c r="B1408" s="29" t="s">
        <v>7063</v>
      </c>
      <c r="C1408" s="6">
        <v>0.65855724877562505</v>
      </c>
      <c r="D1408" s="6">
        <v>0.101809228886913</v>
      </c>
      <c r="E1408" s="6">
        <v>1.23988075545108</v>
      </c>
      <c r="F1408" s="6">
        <v>0.31501376364042299</v>
      </c>
      <c r="G1408" s="6">
        <v>4</v>
      </c>
      <c r="H1408" s="23" t="s">
        <v>5357</v>
      </c>
      <c r="I1408" s="25" t="s">
        <v>5358</v>
      </c>
      <c r="J1408" s="29" t="s">
        <v>5357</v>
      </c>
      <c r="K1408" s="5">
        <v>0</v>
      </c>
      <c r="L1408" s="29" t="s">
        <v>8870</v>
      </c>
    </row>
    <row r="1409" spans="1:12" x14ac:dyDescent="0.35">
      <c r="A1409" s="23" t="s">
        <v>3699</v>
      </c>
      <c r="B1409" s="29" t="s">
        <v>8869</v>
      </c>
      <c r="C1409" s="6">
        <v>1.2525661408157001</v>
      </c>
      <c r="D1409" s="6">
        <v>-0.53128089203077</v>
      </c>
      <c r="E1409" s="6">
        <v>0.97390407962739201</v>
      </c>
      <c r="F1409" s="6">
        <v>0.152055699344711</v>
      </c>
      <c r="G1409" s="6">
        <v>4</v>
      </c>
      <c r="H1409" s="23" t="s">
        <v>5357</v>
      </c>
      <c r="I1409" s="25" t="s">
        <v>5357</v>
      </c>
      <c r="J1409" s="29" t="s">
        <v>5357</v>
      </c>
      <c r="K1409" s="5">
        <v>0</v>
      </c>
      <c r="L1409" s="29" t="s">
        <v>8868</v>
      </c>
    </row>
    <row r="1410" spans="1:12" x14ac:dyDescent="0.35">
      <c r="A1410" s="23" t="s">
        <v>3141</v>
      </c>
      <c r="B1410" s="29" t="s">
        <v>8867</v>
      </c>
      <c r="C1410" s="6">
        <v>2.22655684621561</v>
      </c>
      <c r="D1410" s="6">
        <v>-0.53868972915053703</v>
      </c>
      <c r="E1410" s="6">
        <v>1.50454516172232</v>
      </c>
      <c r="F1410" s="6">
        <v>0.54330786955388699</v>
      </c>
      <c r="G1410" s="6">
        <v>4</v>
      </c>
      <c r="H1410" s="23" t="s">
        <v>5357</v>
      </c>
      <c r="I1410" s="25" t="s">
        <v>5357</v>
      </c>
      <c r="J1410" s="29" t="s">
        <v>5357</v>
      </c>
      <c r="K1410" s="5">
        <v>0</v>
      </c>
      <c r="L1410" s="29" t="s">
        <v>8866</v>
      </c>
    </row>
    <row r="1411" spans="1:12" x14ac:dyDescent="0.35">
      <c r="A1411" s="23" t="s">
        <v>4517</v>
      </c>
      <c r="B1411" s="29" t="s">
        <v>6474</v>
      </c>
      <c r="C1411" s="6">
        <v>0.98221176885776995</v>
      </c>
      <c r="D1411" s="6">
        <v>-0.55504642381217095</v>
      </c>
      <c r="E1411" s="6">
        <v>0.72879938860786597</v>
      </c>
      <c r="F1411" s="6">
        <v>4.7231989748678198E-2</v>
      </c>
      <c r="G1411" s="6">
        <v>4</v>
      </c>
      <c r="H1411" s="23" t="s">
        <v>5357</v>
      </c>
      <c r="I1411" s="25" t="s">
        <v>5358</v>
      </c>
      <c r="J1411" s="29" t="s">
        <v>5357</v>
      </c>
      <c r="K1411" s="5">
        <v>0</v>
      </c>
      <c r="L1411" s="29" t="s">
        <v>8865</v>
      </c>
    </row>
    <row r="1412" spans="1:12" x14ac:dyDescent="0.35">
      <c r="A1412" s="23" t="s">
        <v>1781</v>
      </c>
      <c r="B1412" s="29" t="s">
        <v>7527</v>
      </c>
      <c r="C1412" s="6">
        <v>1.5970597537329401</v>
      </c>
      <c r="D1412" s="6">
        <v>0.94466270136251396</v>
      </c>
      <c r="E1412" s="6">
        <v>1.24271965412698</v>
      </c>
      <c r="F1412" s="6">
        <v>1.2017797025745001</v>
      </c>
      <c r="G1412" s="6">
        <v>4</v>
      </c>
      <c r="H1412" s="23" t="s">
        <v>5358</v>
      </c>
      <c r="I1412" s="25" t="s">
        <v>5357</v>
      </c>
      <c r="J1412" s="29" t="s">
        <v>5358</v>
      </c>
      <c r="K1412" s="5">
        <v>1</v>
      </c>
      <c r="L1412" s="29" t="s">
        <v>8864</v>
      </c>
    </row>
    <row r="1413" spans="1:12" x14ac:dyDescent="0.35">
      <c r="A1413" s="23" t="s">
        <v>742</v>
      </c>
      <c r="B1413" s="29" t="s">
        <v>7900</v>
      </c>
      <c r="C1413" s="6">
        <v>0.99127904022010804</v>
      </c>
      <c r="D1413" s="6">
        <v>-0.39764249291077403</v>
      </c>
      <c r="E1413" s="6">
        <v>0.91615781874385804</v>
      </c>
      <c r="F1413" s="6">
        <v>0.14771377432815999</v>
      </c>
      <c r="G1413" s="6">
        <v>4</v>
      </c>
      <c r="H1413" s="23" t="s">
        <v>5357</v>
      </c>
      <c r="I1413" s="25" t="s">
        <v>5357</v>
      </c>
      <c r="J1413" s="29" t="s">
        <v>5358</v>
      </c>
      <c r="K1413" s="5">
        <v>0</v>
      </c>
      <c r="L1413" s="29" t="s">
        <v>8863</v>
      </c>
    </row>
    <row r="1414" spans="1:12" x14ac:dyDescent="0.35">
      <c r="A1414" s="23" t="s">
        <v>4579</v>
      </c>
      <c r="B1414" s="29" t="s">
        <v>6450</v>
      </c>
      <c r="C1414" s="6">
        <v>1.7977722151583799</v>
      </c>
      <c r="D1414" s="6">
        <v>-1.64494003983729</v>
      </c>
      <c r="E1414" s="6">
        <v>0.51302827667182904</v>
      </c>
      <c r="F1414" s="6">
        <v>-0.29157959399689898</v>
      </c>
      <c r="G1414" s="6">
        <v>4</v>
      </c>
      <c r="H1414" s="23" t="s">
        <v>5357</v>
      </c>
      <c r="I1414" s="25" t="s">
        <v>5358</v>
      </c>
      <c r="J1414" s="29" t="s">
        <v>5358</v>
      </c>
      <c r="K1414" s="5">
        <v>0</v>
      </c>
      <c r="L1414" s="29" t="s">
        <v>8862</v>
      </c>
    </row>
    <row r="1415" spans="1:12" x14ac:dyDescent="0.35">
      <c r="A1415" s="23" t="s">
        <v>1494</v>
      </c>
      <c r="B1415" s="29" t="s">
        <v>8861</v>
      </c>
      <c r="C1415" s="6">
        <v>4.2220416406995698</v>
      </c>
      <c r="D1415" s="6">
        <v>-2.3953285997221698</v>
      </c>
      <c r="E1415" s="6">
        <v>2.3676334884462999</v>
      </c>
      <c r="F1415" s="6">
        <v>-2.4401897334620701E-2</v>
      </c>
      <c r="G1415" s="6">
        <v>4</v>
      </c>
      <c r="H1415" s="23" t="s">
        <v>5357</v>
      </c>
      <c r="I1415" s="25" t="s">
        <v>5357</v>
      </c>
      <c r="J1415" s="29" t="s">
        <v>5357</v>
      </c>
      <c r="K1415" s="5">
        <v>0</v>
      </c>
      <c r="L1415" s="29" t="s">
        <v>8860</v>
      </c>
    </row>
    <row r="1416" spans="1:12" x14ac:dyDescent="0.35">
      <c r="A1416" s="23" t="s">
        <v>418</v>
      </c>
      <c r="B1416" s="29" t="s">
        <v>8859</v>
      </c>
      <c r="C1416" s="6">
        <v>1.0399967616243699</v>
      </c>
      <c r="D1416" s="6">
        <v>-0.50775904014135997</v>
      </c>
      <c r="E1416" s="6">
        <v>1.1205540146853701</v>
      </c>
      <c r="F1416" s="6">
        <v>6.5027311538136998E-2</v>
      </c>
      <c r="G1416" s="6">
        <v>4</v>
      </c>
      <c r="H1416" s="23" t="s">
        <v>5357</v>
      </c>
      <c r="I1416" s="25" t="s">
        <v>5357</v>
      </c>
      <c r="J1416" s="29" t="s">
        <v>5357</v>
      </c>
      <c r="K1416" s="5">
        <v>0</v>
      </c>
      <c r="L1416" s="29" t="s">
        <v>8858</v>
      </c>
    </row>
    <row r="1417" spans="1:12" x14ac:dyDescent="0.35">
      <c r="A1417" s="23" t="s">
        <v>628</v>
      </c>
      <c r="B1417" s="29" t="s">
        <v>8857</v>
      </c>
      <c r="C1417" s="6">
        <v>1.96599644730477</v>
      </c>
      <c r="D1417" s="6">
        <v>-0.63465759641434405</v>
      </c>
      <c r="E1417" s="6">
        <v>1.62173970956542</v>
      </c>
      <c r="F1417" s="6">
        <v>0.33235937210710198</v>
      </c>
      <c r="G1417" s="6">
        <v>4</v>
      </c>
      <c r="H1417" s="23" t="s">
        <v>5357</v>
      </c>
      <c r="I1417" s="25" t="s">
        <v>5357</v>
      </c>
      <c r="J1417" s="29" t="s">
        <v>5357</v>
      </c>
      <c r="K1417" s="5">
        <v>0</v>
      </c>
      <c r="L1417" s="29" t="s">
        <v>8856</v>
      </c>
    </row>
    <row r="1418" spans="1:12" x14ac:dyDescent="0.35">
      <c r="A1418" s="23" t="s">
        <v>1553</v>
      </c>
      <c r="B1418" s="29" t="s">
        <v>7615</v>
      </c>
      <c r="C1418" s="6">
        <v>0.78887628756323303</v>
      </c>
      <c r="D1418" s="6">
        <v>-0.31903641219420498</v>
      </c>
      <c r="E1418" s="6">
        <v>0.86481125876603804</v>
      </c>
      <c r="F1418" s="6">
        <v>9.2082106397485305E-2</v>
      </c>
      <c r="G1418" s="6">
        <v>4</v>
      </c>
      <c r="H1418" s="23" t="s">
        <v>5357</v>
      </c>
      <c r="I1418" s="25" t="s">
        <v>5357</v>
      </c>
      <c r="J1418" s="29" t="s">
        <v>5358</v>
      </c>
      <c r="K1418" s="5">
        <v>0</v>
      </c>
      <c r="L1418" s="29" t="s">
        <v>8855</v>
      </c>
    </row>
    <row r="1419" spans="1:12" x14ac:dyDescent="0.35">
      <c r="A1419" s="23" t="s">
        <v>568</v>
      </c>
      <c r="B1419" s="29" t="s">
        <v>8854</v>
      </c>
      <c r="C1419" s="6">
        <v>4.3112268645891003</v>
      </c>
      <c r="D1419" s="6">
        <v>0.26889360519933903</v>
      </c>
      <c r="E1419" s="6">
        <v>1.67871831621628</v>
      </c>
      <c r="F1419" s="6">
        <v>1.7857780532711001</v>
      </c>
      <c r="G1419" s="6">
        <v>4</v>
      </c>
      <c r="H1419" s="23" t="s">
        <v>5357</v>
      </c>
      <c r="I1419" s="25" t="s">
        <v>5357</v>
      </c>
      <c r="J1419" s="29" t="s">
        <v>5357</v>
      </c>
      <c r="K1419" s="5">
        <v>0</v>
      </c>
      <c r="L1419" s="29" t="s">
        <v>8853</v>
      </c>
    </row>
    <row r="1420" spans="1:12" x14ac:dyDescent="0.35">
      <c r="A1420" s="23" t="s">
        <v>2446</v>
      </c>
      <c r="B1420" s="29" t="s">
        <v>8852</v>
      </c>
      <c r="C1420" s="6">
        <v>2.1461093405370901</v>
      </c>
      <c r="D1420" s="6">
        <v>-1.04734598336507</v>
      </c>
      <c r="E1420" s="6">
        <v>2.7944246378435502</v>
      </c>
      <c r="F1420" s="6">
        <v>0.15939486759702501</v>
      </c>
      <c r="G1420" s="6">
        <v>4</v>
      </c>
      <c r="H1420" s="23" t="s">
        <v>5357</v>
      </c>
      <c r="I1420" s="25" t="s">
        <v>5357</v>
      </c>
      <c r="J1420" s="29" t="s">
        <v>5357</v>
      </c>
      <c r="K1420" s="5">
        <v>0</v>
      </c>
      <c r="L1420" s="29" t="s">
        <v>8851</v>
      </c>
    </row>
    <row r="1421" spans="1:12" x14ac:dyDescent="0.35">
      <c r="A1421" s="23" t="s">
        <v>4907</v>
      </c>
      <c r="B1421" s="29" t="s">
        <v>8850</v>
      </c>
      <c r="C1421" s="6">
        <v>5.2610124147779302</v>
      </c>
      <c r="D1421" s="6">
        <v>-0.58826037257688102</v>
      </c>
      <c r="E1421" s="6">
        <v>-0.30074360631624703</v>
      </c>
      <c r="F1421" s="6">
        <v>1.6214621105851399</v>
      </c>
      <c r="G1421" s="6">
        <v>4</v>
      </c>
      <c r="H1421" s="23" t="s">
        <v>5357</v>
      </c>
      <c r="I1421" s="25" t="s">
        <v>5357</v>
      </c>
      <c r="J1421" s="29" t="s">
        <v>5357</v>
      </c>
      <c r="K1421" s="5">
        <v>0</v>
      </c>
      <c r="L1421" s="29" t="s">
        <v>8849</v>
      </c>
    </row>
    <row r="1422" spans="1:12" x14ac:dyDescent="0.35">
      <c r="A1422" s="23" t="s">
        <v>3087</v>
      </c>
      <c r="B1422" s="29" t="s">
        <v>7027</v>
      </c>
      <c r="C1422" s="6">
        <v>0.43284879452531499</v>
      </c>
      <c r="D1422" s="6">
        <v>-0.498022915539581</v>
      </c>
      <c r="E1422" s="6">
        <v>1.3009580335894599</v>
      </c>
      <c r="F1422" s="6">
        <v>-0.107431508369003</v>
      </c>
      <c r="G1422" s="6">
        <v>4</v>
      </c>
      <c r="H1422" s="23" t="s">
        <v>5358</v>
      </c>
      <c r="I1422" s="25" t="s">
        <v>5358</v>
      </c>
      <c r="J1422" s="29" t="s">
        <v>5358</v>
      </c>
      <c r="K1422" s="5">
        <v>0</v>
      </c>
      <c r="L1422" s="29" t="s">
        <v>8848</v>
      </c>
    </row>
    <row r="1423" spans="1:12" x14ac:dyDescent="0.35">
      <c r="A1423" s="23" t="s">
        <v>3566</v>
      </c>
      <c r="B1423" s="29" t="s">
        <v>8847</v>
      </c>
      <c r="C1423" s="6">
        <v>2.3575572574332901</v>
      </c>
      <c r="D1423" s="6">
        <v>-0.23835807909503601</v>
      </c>
      <c r="E1423" s="6">
        <v>1.9925151268656101</v>
      </c>
      <c r="F1423" s="6">
        <v>0.85264780474717505</v>
      </c>
      <c r="G1423" s="6">
        <v>4</v>
      </c>
      <c r="H1423" s="23" t="s">
        <v>5357</v>
      </c>
      <c r="I1423" s="25" t="s">
        <v>5357</v>
      </c>
      <c r="J1423" s="29" t="s">
        <v>5357</v>
      </c>
      <c r="K1423" s="5">
        <v>0</v>
      </c>
      <c r="L1423" s="29" t="s">
        <v>8846</v>
      </c>
    </row>
    <row r="1424" spans="1:12" x14ac:dyDescent="0.35">
      <c r="A1424" s="23" t="s">
        <v>4669</v>
      </c>
      <c r="B1424" s="29" t="s">
        <v>8845</v>
      </c>
      <c r="C1424" s="6">
        <v>1.1391838882377501</v>
      </c>
      <c r="D1424" s="6">
        <v>-2.38882355657951</v>
      </c>
      <c r="E1424" s="6">
        <v>6.62470478598234</v>
      </c>
      <c r="F1424" s="6">
        <v>-0.89616710654130805</v>
      </c>
      <c r="G1424" s="6">
        <v>4</v>
      </c>
      <c r="H1424" s="23" t="s">
        <v>5357</v>
      </c>
      <c r="I1424" s="25" t="s">
        <v>5357</v>
      </c>
      <c r="J1424" s="29" t="s">
        <v>5357</v>
      </c>
      <c r="K1424" s="5">
        <v>0</v>
      </c>
      <c r="L1424" s="29" t="s">
        <v>8844</v>
      </c>
    </row>
    <row r="1425" spans="1:12" x14ac:dyDescent="0.35">
      <c r="A1425" s="23" t="s">
        <v>2619</v>
      </c>
      <c r="B1425" s="29" t="s">
        <v>7242</v>
      </c>
      <c r="C1425" s="6">
        <v>1.5826428540105899</v>
      </c>
      <c r="D1425" s="6">
        <v>-5.2819737638033201E-2</v>
      </c>
      <c r="E1425" s="6">
        <v>1.7808635527960299</v>
      </c>
      <c r="F1425" s="6">
        <v>0.64319408186391502</v>
      </c>
      <c r="G1425" s="6">
        <v>4</v>
      </c>
      <c r="H1425" s="23" t="s">
        <v>5358</v>
      </c>
      <c r="I1425" s="25" t="s">
        <v>5357</v>
      </c>
      <c r="J1425" s="29" t="s">
        <v>5357</v>
      </c>
      <c r="K1425" s="5">
        <v>0</v>
      </c>
      <c r="L1425" s="29" t="s">
        <v>8843</v>
      </c>
    </row>
    <row r="1426" spans="1:12" x14ac:dyDescent="0.35">
      <c r="A1426" s="23" t="s">
        <v>1370</v>
      </c>
      <c r="B1426" s="29" t="s">
        <v>8842</v>
      </c>
      <c r="C1426" s="6">
        <v>3.63170810177236</v>
      </c>
      <c r="D1426" s="6">
        <v>-0.56338664715415399</v>
      </c>
      <c r="E1426" s="6">
        <v>1.07974745520496</v>
      </c>
      <c r="F1426" s="6">
        <v>1.2258665862208</v>
      </c>
      <c r="G1426" s="6">
        <v>4</v>
      </c>
      <c r="H1426" s="23" t="s">
        <v>5357</v>
      </c>
      <c r="I1426" s="25" t="s">
        <v>5357</v>
      </c>
      <c r="J1426" s="29" t="s">
        <v>5357</v>
      </c>
      <c r="K1426" s="5">
        <v>0</v>
      </c>
      <c r="L1426" s="29" t="s">
        <v>8841</v>
      </c>
    </row>
    <row r="1427" spans="1:12" x14ac:dyDescent="0.35">
      <c r="A1427" s="23" t="s">
        <v>2934</v>
      </c>
      <c r="B1427" s="29" t="s">
        <v>8840</v>
      </c>
      <c r="C1427" s="6">
        <v>0.83049785305594304</v>
      </c>
      <c r="D1427" s="6">
        <v>-0.28308744145294601</v>
      </c>
      <c r="E1427" s="6">
        <v>0.78000054040299605</v>
      </c>
      <c r="F1427" s="6">
        <v>0.19157192582781701</v>
      </c>
      <c r="G1427" s="6">
        <v>4</v>
      </c>
      <c r="H1427" s="23" t="s">
        <v>5357</v>
      </c>
      <c r="I1427" s="25" t="s">
        <v>5357</v>
      </c>
      <c r="J1427" s="29" t="s">
        <v>5357</v>
      </c>
      <c r="K1427" s="5">
        <v>0</v>
      </c>
      <c r="L1427" s="29" t="s">
        <v>8839</v>
      </c>
    </row>
    <row r="1428" spans="1:12" x14ac:dyDescent="0.35">
      <c r="A1428" s="23" t="s">
        <v>3437</v>
      </c>
      <c r="B1428" s="29" t="s">
        <v>6893</v>
      </c>
      <c r="C1428" s="6">
        <v>1.0269492116091901</v>
      </c>
      <c r="D1428" s="6">
        <v>-0.99474100173929902</v>
      </c>
      <c r="E1428" s="6">
        <v>0.73921772874452696</v>
      </c>
      <c r="F1428" s="6">
        <v>-0.16204978240517701</v>
      </c>
      <c r="G1428" s="6">
        <v>4</v>
      </c>
      <c r="H1428" s="23" t="s">
        <v>5357</v>
      </c>
      <c r="I1428" s="25" t="s">
        <v>5358</v>
      </c>
      <c r="J1428" s="29" t="s">
        <v>5358</v>
      </c>
      <c r="K1428" s="5">
        <v>0</v>
      </c>
      <c r="L1428" s="29" t="s">
        <v>8838</v>
      </c>
    </row>
    <row r="1429" spans="1:12" x14ac:dyDescent="0.35">
      <c r="A1429" s="23" t="s">
        <v>4230</v>
      </c>
      <c r="B1429" s="29" t="s">
        <v>8837</v>
      </c>
      <c r="C1429" s="6">
        <v>2.8479258155694298</v>
      </c>
      <c r="D1429" s="6">
        <v>-1.0237311129745801</v>
      </c>
      <c r="E1429" s="6">
        <v>2.24692269440119</v>
      </c>
      <c r="F1429" s="6">
        <v>0.57328257882438505</v>
      </c>
      <c r="G1429" s="6">
        <v>4</v>
      </c>
      <c r="H1429" s="23" t="s">
        <v>5357</v>
      </c>
      <c r="I1429" s="25" t="s">
        <v>5357</v>
      </c>
      <c r="J1429" s="29" t="s">
        <v>5357</v>
      </c>
      <c r="K1429" s="5">
        <v>0</v>
      </c>
      <c r="L1429" s="29" t="s">
        <v>8836</v>
      </c>
    </row>
    <row r="1430" spans="1:12" x14ac:dyDescent="0.35">
      <c r="A1430" s="23" t="s">
        <v>975</v>
      </c>
      <c r="B1430" s="29" t="s">
        <v>8835</v>
      </c>
      <c r="C1430" s="6">
        <v>1.04784291317973</v>
      </c>
      <c r="D1430" s="6">
        <v>-2.30092979193584</v>
      </c>
      <c r="E1430" s="6">
        <v>0.90798034448326903</v>
      </c>
      <c r="F1430" s="6">
        <v>-0.93370572071588298</v>
      </c>
      <c r="G1430" s="6">
        <v>4</v>
      </c>
      <c r="H1430" s="23" t="s">
        <v>5357</v>
      </c>
      <c r="I1430" s="25" t="s">
        <v>5357</v>
      </c>
      <c r="J1430" s="29" t="s">
        <v>5357</v>
      </c>
      <c r="K1430" s="5">
        <v>0</v>
      </c>
      <c r="L1430" s="29" t="s">
        <v>8834</v>
      </c>
    </row>
    <row r="1431" spans="1:12" x14ac:dyDescent="0.35">
      <c r="A1431" s="23" t="s">
        <v>2535</v>
      </c>
      <c r="B1431" s="29" t="s">
        <v>8833</v>
      </c>
      <c r="C1431" s="6">
        <v>4.9394129197173804</v>
      </c>
      <c r="D1431" s="6">
        <v>-0.55982918998523101</v>
      </c>
      <c r="E1431" s="6">
        <v>2.8627553787634299</v>
      </c>
      <c r="F1431" s="6">
        <v>1.6694746731824299</v>
      </c>
      <c r="G1431" s="6">
        <v>4</v>
      </c>
      <c r="H1431" s="23" t="s">
        <v>5357</v>
      </c>
      <c r="I1431" s="25" t="s">
        <v>5357</v>
      </c>
      <c r="J1431" s="29" t="s">
        <v>5357</v>
      </c>
      <c r="K1431" s="5">
        <v>0</v>
      </c>
      <c r="L1431" s="29" t="s">
        <v>8832</v>
      </c>
    </row>
    <row r="1432" spans="1:12" x14ac:dyDescent="0.35">
      <c r="A1432" s="23" t="s">
        <v>1023</v>
      </c>
      <c r="B1432" s="29" t="s">
        <v>8831</v>
      </c>
      <c r="C1432" s="6">
        <v>2.1064204848441799</v>
      </c>
      <c r="D1432" s="6">
        <v>-0.14184579969300401</v>
      </c>
      <c r="E1432" s="6">
        <v>3.2652010746309399</v>
      </c>
      <c r="F1432" s="6">
        <v>0.77204034239056696</v>
      </c>
      <c r="G1432" s="6">
        <v>4</v>
      </c>
      <c r="H1432" s="23" t="s">
        <v>5357</v>
      </c>
      <c r="I1432" s="25" t="s">
        <v>5357</v>
      </c>
      <c r="J1432" s="29" t="s">
        <v>5357</v>
      </c>
      <c r="K1432" s="5">
        <v>0</v>
      </c>
      <c r="L1432" s="29" t="s">
        <v>8830</v>
      </c>
    </row>
    <row r="1433" spans="1:12" x14ac:dyDescent="0.35">
      <c r="A1433" s="23" t="s">
        <v>3257</v>
      </c>
      <c r="B1433" s="29" t="s">
        <v>8829</v>
      </c>
      <c r="C1433" s="6">
        <v>0.89067225750057499</v>
      </c>
      <c r="D1433" s="6">
        <v>0.15681650830574601</v>
      </c>
      <c r="E1433" s="6">
        <v>0.96458683447715099</v>
      </c>
      <c r="F1433" s="6">
        <v>0.45505778467268798</v>
      </c>
      <c r="G1433" s="6">
        <v>4</v>
      </c>
      <c r="H1433" s="23" t="s">
        <v>5357</v>
      </c>
      <c r="I1433" s="25" t="s">
        <v>5357</v>
      </c>
      <c r="J1433" s="29" t="s">
        <v>5357</v>
      </c>
      <c r="K1433" s="5">
        <v>0</v>
      </c>
      <c r="L1433" s="29" t="s">
        <v>8828</v>
      </c>
    </row>
    <row r="1434" spans="1:12" x14ac:dyDescent="0.35">
      <c r="A1434" s="23" t="s">
        <v>3236</v>
      </c>
      <c r="B1434" s="29" t="s">
        <v>8827</v>
      </c>
      <c r="C1434" s="6">
        <v>0.188334260301011</v>
      </c>
      <c r="D1434" s="6">
        <v>-0.82893423261753796</v>
      </c>
      <c r="E1434" s="6">
        <v>1.6290407573716099</v>
      </c>
      <c r="F1434" s="6">
        <v>-0.37752612702365801</v>
      </c>
      <c r="G1434" s="6">
        <v>4</v>
      </c>
      <c r="H1434" s="23" t="s">
        <v>5357</v>
      </c>
      <c r="I1434" s="25" t="s">
        <v>5357</v>
      </c>
      <c r="J1434" s="29" t="s">
        <v>5357</v>
      </c>
      <c r="K1434" s="5">
        <v>0</v>
      </c>
      <c r="L1434" s="29" t="s">
        <v>8826</v>
      </c>
    </row>
    <row r="1435" spans="1:12" x14ac:dyDescent="0.35">
      <c r="A1435" s="23" t="s">
        <v>1729</v>
      </c>
      <c r="B1435" s="29" t="s">
        <v>8825</v>
      </c>
      <c r="C1435" s="6">
        <v>0.79094056476351304</v>
      </c>
      <c r="D1435" s="6">
        <v>-0.68943251178771203</v>
      </c>
      <c r="E1435" s="6">
        <v>0.94763843767756495</v>
      </c>
      <c r="F1435" s="6">
        <v>-4.4847212405264902E-2</v>
      </c>
      <c r="G1435" s="6">
        <v>4</v>
      </c>
      <c r="H1435" s="23" t="s">
        <v>5357</v>
      </c>
      <c r="I1435" s="25" t="s">
        <v>5357</v>
      </c>
      <c r="J1435" s="29" t="s">
        <v>5357</v>
      </c>
      <c r="K1435" s="5">
        <v>0</v>
      </c>
      <c r="L1435" s="29" t="s">
        <v>8824</v>
      </c>
    </row>
    <row r="1436" spans="1:12" x14ac:dyDescent="0.35">
      <c r="A1436" s="23" t="s">
        <v>2469</v>
      </c>
      <c r="B1436" s="29" t="s">
        <v>7297</v>
      </c>
      <c r="C1436" s="6">
        <v>5.1350090469944698</v>
      </c>
      <c r="D1436" s="6">
        <v>-2.6819495494109602</v>
      </c>
      <c r="E1436" s="6">
        <v>1.19676659375118</v>
      </c>
      <c r="F1436" s="6">
        <v>0.72158957179560901</v>
      </c>
      <c r="G1436" s="6">
        <v>4</v>
      </c>
      <c r="H1436" s="23" t="s">
        <v>5357</v>
      </c>
      <c r="I1436" s="25" t="s">
        <v>5358</v>
      </c>
      <c r="J1436" s="29" t="s">
        <v>5357</v>
      </c>
      <c r="K1436" s="5">
        <v>0</v>
      </c>
      <c r="L1436" s="29" t="s">
        <v>8823</v>
      </c>
    </row>
    <row r="1437" spans="1:12" x14ac:dyDescent="0.35">
      <c r="A1437" s="23" t="s">
        <v>1096</v>
      </c>
      <c r="B1437" s="29" t="s">
        <v>8822</v>
      </c>
      <c r="C1437" s="6">
        <v>1.13701821823773</v>
      </c>
      <c r="D1437" s="6">
        <v>-0.36228482009635998</v>
      </c>
      <c r="E1437" s="6">
        <v>1.22958988436967</v>
      </c>
      <c r="F1437" s="6">
        <v>0.29731811109252498</v>
      </c>
      <c r="G1437" s="6">
        <v>4</v>
      </c>
      <c r="H1437" s="23" t="s">
        <v>5357</v>
      </c>
      <c r="I1437" s="25" t="s">
        <v>5357</v>
      </c>
      <c r="J1437" s="29" t="s">
        <v>5357</v>
      </c>
      <c r="K1437" s="5">
        <v>0</v>
      </c>
      <c r="L1437" s="29" t="s">
        <v>8821</v>
      </c>
    </row>
    <row r="1438" spans="1:12" x14ac:dyDescent="0.35">
      <c r="A1438" s="23" t="s">
        <v>1085</v>
      </c>
      <c r="B1438" s="29" t="s">
        <v>7771</v>
      </c>
      <c r="C1438" s="6">
        <v>1.17753192905995</v>
      </c>
      <c r="D1438" s="6">
        <v>-0.13921640696343701</v>
      </c>
      <c r="E1438" s="6">
        <v>1.1393839145970699</v>
      </c>
      <c r="F1438" s="6">
        <v>0.43699729941112803</v>
      </c>
      <c r="G1438" s="6">
        <v>4</v>
      </c>
      <c r="H1438" s="23" t="s">
        <v>5358</v>
      </c>
      <c r="I1438" s="25" t="s">
        <v>5357</v>
      </c>
      <c r="J1438" s="29" t="s">
        <v>5358</v>
      </c>
      <c r="K1438" s="5">
        <v>0</v>
      </c>
      <c r="L1438" s="29" t="s">
        <v>8820</v>
      </c>
    </row>
    <row r="1439" spans="1:12" x14ac:dyDescent="0.35">
      <c r="A1439" s="23" t="s">
        <v>3451</v>
      </c>
      <c r="B1439" s="29" t="s">
        <v>8819</v>
      </c>
      <c r="C1439" s="6">
        <v>1.5357338009837</v>
      </c>
      <c r="D1439" s="6">
        <v>-0.51003306604693199</v>
      </c>
      <c r="E1439" s="6">
        <v>2.0904188895915001</v>
      </c>
      <c r="F1439" s="6">
        <v>0.38609612218627698</v>
      </c>
      <c r="G1439" s="6">
        <v>4</v>
      </c>
      <c r="H1439" s="23" t="s">
        <v>5357</v>
      </c>
      <c r="I1439" s="25" t="s">
        <v>5357</v>
      </c>
      <c r="J1439" s="29" t="s">
        <v>5357</v>
      </c>
      <c r="K1439" s="5">
        <v>0</v>
      </c>
      <c r="L1439" s="29" t="s">
        <v>8818</v>
      </c>
    </row>
    <row r="1440" spans="1:12" x14ac:dyDescent="0.35">
      <c r="A1440" s="23" t="s">
        <v>4971</v>
      </c>
      <c r="B1440" s="29" t="s">
        <v>8817</v>
      </c>
      <c r="C1440" s="6">
        <v>4.93172596148555</v>
      </c>
      <c r="D1440" s="6">
        <v>-3.1918417896365199</v>
      </c>
      <c r="E1440" s="6">
        <v>0.43155699719505403</v>
      </c>
      <c r="F1440" s="6">
        <v>0.61391383604343297</v>
      </c>
      <c r="G1440" s="6">
        <v>4</v>
      </c>
      <c r="H1440" s="23" t="s">
        <v>5357</v>
      </c>
      <c r="I1440" s="25" t="s">
        <v>5357</v>
      </c>
      <c r="J1440" s="29" t="s">
        <v>5357</v>
      </c>
      <c r="K1440" s="5">
        <v>0</v>
      </c>
      <c r="L1440" s="29" t="s">
        <v>8816</v>
      </c>
    </row>
    <row r="1441" spans="1:12" x14ac:dyDescent="0.35">
      <c r="A1441" s="23" t="s">
        <v>3977</v>
      </c>
      <c r="B1441" s="29" t="s">
        <v>6670</v>
      </c>
      <c r="C1441" s="6">
        <v>0.77746393193729402</v>
      </c>
      <c r="D1441" s="6">
        <v>0.231094414401908</v>
      </c>
      <c r="E1441" s="6">
        <v>0.97699625992680295</v>
      </c>
      <c r="F1441" s="6">
        <v>0.48685964248664898</v>
      </c>
      <c r="G1441" s="6">
        <v>4</v>
      </c>
      <c r="H1441" s="23" t="s">
        <v>5357</v>
      </c>
      <c r="I1441" s="25" t="s">
        <v>5357</v>
      </c>
      <c r="J1441" s="29" t="s">
        <v>5358</v>
      </c>
      <c r="K1441" s="5">
        <v>1</v>
      </c>
      <c r="L1441" s="29" t="s">
        <v>8815</v>
      </c>
    </row>
    <row r="1442" spans="1:12" x14ac:dyDescent="0.35">
      <c r="A1442" s="23" t="s">
        <v>5178</v>
      </c>
      <c r="B1442" s="29" t="s">
        <v>8814</v>
      </c>
      <c r="C1442" s="6">
        <v>3.09359309714177</v>
      </c>
      <c r="D1442" s="6">
        <v>-1.1737788481562701</v>
      </c>
      <c r="E1442" s="6">
        <v>0.46872037056336002</v>
      </c>
      <c r="F1442" s="6">
        <v>0.81256956610119901</v>
      </c>
      <c r="G1442" s="6">
        <v>4</v>
      </c>
      <c r="H1442" s="23" t="s">
        <v>5357</v>
      </c>
      <c r="I1442" s="25" t="s">
        <v>5357</v>
      </c>
      <c r="J1442" s="29" t="s">
        <v>5357</v>
      </c>
      <c r="K1442" s="5">
        <v>0</v>
      </c>
      <c r="L1442" s="29" t="s">
        <v>8813</v>
      </c>
    </row>
    <row r="1443" spans="1:12" x14ac:dyDescent="0.35">
      <c r="A1443" s="23" t="s">
        <v>4330</v>
      </c>
      <c r="B1443" s="29" t="s">
        <v>8812</v>
      </c>
      <c r="C1443" s="6">
        <v>2.81051359596318</v>
      </c>
      <c r="D1443" s="6">
        <v>-1.01989244744832</v>
      </c>
      <c r="E1443" s="6">
        <v>0.94498931075689596</v>
      </c>
      <c r="F1443" s="6">
        <v>0.76786967397432504</v>
      </c>
      <c r="G1443" s="6">
        <v>4</v>
      </c>
      <c r="H1443" s="23" t="s">
        <v>5357</v>
      </c>
      <c r="I1443" s="25" t="s">
        <v>5357</v>
      </c>
      <c r="J1443" s="29" t="s">
        <v>5357</v>
      </c>
      <c r="K1443" s="5">
        <v>0</v>
      </c>
      <c r="L1443" s="29" t="s">
        <v>8811</v>
      </c>
    </row>
    <row r="1444" spans="1:12" x14ac:dyDescent="0.35">
      <c r="A1444" s="23" t="s">
        <v>688</v>
      </c>
      <c r="B1444" s="29" t="s">
        <v>7924</v>
      </c>
      <c r="C1444" s="6">
        <v>-0.14823970485086899</v>
      </c>
      <c r="D1444" s="6">
        <v>-0.37301438056244202</v>
      </c>
      <c r="E1444" s="6">
        <v>0.77932782317014804</v>
      </c>
      <c r="F1444" s="6">
        <v>-0.27088802990800198</v>
      </c>
      <c r="G1444" s="6">
        <v>4</v>
      </c>
      <c r="H1444" s="23" t="s">
        <v>5357</v>
      </c>
      <c r="I1444" s="25" t="s">
        <v>5358</v>
      </c>
      <c r="J1444" s="29" t="s">
        <v>5357</v>
      </c>
      <c r="K1444" s="5">
        <v>0</v>
      </c>
      <c r="L1444" s="29" t="s">
        <v>8810</v>
      </c>
    </row>
    <row r="1445" spans="1:12" x14ac:dyDescent="0.35">
      <c r="A1445" s="23" t="s">
        <v>3093</v>
      </c>
      <c r="B1445" s="29" t="s">
        <v>8809</v>
      </c>
      <c r="C1445" s="6">
        <v>2.1037634899351501</v>
      </c>
      <c r="D1445" s="6">
        <v>-2.1205007893363699</v>
      </c>
      <c r="E1445" s="6">
        <v>1.9355191869955299</v>
      </c>
      <c r="F1445" s="6">
        <v>-0.194460966597746</v>
      </c>
      <c r="G1445" s="6">
        <v>4</v>
      </c>
      <c r="H1445" s="23" t="s">
        <v>5357</v>
      </c>
      <c r="I1445" s="25" t="s">
        <v>5357</v>
      </c>
      <c r="J1445" s="29" t="s">
        <v>5357</v>
      </c>
      <c r="K1445" s="5">
        <v>0</v>
      </c>
      <c r="L1445" s="29" t="s">
        <v>8808</v>
      </c>
    </row>
    <row r="1446" spans="1:12" x14ac:dyDescent="0.35">
      <c r="A1446" s="23" t="s">
        <v>3554</v>
      </c>
      <c r="B1446" s="29" t="s">
        <v>8807</v>
      </c>
      <c r="C1446" s="6">
        <v>2.2697180552170901</v>
      </c>
      <c r="D1446" s="6">
        <v>-0.38949131613393601</v>
      </c>
      <c r="E1446" s="6">
        <v>2.19514529335382</v>
      </c>
      <c r="F1446" s="6">
        <v>0.82106179668497703</v>
      </c>
      <c r="G1446" s="6">
        <v>4</v>
      </c>
      <c r="H1446" s="23" t="s">
        <v>5357</v>
      </c>
      <c r="I1446" s="25" t="s">
        <v>5357</v>
      </c>
      <c r="J1446" s="29" t="s">
        <v>5357</v>
      </c>
      <c r="K1446" s="5">
        <v>0</v>
      </c>
      <c r="L1446" s="29" t="s">
        <v>8806</v>
      </c>
    </row>
    <row r="1447" spans="1:12" x14ac:dyDescent="0.35">
      <c r="A1447" s="23" t="s">
        <v>1135</v>
      </c>
      <c r="B1447" s="29" t="s">
        <v>8805</v>
      </c>
      <c r="C1447" s="6">
        <v>0.89326821865594697</v>
      </c>
      <c r="D1447" s="6">
        <v>-0.87232802962845801</v>
      </c>
      <c r="E1447" s="6">
        <v>1.56555118167173</v>
      </c>
      <c r="F1447" s="6">
        <v>-7.8991180065882502E-2</v>
      </c>
      <c r="G1447" s="6">
        <v>4</v>
      </c>
      <c r="H1447" s="23" t="s">
        <v>5357</v>
      </c>
      <c r="I1447" s="25" t="s">
        <v>5357</v>
      </c>
      <c r="J1447" s="29" t="s">
        <v>5357</v>
      </c>
      <c r="K1447" s="5">
        <v>0</v>
      </c>
      <c r="L1447" s="29" t="s">
        <v>8804</v>
      </c>
    </row>
    <row r="1448" spans="1:12" x14ac:dyDescent="0.35">
      <c r="A1448" s="23" t="s">
        <v>1637</v>
      </c>
      <c r="B1448" s="29" t="s">
        <v>7583</v>
      </c>
      <c r="C1448" s="6">
        <v>2.29225291877583</v>
      </c>
      <c r="D1448" s="6">
        <v>-0.20081968304793199</v>
      </c>
      <c r="E1448" s="6">
        <v>2.5678256583371502</v>
      </c>
      <c r="F1448" s="6">
        <v>0.918199109432845</v>
      </c>
      <c r="G1448" s="6">
        <v>4</v>
      </c>
      <c r="H1448" s="23" t="s">
        <v>5357</v>
      </c>
      <c r="I1448" s="25" t="s">
        <v>5358</v>
      </c>
      <c r="J1448" s="29" t="s">
        <v>5358</v>
      </c>
      <c r="K1448" s="5">
        <v>1</v>
      </c>
      <c r="L1448" s="29" t="s">
        <v>8803</v>
      </c>
    </row>
    <row r="1449" spans="1:12" x14ac:dyDescent="0.35">
      <c r="A1449" s="23" t="s">
        <v>3089</v>
      </c>
      <c r="B1449" s="29" t="s">
        <v>8802</v>
      </c>
      <c r="C1449" s="6">
        <v>2.3062324970307202</v>
      </c>
      <c r="D1449" s="6">
        <v>-1.1625376905004901</v>
      </c>
      <c r="E1449" s="6">
        <v>2.5896396089069098</v>
      </c>
      <c r="F1449" s="6">
        <v>0.40199330523578503</v>
      </c>
      <c r="G1449" s="6">
        <v>4</v>
      </c>
      <c r="H1449" s="23" t="s">
        <v>5357</v>
      </c>
      <c r="I1449" s="25" t="s">
        <v>5357</v>
      </c>
      <c r="J1449" s="29" t="s">
        <v>5357</v>
      </c>
      <c r="K1449" s="5">
        <v>0</v>
      </c>
      <c r="L1449" s="29" t="s">
        <v>8801</v>
      </c>
    </row>
    <row r="1450" spans="1:12" x14ac:dyDescent="0.35">
      <c r="A1450" s="23" t="s">
        <v>3683</v>
      </c>
      <c r="B1450" s="29" t="s">
        <v>8800</v>
      </c>
      <c r="C1450" s="6">
        <v>2.4035422215471298</v>
      </c>
      <c r="D1450" s="6">
        <v>-0.59515577799189601</v>
      </c>
      <c r="E1450" s="6">
        <v>2.3685737597097698</v>
      </c>
      <c r="F1450" s="6">
        <v>0.75976840340668805</v>
      </c>
      <c r="G1450" s="6">
        <v>4</v>
      </c>
      <c r="H1450" s="23" t="s">
        <v>5357</v>
      </c>
      <c r="I1450" s="25" t="s">
        <v>5357</v>
      </c>
      <c r="J1450" s="29" t="s">
        <v>5357</v>
      </c>
      <c r="K1450" s="5">
        <v>0</v>
      </c>
      <c r="L1450" s="29" t="s">
        <v>8799</v>
      </c>
    </row>
    <row r="1451" spans="1:12" x14ac:dyDescent="0.35">
      <c r="A1451" s="23" t="s">
        <v>4500</v>
      </c>
      <c r="B1451" s="29" t="s">
        <v>6482</v>
      </c>
      <c r="C1451" s="6">
        <v>0.63292505734062898</v>
      </c>
      <c r="D1451" s="6">
        <v>-0.50565403528146402</v>
      </c>
      <c r="E1451" s="6">
        <v>1.0929614574516899</v>
      </c>
      <c r="F1451" s="6">
        <v>0.159634607264969</v>
      </c>
      <c r="G1451" s="6">
        <v>4</v>
      </c>
      <c r="H1451" s="23" t="s">
        <v>5357</v>
      </c>
      <c r="I1451" s="25" t="s">
        <v>5357</v>
      </c>
      <c r="J1451" s="29" t="s">
        <v>5358</v>
      </c>
      <c r="K1451" s="5">
        <v>0</v>
      </c>
      <c r="L1451" s="29" t="s">
        <v>8798</v>
      </c>
    </row>
    <row r="1452" spans="1:12" x14ac:dyDescent="0.35">
      <c r="A1452" s="23" t="s">
        <v>1936</v>
      </c>
      <c r="B1452" s="29" t="s">
        <v>8797</v>
      </c>
      <c r="C1452" s="6">
        <v>1.5002824387924201</v>
      </c>
      <c r="D1452" s="6">
        <v>-0.72402047132773195</v>
      </c>
      <c r="E1452" s="6">
        <v>1.9280636445552199</v>
      </c>
      <c r="F1452" s="6">
        <v>0.58434725039519497</v>
      </c>
      <c r="G1452" s="6">
        <v>4</v>
      </c>
      <c r="H1452" s="23" t="s">
        <v>5357</v>
      </c>
      <c r="I1452" s="25" t="s">
        <v>5357</v>
      </c>
      <c r="J1452" s="29" t="s">
        <v>5357</v>
      </c>
      <c r="K1452" s="5">
        <v>1</v>
      </c>
      <c r="L1452" s="29" t="s">
        <v>8796</v>
      </c>
    </row>
    <row r="1453" spans="1:12" x14ac:dyDescent="0.35">
      <c r="A1453" s="23" t="s">
        <v>3932</v>
      </c>
      <c r="B1453" s="29" t="s">
        <v>8795</v>
      </c>
      <c r="C1453" s="6">
        <v>1.22556411688745</v>
      </c>
      <c r="D1453" s="6">
        <v>-1.1515585946332101</v>
      </c>
      <c r="E1453" s="6">
        <v>0.76442871135193402</v>
      </c>
      <c r="F1453" s="6">
        <v>0.24322425037322601</v>
      </c>
      <c r="G1453" s="6">
        <v>4</v>
      </c>
      <c r="H1453" s="23" t="s">
        <v>5357</v>
      </c>
      <c r="I1453" s="25" t="s">
        <v>5357</v>
      </c>
      <c r="J1453" s="29" t="s">
        <v>5357</v>
      </c>
      <c r="K1453" s="5">
        <v>0</v>
      </c>
      <c r="L1453" s="29" t="s">
        <v>8794</v>
      </c>
    </row>
    <row r="1454" spans="1:12" x14ac:dyDescent="0.35">
      <c r="A1454" s="23" t="s">
        <v>641</v>
      </c>
      <c r="B1454" s="29" t="s">
        <v>8793</v>
      </c>
      <c r="C1454" s="6">
        <v>0.55386418868295895</v>
      </c>
      <c r="D1454" s="6">
        <v>-0.77969188493182195</v>
      </c>
      <c r="E1454" s="6">
        <v>0.75783220914065397</v>
      </c>
      <c r="F1454" s="6">
        <v>1.44044104491924E-2</v>
      </c>
      <c r="G1454" s="6">
        <v>4</v>
      </c>
      <c r="H1454" s="23" t="s">
        <v>5357</v>
      </c>
      <c r="I1454" s="25" t="s">
        <v>5357</v>
      </c>
      <c r="J1454" s="29" t="s">
        <v>5357</v>
      </c>
      <c r="K1454" s="5">
        <v>0</v>
      </c>
      <c r="L1454" s="29" t="s">
        <v>8792</v>
      </c>
    </row>
    <row r="1455" spans="1:12" x14ac:dyDescent="0.35">
      <c r="A1455" s="23" t="s">
        <v>2400</v>
      </c>
      <c r="B1455" s="29" t="s">
        <v>8791</v>
      </c>
      <c r="C1455" s="6">
        <v>2.03912105047567</v>
      </c>
      <c r="D1455" s="6">
        <v>-0.287964519148737</v>
      </c>
      <c r="E1455" s="6">
        <v>0.9281854128889</v>
      </c>
      <c r="F1455" s="6">
        <v>1.0977300862752399</v>
      </c>
      <c r="G1455" s="6">
        <v>4</v>
      </c>
      <c r="H1455" s="23" t="s">
        <v>5357</v>
      </c>
      <c r="I1455" s="25" t="s">
        <v>5357</v>
      </c>
      <c r="J1455" s="29" t="s">
        <v>5357</v>
      </c>
      <c r="K1455" s="5">
        <v>0</v>
      </c>
      <c r="L1455" s="29" t="s">
        <v>8790</v>
      </c>
    </row>
    <row r="1456" spans="1:12" x14ac:dyDescent="0.35">
      <c r="A1456" s="23" t="s">
        <v>1400</v>
      </c>
      <c r="B1456" s="29" t="s">
        <v>8789</v>
      </c>
      <c r="C1456" s="6">
        <v>4.99353723155388</v>
      </c>
      <c r="D1456" s="6">
        <v>-0.37911443672116102</v>
      </c>
      <c r="E1456" s="6">
        <v>4.0239625837293298</v>
      </c>
      <c r="F1456" s="6">
        <v>2.7975379139627101</v>
      </c>
      <c r="G1456" s="6">
        <v>4</v>
      </c>
      <c r="H1456" s="23" t="s">
        <v>5357</v>
      </c>
      <c r="I1456" s="25" t="s">
        <v>5357</v>
      </c>
      <c r="J1456" s="29" t="s">
        <v>5357</v>
      </c>
      <c r="K1456" s="5">
        <v>0</v>
      </c>
      <c r="L1456" s="29" t="s">
        <v>8788</v>
      </c>
    </row>
    <row r="1457" spans="1:12" x14ac:dyDescent="0.35">
      <c r="A1457" s="23" t="s">
        <v>4025</v>
      </c>
      <c r="B1457" s="29" t="s">
        <v>8787</v>
      </c>
      <c r="C1457" s="6">
        <v>3.0862788790764499</v>
      </c>
      <c r="D1457" s="6">
        <v>-1.27252444237469</v>
      </c>
      <c r="E1457" s="6">
        <v>2.1713457226124202</v>
      </c>
      <c r="F1457" s="6">
        <v>1.30931835272148</v>
      </c>
      <c r="G1457" s="6">
        <v>4</v>
      </c>
      <c r="H1457" s="23" t="s">
        <v>5357</v>
      </c>
      <c r="I1457" s="25" t="s">
        <v>5357</v>
      </c>
      <c r="J1457" s="29" t="s">
        <v>5357</v>
      </c>
      <c r="K1457" s="5">
        <v>1</v>
      </c>
      <c r="L1457" s="29" t="s">
        <v>8786</v>
      </c>
    </row>
    <row r="1458" spans="1:12" x14ac:dyDescent="0.35">
      <c r="A1458" s="23" t="s">
        <v>3337</v>
      </c>
      <c r="B1458" s="29" t="s">
        <v>8785</v>
      </c>
      <c r="C1458" s="6">
        <v>1.43991234640733</v>
      </c>
      <c r="D1458" s="6">
        <v>-0.65281115460049199</v>
      </c>
      <c r="E1458" s="6">
        <v>1.1007342588476501</v>
      </c>
      <c r="F1458" s="6">
        <v>0.63157411671516706</v>
      </c>
      <c r="G1458" s="6">
        <v>4</v>
      </c>
      <c r="H1458" s="23" t="s">
        <v>5357</v>
      </c>
      <c r="I1458" s="25" t="s">
        <v>5357</v>
      </c>
      <c r="J1458" s="29" t="s">
        <v>5357</v>
      </c>
      <c r="K1458" s="5">
        <v>0</v>
      </c>
      <c r="L1458" s="29" t="s">
        <v>8784</v>
      </c>
    </row>
    <row r="1459" spans="1:12" x14ac:dyDescent="0.35">
      <c r="A1459" s="23" t="s">
        <v>4305</v>
      </c>
      <c r="B1459" s="29" t="s">
        <v>8783</v>
      </c>
      <c r="C1459" s="6">
        <v>0.98554566917517095</v>
      </c>
      <c r="D1459" s="6">
        <v>-0.158517069127144</v>
      </c>
      <c r="E1459" s="6">
        <v>1.5669646958146</v>
      </c>
      <c r="F1459" s="6">
        <v>0.53863568369806003</v>
      </c>
      <c r="G1459" s="6">
        <v>4</v>
      </c>
      <c r="H1459" s="23" t="s">
        <v>5357</v>
      </c>
      <c r="I1459" s="25" t="s">
        <v>5357</v>
      </c>
      <c r="J1459" s="29" t="s">
        <v>5357</v>
      </c>
      <c r="K1459" s="5">
        <v>0</v>
      </c>
      <c r="L1459" s="29" t="s">
        <v>8782</v>
      </c>
    </row>
    <row r="1460" spans="1:12" x14ac:dyDescent="0.35">
      <c r="A1460" s="23" t="s">
        <v>2813</v>
      </c>
      <c r="B1460" s="29" t="s">
        <v>8781</v>
      </c>
      <c r="C1460" s="6">
        <v>1.3638503689242101</v>
      </c>
      <c r="D1460" s="6">
        <v>-1.3586637746302801</v>
      </c>
      <c r="E1460" s="6">
        <v>0.935608654150616</v>
      </c>
      <c r="F1460" s="6">
        <v>0.28627197724140002</v>
      </c>
      <c r="G1460" s="6">
        <v>4</v>
      </c>
      <c r="H1460" s="23" t="s">
        <v>5357</v>
      </c>
      <c r="I1460" s="25" t="s">
        <v>5357</v>
      </c>
      <c r="J1460" s="29" t="s">
        <v>5357</v>
      </c>
      <c r="K1460" s="5">
        <v>0</v>
      </c>
      <c r="L1460" s="29" t="s">
        <v>8780</v>
      </c>
    </row>
    <row r="1461" spans="1:12" x14ac:dyDescent="0.35">
      <c r="A1461" s="23" t="s">
        <v>361</v>
      </c>
      <c r="B1461" s="29" t="s">
        <v>8779</v>
      </c>
      <c r="C1461" s="6">
        <v>1.29756441449697</v>
      </c>
      <c r="D1461" s="6">
        <v>0.26681994117624303</v>
      </c>
      <c r="E1461" s="6">
        <v>0.725246151840932</v>
      </c>
      <c r="F1461" s="6">
        <v>0.89154527385832305</v>
      </c>
      <c r="G1461" s="6">
        <v>4</v>
      </c>
      <c r="H1461" s="23" t="s">
        <v>5357</v>
      </c>
      <c r="I1461" s="25" t="s">
        <v>5357</v>
      </c>
      <c r="J1461" s="29" t="s">
        <v>5357</v>
      </c>
      <c r="K1461" s="5">
        <v>0</v>
      </c>
      <c r="L1461" s="29" t="s">
        <v>8778</v>
      </c>
    </row>
    <row r="1462" spans="1:12" x14ac:dyDescent="0.35">
      <c r="A1462" s="23" t="s">
        <v>655</v>
      </c>
      <c r="B1462" s="29" t="s">
        <v>7932</v>
      </c>
      <c r="C1462" s="6">
        <v>3.2771050045302599</v>
      </c>
      <c r="D1462" s="6">
        <v>-2.2489310896668102</v>
      </c>
      <c r="E1462" s="6">
        <v>0.70180698328259306</v>
      </c>
      <c r="F1462" s="6">
        <v>1.0998747481903499</v>
      </c>
      <c r="G1462" s="6">
        <v>4</v>
      </c>
      <c r="H1462" s="23" t="s">
        <v>5358</v>
      </c>
      <c r="I1462" s="25" t="s">
        <v>5357</v>
      </c>
      <c r="J1462" s="29" t="s">
        <v>5357</v>
      </c>
      <c r="K1462" s="5">
        <v>0</v>
      </c>
      <c r="L1462" s="29" t="s">
        <v>8777</v>
      </c>
    </row>
    <row r="1463" spans="1:12" x14ac:dyDescent="0.35">
      <c r="A1463" s="23" t="s">
        <v>2950</v>
      </c>
      <c r="B1463" s="29" t="s">
        <v>7089</v>
      </c>
      <c r="C1463" s="6">
        <v>3.2360405478158998</v>
      </c>
      <c r="D1463" s="6">
        <v>-1.1056254799916201</v>
      </c>
      <c r="E1463" s="6">
        <v>0.84471535245484097</v>
      </c>
      <c r="F1463" s="6">
        <v>1.49852817167177</v>
      </c>
      <c r="G1463" s="6">
        <v>4</v>
      </c>
      <c r="H1463" s="23" t="s">
        <v>5358</v>
      </c>
      <c r="I1463" s="25" t="s">
        <v>5358</v>
      </c>
      <c r="J1463" s="29" t="s">
        <v>5358</v>
      </c>
      <c r="K1463" s="5">
        <v>0</v>
      </c>
      <c r="L1463" s="29" t="s">
        <v>8776</v>
      </c>
    </row>
    <row r="1464" spans="1:12" x14ac:dyDescent="0.35">
      <c r="A1464" s="23" t="s">
        <v>3504</v>
      </c>
      <c r="B1464" s="29" t="s">
        <v>8775</v>
      </c>
      <c r="C1464" s="6">
        <v>1.3112783831049499</v>
      </c>
      <c r="D1464" s="6">
        <v>-3.0177791481630099E-2</v>
      </c>
      <c r="E1464" s="6">
        <v>1.73082350125553</v>
      </c>
      <c r="F1464" s="6">
        <v>0.77515229499868699</v>
      </c>
      <c r="G1464" s="6">
        <v>4</v>
      </c>
      <c r="H1464" s="23" t="s">
        <v>5357</v>
      </c>
      <c r="I1464" s="25" t="s">
        <v>5357</v>
      </c>
      <c r="J1464" s="29" t="s">
        <v>5357</v>
      </c>
      <c r="K1464" s="5">
        <v>0</v>
      </c>
      <c r="L1464" s="29" t="s">
        <v>8774</v>
      </c>
    </row>
    <row r="1465" spans="1:12" x14ac:dyDescent="0.35">
      <c r="A1465" s="23" t="s">
        <v>1270</v>
      </c>
      <c r="B1465" s="29" t="s">
        <v>8773</v>
      </c>
      <c r="C1465" s="6">
        <v>1.2458523643271899</v>
      </c>
      <c r="D1465" s="6">
        <v>-1.15869404534876</v>
      </c>
      <c r="E1465" s="6">
        <v>0.88761577956758897</v>
      </c>
      <c r="F1465" s="6">
        <v>0.29050977243755299</v>
      </c>
      <c r="G1465" s="6">
        <v>4</v>
      </c>
      <c r="H1465" s="23" t="s">
        <v>5357</v>
      </c>
      <c r="I1465" s="25" t="s">
        <v>5357</v>
      </c>
      <c r="J1465" s="29" t="s">
        <v>5357</v>
      </c>
      <c r="K1465" s="5">
        <v>0</v>
      </c>
      <c r="L1465" s="29" t="s">
        <v>8772</v>
      </c>
    </row>
    <row r="1466" spans="1:12" x14ac:dyDescent="0.35">
      <c r="A1466" s="23" t="s">
        <v>3306</v>
      </c>
      <c r="B1466" s="29" t="s">
        <v>8771</v>
      </c>
      <c r="C1466" s="6">
        <v>1.9103329647188401</v>
      </c>
      <c r="D1466" s="6">
        <v>1.01941044937613</v>
      </c>
      <c r="E1466" s="6">
        <v>1.0589388790285399</v>
      </c>
      <c r="F1466" s="6">
        <v>1.55571995245398</v>
      </c>
      <c r="G1466" s="6">
        <v>4</v>
      </c>
      <c r="H1466" s="23" t="s">
        <v>5357</v>
      </c>
      <c r="I1466" s="25" t="s">
        <v>5357</v>
      </c>
      <c r="J1466" s="29" t="s">
        <v>5357</v>
      </c>
      <c r="K1466" s="5">
        <v>0</v>
      </c>
      <c r="L1466" s="29" t="s">
        <v>8770</v>
      </c>
    </row>
    <row r="1467" spans="1:12" x14ac:dyDescent="0.35">
      <c r="A1467" s="23" t="s">
        <v>1133</v>
      </c>
      <c r="B1467" s="29" t="s">
        <v>8769</v>
      </c>
      <c r="C1467" s="6">
        <v>2.8235923299348999</v>
      </c>
      <c r="D1467" s="6">
        <v>-1.4092825590842399</v>
      </c>
      <c r="E1467" s="6">
        <v>1.8297506780003301</v>
      </c>
      <c r="F1467" s="6">
        <v>1.0402927854174699</v>
      </c>
      <c r="G1467" s="6">
        <v>4</v>
      </c>
      <c r="H1467" s="23" t="s">
        <v>5357</v>
      </c>
      <c r="I1467" s="25" t="s">
        <v>5357</v>
      </c>
      <c r="J1467" s="29" t="s">
        <v>5357</v>
      </c>
      <c r="K1467" s="5">
        <v>1</v>
      </c>
      <c r="L1467" s="29" t="s">
        <v>8768</v>
      </c>
    </row>
    <row r="1468" spans="1:12" x14ac:dyDescent="0.35">
      <c r="A1468" s="23" t="s">
        <v>895</v>
      </c>
      <c r="B1468" s="29" t="s">
        <v>8767</v>
      </c>
      <c r="C1468" s="6">
        <v>4.3354305849767796</v>
      </c>
      <c r="D1468" s="6">
        <v>-1.19497900897787</v>
      </c>
      <c r="E1468" s="6">
        <v>4.0439610893390796</v>
      </c>
      <c r="F1468" s="6">
        <v>1.99715543825924</v>
      </c>
      <c r="G1468" s="6">
        <v>4</v>
      </c>
      <c r="H1468" s="23" t="s">
        <v>5357</v>
      </c>
      <c r="I1468" s="25" t="s">
        <v>5357</v>
      </c>
      <c r="J1468" s="29" t="s">
        <v>5357</v>
      </c>
      <c r="K1468" s="5">
        <v>0</v>
      </c>
      <c r="L1468" s="29" t="s">
        <v>8766</v>
      </c>
    </row>
    <row r="1469" spans="1:12" x14ac:dyDescent="0.35">
      <c r="A1469" s="23" t="s">
        <v>4059</v>
      </c>
      <c r="B1469" s="29" t="s">
        <v>6634</v>
      </c>
      <c r="C1469" s="6">
        <v>6.4219643017480603</v>
      </c>
      <c r="D1469" s="6">
        <v>-2.2711432704196102</v>
      </c>
      <c r="E1469" s="6">
        <v>4.7783456557598898</v>
      </c>
      <c r="F1469" s="6">
        <v>2.7452554291788598</v>
      </c>
      <c r="G1469" s="6">
        <v>4</v>
      </c>
      <c r="H1469" s="23" t="s">
        <v>5358</v>
      </c>
      <c r="I1469" s="25" t="s">
        <v>5358</v>
      </c>
      <c r="J1469" s="29" t="s">
        <v>5358</v>
      </c>
      <c r="K1469" s="5">
        <v>0</v>
      </c>
      <c r="L1469" s="29" t="s">
        <v>8765</v>
      </c>
    </row>
    <row r="1470" spans="1:12" x14ac:dyDescent="0.35">
      <c r="A1470" s="23" t="s">
        <v>4369</v>
      </c>
      <c r="B1470" s="29" t="s">
        <v>6529</v>
      </c>
      <c r="C1470" s="6">
        <v>3.7481723516579901</v>
      </c>
      <c r="D1470" s="6">
        <v>-0.83708644573327695</v>
      </c>
      <c r="E1470" s="6">
        <v>2.5061187880326599</v>
      </c>
      <c r="F1470" s="6">
        <v>1.8082405869670799</v>
      </c>
      <c r="G1470" s="6">
        <v>4</v>
      </c>
      <c r="H1470" s="23" t="s">
        <v>5357</v>
      </c>
      <c r="I1470" s="25" t="s">
        <v>5358</v>
      </c>
      <c r="J1470" s="29" t="s">
        <v>5357</v>
      </c>
      <c r="K1470" s="5">
        <v>0</v>
      </c>
      <c r="L1470" s="29" t="s">
        <v>8764</v>
      </c>
    </row>
    <row r="1471" spans="1:12" x14ac:dyDescent="0.35">
      <c r="A1471" s="23" t="s">
        <v>5177</v>
      </c>
      <c r="B1471" s="29" t="s">
        <v>8763</v>
      </c>
      <c r="C1471" s="6">
        <v>3.4287235571327601</v>
      </c>
      <c r="D1471" s="6">
        <v>-3.1908872940843498</v>
      </c>
      <c r="E1471" s="6">
        <v>-0.48583816412619601</v>
      </c>
      <c r="F1471" s="6">
        <v>0.63247214227988002</v>
      </c>
      <c r="G1471" s="6">
        <v>4</v>
      </c>
      <c r="H1471" s="23" t="s">
        <v>5357</v>
      </c>
      <c r="I1471" s="25" t="s">
        <v>5357</v>
      </c>
      <c r="J1471" s="29" t="s">
        <v>5357</v>
      </c>
      <c r="K1471" s="5">
        <v>0</v>
      </c>
      <c r="L1471" s="29" t="s">
        <v>8762</v>
      </c>
    </row>
    <row r="1472" spans="1:12" x14ac:dyDescent="0.35">
      <c r="A1472" s="23" t="s">
        <v>4575</v>
      </c>
      <c r="B1472" s="29" t="s">
        <v>8761</v>
      </c>
      <c r="C1472" s="6">
        <v>0.49190425041189501</v>
      </c>
      <c r="D1472" s="6">
        <v>-0.95903059106658695</v>
      </c>
      <c r="E1472" s="6">
        <v>0.77309653850098303</v>
      </c>
      <c r="F1472" s="6">
        <v>-0.120342471364857</v>
      </c>
      <c r="G1472" s="6">
        <v>4</v>
      </c>
      <c r="H1472" s="23" t="s">
        <v>5357</v>
      </c>
      <c r="I1472" s="25" t="s">
        <v>5357</v>
      </c>
      <c r="J1472" s="29" t="s">
        <v>5357</v>
      </c>
      <c r="K1472" s="5">
        <v>0</v>
      </c>
      <c r="L1472" s="29" t="s">
        <v>8760</v>
      </c>
    </row>
    <row r="1473" spans="1:12" x14ac:dyDescent="0.35">
      <c r="A1473" s="23" t="s">
        <v>3555</v>
      </c>
      <c r="B1473" s="29" t="s">
        <v>6812</v>
      </c>
      <c r="C1473" s="6">
        <v>1.66557724988093</v>
      </c>
      <c r="D1473" s="6">
        <v>-0.368263170742749</v>
      </c>
      <c r="E1473" s="6">
        <v>0.841174845427198</v>
      </c>
      <c r="F1473" s="6">
        <v>0.786417045810335</v>
      </c>
      <c r="G1473" s="6">
        <v>4</v>
      </c>
      <c r="H1473" s="23" t="s">
        <v>5358</v>
      </c>
      <c r="I1473" s="25" t="s">
        <v>5357</v>
      </c>
      <c r="J1473" s="29" t="s">
        <v>5358</v>
      </c>
      <c r="K1473" s="5">
        <v>0</v>
      </c>
      <c r="L1473" s="29" t="s">
        <v>8759</v>
      </c>
    </row>
    <row r="1474" spans="1:12" x14ac:dyDescent="0.35">
      <c r="A1474" s="23" t="s">
        <v>544</v>
      </c>
      <c r="B1474" s="29" t="s">
        <v>8758</v>
      </c>
      <c r="C1474" s="6">
        <v>1.80565955798518</v>
      </c>
      <c r="D1474" s="6">
        <v>0.46722469077776202</v>
      </c>
      <c r="E1474" s="6">
        <v>2.6067103092793098</v>
      </c>
      <c r="F1474" s="6">
        <v>1.2241757680773899</v>
      </c>
      <c r="G1474" s="6">
        <v>4</v>
      </c>
      <c r="H1474" s="23" t="s">
        <v>5357</v>
      </c>
      <c r="I1474" s="25" t="s">
        <v>5357</v>
      </c>
      <c r="J1474" s="29" t="s">
        <v>5357</v>
      </c>
      <c r="K1474" s="5">
        <v>0</v>
      </c>
      <c r="L1474" s="29" t="s">
        <v>8757</v>
      </c>
    </row>
    <row r="1475" spans="1:12" x14ac:dyDescent="0.35">
      <c r="A1475" s="23" t="s">
        <v>4983</v>
      </c>
      <c r="B1475" s="29" t="s">
        <v>8756</v>
      </c>
      <c r="C1475" s="6">
        <v>5.4038174625401103</v>
      </c>
      <c r="D1475" s="6">
        <v>-2.6856305812860199</v>
      </c>
      <c r="E1475" s="6">
        <v>0.39676363173186202</v>
      </c>
      <c r="F1475" s="6">
        <v>1.89096956370681</v>
      </c>
      <c r="G1475" s="6">
        <v>4</v>
      </c>
      <c r="H1475" s="23" t="s">
        <v>5357</v>
      </c>
      <c r="I1475" s="25" t="s">
        <v>5357</v>
      </c>
      <c r="J1475" s="29" t="s">
        <v>5357</v>
      </c>
      <c r="K1475" s="5">
        <v>0</v>
      </c>
      <c r="L1475" s="29" t="s">
        <v>8755</v>
      </c>
    </row>
    <row r="1476" spans="1:12" x14ac:dyDescent="0.35">
      <c r="A1476" s="23" t="s">
        <v>1371</v>
      </c>
      <c r="B1476" s="29" t="s">
        <v>8754</v>
      </c>
      <c r="C1476" s="6">
        <v>1.2841679473293599</v>
      </c>
      <c r="D1476" s="6">
        <v>-0.30344327591499998</v>
      </c>
      <c r="E1476" s="6">
        <v>0.96933564637069003</v>
      </c>
      <c r="F1476" s="6">
        <v>0.60824326910028903</v>
      </c>
      <c r="G1476" s="6">
        <v>4</v>
      </c>
      <c r="H1476" s="23" t="s">
        <v>5357</v>
      </c>
      <c r="I1476" s="25" t="s">
        <v>5357</v>
      </c>
      <c r="J1476" s="29" t="s">
        <v>5357</v>
      </c>
      <c r="K1476" s="5">
        <v>0</v>
      </c>
      <c r="L1476" s="29" t="s">
        <v>8753</v>
      </c>
    </row>
    <row r="1477" spans="1:12" x14ac:dyDescent="0.35">
      <c r="A1477" s="23" t="s">
        <v>2809</v>
      </c>
      <c r="B1477" s="29" t="s">
        <v>7160</v>
      </c>
      <c r="C1477" s="6">
        <v>1.2016469364986799</v>
      </c>
      <c r="D1477" s="6">
        <v>0.27692454280789203</v>
      </c>
      <c r="E1477" s="6">
        <v>0.96963142509262601</v>
      </c>
      <c r="F1477" s="6">
        <v>0.80718513377682899</v>
      </c>
      <c r="G1477" s="6">
        <v>4</v>
      </c>
      <c r="H1477" s="23" t="s">
        <v>5358</v>
      </c>
      <c r="I1477" s="25" t="s">
        <v>5358</v>
      </c>
      <c r="J1477" s="29" t="s">
        <v>5358</v>
      </c>
      <c r="K1477" s="5">
        <v>1</v>
      </c>
      <c r="L1477" s="29" t="s">
        <v>8752</v>
      </c>
    </row>
    <row r="1478" spans="1:12" x14ac:dyDescent="0.35">
      <c r="A1478" s="23" t="s">
        <v>3716</v>
      </c>
      <c r="B1478" s="29" t="s">
        <v>6760</v>
      </c>
      <c r="C1478" s="6">
        <v>1.2426441521748599</v>
      </c>
      <c r="D1478" s="6">
        <v>2.7060973770373999E-2</v>
      </c>
      <c r="E1478" s="6">
        <v>0.67027623262785496</v>
      </c>
      <c r="F1478" s="6">
        <v>0.72320577404549002</v>
      </c>
      <c r="G1478" s="6">
        <v>4</v>
      </c>
      <c r="H1478" s="23" t="s">
        <v>5358</v>
      </c>
      <c r="I1478" s="25" t="s">
        <v>5357</v>
      </c>
      <c r="J1478" s="29" t="s">
        <v>5358</v>
      </c>
      <c r="K1478" s="5">
        <v>0</v>
      </c>
      <c r="L1478" s="29" t="s">
        <v>8751</v>
      </c>
    </row>
    <row r="1479" spans="1:12" x14ac:dyDescent="0.35">
      <c r="A1479" s="23" t="s">
        <v>2811</v>
      </c>
      <c r="B1479" s="29" t="s">
        <v>8750</v>
      </c>
      <c r="C1479" s="6">
        <v>1.5878106143453601</v>
      </c>
      <c r="D1479" s="6">
        <v>-0.70615767446669397</v>
      </c>
      <c r="E1479" s="6">
        <v>0.87324266708481302</v>
      </c>
      <c r="F1479" s="6">
        <v>0.60464426786212599</v>
      </c>
      <c r="G1479" s="6">
        <v>4</v>
      </c>
      <c r="H1479" s="23" t="s">
        <v>5357</v>
      </c>
      <c r="I1479" s="25" t="s">
        <v>5357</v>
      </c>
      <c r="J1479" s="29" t="s">
        <v>5357</v>
      </c>
      <c r="K1479" s="5">
        <v>0</v>
      </c>
      <c r="L1479" s="29" t="s">
        <v>8749</v>
      </c>
    </row>
    <row r="1480" spans="1:12" x14ac:dyDescent="0.35">
      <c r="A1480" s="23" t="s">
        <v>107</v>
      </c>
      <c r="B1480" s="29" t="s">
        <v>8748</v>
      </c>
      <c r="C1480" s="6">
        <v>1.0671454964754301</v>
      </c>
      <c r="D1480" s="6">
        <v>-0.260212982562326</v>
      </c>
      <c r="E1480" s="6">
        <v>1.4540406364176901</v>
      </c>
      <c r="F1480" s="6">
        <v>0.49580754949596401</v>
      </c>
      <c r="G1480" s="6">
        <v>4</v>
      </c>
      <c r="H1480" s="23" t="s">
        <v>5357</v>
      </c>
      <c r="I1480" s="25" t="s">
        <v>5357</v>
      </c>
      <c r="J1480" s="29" t="s">
        <v>5357</v>
      </c>
      <c r="K1480" s="5">
        <v>0</v>
      </c>
      <c r="L1480" s="29" t="s">
        <v>8747</v>
      </c>
    </row>
    <row r="1481" spans="1:12" x14ac:dyDescent="0.35">
      <c r="A1481" s="23" t="s">
        <v>1504</v>
      </c>
      <c r="B1481" s="29" t="s">
        <v>7634</v>
      </c>
      <c r="C1481" s="6">
        <v>3.6152009595980101</v>
      </c>
      <c r="D1481" s="6">
        <v>-2.4442860954504702</v>
      </c>
      <c r="E1481" s="6">
        <v>2.0271369293574</v>
      </c>
      <c r="F1481" s="6">
        <v>1.00893949042335</v>
      </c>
      <c r="G1481" s="6">
        <v>4</v>
      </c>
      <c r="H1481" s="23" t="s">
        <v>5358</v>
      </c>
      <c r="I1481" s="25" t="s">
        <v>5358</v>
      </c>
      <c r="J1481" s="29" t="s">
        <v>5358</v>
      </c>
      <c r="K1481" s="5">
        <v>0</v>
      </c>
      <c r="L1481" s="29" t="s">
        <v>8746</v>
      </c>
    </row>
    <row r="1482" spans="1:12" x14ac:dyDescent="0.35">
      <c r="A1482" s="23" t="s">
        <v>647</v>
      </c>
      <c r="B1482" s="29" t="s">
        <v>8745</v>
      </c>
      <c r="C1482" s="6">
        <v>3.4862324346619702</v>
      </c>
      <c r="D1482" s="6">
        <v>-0.87118849990307101</v>
      </c>
      <c r="E1482" s="6">
        <v>1.41663088829449</v>
      </c>
      <c r="F1482" s="6">
        <v>1.5384301580666899</v>
      </c>
      <c r="G1482" s="6">
        <v>4</v>
      </c>
      <c r="H1482" s="23" t="s">
        <v>5357</v>
      </c>
      <c r="I1482" s="25" t="s">
        <v>5357</v>
      </c>
      <c r="J1482" s="29" t="s">
        <v>5357</v>
      </c>
      <c r="K1482" s="5">
        <v>0</v>
      </c>
      <c r="L1482" s="29" t="s">
        <v>8744</v>
      </c>
    </row>
    <row r="1483" spans="1:12" x14ac:dyDescent="0.35">
      <c r="A1483" s="23" t="s">
        <v>4124</v>
      </c>
      <c r="B1483" s="29" t="s">
        <v>8743</v>
      </c>
      <c r="C1483" s="6">
        <v>2.5324224111027398</v>
      </c>
      <c r="D1483" s="6">
        <v>-0.24691548519432599</v>
      </c>
      <c r="E1483" s="6">
        <v>2.0957860479838999</v>
      </c>
      <c r="F1483" s="6">
        <v>1.28557958586517</v>
      </c>
      <c r="G1483" s="6">
        <v>4</v>
      </c>
      <c r="H1483" s="23" t="s">
        <v>5357</v>
      </c>
      <c r="I1483" s="25" t="s">
        <v>5357</v>
      </c>
      <c r="J1483" s="29" t="s">
        <v>5357</v>
      </c>
      <c r="K1483" s="5">
        <v>0</v>
      </c>
      <c r="L1483" s="29" t="s">
        <v>8742</v>
      </c>
    </row>
    <row r="1484" spans="1:12" x14ac:dyDescent="0.35">
      <c r="A1484" s="23" t="s">
        <v>696</v>
      </c>
      <c r="B1484" s="29" t="s">
        <v>8741</v>
      </c>
      <c r="C1484" s="6">
        <v>1.5809492361797799</v>
      </c>
      <c r="D1484" s="6">
        <v>-0.70294477912893605</v>
      </c>
      <c r="E1484" s="6">
        <v>2.60906501392305</v>
      </c>
      <c r="F1484" s="6">
        <v>0.54659770155338105</v>
      </c>
      <c r="G1484" s="6">
        <v>4</v>
      </c>
      <c r="H1484" s="23" t="s">
        <v>5357</v>
      </c>
      <c r="I1484" s="25" t="s">
        <v>5357</v>
      </c>
      <c r="J1484" s="29" t="s">
        <v>5357</v>
      </c>
      <c r="K1484" s="5">
        <v>0</v>
      </c>
      <c r="L1484" s="29" t="s">
        <v>8740</v>
      </c>
    </row>
    <row r="1485" spans="1:12" x14ac:dyDescent="0.35">
      <c r="A1485" s="23" t="s">
        <v>993</v>
      </c>
      <c r="B1485" s="29" t="s">
        <v>8739</v>
      </c>
      <c r="C1485" s="6">
        <v>2.4104137683174098</v>
      </c>
      <c r="D1485" s="6">
        <v>-0.25716362768525503</v>
      </c>
      <c r="E1485" s="6">
        <v>5.6203740379227396</v>
      </c>
      <c r="F1485" s="6">
        <v>1.20316324530067</v>
      </c>
      <c r="G1485" s="6">
        <v>4</v>
      </c>
      <c r="H1485" s="23" t="s">
        <v>5357</v>
      </c>
      <c r="I1485" s="25" t="s">
        <v>5357</v>
      </c>
      <c r="J1485" s="29" t="s">
        <v>5357</v>
      </c>
      <c r="K1485" s="5">
        <v>0</v>
      </c>
      <c r="L1485" s="29" t="s">
        <v>8738</v>
      </c>
    </row>
    <row r="1486" spans="1:12" x14ac:dyDescent="0.35">
      <c r="A1486" s="23" t="s">
        <v>4294</v>
      </c>
      <c r="B1486" s="29" t="s">
        <v>8737</v>
      </c>
      <c r="C1486" s="6">
        <v>3.1220027110395798</v>
      </c>
      <c r="D1486" s="6">
        <v>-0.27913284663124899</v>
      </c>
      <c r="E1486" s="6">
        <v>2.20123409849375</v>
      </c>
      <c r="F1486" s="6">
        <v>1.5905849485624799</v>
      </c>
      <c r="G1486" s="6">
        <v>4</v>
      </c>
      <c r="H1486" s="23" t="s">
        <v>5357</v>
      </c>
      <c r="I1486" s="25" t="s">
        <v>5357</v>
      </c>
      <c r="J1486" s="29" t="s">
        <v>5357</v>
      </c>
      <c r="K1486" s="5">
        <v>1</v>
      </c>
      <c r="L1486" s="29" t="s">
        <v>8736</v>
      </c>
    </row>
    <row r="1487" spans="1:12" x14ac:dyDescent="0.35">
      <c r="A1487" s="23" t="s">
        <v>443</v>
      </c>
      <c r="B1487" s="29" t="s">
        <v>8735</v>
      </c>
      <c r="C1487" s="6">
        <v>0.70805429961389599</v>
      </c>
      <c r="D1487" s="6">
        <v>-1.0582221831583001</v>
      </c>
      <c r="E1487" s="6">
        <v>0.80132316733106601</v>
      </c>
      <c r="F1487" s="6">
        <v>-8.8969036448506497E-2</v>
      </c>
      <c r="G1487" s="6">
        <v>4</v>
      </c>
      <c r="H1487" s="23" t="s">
        <v>5357</v>
      </c>
      <c r="I1487" s="25" t="s">
        <v>5357</v>
      </c>
      <c r="J1487" s="29" t="s">
        <v>5357</v>
      </c>
      <c r="K1487" s="5">
        <v>0</v>
      </c>
      <c r="L1487" s="29" t="s">
        <v>8734</v>
      </c>
    </row>
    <row r="1488" spans="1:12" x14ac:dyDescent="0.35">
      <c r="A1488" s="23" t="s">
        <v>1555</v>
      </c>
      <c r="B1488" s="29" t="s">
        <v>8733</v>
      </c>
      <c r="C1488" s="6">
        <v>0.86954337206895005</v>
      </c>
      <c r="D1488" s="6">
        <v>-0.978590399562419</v>
      </c>
      <c r="E1488" s="6">
        <v>0.95012799146425897</v>
      </c>
      <c r="F1488" s="6">
        <v>3.56892585576601E-2</v>
      </c>
      <c r="G1488" s="6">
        <v>4</v>
      </c>
      <c r="H1488" s="23" t="s">
        <v>5357</v>
      </c>
      <c r="I1488" s="25" t="s">
        <v>5357</v>
      </c>
      <c r="J1488" s="29" t="s">
        <v>5357</v>
      </c>
      <c r="K1488" s="5">
        <v>0</v>
      </c>
      <c r="L1488" s="29" t="s">
        <v>8732</v>
      </c>
    </row>
    <row r="1489" spans="1:12" x14ac:dyDescent="0.35">
      <c r="A1489" s="23" t="s">
        <v>322</v>
      </c>
      <c r="B1489" s="29" t="s">
        <v>8051</v>
      </c>
      <c r="C1489" s="6">
        <v>1.8203895980582501</v>
      </c>
      <c r="D1489" s="6">
        <v>0.47808176410569198</v>
      </c>
      <c r="E1489" s="6">
        <v>1.3896135882594201</v>
      </c>
      <c r="F1489" s="6">
        <v>1.22695617188432</v>
      </c>
      <c r="G1489" s="6">
        <v>4</v>
      </c>
      <c r="H1489" s="23" t="s">
        <v>5358</v>
      </c>
      <c r="I1489" s="25" t="s">
        <v>5358</v>
      </c>
      <c r="J1489" s="29" t="s">
        <v>5358</v>
      </c>
      <c r="K1489" s="5">
        <v>2</v>
      </c>
      <c r="L1489" s="29" t="s">
        <v>8731</v>
      </c>
    </row>
    <row r="1490" spans="1:12" x14ac:dyDescent="0.35">
      <c r="A1490" s="23" t="s">
        <v>3565</v>
      </c>
      <c r="B1490" s="29" t="s">
        <v>8730</v>
      </c>
      <c r="C1490" s="6">
        <v>2.48153017401944</v>
      </c>
      <c r="D1490" s="6">
        <v>-1.49211308610199</v>
      </c>
      <c r="E1490" s="6">
        <v>0.83476870140502502</v>
      </c>
      <c r="F1490" s="6">
        <v>0.72369185757203902</v>
      </c>
      <c r="G1490" s="6">
        <v>4</v>
      </c>
      <c r="H1490" s="23" t="s">
        <v>5357</v>
      </c>
      <c r="I1490" s="25" t="s">
        <v>5357</v>
      </c>
      <c r="J1490" s="29" t="s">
        <v>5357</v>
      </c>
      <c r="K1490" s="5">
        <v>0</v>
      </c>
      <c r="L1490" s="29" t="s">
        <v>8729</v>
      </c>
    </row>
    <row r="1491" spans="1:12" x14ac:dyDescent="0.35">
      <c r="A1491" s="23" t="s">
        <v>3241</v>
      </c>
      <c r="B1491" s="29" t="s">
        <v>8728</v>
      </c>
      <c r="C1491" s="6">
        <v>2.23065471826088</v>
      </c>
      <c r="D1491" s="6">
        <v>-1.6000638330244601</v>
      </c>
      <c r="E1491" s="6">
        <v>2.0614258395375402</v>
      </c>
      <c r="F1491" s="6">
        <v>0.53158278183770302</v>
      </c>
      <c r="G1491" s="6">
        <v>4</v>
      </c>
      <c r="H1491" s="23" t="s">
        <v>5357</v>
      </c>
      <c r="I1491" s="25" t="s">
        <v>5357</v>
      </c>
      <c r="J1491" s="29" t="s">
        <v>5357</v>
      </c>
      <c r="K1491" s="5">
        <v>0</v>
      </c>
      <c r="L1491" s="29" t="s">
        <v>8727</v>
      </c>
    </row>
    <row r="1492" spans="1:12" x14ac:dyDescent="0.35">
      <c r="A1492" s="23" t="s">
        <v>118</v>
      </c>
      <c r="B1492" s="29" t="s">
        <v>8141</v>
      </c>
      <c r="C1492" s="6">
        <v>2.6622909005687498</v>
      </c>
      <c r="D1492" s="6">
        <v>-3.0491150962029101</v>
      </c>
      <c r="E1492" s="6">
        <v>0.97531378444996297</v>
      </c>
      <c r="F1492" s="6">
        <v>0.13299938165264599</v>
      </c>
      <c r="G1492" s="6">
        <v>4</v>
      </c>
      <c r="H1492" s="23" t="s">
        <v>5357</v>
      </c>
      <c r="I1492" s="25" t="s">
        <v>5358</v>
      </c>
      <c r="J1492" s="29" t="s">
        <v>5358</v>
      </c>
      <c r="K1492" s="5">
        <v>0</v>
      </c>
      <c r="L1492" s="29" t="s">
        <v>8726</v>
      </c>
    </row>
    <row r="1493" spans="1:12" x14ac:dyDescent="0.35">
      <c r="A1493" s="23" t="s">
        <v>5122</v>
      </c>
      <c r="B1493" s="29" t="s">
        <v>8725</v>
      </c>
      <c r="C1493" s="6">
        <v>6.7415230793919401</v>
      </c>
      <c r="D1493" s="6">
        <v>-2.7676061808546799</v>
      </c>
      <c r="E1493" s="6">
        <v>0.71031780107703402</v>
      </c>
      <c r="F1493" s="6">
        <v>2.5275268551786199</v>
      </c>
      <c r="G1493" s="6">
        <v>4</v>
      </c>
      <c r="H1493" s="23" t="s">
        <v>5357</v>
      </c>
      <c r="I1493" s="25" t="s">
        <v>5357</v>
      </c>
      <c r="J1493" s="29" t="s">
        <v>5357</v>
      </c>
      <c r="K1493" s="5">
        <v>0</v>
      </c>
      <c r="L1493" s="29" t="s">
        <v>8724</v>
      </c>
    </row>
    <row r="1494" spans="1:12" x14ac:dyDescent="0.35">
      <c r="A1494" s="23" t="s">
        <v>2452</v>
      </c>
      <c r="B1494" s="29" t="s">
        <v>7305</v>
      </c>
      <c r="C1494" s="6">
        <v>1.14985706026745</v>
      </c>
      <c r="D1494" s="6">
        <v>-4.5442609964769801E-2</v>
      </c>
      <c r="E1494" s="6">
        <v>1.7327588352616801</v>
      </c>
      <c r="F1494" s="6">
        <v>0.62778778342691899</v>
      </c>
      <c r="G1494" s="6">
        <v>4</v>
      </c>
      <c r="H1494" s="23" t="s">
        <v>5358</v>
      </c>
      <c r="I1494" s="25" t="s">
        <v>5357</v>
      </c>
      <c r="J1494" s="29" t="s">
        <v>5357</v>
      </c>
      <c r="K1494" s="5">
        <v>0</v>
      </c>
      <c r="L1494" s="29" t="s">
        <v>8723</v>
      </c>
    </row>
    <row r="1495" spans="1:12" x14ac:dyDescent="0.35">
      <c r="A1495" s="23" t="s">
        <v>2837</v>
      </c>
      <c r="B1495" s="29" t="s">
        <v>8722</v>
      </c>
      <c r="C1495" s="6">
        <v>2.0525532081716999</v>
      </c>
      <c r="D1495" s="6">
        <v>-0.221110610484516</v>
      </c>
      <c r="E1495" s="6">
        <v>1.8430359657276401</v>
      </c>
      <c r="F1495" s="6">
        <v>1.0535571187437101</v>
      </c>
      <c r="G1495" s="6">
        <v>4</v>
      </c>
      <c r="H1495" s="23" t="s">
        <v>5357</v>
      </c>
      <c r="I1495" s="25" t="s">
        <v>5357</v>
      </c>
      <c r="J1495" s="29" t="s">
        <v>5357</v>
      </c>
      <c r="K1495" s="5">
        <v>2</v>
      </c>
      <c r="L1495" s="29" t="s">
        <v>8721</v>
      </c>
    </row>
    <row r="1496" spans="1:12" x14ac:dyDescent="0.35">
      <c r="A1496" s="23" t="s">
        <v>5175</v>
      </c>
      <c r="B1496" s="29" t="s">
        <v>6536</v>
      </c>
      <c r="C1496" s="6">
        <v>3.5843124367264498</v>
      </c>
      <c r="D1496" s="6">
        <v>-0.82040544574214103</v>
      </c>
      <c r="E1496" s="6">
        <v>0.49103480668937199</v>
      </c>
      <c r="F1496" s="6">
        <v>1.6529878132988101</v>
      </c>
      <c r="G1496" s="6">
        <v>4</v>
      </c>
      <c r="H1496" s="23" t="s">
        <v>5357</v>
      </c>
      <c r="I1496" s="25" t="s">
        <v>5357</v>
      </c>
      <c r="J1496" s="29" t="s">
        <v>5358</v>
      </c>
      <c r="K1496" s="5">
        <v>2</v>
      </c>
      <c r="L1496" s="29" t="s">
        <v>8720</v>
      </c>
    </row>
    <row r="1497" spans="1:12" x14ac:dyDescent="0.35">
      <c r="A1497" s="23" t="s">
        <v>5045</v>
      </c>
      <c r="B1497" s="29" t="s">
        <v>8719</v>
      </c>
      <c r="C1497" s="6">
        <v>3.7170684110893299</v>
      </c>
      <c r="D1497" s="6">
        <v>-4.7374982153836296</v>
      </c>
      <c r="E1497" s="6">
        <v>-0.66826301750967698</v>
      </c>
      <c r="F1497" s="6">
        <v>-0.48182850080346901</v>
      </c>
      <c r="G1497" s="6">
        <v>4</v>
      </c>
      <c r="H1497" s="23" t="s">
        <v>5357</v>
      </c>
      <c r="I1497" s="25" t="s">
        <v>5357</v>
      </c>
      <c r="J1497" s="29" t="s">
        <v>5357</v>
      </c>
      <c r="K1497" s="5">
        <v>0</v>
      </c>
      <c r="L1497" s="29" t="s">
        <v>8718</v>
      </c>
    </row>
    <row r="1498" spans="1:12" x14ac:dyDescent="0.35">
      <c r="A1498" s="23" t="s">
        <v>1222</v>
      </c>
      <c r="B1498" s="29" t="s">
        <v>8717</v>
      </c>
      <c r="C1498" s="6">
        <v>2.2368587443613599</v>
      </c>
      <c r="D1498" s="6">
        <v>-0.47922014501057397</v>
      </c>
      <c r="E1498" s="6">
        <v>1.44667625968925</v>
      </c>
      <c r="F1498" s="6">
        <v>0.88421535778510796</v>
      </c>
      <c r="G1498" s="6">
        <v>4</v>
      </c>
      <c r="H1498" s="23" t="s">
        <v>5357</v>
      </c>
      <c r="I1498" s="25" t="s">
        <v>5357</v>
      </c>
      <c r="J1498" s="29" t="s">
        <v>5357</v>
      </c>
      <c r="K1498" s="5">
        <v>2</v>
      </c>
      <c r="L1498" s="29" t="s">
        <v>8716</v>
      </c>
    </row>
    <row r="1499" spans="1:12" x14ac:dyDescent="0.35">
      <c r="A1499" s="23" t="s">
        <v>2923</v>
      </c>
      <c r="B1499" s="29" t="s">
        <v>8715</v>
      </c>
      <c r="C1499" s="6">
        <v>1.0119546360120599</v>
      </c>
      <c r="D1499" s="6">
        <v>6.6917464115537603E-2</v>
      </c>
      <c r="E1499" s="6">
        <v>0.85707712673546299</v>
      </c>
      <c r="F1499" s="6">
        <v>0.54053950370707304</v>
      </c>
      <c r="G1499" s="6">
        <v>4</v>
      </c>
      <c r="H1499" s="23" t="s">
        <v>5357</v>
      </c>
      <c r="I1499" s="25" t="s">
        <v>5357</v>
      </c>
      <c r="J1499" s="29" t="s">
        <v>5357</v>
      </c>
      <c r="K1499" s="5">
        <v>0</v>
      </c>
      <c r="L1499" s="29" t="s">
        <v>8714</v>
      </c>
    </row>
    <row r="1500" spans="1:12" x14ac:dyDescent="0.35">
      <c r="A1500" s="23" t="s">
        <v>3147</v>
      </c>
      <c r="B1500" s="29" t="s">
        <v>7005</v>
      </c>
      <c r="C1500" s="6">
        <v>5.1390905853035198</v>
      </c>
      <c r="D1500" s="6">
        <v>4.1181430430136796</v>
      </c>
      <c r="E1500" s="6">
        <v>4.7906690508821299</v>
      </c>
      <c r="F1500" s="6">
        <v>4.6222365991200798</v>
      </c>
      <c r="G1500" s="6">
        <v>4</v>
      </c>
      <c r="H1500" s="23" t="s">
        <v>5358</v>
      </c>
      <c r="I1500" s="25" t="s">
        <v>5358</v>
      </c>
      <c r="J1500" s="29" t="s">
        <v>5358</v>
      </c>
      <c r="K1500" s="5">
        <v>0</v>
      </c>
      <c r="L1500" s="29" t="s">
        <v>8713</v>
      </c>
    </row>
    <row r="1501" spans="1:12" x14ac:dyDescent="0.35">
      <c r="A1501" s="23" t="s">
        <v>4552</v>
      </c>
      <c r="B1501" s="29" t="s">
        <v>8712</v>
      </c>
      <c r="C1501" s="6">
        <v>1.69321959488351</v>
      </c>
      <c r="D1501" s="6">
        <v>-1.4355210590221199</v>
      </c>
      <c r="E1501" s="6">
        <v>1.18428234421044</v>
      </c>
      <c r="F1501" s="6">
        <v>0.116513430767428</v>
      </c>
      <c r="G1501" s="6">
        <v>4</v>
      </c>
      <c r="H1501" s="23" t="s">
        <v>5357</v>
      </c>
      <c r="I1501" s="25" t="s">
        <v>5357</v>
      </c>
      <c r="J1501" s="29" t="s">
        <v>5357</v>
      </c>
      <c r="K1501" s="5">
        <v>0</v>
      </c>
      <c r="L1501" s="29" t="s">
        <v>8711</v>
      </c>
    </row>
    <row r="1502" spans="1:12" x14ac:dyDescent="0.35">
      <c r="A1502" s="23" t="s">
        <v>1004</v>
      </c>
      <c r="B1502" s="29" t="s">
        <v>7805</v>
      </c>
      <c r="C1502" s="6">
        <v>4.6963271691335997</v>
      </c>
      <c r="D1502" s="6">
        <v>-0.97176772624690999</v>
      </c>
      <c r="E1502" s="6">
        <v>2.9755558467714298</v>
      </c>
      <c r="F1502" s="6">
        <v>1.85009980369032</v>
      </c>
      <c r="G1502" s="6">
        <v>4</v>
      </c>
      <c r="H1502" s="23" t="s">
        <v>5358</v>
      </c>
      <c r="I1502" s="25" t="s">
        <v>5357</v>
      </c>
      <c r="J1502" s="29" t="s">
        <v>5358</v>
      </c>
      <c r="K1502" s="5">
        <v>2</v>
      </c>
      <c r="L1502" s="29" t="s">
        <v>8710</v>
      </c>
    </row>
    <row r="1503" spans="1:12" x14ac:dyDescent="0.35">
      <c r="A1503" s="23" t="s">
        <v>3954</v>
      </c>
      <c r="B1503" s="29" t="s">
        <v>6684</v>
      </c>
      <c r="C1503" s="6">
        <v>2.88555048808951</v>
      </c>
      <c r="D1503" s="6">
        <v>0.41565016477883499</v>
      </c>
      <c r="E1503" s="6">
        <v>1.5301427460181101</v>
      </c>
      <c r="F1503" s="6">
        <v>1.64434660583888</v>
      </c>
      <c r="G1503" s="6">
        <v>4</v>
      </c>
      <c r="H1503" s="23" t="s">
        <v>5357</v>
      </c>
      <c r="I1503" s="25" t="s">
        <v>5357</v>
      </c>
      <c r="J1503" s="29" t="s">
        <v>5358</v>
      </c>
      <c r="K1503" s="5">
        <v>3</v>
      </c>
      <c r="L1503" s="29" t="s">
        <v>8709</v>
      </c>
    </row>
    <row r="1504" spans="1:12" x14ac:dyDescent="0.35">
      <c r="A1504" s="23" t="s">
        <v>1376</v>
      </c>
      <c r="B1504" s="29" t="s">
        <v>7664</v>
      </c>
      <c r="C1504" s="6">
        <v>1.58533510111067</v>
      </c>
      <c r="D1504" s="6">
        <v>-9.5428575312094005E-2</v>
      </c>
      <c r="E1504" s="6">
        <v>0.69468768869110697</v>
      </c>
      <c r="F1504" s="6">
        <v>0.72261579634941597</v>
      </c>
      <c r="G1504" s="6">
        <v>4</v>
      </c>
      <c r="H1504" s="23" t="s">
        <v>5358</v>
      </c>
      <c r="I1504" s="25" t="s">
        <v>5357</v>
      </c>
      <c r="J1504" s="29" t="s">
        <v>5357</v>
      </c>
      <c r="K1504" s="5">
        <v>0</v>
      </c>
      <c r="L1504" s="29" t="s">
        <v>8708</v>
      </c>
    </row>
    <row r="1505" spans="1:12" x14ac:dyDescent="0.35">
      <c r="A1505" s="23" t="s">
        <v>2893</v>
      </c>
      <c r="B1505" s="29" t="s">
        <v>8707</v>
      </c>
      <c r="C1505" s="6">
        <v>0.98386647887114198</v>
      </c>
      <c r="D1505" s="6">
        <v>7.2470679635826193E-2</v>
      </c>
      <c r="E1505" s="6">
        <v>1.2570651113121301</v>
      </c>
      <c r="F1505" s="6">
        <v>0.51649375433366196</v>
      </c>
      <c r="G1505" s="6">
        <v>4</v>
      </c>
      <c r="H1505" s="23" t="s">
        <v>5357</v>
      </c>
      <c r="I1505" s="25" t="s">
        <v>5357</v>
      </c>
      <c r="J1505" s="29" t="s">
        <v>5357</v>
      </c>
      <c r="K1505" s="5">
        <v>0</v>
      </c>
      <c r="L1505" s="29" t="s">
        <v>8706</v>
      </c>
    </row>
    <row r="1506" spans="1:12" x14ac:dyDescent="0.35">
      <c r="A1506" s="23" t="s">
        <v>347</v>
      </c>
      <c r="B1506" s="29" t="s">
        <v>8705</v>
      </c>
      <c r="C1506" s="6">
        <v>3.4107260545720899</v>
      </c>
      <c r="D1506" s="6">
        <v>-1.74354102446564</v>
      </c>
      <c r="E1506" s="6">
        <v>1.7561177378563599</v>
      </c>
      <c r="F1506" s="6">
        <v>0.75149180152657202</v>
      </c>
      <c r="G1506" s="6">
        <v>4</v>
      </c>
      <c r="H1506" s="23" t="s">
        <v>5357</v>
      </c>
      <c r="I1506" s="25" t="s">
        <v>5357</v>
      </c>
      <c r="J1506" s="29" t="s">
        <v>5357</v>
      </c>
      <c r="K1506" s="5">
        <v>0</v>
      </c>
      <c r="L1506" s="29" t="s">
        <v>8704</v>
      </c>
    </row>
    <row r="1507" spans="1:12" x14ac:dyDescent="0.35">
      <c r="A1507" s="23" t="s">
        <v>3158</v>
      </c>
      <c r="B1507" s="29" t="s">
        <v>8703</v>
      </c>
      <c r="C1507" s="6">
        <v>1.2989059470328801</v>
      </c>
      <c r="D1507" s="6">
        <v>-1.2858721211823401</v>
      </c>
      <c r="E1507" s="6">
        <v>0.99757203130207095</v>
      </c>
      <c r="F1507" s="6">
        <v>-3.3236284503192701E-2</v>
      </c>
      <c r="G1507" s="6">
        <v>4</v>
      </c>
      <c r="H1507" s="23" t="s">
        <v>5357</v>
      </c>
      <c r="I1507" s="25" t="s">
        <v>5357</v>
      </c>
      <c r="J1507" s="29" t="s">
        <v>5357</v>
      </c>
      <c r="K1507" s="5">
        <v>1</v>
      </c>
      <c r="L1507" s="29" t="s">
        <v>8702</v>
      </c>
    </row>
    <row r="1508" spans="1:12" x14ac:dyDescent="0.35">
      <c r="A1508" s="23" t="s">
        <v>3955</v>
      </c>
      <c r="B1508" s="29" t="s">
        <v>8701</v>
      </c>
      <c r="C1508" s="6">
        <v>2.9695818106588399</v>
      </c>
      <c r="D1508" s="6">
        <v>-2.23930815792483</v>
      </c>
      <c r="E1508" s="6">
        <v>1.51616583432383</v>
      </c>
      <c r="F1508" s="6">
        <v>0.28679125198942301</v>
      </c>
      <c r="G1508" s="6">
        <v>4</v>
      </c>
      <c r="H1508" s="23" t="s">
        <v>5357</v>
      </c>
      <c r="I1508" s="25" t="s">
        <v>5357</v>
      </c>
      <c r="J1508" s="29" t="s">
        <v>5357</v>
      </c>
      <c r="K1508" s="5">
        <v>0</v>
      </c>
      <c r="L1508" s="29" t="s">
        <v>8700</v>
      </c>
    </row>
    <row r="1509" spans="1:12" x14ac:dyDescent="0.35">
      <c r="A1509" s="23" t="s">
        <v>1885</v>
      </c>
      <c r="B1509" s="29" t="s">
        <v>8699</v>
      </c>
      <c r="C1509" s="6">
        <v>5.1146149230445896</v>
      </c>
      <c r="D1509" s="6">
        <v>-0.98573451281714697</v>
      </c>
      <c r="E1509" s="6">
        <v>3.48909155343254</v>
      </c>
      <c r="F1509" s="6">
        <v>1.91016032676223</v>
      </c>
      <c r="G1509" s="6">
        <v>4</v>
      </c>
      <c r="H1509" s="23" t="s">
        <v>5357</v>
      </c>
      <c r="I1509" s="25" t="s">
        <v>5357</v>
      </c>
      <c r="J1509" s="29" t="s">
        <v>5357</v>
      </c>
      <c r="K1509" s="5">
        <v>0</v>
      </c>
      <c r="L1509" s="29" t="s">
        <v>8698</v>
      </c>
    </row>
    <row r="1510" spans="1:12" x14ac:dyDescent="0.35">
      <c r="A1510" s="23" t="s">
        <v>718</v>
      </c>
      <c r="B1510" s="29" t="s">
        <v>8697</v>
      </c>
      <c r="C1510" s="6">
        <v>-0.31088079736053598</v>
      </c>
      <c r="D1510" s="6">
        <v>-1.1889292624632299</v>
      </c>
      <c r="E1510" s="6">
        <v>0.86807534662290697</v>
      </c>
      <c r="F1510" s="6">
        <v>-0.76844391157551295</v>
      </c>
      <c r="G1510" s="6">
        <v>4</v>
      </c>
      <c r="H1510" s="23" t="s">
        <v>5357</v>
      </c>
      <c r="I1510" s="25" t="s">
        <v>5357</v>
      </c>
      <c r="J1510" s="29" t="s">
        <v>5357</v>
      </c>
      <c r="K1510" s="5">
        <v>0</v>
      </c>
      <c r="L1510" s="29" t="s">
        <v>8696</v>
      </c>
    </row>
    <row r="1511" spans="1:12" x14ac:dyDescent="0.35">
      <c r="A1511" s="23" t="s">
        <v>4018</v>
      </c>
      <c r="B1511" s="29" t="s">
        <v>8695</v>
      </c>
      <c r="C1511" s="6">
        <v>3.0356514304306499</v>
      </c>
      <c r="D1511" s="6">
        <v>-1.02891551302706</v>
      </c>
      <c r="E1511" s="6">
        <v>3.1116116559724798</v>
      </c>
      <c r="F1511" s="6">
        <v>0.91952421915085103</v>
      </c>
      <c r="G1511" s="6">
        <v>4</v>
      </c>
      <c r="H1511" s="23" t="s">
        <v>5357</v>
      </c>
      <c r="I1511" s="25" t="s">
        <v>5357</v>
      </c>
      <c r="J1511" s="29" t="s">
        <v>5357</v>
      </c>
      <c r="K1511" s="5">
        <v>0</v>
      </c>
      <c r="L1511" s="29" t="s">
        <v>8694</v>
      </c>
    </row>
    <row r="1512" spans="1:12" x14ac:dyDescent="0.35">
      <c r="A1512" s="23" t="s">
        <v>4835</v>
      </c>
      <c r="B1512" s="29" t="s">
        <v>8693</v>
      </c>
      <c r="C1512" s="6">
        <v>2.03539100881469</v>
      </c>
      <c r="D1512" s="6">
        <v>-0.51374887345276099</v>
      </c>
      <c r="E1512" s="6">
        <v>1.90938379312832</v>
      </c>
      <c r="F1512" s="6">
        <v>0.71492157563556002</v>
      </c>
      <c r="G1512" s="6">
        <v>4</v>
      </c>
      <c r="H1512" s="23" t="s">
        <v>5357</v>
      </c>
      <c r="I1512" s="25" t="s">
        <v>5357</v>
      </c>
      <c r="J1512" s="29" t="s">
        <v>5357</v>
      </c>
      <c r="K1512" s="5">
        <v>0</v>
      </c>
      <c r="L1512" s="29" t="s">
        <v>8692</v>
      </c>
    </row>
    <row r="1513" spans="1:12" x14ac:dyDescent="0.35">
      <c r="A1513" s="23" t="s">
        <v>2028</v>
      </c>
      <c r="B1513" s="29" t="s">
        <v>8691</v>
      </c>
      <c r="C1513" s="6">
        <v>2.0983999228574599</v>
      </c>
      <c r="D1513" s="6">
        <v>-0.199752272355426</v>
      </c>
      <c r="E1513" s="6">
        <v>5.5497073506251899</v>
      </c>
      <c r="F1513" s="6">
        <v>0.90706784071671298</v>
      </c>
      <c r="G1513" s="6">
        <v>4</v>
      </c>
      <c r="H1513" s="23" t="s">
        <v>5357</v>
      </c>
      <c r="I1513" s="25" t="s">
        <v>5357</v>
      </c>
      <c r="J1513" s="29" t="s">
        <v>5357</v>
      </c>
      <c r="K1513" s="5">
        <v>0</v>
      </c>
      <c r="L1513" s="29" t="s">
        <v>8690</v>
      </c>
    </row>
    <row r="1514" spans="1:12" x14ac:dyDescent="0.35">
      <c r="A1514" s="23" t="s">
        <v>2388</v>
      </c>
      <c r="B1514" s="29" t="s">
        <v>8689</v>
      </c>
      <c r="C1514" s="6">
        <v>1.1104346634725699</v>
      </c>
      <c r="D1514" s="6">
        <v>-0.54214523239753298</v>
      </c>
      <c r="E1514" s="6">
        <v>0.72170227069023596</v>
      </c>
      <c r="F1514" s="6">
        <v>0.25355096421823198</v>
      </c>
      <c r="G1514" s="6">
        <v>4</v>
      </c>
      <c r="H1514" s="23" t="s">
        <v>5357</v>
      </c>
      <c r="I1514" s="25" t="s">
        <v>5357</v>
      </c>
      <c r="J1514" s="29" t="s">
        <v>5357</v>
      </c>
      <c r="K1514" s="5">
        <v>0</v>
      </c>
      <c r="L1514" s="29" t="s">
        <v>8688</v>
      </c>
    </row>
    <row r="1515" spans="1:12" x14ac:dyDescent="0.35">
      <c r="A1515" s="23" t="s">
        <v>976</v>
      </c>
      <c r="B1515" s="29" t="s">
        <v>8687</v>
      </c>
      <c r="C1515" s="6">
        <v>1.08290603043469</v>
      </c>
      <c r="D1515" s="6">
        <v>-0.33201004760480002</v>
      </c>
      <c r="E1515" s="6">
        <v>0.84166021659336998</v>
      </c>
      <c r="F1515" s="6">
        <v>0.41995097469311998</v>
      </c>
      <c r="G1515" s="6">
        <v>4</v>
      </c>
      <c r="H1515" s="23" t="s">
        <v>5357</v>
      </c>
      <c r="I1515" s="25" t="s">
        <v>5357</v>
      </c>
      <c r="J1515" s="29" t="s">
        <v>5357</v>
      </c>
      <c r="K1515" s="5">
        <v>0</v>
      </c>
      <c r="L1515" s="29" t="s">
        <v>8686</v>
      </c>
    </row>
    <row r="1516" spans="1:12" x14ac:dyDescent="0.35">
      <c r="A1516" s="23" t="s">
        <v>4631</v>
      </c>
      <c r="B1516" s="29" t="s">
        <v>6434</v>
      </c>
      <c r="C1516" s="6">
        <v>0.34829084521961101</v>
      </c>
      <c r="D1516" s="6">
        <v>-0.61908787563842405</v>
      </c>
      <c r="E1516" s="6">
        <v>1.2052914947403099</v>
      </c>
      <c r="F1516" s="6">
        <v>-0.104579802954837</v>
      </c>
      <c r="G1516" s="6">
        <v>4</v>
      </c>
      <c r="H1516" s="23" t="s">
        <v>5358</v>
      </c>
      <c r="I1516" s="25" t="s">
        <v>5357</v>
      </c>
      <c r="J1516" s="29" t="s">
        <v>5357</v>
      </c>
      <c r="K1516" s="5">
        <v>1</v>
      </c>
      <c r="L1516" s="29" t="s">
        <v>8685</v>
      </c>
    </row>
    <row r="1517" spans="1:12" x14ac:dyDescent="0.35">
      <c r="A1517" s="23" t="s">
        <v>193</v>
      </c>
      <c r="B1517" s="29" t="s">
        <v>8094</v>
      </c>
      <c r="C1517" s="6">
        <v>5.5440004768195896</v>
      </c>
      <c r="D1517" s="6">
        <v>-2.3794840632679799</v>
      </c>
      <c r="E1517" s="6">
        <v>0.87554557720038295</v>
      </c>
      <c r="F1517" s="6">
        <v>1.79800269902245</v>
      </c>
      <c r="G1517" s="6">
        <v>4</v>
      </c>
      <c r="H1517" s="23" t="s">
        <v>5357</v>
      </c>
      <c r="I1517" s="25" t="s">
        <v>5357</v>
      </c>
      <c r="J1517" s="29" t="s">
        <v>5358</v>
      </c>
      <c r="K1517" s="5">
        <v>3</v>
      </c>
      <c r="L1517" s="29" t="s">
        <v>8684</v>
      </c>
    </row>
    <row r="1518" spans="1:12" x14ac:dyDescent="0.35">
      <c r="A1518" s="23" t="s">
        <v>1736</v>
      </c>
      <c r="B1518" s="29" t="s">
        <v>8683</v>
      </c>
      <c r="C1518" s="6">
        <v>2.3664043212585701</v>
      </c>
      <c r="D1518" s="6">
        <v>-0.14897649892404399</v>
      </c>
      <c r="E1518" s="6">
        <v>2.2506407064440399</v>
      </c>
      <c r="F1518" s="6">
        <v>1.1828210129701699</v>
      </c>
      <c r="G1518" s="6">
        <v>4</v>
      </c>
      <c r="H1518" s="23" t="s">
        <v>5357</v>
      </c>
      <c r="I1518" s="25" t="s">
        <v>5357</v>
      </c>
      <c r="J1518" s="29" t="s">
        <v>5357</v>
      </c>
      <c r="K1518" s="5">
        <v>0</v>
      </c>
      <c r="L1518" s="29" t="s">
        <v>8682</v>
      </c>
    </row>
    <row r="1519" spans="1:12" x14ac:dyDescent="0.35">
      <c r="A1519" s="23" t="s">
        <v>2901</v>
      </c>
      <c r="B1519" s="29" t="s">
        <v>8681</v>
      </c>
      <c r="C1519" s="6">
        <v>2.1046845187226899</v>
      </c>
      <c r="D1519" s="6">
        <v>-1.08879138312091</v>
      </c>
      <c r="E1519" s="6">
        <v>0.85232496371984401</v>
      </c>
      <c r="F1519" s="6">
        <v>0.64337265100406305</v>
      </c>
      <c r="G1519" s="6">
        <v>4</v>
      </c>
      <c r="H1519" s="23" t="s">
        <v>5357</v>
      </c>
      <c r="I1519" s="25" t="s">
        <v>5357</v>
      </c>
      <c r="J1519" s="29" t="s">
        <v>5357</v>
      </c>
      <c r="K1519" s="5">
        <v>0</v>
      </c>
      <c r="L1519" s="29" t="s">
        <v>8680</v>
      </c>
    </row>
    <row r="1520" spans="1:12" x14ac:dyDescent="0.35">
      <c r="A1520" s="23" t="s">
        <v>1243</v>
      </c>
      <c r="B1520" s="29" t="s">
        <v>8679</v>
      </c>
      <c r="C1520" s="6">
        <v>2.1768517201570101</v>
      </c>
      <c r="D1520" s="6">
        <v>0.57295338569587595</v>
      </c>
      <c r="E1520" s="6">
        <v>0.91745351832279598</v>
      </c>
      <c r="F1520" s="6">
        <v>1.4423318862182199</v>
      </c>
      <c r="G1520" s="6">
        <v>4</v>
      </c>
      <c r="H1520" s="23" t="s">
        <v>5357</v>
      </c>
      <c r="I1520" s="25" t="s">
        <v>5357</v>
      </c>
      <c r="J1520" s="29" t="s">
        <v>5357</v>
      </c>
      <c r="K1520" s="5">
        <v>0</v>
      </c>
      <c r="L1520" s="29" t="s">
        <v>8678</v>
      </c>
    </row>
    <row r="1521" spans="1:12" x14ac:dyDescent="0.35">
      <c r="A1521" s="23" t="s">
        <v>4262</v>
      </c>
      <c r="B1521" s="29" t="s">
        <v>8677</v>
      </c>
      <c r="C1521" s="6">
        <v>1.62470356267104</v>
      </c>
      <c r="D1521" s="6">
        <v>-1.03205415125019</v>
      </c>
      <c r="E1521" s="6">
        <v>0.98388636391622797</v>
      </c>
      <c r="F1521" s="6">
        <v>0.40761966513439901</v>
      </c>
      <c r="G1521" s="6">
        <v>4</v>
      </c>
      <c r="H1521" s="23" t="s">
        <v>5357</v>
      </c>
      <c r="I1521" s="25" t="s">
        <v>5357</v>
      </c>
      <c r="J1521" s="29" t="s">
        <v>5357</v>
      </c>
      <c r="K1521" s="5">
        <v>0</v>
      </c>
      <c r="L1521" s="29" t="s">
        <v>8676</v>
      </c>
    </row>
    <row r="1522" spans="1:12" x14ac:dyDescent="0.35">
      <c r="A1522" s="23" t="s">
        <v>5171</v>
      </c>
      <c r="B1522" s="29" t="s">
        <v>8157</v>
      </c>
      <c r="C1522" s="6">
        <v>4.60622071371189</v>
      </c>
      <c r="D1522" s="6">
        <v>-1.8901270868861799</v>
      </c>
      <c r="E1522" s="6">
        <v>-0.11931526722256799</v>
      </c>
      <c r="F1522" s="6">
        <v>1.5953965654544</v>
      </c>
      <c r="G1522" s="6">
        <v>4</v>
      </c>
      <c r="H1522" s="23" t="s">
        <v>5357</v>
      </c>
      <c r="I1522" s="25" t="s">
        <v>5358</v>
      </c>
      <c r="J1522" s="29" t="s">
        <v>5358</v>
      </c>
      <c r="K1522" s="5">
        <v>0</v>
      </c>
      <c r="L1522" s="29" t="s">
        <v>8675</v>
      </c>
    </row>
    <row r="1523" spans="1:12" x14ac:dyDescent="0.35">
      <c r="A1523" s="23" t="s">
        <v>1149</v>
      </c>
      <c r="B1523" s="29" t="s">
        <v>8674</v>
      </c>
      <c r="C1523" s="6">
        <v>0.79838068282155605</v>
      </c>
      <c r="D1523" s="6">
        <v>-0.108943223504729</v>
      </c>
      <c r="E1523" s="6">
        <v>0.86987682363171903</v>
      </c>
      <c r="F1523" s="6">
        <v>0.37639792636236002</v>
      </c>
      <c r="G1523" s="6">
        <v>4</v>
      </c>
      <c r="H1523" s="23" t="s">
        <v>5357</v>
      </c>
      <c r="I1523" s="25" t="s">
        <v>5357</v>
      </c>
      <c r="J1523" s="29" t="s">
        <v>5357</v>
      </c>
      <c r="K1523" s="5">
        <v>0</v>
      </c>
      <c r="L1523" s="29" t="s">
        <v>8673</v>
      </c>
    </row>
    <row r="1524" spans="1:12" x14ac:dyDescent="0.35">
      <c r="A1524" s="23" t="s">
        <v>2752</v>
      </c>
      <c r="B1524" s="29" t="s">
        <v>8672</v>
      </c>
      <c r="C1524" s="6">
        <v>3.02574043152948</v>
      </c>
      <c r="D1524" s="6">
        <v>-2.26156150775831</v>
      </c>
      <c r="E1524" s="6">
        <v>1.10155336347461</v>
      </c>
      <c r="F1524" s="6">
        <v>0.56011548660631505</v>
      </c>
      <c r="G1524" s="6">
        <v>4</v>
      </c>
      <c r="H1524" s="23" t="s">
        <v>5357</v>
      </c>
      <c r="I1524" s="25" t="s">
        <v>5357</v>
      </c>
      <c r="J1524" s="29" t="s">
        <v>5357</v>
      </c>
      <c r="K1524" s="5">
        <v>0</v>
      </c>
      <c r="L1524" s="29" t="s">
        <v>8671</v>
      </c>
    </row>
    <row r="1525" spans="1:12" x14ac:dyDescent="0.35">
      <c r="A1525" s="23" t="s">
        <v>4924</v>
      </c>
      <c r="B1525" s="29" t="s">
        <v>8670</v>
      </c>
      <c r="C1525" s="6">
        <v>3.5268380468350302</v>
      </c>
      <c r="D1525" s="6">
        <v>-1.0928442739834501</v>
      </c>
      <c r="E1525" s="6">
        <v>0.27991977153219499</v>
      </c>
      <c r="F1525" s="6">
        <v>1.27332542299332</v>
      </c>
      <c r="G1525" s="6">
        <v>4</v>
      </c>
      <c r="H1525" s="23" t="s">
        <v>5357</v>
      </c>
      <c r="I1525" s="25" t="s">
        <v>5357</v>
      </c>
      <c r="J1525" s="29" t="s">
        <v>5357</v>
      </c>
      <c r="K1525" s="5">
        <v>0</v>
      </c>
      <c r="L1525" s="29" t="s">
        <v>8669</v>
      </c>
    </row>
    <row r="1526" spans="1:12" x14ac:dyDescent="0.35">
      <c r="A1526" s="23" t="s">
        <v>33</v>
      </c>
      <c r="B1526" s="29" t="s">
        <v>8668</v>
      </c>
      <c r="C1526" s="6">
        <v>0.98243661137586502</v>
      </c>
      <c r="D1526" s="6">
        <v>-0.13539120855040301</v>
      </c>
      <c r="E1526" s="6">
        <v>2.9613154221123299</v>
      </c>
      <c r="F1526" s="6">
        <v>0.43616576453973799</v>
      </c>
      <c r="G1526" s="6">
        <v>4</v>
      </c>
      <c r="H1526" s="23" t="s">
        <v>5357</v>
      </c>
      <c r="I1526" s="25" t="s">
        <v>5357</v>
      </c>
      <c r="J1526" s="29" t="s">
        <v>5357</v>
      </c>
      <c r="K1526" s="5">
        <v>0</v>
      </c>
      <c r="L1526" s="29" t="s">
        <v>8667</v>
      </c>
    </row>
    <row r="1527" spans="1:12" x14ac:dyDescent="0.35">
      <c r="A1527" s="23" t="s">
        <v>2913</v>
      </c>
      <c r="B1527" s="29" t="s">
        <v>8666</v>
      </c>
      <c r="C1527" s="6">
        <v>1.56291192819182</v>
      </c>
      <c r="D1527" s="6">
        <v>-1.5370345675300601</v>
      </c>
      <c r="E1527" s="6">
        <v>0.74672355709456795</v>
      </c>
      <c r="F1527" s="6">
        <v>4.5626898320461497E-2</v>
      </c>
      <c r="G1527" s="6">
        <v>4</v>
      </c>
      <c r="H1527" s="23" t="s">
        <v>5357</v>
      </c>
      <c r="I1527" s="25" t="s">
        <v>5357</v>
      </c>
      <c r="J1527" s="29" t="s">
        <v>5357</v>
      </c>
      <c r="K1527" s="5">
        <v>0</v>
      </c>
      <c r="L1527" s="29" t="s">
        <v>8665</v>
      </c>
    </row>
    <row r="1528" spans="1:12" x14ac:dyDescent="0.35">
      <c r="A1528" s="23" t="s">
        <v>2076</v>
      </c>
      <c r="B1528" s="29" t="s">
        <v>7441</v>
      </c>
      <c r="C1528" s="6">
        <v>2.6903427031139899</v>
      </c>
      <c r="D1528" s="6">
        <v>-0.35146989622549002</v>
      </c>
      <c r="E1528" s="6">
        <v>1.7521116000933099</v>
      </c>
      <c r="F1528" s="6">
        <v>1.1978753356098</v>
      </c>
      <c r="G1528" s="6">
        <v>4</v>
      </c>
      <c r="H1528" s="23" t="s">
        <v>5357</v>
      </c>
      <c r="I1528" s="25" t="s">
        <v>5358</v>
      </c>
      <c r="J1528" s="29" t="s">
        <v>5357</v>
      </c>
      <c r="K1528" s="5">
        <v>0</v>
      </c>
      <c r="L1528" s="29" t="s">
        <v>8664</v>
      </c>
    </row>
    <row r="1529" spans="1:12" x14ac:dyDescent="0.35">
      <c r="A1529" s="23" t="s">
        <v>3603</v>
      </c>
      <c r="B1529" s="29" t="s">
        <v>6802</v>
      </c>
      <c r="C1529" s="6">
        <v>1.55897272977919</v>
      </c>
      <c r="D1529" s="6">
        <v>-0.91076034616308699</v>
      </c>
      <c r="E1529" s="6">
        <v>1.2175533368178999</v>
      </c>
      <c r="F1529" s="6">
        <v>0.34253020955779001</v>
      </c>
      <c r="G1529" s="6">
        <v>4</v>
      </c>
      <c r="H1529" s="23" t="s">
        <v>5358</v>
      </c>
      <c r="I1529" s="25" t="s">
        <v>5357</v>
      </c>
      <c r="J1529" s="29" t="s">
        <v>5358</v>
      </c>
      <c r="K1529" s="5">
        <v>0</v>
      </c>
      <c r="L1529" s="29" t="s">
        <v>8663</v>
      </c>
    </row>
    <row r="1530" spans="1:12" x14ac:dyDescent="0.35">
      <c r="A1530" s="23" t="s">
        <v>5139</v>
      </c>
      <c r="B1530" s="29" t="s">
        <v>8662</v>
      </c>
      <c r="C1530" s="6">
        <v>3.2094133701860099</v>
      </c>
      <c r="D1530" s="6">
        <v>0.88676994791649999</v>
      </c>
      <c r="E1530" s="6">
        <v>-0.20177803554464199</v>
      </c>
      <c r="F1530" s="6">
        <v>2.0825850500590199</v>
      </c>
      <c r="G1530" s="6">
        <v>4</v>
      </c>
      <c r="H1530" s="23" t="s">
        <v>5357</v>
      </c>
      <c r="I1530" s="25" t="s">
        <v>5357</v>
      </c>
      <c r="J1530" s="29" t="s">
        <v>5357</v>
      </c>
      <c r="K1530" s="5">
        <v>0</v>
      </c>
      <c r="L1530" s="29" t="s">
        <v>8661</v>
      </c>
    </row>
    <row r="1531" spans="1:12" x14ac:dyDescent="0.35">
      <c r="A1531" s="23" t="s">
        <v>2275</v>
      </c>
      <c r="B1531" s="29" t="s">
        <v>8660</v>
      </c>
      <c r="C1531" s="6">
        <v>0.87359473307880797</v>
      </c>
      <c r="D1531" s="6">
        <v>-0.48671791967676598</v>
      </c>
      <c r="E1531" s="6">
        <v>1.1374205121146499</v>
      </c>
      <c r="F1531" s="6">
        <v>0.21424938357080101</v>
      </c>
      <c r="G1531" s="6">
        <v>4</v>
      </c>
      <c r="H1531" s="23" t="s">
        <v>5357</v>
      </c>
      <c r="I1531" s="25" t="s">
        <v>5357</v>
      </c>
      <c r="J1531" s="29" t="s">
        <v>5357</v>
      </c>
      <c r="K1531" s="5">
        <v>0</v>
      </c>
      <c r="L1531" s="29" t="s">
        <v>8659</v>
      </c>
    </row>
    <row r="1532" spans="1:12" x14ac:dyDescent="0.35">
      <c r="A1532" s="23" t="s">
        <v>3989</v>
      </c>
      <c r="B1532" s="29" t="s">
        <v>8658</v>
      </c>
      <c r="C1532" s="6">
        <v>2.0686340913167198</v>
      </c>
      <c r="D1532" s="6">
        <v>-0.33127695052651301</v>
      </c>
      <c r="E1532" s="6">
        <v>1.3407813062248</v>
      </c>
      <c r="F1532" s="6">
        <v>0.90623626228564302</v>
      </c>
      <c r="G1532" s="6">
        <v>4</v>
      </c>
      <c r="H1532" s="23" t="s">
        <v>5357</v>
      </c>
      <c r="I1532" s="25" t="s">
        <v>5357</v>
      </c>
      <c r="J1532" s="29" t="s">
        <v>5357</v>
      </c>
      <c r="K1532" s="5">
        <v>0</v>
      </c>
      <c r="L1532" s="29" t="s">
        <v>8657</v>
      </c>
    </row>
    <row r="1533" spans="1:12" x14ac:dyDescent="0.35">
      <c r="A1533" s="23" t="s">
        <v>3019</v>
      </c>
      <c r="B1533" s="29" t="s">
        <v>8656</v>
      </c>
      <c r="C1533" s="6">
        <v>2.2315768097223998</v>
      </c>
      <c r="D1533" s="6">
        <v>-1.0826674489247099</v>
      </c>
      <c r="E1533" s="6">
        <v>1.4913815087523199</v>
      </c>
      <c r="F1533" s="6">
        <v>0.63100973604108002</v>
      </c>
      <c r="G1533" s="6">
        <v>4</v>
      </c>
      <c r="H1533" s="23" t="s">
        <v>5357</v>
      </c>
      <c r="I1533" s="25" t="s">
        <v>5357</v>
      </c>
      <c r="J1533" s="29" t="s">
        <v>5357</v>
      </c>
      <c r="K1533" s="5">
        <v>0</v>
      </c>
      <c r="L1533" s="29" t="s">
        <v>8655</v>
      </c>
    </row>
    <row r="1534" spans="1:12" x14ac:dyDescent="0.35">
      <c r="A1534" s="23" t="s">
        <v>817</v>
      </c>
      <c r="B1534" s="29" t="s">
        <v>8654</v>
      </c>
      <c r="C1534" s="6">
        <v>3.2193679054859001</v>
      </c>
      <c r="D1534" s="6">
        <v>-0.67564706812111397</v>
      </c>
      <c r="E1534" s="6">
        <v>2.4432904116938499</v>
      </c>
      <c r="F1534" s="6">
        <v>1.3447002322778601</v>
      </c>
      <c r="G1534" s="6">
        <v>4</v>
      </c>
      <c r="H1534" s="23" t="s">
        <v>5357</v>
      </c>
      <c r="I1534" s="25" t="s">
        <v>5357</v>
      </c>
      <c r="J1534" s="29" t="s">
        <v>5357</v>
      </c>
      <c r="K1534" s="5">
        <v>0</v>
      </c>
      <c r="L1534" s="29" t="s">
        <v>8653</v>
      </c>
    </row>
    <row r="1535" spans="1:12" x14ac:dyDescent="0.35">
      <c r="A1535" s="23" t="s">
        <v>2732</v>
      </c>
      <c r="B1535" s="29" t="s">
        <v>8652</v>
      </c>
      <c r="C1535" s="6">
        <v>0.58447807854842204</v>
      </c>
      <c r="D1535" s="6">
        <v>-0.587484972389129</v>
      </c>
      <c r="E1535" s="6">
        <v>1.0083239513967599</v>
      </c>
      <c r="F1535" s="6">
        <v>2.0226329919223102E-2</v>
      </c>
      <c r="G1535" s="6">
        <v>4</v>
      </c>
      <c r="H1535" s="23" t="s">
        <v>5357</v>
      </c>
      <c r="I1535" s="25" t="s">
        <v>5357</v>
      </c>
      <c r="J1535" s="29" t="s">
        <v>5357</v>
      </c>
      <c r="K1535" s="5">
        <v>2</v>
      </c>
      <c r="L1535" s="29" t="s">
        <v>8651</v>
      </c>
    </row>
    <row r="1536" spans="1:12" x14ac:dyDescent="0.35">
      <c r="A1536" s="23" t="s">
        <v>42</v>
      </c>
      <c r="B1536" s="29" t="s">
        <v>8650</v>
      </c>
      <c r="C1536" s="6">
        <v>0.17910701243155</v>
      </c>
      <c r="D1536" s="6">
        <v>-0.165937741651806</v>
      </c>
      <c r="E1536" s="6">
        <v>1.2058939685641401</v>
      </c>
      <c r="F1536" s="6">
        <v>1.5086994152394E-2</v>
      </c>
      <c r="G1536" s="6">
        <v>4</v>
      </c>
      <c r="H1536" s="23" t="s">
        <v>5357</v>
      </c>
      <c r="I1536" s="25" t="s">
        <v>5357</v>
      </c>
      <c r="J1536" s="29" t="s">
        <v>5357</v>
      </c>
      <c r="K1536" s="5">
        <v>0</v>
      </c>
      <c r="L1536" s="29" t="s">
        <v>8649</v>
      </c>
    </row>
    <row r="1537" spans="1:12" x14ac:dyDescent="0.35">
      <c r="A1537" s="23" t="s">
        <v>722</v>
      </c>
      <c r="B1537" s="29" t="s">
        <v>8648</v>
      </c>
      <c r="C1537" s="6">
        <v>2.68191849957508</v>
      </c>
      <c r="D1537" s="6">
        <v>-0.52274767763878005</v>
      </c>
      <c r="E1537" s="6">
        <v>1.6000169673784901</v>
      </c>
      <c r="F1537" s="6">
        <v>1.1444674536669499</v>
      </c>
      <c r="G1537" s="6">
        <v>4</v>
      </c>
      <c r="H1537" s="23" t="s">
        <v>5357</v>
      </c>
      <c r="I1537" s="25" t="s">
        <v>5357</v>
      </c>
      <c r="J1537" s="29" t="s">
        <v>5357</v>
      </c>
      <c r="K1537" s="5">
        <v>0</v>
      </c>
      <c r="L1537" s="29" t="s">
        <v>8647</v>
      </c>
    </row>
    <row r="1538" spans="1:12" x14ac:dyDescent="0.35">
      <c r="A1538" s="23" t="s">
        <v>1896</v>
      </c>
      <c r="B1538" s="29" t="s">
        <v>8646</v>
      </c>
      <c r="C1538" s="6">
        <v>1.6326644367187499</v>
      </c>
      <c r="D1538" s="6">
        <v>-0.93063240394508495</v>
      </c>
      <c r="E1538" s="6">
        <v>2.5310808961617202</v>
      </c>
      <c r="F1538" s="6">
        <v>0.40770675532759598</v>
      </c>
      <c r="G1538" s="6">
        <v>4</v>
      </c>
      <c r="H1538" s="23" t="s">
        <v>5357</v>
      </c>
      <c r="I1538" s="25" t="s">
        <v>5357</v>
      </c>
      <c r="J1538" s="29" t="s">
        <v>5357</v>
      </c>
      <c r="K1538" s="5">
        <v>0</v>
      </c>
      <c r="L1538" s="29" t="s">
        <v>8645</v>
      </c>
    </row>
    <row r="1539" spans="1:12" ht="18.5" x14ac:dyDescent="0.35">
      <c r="A1539" s="43" t="s">
        <v>5371</v>
      </c>
      <c r="B1539" s="83"/>
      <c r="C1539" s="27"/>
      <c r="D1539" s="27"/>
      <c r="E1539" s="27"/>
      <c r="F1539" s="27"/>
      <c r="G1539" s="27"/>
      <c r="H1539" s="86"/>
      <c r="I1539" s="28"/>
      <c r="J1539" s="87"/>
      <c r="K1539" s="88"/>
      <c r="L1539" s="31"/>
    </row>
    <row r="1540" spans="1:12" x14ac:dyDescent="0.35">
      <c r="A1540" s="23" t="s">
        <v>3380</v>
      </c>
      <c r="B1540" s="29" t="s">
        <v>8644</v>
      </c>
      <c r="C1540" s="6">
        <v>0.92097095678260099</v>
      </c>
      <c r="D1540" s="6">
        <v>1.06986518715197</v>
      </c>
      <c r="E1540" s="6">
        <v>1.2470275820487899</v>
      </c>
      <c r="F1540" s="6">
        <v>0.28639554390714</v>
      </c>
      <c r="G1540" s="6">
        <v>5</v>
      </c>
      <c r="H1540" s="23" t="s">
        <v>5357</v>
      </c>
      <c r="I1540" s="25" t="s">
        <v>5357</v>
      </c>
      <c r="J1540" s="29" t="s">
        <v>5357</v>
      </c>
      <c r="K1540" s="5">
        <v>0</v>
      </c>
      <c r="L1540" s="29" t="s">
        <v>8643</v>
      </c>
    </row>
    <row r="1541" spans="1:12" x14ac:dyDescent="0.35">
      <c r="A1541" s="23" t="s">
        <v>4477</v>
      </c>
      <c r="B1541" s="29" t="s">
        <v>6491</v>
      </c>
      <c r="C1541" s="6">
        <v>-0.33185121691394998</v>
      </c>
      <c r="D1541" s="6">
        <v>-0.16244917121301</v>
      </c>
      <c r="E1541" s="6">
        <v>0.86945362121126002</v>
      </c>
      <c r="F1541" s="6">
        <v>-1.09959640087157</v>
      </c>
      <c r="G1541" s="6">
        <v>5</v>
      </c>
      <c r="H1541" s="23" t="s">
        <v>5358</v>
      </c>
      <c r="I1541" s="25" t="s">
        <v>5358</v>
      </c>
      <c r="J1541" s="29" t="s">
        <v>5358</v>
      </c>
      <c r="K1541" s="5">
        <v>0</v>
      </c>
      <c r="L1541" s="29" t="s">
        <v>8642</v>
      </c>
    </row>
    <row r="1542" spans="1:12" x14ac:dyDescent="0.35">
      <c r="A1542" s="23" t="s">
        <v>923</v>
      </c>
      <c r="B1542" s="29" t="s">
        <v>7832</v>
      </c>
      <c r="C1542" s="6">
        <v>-0.29760413452513801</v>
      </c>
      <c r="D1542" s="6">
        <v>-8.9239356843884898E-2</v>
      </c>
      <c r="E1542" s="6">
        <v>1.22400623024063</v>
      </c>
      <c r="F1542" s="6">
        <v>-1.0604637354836199</v>
      </c>
      <c r="G1542" s="6">
        <v>5</v>
      </c>
      <c r="H1542" s="23" t="s">
        <v>5357</v>
      </c>
      <c r="I1542" s="25" t="s">
        <v>5358</v>
      </c>
      <c r="J1542" s="29" t="s">
        <v>5357</v>
      </c>
      <c r="K1542" s="5">
        <v>0</v>
      </c>
      <c r="L1542" s="29" t="s">
        <v>8641</v>
      </c>
    </row>
    <row r="1543" spans="1:12" x14ac:dyDescent="0.35">
      <c r="A1543" s="23" t="s">
        <v>514</v>
      </c>
      <c r="B1543" s="29" t="s">
        <v>8640</v>
      </c>
      <c r="C1543" s="6">
        <v>0.40520777117613499</v>
      </c>
      <c r="D1543" s="6">
        <v>0.54751421266255396</v>
      </c>
      <c r="E1543" s="6">
        <v>2.91450095128612</v>
      </c>
      <c r="F1543" s="6">
        <v>-0.14538863428128199</v>
      </c>
      <c r="G1543" s="6">
        <v>5</v>
      </c>
      <c r="H1543" s="23" t="s">
        <v>5357</v>
      </c>
      <c r="I1543" s="25" t="s">
        <v>5357</v>
      </c>
      <c r="J1543" s="29" t="s">
        <v>5357</v>
      </c>
      <c r="K1543" s="5">
        <v>0</v>
      </c>
      <c r="L1543" s="29" t="s">
        <v>8639</v>
      </c>
    </row>
    <row r="1544" spans="1:12" x14ac:dyDescent="0.35">
      <c r="A1544" s="23" t="s">
        <v>1001</v>
      </c>
      <c r="B1544" s="29" t="s">
        <v>8638</v>
      </c>
      <c r="C1544" s="6">
        <v>0.234713147469163</v>
      </c>
      <c r="D1544" s="6">
        <v>0.57728972444427396</v>
      </c>
      <c r="E1544" s="6">
        <v>0.94602897052519497</v>
      </c>
      <c r="F1544" s="6">
        <v>-1.0899727344003101</v>
      </c>
      <c r="G1544" s="6">
        <v>5</v>
      </c>
      <c r="H1544" s="23" t="s">
        <v>5357</v>
      </c>
      <c r="I1544" s="25" t="s">
        <v>5357</v>
      </c>
      <c r="J1544" s="29" t="s">
        <v>5357</v>
      </c>
      <c r="K1544" s="5">
        <v>0</v>
      </c>
      <c r="L1544" s="29" t="s">
        <v>8637</v>
      </c>
    </row>
    <row r="1545" spans="1:12" x14ac:dyDescent="0.35">
      <c r="A1545" s="23" t="s">
        <v>1161</v>
      </c>
      <c r="B1545" s="29" t="s">
        <v>8636</v>
      </c>
      <c r="C1545" s="6">
        <v>2.68977668921625E-2</v>
      </c>
      <c r="D1545" s="6">
        <v>0.293764767205688</v>
      </c>
      <c r="E1545" s="6">
        <v>0.702614504737335</v>
      </c>
      <c r="F1545" s="6">
        <v>-1.0373994188465601</v>
      </c>
      <c r="G1545" s="6">
        <v>5</v>
      </c>
      <c r="H1545" s="23" t="s">
        <v>5357</v>
      </c>
      <c r="I1545" s="25" t="s">
        <v>5357</v>
      </c>
      <c r="J1545" s="29" t="s">
        <v>5357</v>
      </c>
      <c r="K1545" s="5">
        <v>0</v>
      </c>
      <c r="L1545" s="29" t="s">
        <v>8635</v>
      </c>
    </row>
    <row r="1546" spans="1:12" x14ac:dyDescent="0.35">
      <c r="A1546" s="23" t="s">
        <v>2996</v>
      </c>
      <c r="B1546" s="29" t="s">
        <v>7070</v>
      </c>
      <c r="C1546" s="6">
        <v>-0.12931303855381199</v>
      </c>
      <c r="D1546" s="6">
        <v>0.17847776271641</v>
      </c>
      <c r="E1546" s="6">
        <v>1.0626280793557199</v>
      </c>
      <c r="F1546" s="6">
        <v>-1.3532480570116601</v>
      </c>
      <c r="G1546" s="6">
        <v>5</v>
      </c>
      <c r="H1546" s="23" t="s">
        <v>5358</v>
      </c>
      <c r="I1546" s="25" t="s">
        <v>5358</v>
      </c>
      <c r="J1546" s="29" t="s">
        <v>5358</v>
      </c>
      <c r="K1546" s="5">
        <v>0</v>
      </c>
      <c r="L1546" s="29" t="s">
        <v>8634</v>
      </c>
    </row>
    <row r="1547" spans="1:12" x14ac:dyDescent="0.35">
      <c r="A1547" s="23" t="s">
        <v>2676</v>
      </c>
      <c r="B1547" s="29" t="s">
        <v>8633</v>
      </c>
      <c r="C1547" s="6">
        <v>0.11066580153046</v>
      </c>
      <c r="D1547" s="6">
        <v>0.33238972419206397</v>
      </c>
      <c r="E1547" s="6">
        <v>0.75134392438087805</v>
      </c>
      <c r="F1547" s="6">
        <v>-1.0286996880399399</v>
      </c>
      <c r="G1547" s="6">
        <v>5</v>
      </c>
      <c r="H1547" s="23" t="s">
        <v>5357</v>
      </c>
      <c r="I1547" s="25" t="s">
        <v>5357</v>
      </c>
      <c r="J1547" s="29" t="s">
        <v>5357</v>
      </c>
      <c r="K1547" s="5">
        <v>0</v>
      </c>
      <c r="L1547" s="29" t="s">
        <v>8632</v>
      </c>
    </row>
    <row r="1548" spans="1:12" x14ac:dyDescent="0.35">
      <c r="A1548" s="23" t="s">
        <v>1815</v>
      </c>
      <c r="B1548" s="29" t="s">
        <v>8631</v>
      </c>
      <c r="C1548" s="6">
        <v>0.815706764657676</v>
      </c>
      <c r="D1548" s="6">
        <v>0.94288363919553297</v>
      </c>
      <c r="E1548" s="6">
        <v>1.0731438920323</v>
      </c>
      <c r="F1548" s="6">
        <v>0.11907046859287999</v>
      </c>
      <c r="G1548" s="6">
        <v>5</v>
      </c>
      <c r="H1548" s="23" t="s">
        <v>5357</v>
      </c>
      <c r="I1548" s="25" t="s">
        <v>5357</v>
      </c>
      <c r="J1548" s="29" t="s">
        <v>5357</v>
      </c>
      <c r="K1548" s="5">
        <v>1</v>
      </c>
      <c r="L1548" s="29" t="s">
        <v>8630</v>
      </c>
    </row>
    <row r="1549" spans="1:12" x14ac:dyDescent="0.35">
      <c r="A1549" s="23" t="s">
        <v>4000</v>
      </c>
      <c r="B1549" s="29" t="s">
        <v>6664</v>
      </c>
      <c r="C1549" s="6">
        <v>0.77924612107993296</v>
      </c>
      <c r="D1549" s="6">
        <v>1.0037045546425301</v>
      </c>
      <c r="E1549" s="6">
        <v>2.0359838836956898</v>
      </c>
      <c r="F1549" s="6">
        <v>-0.48844181986346602</v>
      </c>
      <c r="G1549" s="6">
        <v>5</v>
      </c>
      <c r="H1549" s="23" t="s">
        <v>5357</v>
      </c>
      <c r="I1549" s="25" t="s">
        <v>5357</v>
      </c>
      <c r="J1549" s="29" t="s">
        <v>5358</v>
      </c>
      <c r="K1549" s="5">
        <v>0</v>
      </c>
      <c r="L1549" s="29" t="s">
        <v>8629</v>
      </c>
    </row>
    <row r="1550" spans="1:12" x14ac:dyDescent="0.35">
      <c r="A1550" s="23" t="s">
        <v>2055</v>
      </c>
      <c r="B1550" s="29" t="s">
        <v>8628</v>
      </c>
      <c r="C1550" s="6">
        <v>8.89691189969192E-2</v>
      </c>
      <c r="D1550" s="6">
        <v>0.19405233114741399</v>
      </c>
      <c r="E1550" s="6">
        <v>0.88426548034894503</v>
      </c>
      <c r="F1550" s="6">
        <v>-0.560143228599016</v>
      </c>
      <c r="G1550" s="6">
        <v>5</v>
      </c>
      <c r="H1550" s="23" t="s">
        <v>5357</v>
      </c>
      <c r="I1550" s="25" t="s">
        <v>5357</v>
      </c>
      <c r="J1550" s="29" t="s">
        <v>5357</v>
      </c>
      <c r="K1550" s="5">
        <v>0</v>
      </c>
      <c r="L1550" s="29" t="s">
        <v>8627</v>
      </c>
    </row>
    <row r="1551" spans="1:12" x14ac:dyDescent="0.35">
      <c r="A1551" s="23" t="s">
        <v>2362</v>
      </c>
      <c r="B1551" s="29" t="s">
        <v>8626</v>
      </c>
      <c r="C1551" s="6">
        <v>8.7711001488327001E-2</v>
      </c>
      <c r="D1551" s="6">
        <v>0.16236422926383701</v>
      </c>
      <c r="E1551" s="6">
        <v>0.71302700685051301</v>
      </c>
      <c r="F1551" s="6">
        <v>-0.38515898327854797</v>
      </c>
      <c r="G1551" s="6">
        <v>5</v>
      </c>
      <c r="H1551" s="23" t="s">
        <v>5357</v>
      </c>
      <c r="I1551" s="25" t="s">
        <v>5357</v>
      </c>
      <c r="J1551" s="29" t="s">
        <v>5357</v>
      </c>
      <c r="K1551" s="5">
        <v>0</v>
      </c>
      <c r="L1551" s="29" t="s">
        <v>8625</v>
      </c>
    </row>
    <row r="1552" spans="1:12" x14ac:dyDescent="0.35">
      <c r="A1552" s="23" t="s">
        <v>3746</v>
      </c>
      <c r="B1552" s="29" t="s">
        <v>6745</v>
      </c>
      <c r="C1552" s="6">
        <v>0.28791557811004198</v>
      </c>
      <c r="D1552" s="6">
        <v>0.39698829168066202</v>
      </c>
      <c r="E1552" s="6">
        <v>1.2677942077440301</v>
      </c>
      <c r="F1552" s="6">
        <v>-0.493950984354809</v>
      </c>
      <c r="G1552" s="6">
        <v>5</v>
      </c>
      <c r="H1552" s="23" t="s">
        <v>5357</v>
      </c>
      <c r="I1552" s="25" t="s">
        <v>5358</v>
      </c>
      <c r="J1552" s="29" t="s">
        <v>5357</v>
      </c>
      <c r="K1552" s="5">
        <v>0</v>
      </c>
      <c r="L1552" s="29" t="s">
        <v>8624</v>
      </c>
    </row>
    <row r="1553" spans="1:12" x14ac:dyDescent="0.35">
      <c r="A1553" s="23" t="s">
        <v>1204</v>
      </c>
      <c r="B1553" s="29" t="s">
        <v>8623</v>
      </c>
      <c r="C1553" s="6">
        <v>0.44785704480250799</v>
      </c>
      <c r="D1553" s="6">
        <v>0.49484646400966498</v>
      </c>
      <c r="E1553" s="6">
        <v>1.00915210246152</v>
      </c>
      <c r="F1553" s="6">
        <v>8.4163543409261299E-2</v>
      </c>
      <c r="G1553" s="6">
        <v>5</v>
      </c>
      <c r="H1553" s="23" t="s">
        <v>5357</v>
      </c>
      <c r="I1553" s="25" t="s">
        <v>5357</v>
      </c>
      <c r="J1553" s="29" t="s">
        <v>5357</v>
      </c>
      <c r="K1553" s="5">
        <v>0</v>
      </c>
      <c r="L1553" s="29" t="s">
        <v>8622</v>
      </c>
    </row>
    <row r="1554" spans="1:12" x14ac:dyDescent="0.35">
      <c r="A1554" s="23" t="s">
        <v>3307</v>
      </c>
      <c r="B1554" s="29" t="s">
        <v>6947</v>
      </c>
      <c r="C1554" s="6">
        <v>0.99133457629067101</v>
      </c>
      <c r="D1554" s="6">
        <v>1.13361948839775</v>
      </c>
      <c r="E1554" s="6">
        <v>0.69905130094506696</v>
      </c>
      <c r="F1554" s="6">
        <v>-0.13106704188422599</v>
      </c>
      <c r="G1554" s="6">
        <v>5</v>
      </c>
      <c r="H1554" s="23" t="s">
        <v>5358</v>
      </c>
      <c r="I1554" s="25" t="s">
        <v>5358</v>
      </c>
      <c r="J1554" s="29" t="s">
        <v>5358</v>
      </c>
      <c r="K1554" s="5">
        <v>1</v>
      </c>
      <c r="L1554" s="29" t="s">
        <v>8621</v>
      </c>
    </row>
    <row r="1555" spans="1:12" x14ac:dyDescent="0.35">
      <c r="A1555" s="23" t="s">
        <v>4878</v>
      </c>
      <c r="B1555" s="29" t="s">
        <v>8620</v>
      </c>
      <c r="C1555" s="6">
        <v>5.8956366338219601E-2</v>
      </c>
      <c r="D1555" s="6">
        <v>0.22702676047661999</v>
      </c>
      <c r="E1555" s="6">
        <v>1.3775573616194601</v>
      </c>
      <c r="F1555" s="6">
        <v>-1.4838551728596601</v>
      </c>
      <c r="G1555" s="6">
        <v>5</v>
      </c>
      <c r="H1555" s="23" t="s">
        <v>5357</v>
      </c>
      <c r="I1555" s="25" t="s">
        <v>5357</v>
      </c>
      <c r="J1555" s="29" t="s">
        <v>5357</v>
      </c>
      <c r="K1555" s="5">
        <v>0</v>
      </c>
      <c r="L1555" s="29" t="s">
        <v>8619</v>
      </c>
    </row>
    <row r="1556" spans="1:12" x14ac:dyDescent="0.35">
      <c r="A1556" s="23" t="s">
        <v>978</v>
      </c>
      <c r="B1556" s="29" t="s">
        <v>8618</v>
      </c>
      <c r="C1556" s="6">
        <v>2.8232869497372999</v>
      </c>
      <c r="D1556" s="6">
        <v>2.9684804466980701</v>
      </c>
      <c r="E1556" s="6">
        <v>2.4375515886769001</v>
      </c>
      <c r="F1556" s="6">
        <v>1.28824967388858</v>
      </c>
      <c r="G1556" s="6">
        <v>5</v>
      </c>
      <c r="H1556" s="23" t="s">
        <v>5357</v>
      </c>
      <c r="I1556" s="25" t="s">
        <v>5357</v>
      </c>
      <c r="J1556" s="29" t="s">
        <v>5357</v>
      </c>
      <c r="K1556" s="5">
        <v>0</v>
      </c>
      <c r="L1556" s="29" t="s">
        <v>8617</v>
      </c>
    </row>
    <row r="1557" spans="1:12" x14ac:dyDescent="0.35">
      <c r="A1557" s="23" t="s">
        <v>1710</v>
      </c>
      <c r="B1557" s="29" t="s">
        <v>8616</v>
      </c>
      <c r="C1557" s="6">
        <v>-0.15998823438437099</v>
      </c>
      <c r="D1557" s="6">
        <v>-0.114622882708422</v>
      </c>
      <c r="E1557" s="6">
        <v>0.67873316487351099</v>
      </c>
      <c r="F1557" s="6">
        <v>-0.63627889209231103</v>
      </c>
      <c r="G1557" s="6">
        <v>5</v>
      </c>
      <c r="H1557" s="23" t="s">
        <v>5357</v>
      </c>
      <c r="I1557" s="25" t="s">
        <v>5357</v>
      </c>
      <c r="J1557" s="29" t="s">
        <v>5357</v>
      </c>
      <c r="K1557" s="5">
        <v>0</v>
      </c>
      <c r="L1557" s="29" t="s">
        <v>8615</v>
      </c>
    </row>
    <row r="1558" spans="1:12" x14ac:dyDescent="0.35">
      <c r="A1558" s="23" t="s">
        <v>469</v>
      </c>
      <c r="B1558" s="29" t="s">
        <v>8614</v>
      </c>
      <c r="C1558" s="6">
        <v>0.75162261005162401</v>
      </c>
      <c r="D1558" s="6">
        <v>0.89827776821078698</v>
      </c>
      <c r="E1558" s="6">
        <v>0.91719755722648</v>
      </c>
      <c r="F1558" s="6">
        <v>-0.89508257843097605</v>
      </c>
      <c r="G1558" s="6">
        <v>5</v>
      </c>
      <c r="H1558" s="23" t="s">
        <v>5357</v>
      </c>
      <c r="I1558" s="25" t="s">
        <v>5357</v>
      </c>
      <c r="J1558" s="29" t="s">
        <v>5357</v>
      </c>
      <c r="K1558" s="5">
        <v>0</v>
      </c>
      <c r="L1558" s="29" t="s">
        <v>8613</v>
      </c>
    </row>
    <row r="1559" spans="1:12" x14ac:dyDescent="0.35">
      <c r="A1559" s="23" t="s">
        <v>2534</v>
      </c>
      <c r="B1559" s="29" t="s">
        <v>8612</v>
      </c>
      <c r="C1559" s="6">
        <v>0.97411586920987903</v>
      </c>
      <c r="D1559" s="6">
        <v>1.1714199174639599</v>
      </c>
      <c r="E1559" s="6">
        <v>2.3267872112208599</v>
      </c>
      <c r="F1559" s="6">
        <v>-1.20967396787044</v>
      </c>
      <c r="G1559" s="6">
        <v>5</v>
      </c>
      <c r="H1559" s="23" t="s">
        <v>5357</v>
      </c>
      <c r="I1559" s="25" t="s">
        <v>5357</v>
      </c>
      <c r="J1559" s="29" t="s">
        <v>5357</v>
      </c>
      <c r="K1559" s="5">
        <v>0</v>
      </c>
      <c r="L1559" s="29" t="s">
        <v>8611</v>
      </c>
    </row>
    <row r="1560" spans="1:12" x14ac:dyDescent="0.35">
      <c r="A1560" s="23" t="s">
        <v>1232</v>
      </c>
      <c r="B1560" s="29" t="s">
        <v>8610</v>
      </c>
      <c r="C1560" s="6">
        <v>0.70504640518892903</v>
      </c>
      <c r="D1560" s="6">
        <v>0.78815900534449401</v>
      </c>
      <c r="E1560" s="6">
        <v>1.37236285960518</v>
      </c>
      <c r="F1560" s="6">
        <v>-0.31226279327140399</v>
      </c>
      <c r="G1560" s="6">
        <v>5</v>
      </c>
      <c r="H1560" s="23" t="s">
        <v>5357</v>
      </c>
      <c r="I1560" s="25" t="s">
        <v>5357</v>
      </c>
      <c r="J1560" s="29" t="s">
        <v>5357</v>
      </c>
      <c r="K1560" s="5">
        <v>0</v>
      </c>
      <c r="L1560" s="29" t="s">
        <v>8609</v>
      </c>
    </row>
    <row r="1561" spans="1:12" x14ac:dyDescent="0.35">
      <c r="A1561" s="23" t="s">
        <v>1330</v>
      </c>
      <c r="B1561" s="29" t="s">
        <v>8608</v>
      </c>
      <c r="C1561" s="6">
        <v>-0.137867950629811</v>
      </c>
      <c r="D1561" s="6">
        <v>-2.8017474865554701E-2</v>
      </c>
      <c r="E1561" s="6">
        <v>1.0239908836450999</v>
      </c>
      <c r="F1561" s="6">
        <v>-1.6082770856326101</v>
      </c>
      <c r="G1561" s="6">
        <v>5</v>
      </c>
      <c r="H1561" s="23" t="s">
        <v>5357</v>
      </c>
      <c r="I1561" s="25" t="s">
        <v>5357</v>
      </c>
      <c r="J1561" s="29" t="s">
        <v>5357</v>
      </c>
      <c r="K1561" s="5">
        <v>0</v>
      </c>
      <c r="L1561" s="29" t="s">
        <v>8607</v>
      </c>
    </row>
    <row r="1562" spans="1:12" x14ac:dyDescent="0.35">
      <c r="A1562" s="23" t="s">
        <v>3693</v>
      </c>
      <c r="B1562" s="29" t="s">
        <v>6770</v>
      </c>
      <c r="C1562" s="6">
        <v>-0.206892430921573</v>
      </c>
      <c r="D1562" s="6">
        <v>-0.124378894164503</v>
      </c>
      <c r="E1562" s="6">
        <v>0.74463320800819499</v>
      </c>
      <c r="F1562" s="6">
        <v>-1.2909205547592999</v>
      </c>
      <c r="G1562" s="6">
        <v>5</v>
      </c>
      <c r="H1562" s="23" t="s">
        <v>5358</v>
      </c>
      <c r="I1562" s="25" t="s">
        <v>5357</v>
      </c>
      <c r="J1562" s="29" t="s">
        <v>5357</v>
      </c>
      <c r="K1562" s="5">
        <v>0</v>
      </c>
      <c r="L1562" s="29" t="s">
        <v>8606</v>
      </c>
    </row>
    <row r="1563" spans="1:12" x14ac:dyDescent="0.35">
      <c r="A1563" s="23" t="s">
        <v>2898</v>
      </c>
      <c r="B1563" s="29" t="s">
        <v>7117</v>
      </c>
      <c r="C1563" s="6">
        <v>0.58687543755730598</v>
      </c>
      <c r="D1563" s="6">
        <v>0.618510978377391</v>
      </c>
      <c r="E1563" s="6">
        <v>0.892180120183516</v>
      </c>
      <c r="F1563" s="6">
        <v>3.8961743122660701E-2</v>
      </c>
      <c r="G1563" s="6">
        <v>5</v>
      </c>
      <c r="H1563" s="23" t="s">
        <v>5357</v>
      </c>
      <c r="I1563" s="25" t="s">
        <v>5358</v>
      </c>
      <c r="J1563" s="29" t="s">
        <v>5357</v>
      </c>
      <c r="K1563" s="5">
        <v>1</v>
      </c>
      <c r="L1563" s="29" t="s">
        <v>8605</v>
      </c>
    </row>
    <row r="1564" spans="1:12" x14ac:dyDescent="0.35">
      <c r="A1564" s="23" t="s">
        <v>3860</v>
      </c>
      <c r="B1564" s="29" t="s">
        <v>6710</v>
      </c>
      <c r="C1564" s="6">
        <v>-0.39288737337988</v>
      </c>
      <c r="D1564" s="6">
        <v>-0.29700849432822302</v>
      </c>
      <c r="E1564" s="6">
        <v>1.29528363150315</v>
      </c>
      <c r="F1564" s="6">
        <v>-1.81230974701342</v>
      </c>
      <c r="G1564" s="6">
        <v>5</v>
      </c>
      <c r="H1564" s="23" t="s">
        <v>5357</v>
      </c>
      <c r="I1564" s="25" t="s">
        <v>5358</v>
      </c>
      <c r="J1564" s="29" t="s">
        <v>5357</v>
      </c>
      <c r="K1564" s="5">
        <v>0</v>
      </c>
      <c r="L1564" s="29" t="s">
        <v>8604</v>
      </c>
    </row>
    <row r="1565" spans="1:12" x14ac:dyDescent="0.35">
      <c r="A1565" s="23" t="s">
        <v>2420</v>
      </c>
      <c r="B1565" s="29" t="s">
        <v>8603</v>
      </c>
      <c r="C1565" s="6">
        <v>0.16971219459424899</v>
      </c>
      <c r="D1565" s="6">
        <v>0.16797414548671499</v>
      </c>
      <c r="E1565" s="6">
        <v>1.52384849826395</v>
      </c>
      <c r="F1565" s="6">
        <v>-3.3185543339451802</v>
      </c>
      <c r="G1565" s="6">
        <v>5</v>
      </c>
      <c r="H1565" s="23" t="s">
        <v>5357</v>
      </c>
      <c r="I1565" s="25" t="s">
        <v>5357</v>
      </c>
      <c r="J1565" s="29" t="s">
        <v>5357</v>
      </c>
      <c r="K1565" s="5">
        <v>0</v>
      </c>
      <c r="L1565" s="29" t="s">
        <v>8602</v>
      </c>
    </row>
    <row r="1566" spans="1:12" x14ac:dyDescent="0.35">
      <c r="A1566" s="23" t="s">
        <v>3712</v>
      </c>
      <c r="B1566" s="29" t="s">
        <v>8601</v>
      </c>
      <c r="C1566" s="6">
        <v>0.358774351424477</v>
      </c>
      <c r="D1566" s="6">
        <v>0.35460126921544499</v>
      </c>
      <c r="E1566" s="6">
        <v>1.0288705260652999</v>
      </c>
      <c r="F1566" s="6">
        <v>-1.6259539750791701</v>
      </c>
      <c r="G1566" s="6">
        <v>5</v>
      </c>
      <c r="H1566" s="23" t="s">
        <v>5357</v>
      </c>
      <c r="I1566" s="25" t="s">
        <v>5357</v>
      </c>
      <c r="J1566" s="29" t="s">
        <v>5357</v>
      </c>
      <c r="K1566" s="5">
        <v>0</v>
      </c>
      <c r="L1566" s="29" t="s">
        <v>8600</v>
      </c>
    </row>
    <row r="1567" spans="1:12" x14ac:dyDescent="0.35">
      <c r="A1567" s="23" t="s">
        <v>621</v>
      </c>
      <c r="B1567" s="29" t="s">
        <v>8599</v>
      </c>
      <c r="C1567" s="6">
        <v>0.36458340063233102</v>
      </c>
      <c r="D1567" s="6">
        <v>0.34666415921582999</v>
      </c>
      <c r="E1567" s="6">
        <v>0.95779164612985601</v>
      </c>
      <c r="F1567" s="6">
        <v>-1.39189513048749</v>
      </c>
      <c r="G1567" s="6">
        <v>5</v>
      </c>
      <c r="H1567" s="23" t="s">
        <v>5357</v>
      </c>
      <c r="I1567" s="25" t="s">
        <v>5357</v>
      </c>
      <c r="J1567" s="29" t="s">
        <v>5357</v>
      </c>
      <c r="K1567" s="5">
        <v>0</v>
      </c>
      <c r="L1567" s="29" t="s">
        <v>8598</v>
      </c>
    </row>
    <row r="1568" spans="1:12" x14ac:dyDescent="0.35">
      <c r="A1568" s="23" t="s">
        <v>899</v>
      </c>
      <c r="B1568" s="29" t="s">
        <v>7845</v>
      </c>
      <c r="C1568" s="6">
        <v>0.317538395869079</v>
      </c>
      <c r="D1568" s="6">
        <v>0.31536806894367198</v>
      </c>
      <c r="E1568" s="6">
        <v>1.0995274639880499</v>
      </c>
      <c r="F1568" s="6">
        <v>-2.6495541956672399E-3</v>
      </c>
      <c r="G1568" s="6">
        <v>5</v>
      </c>
      <c r="H1568" s="23" t="s">
        <v>5358</v>
      </c>
      <c r="I1568" s="25" t="s">
        <v>5358</v>
      </c>
      <c r="J1568" s="29" t="s">
        <v>5358</v>
      </c>
      <c r="K1568" s="5">
        <v>1</v>
      </c>
      <c r="L1568" s="29" t="s">
        <v>8597</v>
      </c>
    </row>
    <row r="1569" spans="1:12" x14ac:dyDescent="0.35">
      <c r="A1569" s="23" t="s">
        <v>3795</v>
      </c>
      <c r="B1569" s="29" t="s">
        <v>8596</v>
      </c>
      <c r="C1569" s="6">
        <v>-2.3378805675355101E-2</v>
      </c>
      <c r="D1569" s="6">
        <v>-2.84236679147544E-2</v>
      </c>
      <c r="E1569" s="6">
        <v>1.9111573050180799</v>
      </c>
      <c r="F1569" s="6">
        <v>-1.22569258716215</v>
      </c>
      <c r="G1569" s="6">
        <v>5</v>
      </c>
      <c r="H1569" s="23" t="s">
        <v>5357</v>
      </c>
      <c r="I1569" s="25" t="s">
        <v>5357</v>
      </c>
      <c r="J1569" s="29" t="s">
        <v>5357</v>
      </c>
      <c r="K1569" s="5">
        <v>0</v>
      </c>
      <c r="L1569" s="29" t="s">
        <v>8595</v>
      </c>
    </row>
    <row r="1570" spans="1:12" x14ac:dyDescent="0.35">
      <c r="A1570" s="23" t="s">
        <v>92</v>
      </c>
      <c r="B1570" s="29" t="s">
        <v>8594</v>
      </c>
      <c r="C1570" s="6">
        <v>-0.30010722155573499</v>
      </c>
      <c r="D1570" s="6">
        <v>-0.31661515357902298</v>
      </c>
      <c r="E1570" s="6">
        <v>0.71007206766141395</v>
      </c>
      <c r="F1570" s="6">
        <v>-1.2035075051779101</v>
      </c>
      <c r="G1570" s="6">
        <v>5</v>
      </c>
      <c r="H1570" s="23" t="s">
        <v>5357</v>
      </c>
      <c r="I1570" s="25" t="s">
        <v>5357</v>
      </c>
      <c r="J1570" s="29" t="s">
        <v>5357</v>
      </c>
      <c r="K1570" s="5">
        <v>0</v>
      </c>
      <c r="L1570" s="29" t="s">
        <v>8593</v>
      </c>
    </row>
    <row r="1571" spans="1:12" x14ac:dyDescent="0.35">
      <c r="A1571" s="23" t="s">
        <v>3805</v>
      </c>
      <c r="B1571" s="29" t="s">
        <v>8592</v>
      </c>
      <c r="C1571" s="6">
        <v>1.4075347872544199</v>
      </c>
      <c r="D1571" s="6">
        <v>1.36538059744269</v>
      </c>
      <c r="E1571" s="6">
        <v>2.15113704377434</v>
      </c>
      <c r="F1571" s="6">
        <v>-0.202391181754001</v>
      </c>
      <c r="G1571" s="6">
        <v>5</v>
      </c>
      <c r="H1571" s="23" t="s">
        <v>5357</v>
      </c>
      <c r="I1571" s="25" t="s">
        <v>5357</v>
      </c>
      <c r="J1571" s="29" t="s">
        <v>5357</v>
      </c>
      <c r="K1571" s="5">
        <v>0</v>
      </c>
      <c r="L1571" s="29" t="s">
        <v>8591</v>
      </c>
    </row>
    <row r="1572" spans="1:12" x14ac:dyDescent="0.35">
      <c r="A1572" s="23" t="s">
        <v>3062</v>
      </c>
      <c r="B1572" s="29" t="s">
        <v>8590</v>
      </c>
      <c r="C1572" s="6">
        <v>0.77215083228339698</v>
      </c>
      <c r="D1572" s="6">
        <v>0.74394071791550698</v>
      </c>
      <c r="E1572" s="6">
        <v>1.0710406361962399</v>
      </c>
      <c r="F1572" s="6">
        <v>-0.253671663413301</v>
      </c>
      <c r="G1572" s="6">
        <v>5</v>
      </c>
      <c r="H1572" s="23" t="s">
        <v>5357</v>
      </c>
      <c r="I1572" s="25" t="s">
        <v>5357</v>
      </c>
      <c r="J1572" s="29" t="s">
        <v>5357</v>
      </c>
      <c r="K1572" s="5">
        <v>0</v>
      </c>
      <c r="L1572" s="29" t="s">
        <v>8589</v>
      </c>
    </row>
    <row r="1573" spans="1:12" x14ac:dyDescent="0.35">
      <c r="A1573" s="23" t="s">
        <v>4826</v>
      </c>
      <c r="B1573" s="29" t="s">
        <v>8588</v>
      </c>
      <c r="C1573" s="6">
        <v>0.19398630434689801</v>
      </c>
      <c r="D1573" s="6">
        <v>0.16607774753678001</v>
      </c>
      <c r="E1573" s="6">
        <v>0.61624250106549805</v>
      </c>
      <c r="F1573" s="6">
        <v>-0.80761619098797299</v>
      </c>
      <c r="G1573" s="6">
        <v>5</v>
      </c>
      <c r="H1573" s="23" t="s">
        <v>5357</v>
      </c>
      <c r="I1573" s="25" t="s">
        <v>5357</v>
      </c>
      <c r="J1573" s="29" t="s">
        <v>5357</v>
      </c>
      <c r="K1573" s="5">
        <v>0</v>
      </c>
      <c r="L1573" s="29" t="s">
        <v>8587</v>
      </c>
    </row>
    <row r="1574" spans="1:12" x14ac:dyDescent="0.35">
      <c r="A1574" s="23" t="s">
        <v>383</v>
      </c>
      <c r="B1574" s="29" t="s">
        <v>8586</v>
      </c>
      <c r="C1574" s="6">
        <v>-0.24558531864226801</v>
      </c>
      <c r="D1574" s="6">
        <v>-0.201170100021975</v>
      </c>
      <c r="E1574" s="6">
        <v>0.78637725431868</v>
      </c>
      <c r="F1574" s="6">
        <v>-1.38142293893652</v>
      </c>
      <c r="G1574" s="6">
        <v>5</v>
      </c>
      <c r="H1574" s="23" t="s">
        <v>5357</v>
      </c>
      <c r="I1574" s="25" t="s">
        <v>5357</v>
      </c>
      <c r="J1574" s="29" t="s">
        <v>5357</v>
      </c>
      <c r="K1574" s="5">
        <v>0</v>
      </c>
      <c r="L1574" s="29" t="s">
        <v>8585</v>
      </c>
    </row>
    <row r="1575" spans="1:12" x14ac:dyDescent="0.35">
      <c r="A1575" s="23" t="s">
        <v>3678</v>
      </c>
      <c r="B1575" s="29" t="s">
        <v>8584</v>
      </c>
      <c r="C1575" s="6">
        <v>-0.21202016066295701</v>
      </c>
      <c r="D1575" s="6">
        <v>-0.17485007102243999</v>
      </c>
      <c r="E1575" s="6">
        <v>1.03887597872441</v>
      </c>
      <c r="F1575" s="6">
        <v>-1.2963092084371099</v>
      </c>
      <c r="G1575" s="6">
        <v>5</v>
      </c>
      <c r="H1575" s="23" t="s">
        <v>5357</v>
      </c>
      <c r="I1575" s="25" t="s">
        <v>5357</v>
      </c>
      <c r="J1575" s="29" t="s">
        <v>5357</v>
      </c>
      <c r="K1575" s="5">
        <v>0</v>
      </c>
      <c r="L1575" s="29" t="s">
        <v>8583</v>
      </c>
    </row>
    <row r="1576" spans="1:12" x14ac:dyDescent="0.35">
      <c r="A1576" s="23" t="s">
        <v>723</v>
      </c>
      <c r="B1576" s="29" t="s">
        <v>7901</v>
      </c>
      <c r="C1576" s="6">
        <v>0.22555201496857699</v>
      </c>
      <c r="D1576" s="6">
        <v>0.23330322274047199</v>
      </c>
      <c r="E1576" s="6">
        <v>0.76041505626396799</v>
      </c>
      <c r="F1576" s="6">
        <v>-0.17230130875723601</v>
      </c>
      <c r="G1576" s="6">
        <v>5</v>
      </c>
      <c r="H1576" s="23" t="s">
        <v>5357</v>
      </c>
      <c r="I1576" s="25" t="s">
        <v>5358</v>
      </c>
      <c r="J1576" s="29" t="s">
        <v>5357</v>
      </c>
      <c r="K1576" s="5">
        <v>0</v>
      </c>
      <c r="L1576" s="29" t="s">
        <v>8582</v>
      </c>
    </row>
    <row r="1577" spans="1:12" x14ac:dyDescent="0.35">
      <c r="A1577" s="23" t="s">
        <v>1938</v>
      </c>
      <c r="B1577" s="29" t="s">
        <v>8581</v>
      </c>
      <c r="C1577" s="6">
        <v>1.2347559097124701</v>
      </c>
      <c r="D1577" s="6">
        <v>1.27262377347036</v>
      </c>
      <c r="E1577" s="6">
        <v>2.664405880631</v>
      </c>
      <c r="F1577" s="6">
        <v>-0.33246878820946801</v>
      </c>
      <c r="G1577" s="6">
        <v>5</v>
      </c>
      <c r="H1577" s="23" t="s">
        <v>5357</v>
      </c>
      <c r="I1577" s="25" t="s">
        <v>5357</v>
      </c>
      <c r="J1577" s="29" t="s">
        <v>5357</v>
      </c>
      <c r="K1577" s="5">
        <v>0</v>
      </c>
      <c r="L1577" s="29" t="s">
        <v>8580</v>
      </c>
    </row>
    <row r="1578" spans="1:12" x14ac:dyDescent="0.35">
      <c r="A1578" s="23" t="s">
        <v>2544</v>
      </c>
      <c r="B1578" s="29" t="s">
        <v>8579</v>
      </c>
      <c r="C1578" s="6">
        <v>1.0246149670626801</v>
      </c>
      <c r="D1578" s="6">
        <v>1.03209745331108</v>
      </c>
      <c r="E1578" s="6">
        <v>1.12260660570905</v>
      </c>
      <c r="F1578" s="6">
        <v>0.51720079101913197</v>
      </c>
      <c r="G1578" s="6">
        <v>5</v>
      </c>
      <c r="H1578" s="23" t="s">
        <v>5357</v>
      </c>
      <c r="I1578" s="25" t="s">
        <v>5357</v>
      </c>
      <c r="J1578" s="29" t="s">
        <v>5357</v>
      </c>
      <c r="K1578" s="5">
        <v>1</v>
      </c>
      <c r="L1578" s="29" t="s">
        <v>8578</v>
      </c>
    </row>
    <row r="1579" spans="1:12" x14ac:dyDescent="0.35">
      <c r="A1579" s="23" t="s">
        <v>4242</v>
      </c>
      <c r="B1579" s="29" t="s">
        <v>8577</v>
      </c>
      <c r="C1579" s="6">
        <v>-0.34638792721584299</v>
      </c>
      <c r="D1579" s="6">
        <v>-0.34174314586252802</v>
      </c>
      <c r="E1579" s="6">
        <v>1.20329390264779</v>
      </c>
      <c r="F1579" s="6">
        <v>-0.66858120563268797</v>
      </c>
      <c r="G1579" s="6">
        <v>5</v>
      </c>
      <c r="H1579" s="23" t="s">
        <v>5357</v>
      </c>
      <c r="I1579" s="25" t="s">
        <v>5357</v>
      </c>
      <c r="J1579" s="29" t="s">
        <v>5357</v>
      </c>
      <c r="K1579" s="5">
        <v>0</v>
      </c>
      <c r="L1579" s="29" t="s">
        <v>8576</v>
      </c>
    </row>
    <row r="1580" spans="1:12" x14ac:dyDescent="0.35">
      <c r="A1580" s="23" t="s">
        <v>1752</v>
      </c>
      <c r="B1580" s="29" t="s">
        <v>8575</v>
      </c>
      <c r="C1580" s="6">
        <v>-0.30502962609844603</v>
      </c>
      <c r="D1580" s="6">
        <v>-0.289604201004245</v>
      </c>
      <c r="E1580" s="6">
        <v>1.2843643335886401</v>
      </c>
      <c r="F1580" s="6">
        <v>-1.65428492376709</v>
      </c>
      <c r="G1580" s="6">
        <v>5</v>
      </c>
      <c r="H1580" s="23" t="s">
        <v>5357</v>
      </c>
      <c r="I1580" s="25" t="s">
        <v>5357</v>
      </c>
      <c r="J1580" s="29" t="s">
        <v>5357</v>
      </c>
      <c r="K1580" s="5">
        <v>0</v>
      </c>
      <c r="L1580" s="29" t="s">
        <v>8574</v>
      </c>
    </row>
    <row r="1581" spans="1:12" x14ac:dyDescent="0.35">
      <c r="A1581" s="23" t="s">
        <v>3268</v>
      </c>
      <c r="B1581" s="29" t="s">
        <v>8573</v>
      </c>
      <c r="C1581" s="6">
        <v>2.2991184339975099</v>
      </c>
      <c r="D1581" s="6">
        <v>2.3131039710131498</v>
      </c>
      <c r="E1581" s="6">
        <v>1.30959218380834</v>
      </c>
      <c r="F1581" s="6">
        <v>0.61336804144926305</v>
      </c>
      <c r="G1581" s="6">
        <v>5</v>
      </c>
      <c r="H1581" s="23" t="s">
        <v>5357</v>
      </c>
      <c r="I1581" s="25" t="s">
        <v>5357</v>
      </c>
      <c r="J1581" s="29" t="s">
        <v>5357</v>
      </c>
      <c r="K1581" s="5">
        <v>0</v>
      </c>
      <c r="L1581" s="29" t="s">
        <v>8572</v>
      </c>
    </row>
    <row r="1582" spans="1:12" x14ac:dyDescent="0.35">
      <c r="A1582" s="23" t="s">
        <v>2849</v>
      </c>
      <c r="B1582" s="29" t="s">
        <v>8571</v>
      </c>
      <c r="C1582" s="6">
        <v>1.2064877873817199</v>
      </c>
      <c r="D1582" s="6">
        <v>0.83155576263254705</v>
      </c>
      <c r="E1582" s="6">
        <v>7.8397898377242701</v>
      </c>
      <c r="F1582" s="6">
        <v>2.5003908081174898E-2</v>
      </c>
      <c r="G1582" s="6">
        <v>5</v>
      </c>
      <c r="H1582" s="23" t="s">
        <v>5357</v>
      </c>
      <c r="I1582" s="25" t="s">
        <v>5357</v>
      </c>
      <c r="J1582" s="29" t="s">
        <v>5357</v>
      </c>
      <c r="K1582" s="5">
        <v>0</v>
      </c>
      <c r="L1582" s="29" t="s">
        <v>8570</v>
      </c>
    </row>
    <row r="1583" spans="1:12" x14ac:dyDescent="0.35">
      <c r="A1583" s="23" t="s">
        <v>425</v>
      </c>
      <c r="B1583" s="29" t="s">
        <v>8569</v>
      </c>
      <c r="C1583" s="6">
        <v>0.38051530588607801</v>
      </c>
      <c r="D1583" s="6">
        <v>5.0492483804172601E-2</v>
      </c>
      <c r="E1583" s="6">
        <v>0.79514446961746899</v>
      </c>
      <c r="F1583" s="6">
        <v>-0.66413494964223996</v>
      </c>
      <c r="G1583" s="6">
        <v>5</v>
      </c>
      <c r="H1583" s="23" t="s">
        <v>5357</v>
      </c>
      <c r="I1583" s="25" t="s">
        <v>5357</v>
      </c>
      <c r="J1583" s="29" t="s">
        <v>5357</v>
      </c>
      <c r="K1583" s="5">
        <v>0</v>
      </c>
      <c r="L1583" s="29" t="s">
        <v>8568</v>
      </c>
    </row>
    <row r="1584" spans="1:12" x14ac:dyDescent="0.35">
      <c r="A1584" s="23" t="s">
        <v>3224</v>
      </c>
      <c r="B1584" s="29" t="s">
        <v>8567</v>
      </c>
      <c r="C1584" s="6">
        <v>0.90443325432431698</v>
      </c>
      <c r="D1584" s="6">
        <v>0.61915786293734898</v>
      </c>
      <c r="E1584" s="6">
        <v>1.92737972495635</v>
      </c>
      <c r="F1584" s="7">
        <v>8.0499808930858203E-4</v>
      </c>
      <c r="G1584" s="6">
        <v>5</v>
      </c>
      <c r="H1584" s="23" t="s">
        <v>5357</v>
      </c>
      <c r="I1584" s="25" t="s">
        <v>5357</v>
      </c>
      <c r="J1584" s="29" t="s">
        <v>5357</v>
      </c>
      <c r="K1584" s="5">
        <v>0</v>
      </c>
      <c r="L1584" s="29" t="s">
        <v>8566</v>
      </c>
    </row>
    <row r="1585" spans="1:12" x14ac:dyDescent="0.35">
      <c r="A1585" s="23" t="s">
        <v>1044</v>
      </c>
      <c r="B1585" s="29" t="s">
        <v>8565</v>
      </c>
      <c r="C1585" s="6">
        <v>0.20474257468395701</v>
      </c>
      <c r="D1585" s="6">
        <v>-6.9561095261282693E-2</v>
      </c>
      <c r="E1585" s="6">
        <v>0.96989653857005298</v>
      </c>
      <c r="F1585" s="6">
        <v>-0.75852272398718801</v>
      </c>
      <c r="G1585" s="6">
        <v>5</v>
      </c>
      <c r="H1585" s="23" t="s">
        <v>5357</v>
      </c>
      <c r="I1585" s="25" t="s">
        <v>5357</v>
      </c>
      <c r="J1585" s="29" t="s">
        <v>5357</v>
      </c>
      <c r="K1585" s="5">
        <v>0</v>
      </c>
      <c r="L1585" s="29" t="s">
        <v>8564</v>
      </c>
    </row>
    <row r="1586" spans="1:12" x14ac:dyDescent="0.35">
      <c r="A1586" s="23" t="s">
        <v>117</v>
      </c>
      <c r="B1586" s="29" t="s">
        <v>8142</v>
      </c>
      <c r="C1586" s="6">
        <v>-0.36567182439791701</v>
      </c>
      <c r="D1586" s="6">
        <v>-0.68790300459155196</v>
      </c>
      <c r="E1586" s="6">
        <v>1.08679742637691</v>
      </c>
      <c r="F1586" s="6">
        <v>-1.44334272956256</v>
      </c>
      <c r="G1586" s="6">
        <v>5</v>
      </c>
      <c r="H1586" s="23" t="s">
        <v>5357</v>
      </c>
      <c r="I1586" s="25" t="s">
        <v>5358</v>
      </c>
      <c r="J1586" s="29" t="s">
        <v>5358</v>
      </c>
      <c r="K1586" s="5">
        <v>0</v>
      </c>
      <c r="L1586" s="29" t="s">
        <v>8563</v>
      </c>
    </row>
    <row r="1587" spans="1:12" x14ac:dyDescent="0.35">
      <c r="A1587" s="23" t="s">
        <v>2368</v>
      </c>
      <c r="B1587" s="29" t="s">
        <v>8562</v>
      </c>
      <c r="C1587" s="6">
        <v>0.38573450795940301</v>
      </c>
      <c r="D1587" s="6">
        <v>-0.12981222549058799</v>
      </c>
      <c r="E1587" s="6">
        <v>1.5187038598242999</v>
      </c>
      <c r="F1587" s="6">
        <v>-1.3590982259511699</v>
      </c>
      <c r="G1587" s="6">
        <v>5</v>
      </c>
      <c r="H1587" s="23" t="s">
        <v>5357</v>
      </c>
      <c r="I1587" s="25" t="s">
        <v>5357</v>
      </c>
      <c r="J1587" s="29" t="s">
        <v>5357</v>
      </c>
      <c r="K1587" s="5">
        <v>0</v>
      </c>
      <c r="L1587" s="29" t="s">
        <v>8561</v>
      </c>
    </row>
    <row r="1588" spans="1:12" x14ac:dyDescent="0.35">
      <c r="A1588" s="23" t="s">
        <v>4680</v>
      </c>
      <c r="B1588" s="29" t="s">
        <v>8560</v>
      </c>
      <c r="C1588" s="6">
        <v>1.26112600418879</v>
      </c>
      <c r="D1588" s="6">
        <v>0.748629777354064</v>
      </c>
      <c r="E1588" s="6">
        <v>2.2566850362180402</v>
      </c>
      <c r="F1588" s="6">
        <v>-0.88957013932349804</v>
      </c>
      <c r="G1588" s="6">
        <v>5</v>
      </c>
      <c r="H1588" s="23" t="s">
        <v>5357</v>
      </c>
      <c r="I1588" s="25" t="s">
        <v>5357</v>
      </c>
      <c r="J1588" s="29" t="s">
        <v>5357</v>
      </c>
      <c r="K1588" s="5">
        <v>0</v>
      </c>
      <c r="L1588" s="29" t="s">
        <v>8559</v>
      </c>
    </row>
    <row r="1589" spans="1:12" x14ac:dyDescent="0.35">
      <c r="A1589" s="23" t="s">
        <v>3609</v>
      </c>
      <c r="B1589" s="29" t="s">
        <v>8558</v>
      </c>
      <c r="C1589" s="6">
        <v>9.3610293549667406E-2</v>
      </c>
      <c r="D1589" s="6">
        <v>-3.3074835774315199E-2</v>
      </c>
      <c r="E1589" s="6">
        <v>1.7520973126425801</v>
      </c>
      <c r="F1589" s="6">
        <v>-0.468089335006174</v>
      </c>
      <c r="G1589" s="6">
        <v>5</v>
      </c>
      <c r="H1589" s="23" t="s">
        <v>5357</v>
      </c>
      <c r="I1589" s="25" t="s">
        <v>5357</v>
      </c>
      <c r="J1589" s="29" t="s">
        <v>5357</v>
      </c>
      <c r="K1589" s="5">
        <v>0</v>
      </c>
      <c r="L1589" s="29" t="s">
        <v>8557</v>
      </c>
    </row>
    <row r="1590" spans="1:12" x14ac:dyDescent="0.35">
      <c r="A1590" s="23" t="s">
        <v>4352</v>
      </c>
      <c r="B1590" s="29" t="s">
        <v>6532</v>
      </c>
      <c r="C1590" s="6">
        <v>0.43125351714474702</v>
      </c>
      <c r="D1590" s="6">
        <v>0.18340404241349201</v>
      </c>
      <c r="E1590" s="6">
        <v>0.57259641032516295</v>
      </c>
      <c r="F1590" s="6">
        <v>-0.64827926665769398</v>
      </c>
      <c r="G1590" s="6">
        <v>5</v>
      </c>
      <c r="H1590" s="23" t="s">
        <v>5357</v>
      </c>
      <c r="I1590" s="25" t="s">
        <v>5358</v>
      </c>
      <c r="J1590" s="29" t="s">
        <v>5358</v>
      </c>
      <c r="K1590" s="5">
        <v>0</v>
      </c>
      <c r="L1590" s="29" t="s">
        <v>8556</v>
      </c>
    </row>
    <row r="1591" spans="1:12" x14ac:dyDescent="0.35">
      <c r="A1591" s="23" t="s">
        <v>82</v>
      </c>
      <c r="B1591" s="29" t="s">
        <v>8555</v>
      </c>
      <c r="C1591" s="6">
        <v>0.96444105937898195</v>
      </c>
      <c r="D1591" s="6">
        <v>0.85181777444621998</v>
      </c>
      <c r="E1591" s="6">
        <v>2.0147613690749502</v>
      </c>
      <c r="F1591" s="6">
        <v>0.55703016912011605</v>
      </c>
      <c r="G1591" s="6">
        <v>5</v>
      </c>
      <c r="H1591" s="23" t="s">
        <v>5357</v>
      </c>
      <c r="I1591" s="25" t="s">
        <v>5357</v>
      </c>
      <c r="J1591" s="29" t="s">
        <v>5357</v>
      </c>
      <c r="K1591" s="5">
        <v>0</v>
      </c>
      <c r="L1591" s="29" t="s">
        <v>8554</v>
      </c>
    </row>
    <row r="1592" spans="1:12" x14ac:dyDescent="0.35">
      <c r="A1592" s="23" t="s">
        <v>619</v>
      </c>
      <c r="B1592" s="29" t="s">
        <v>8553</v>
      </c>
      <c r="C1592" s="6">
        <v>0.91744823816343302</v>
      </c>
      <c r="D1592" s="6">
        <v>0.44865124462521699</v>
      </c>
      <c r="E1592" s="6">
        <v>0.77747555466451002</v>
      </c>
      <c r="F1592" s="6">
        <v>-0.82372777589443902</v>
      </c>
      <c r="G1592" s="6">
        <v>5</v>
      </c>
      <c r="H1592" s="23" t="s">
        <v>5357</v>
      </c>
      <c r="I1592" s="25" t="s">
        <v>5357</v>
      </c>
      <c r="J1592" s="29" t="s">
        <v>5357</v>
      </c>
      <c r="K1592" s="5">
        <v>0</v>
      </c>
      <c r="L1592" s="29" t="s">
        <v>8552</v>
      </c>
    </row>
    <row r="1593" spans="1:12" x14ac:dyDescent="0.35">
      <c r="A1593" s="23" t="s">
        <v>1456</v>
      </c>
      <c r="B1593" s="29" t="s">
        <v>8551</v>
      </c>
      <c r="C1593" s="6">
        <v>0.96772197940198501</v>
      </c>
      <c r="D1593" s="6">
        <v>0.79877331870638202</v>
      </c>
      <c r="E1593" s="6">
        <v>0.691729341027156</v>
      </c>
      <c r="F1593" s="6">
        <v>0.345022228014711</v>
      </c>
      <c r="G1593" s="6">
        <v>5</v>
      </c>
      <c r="H1593" s="23" t="s">
        <v>5357</v>
      </c>
      <c r="I1593" s="25" t="s">
        <v>5357</v>
      </c>
      <c r="J1593" s="29" t="s">
        <v>5357</v>
      </c>
      <c r="K1593" s="5">
        <v>0</v>
      </c>
      <c r="L1593" s="29" t="s">
        <v>8550</v>
      </c>
    </row>
    <row r="1594" spans="1:12" x14ac:dyDescent="0.35">
      <c r="A1594" s="23" t="s">
        <v>391</v>
      </c>
      <c r="B1594" s="29" t="s">
        <v>8549</v>
      </c>
      <c r="C1594" s="6">
        <v>1.20667650766375</v>
      </c>
      <c r="D1594" s="6">
        <v>-0.167454260971615</v>
      </c>
      <c r="E1594" s="6">
        <v>2.5444876944564401</v>
      </c>
      <c r="F1594" s="6">
        <v>-4.03537092037178</v>
      </c>
      <c r="G1594" s="6">
        <v>5</v>
      </c>
      <c r="H1594" s="23" t="s">
        <v>5357</v>
      </c>
      <c r="I1594" s="25" t="s">
        <v>5357</v>
      </c>
      <c r="J1594" s="29" t="s">
        <v>5357</v>
      </c>
      <c r="K1594" s="5">
        <v>0</v>
      </c>
      <c r="L1594" s="29" t="s">
        <v>8548</v>
      </c>
    </row>
    <row r="1595" spans="1:12" x14ac:dyDescent="0.35">
      <c r="A1595" s="23" t="s">
        <v>2887</v>
      </c>
      <c r="B1595" s="29" t="s">
        <v>8547</v>
      </c>
      <c r="C1595" s="6">
        <v>5.32666991394586E-3</v>
      </c>
      <c r="D1595" s="6">
        <v>-0.10779237371935201</v>
      </c>
      <c r="E1595" s="6">
        <v>0.67984897261201405</v>
      </c>
      <c r="F1595" s="6">
        <v>-0.44368738761869198</v>
      </c>
      <c r="G1595" s="6">
        <v>5</v>
      </c>
      <c r="H1595" s="23" t="s">
        <v>5357</v>
      </c>
      <c r="I1595" s="25" t="s">
        <v>5357</v>
      </c>
      <c r="J1595" s="29" t="s">
        <v>5357</v>
      </c>
      <c r="K1595" s="5">
        <v>0</v>
      </c>
      <c r="L1595" s="29" t="s">
        <v>8546</v>
      </c>
    </row>
    <row r="1596" spans="1:12" x14ac:dyDescent="0.35">
      <c r="A1596" s="23" t="s">
        <v>1321</v>
      </c>
      <c r="B1596" s="29" t="s">
        <v>7682</v>
      </c>
      <c r="C1596" s="6">
        <v>0.73139717254016301</v>
      </c>
      <c r="D1596" s="6">
        <v>0.58495948923571295</v>
      </c>
      <c r="E1596" s="6">
        <v>1.44476216484716</v>
      </c>
      <c r="F1596" s="6">
        <v>-0.171357128494768</v>
      </c>
      <c r="G1596" s="6">
        <v>5</v>
      </c>
      <c r="H1596" s="23" t="s">
        <v>5357</v>
      </c>
      <c r="I1596" s="25" t="s">
        <v>5358</v>
      </c>
      <c r="J1596" s="29" t="s">
        <v>5358</v>
      </c>
      <c r="K1596" s="5">
        <v>0</v>
      </c>
      <c r="L1596" s="29" t="s">
        <v>8545</v>
      </c>
    </row>
    <row r="1597" spans="1:12" x14ac:dyDescent="0.35">
      <c r="A1597" s="23" t="s">
        <v>854</v>
      </c>
      <c r="B1597" s="29" t="s">
        <v>8544</v>
      </c>
      <c r="C1597" s="6">
        <v>3.8707338129002802E-2</v>
      </c>
      <c r="D1597" s="6">
        <v>-0.19426094295311699</v>
      </c>
      <c r="E1597" s="6">
        <v>1.0619270905037299</v>
      </c>
      <c r="F1597" s="6">
        <v>-1.4543081859147999</v>
      </c>
      <c r="G1597" s="6">
        <v>5</v>
      </c>
      <c r="H1597" s="23" t="s">
        <v>5357</v>
      </c>
      <c r="I1597" s="25" t="s">
        <v>5357</v>
      </c>
      <c r="J1597" s="29" t="s">
        <v>5357</v>
      </c>
      <c r="K1597" s="5">
        <v>0</v>
      </c>
      <c r="L1597" s="29" t="s">
        <v>8543</v>
      </c>
    </row>
    <row r="1598" spans="1:12" x14ac:dyDescent="0.35">
      <c r="A1598" s="23" t="s">
        <v>1037</v>
      </c>
      <c r="B1598" s="29" t="s">
        <v>8542</v>
      </c>
      <c r="C1598" s="6">
        <v>0.240747754032274</v>
      </c>
      <c r="D1598" s="6">
        <v>0.156448944574057</v>
      </c>
      <c r="E1598" s="6">
        <v>1.0404917092774</v>
      </c>
      <c r="F1598" s="6">
        <v>-0.29288189908315698</v>
      </c>
      <c r="G1598" s="6">
        <v>5</v>
      </c>
      <c r="H1598" s="23" t="s">
        <v>5357</v>
      </c>
      <c r="I1598" s="25" t="s">
        <v>5357</v>
      </c>
      <c r="J1598" s="29" t="s">
        <v>5357</v>
      </c>
      <c r="K1598" s="5">
        <v>0</v>
      </c>
      <c r="L1598" s="29" t="s">
        <v>8541</v>
      </c>
    </row>
    <row r="1599" spans="1:12" x14ac:dyDescent="0.35">
      <c r="A1599" s="23" t="s">
        <v>4805</v>
      </c>
      <c r="B1599" s="29" t="s">
        <v>8540</v>
      </c>
      <c r="C1599" s="6">
        <v>1.1668836467933801</v>
      </c>
      <c r="D1599" s="6">
        <v>1.0178076277933901</v>
      </c>
      <c r="E1599" s="6">
        <v>1.0003957466476201</v>
      </c>
      <c r="F1599" s="6">
        <v>0.17732342362984299</v>
      </c>
      <c r="G1599" s="6">
        <v>5</v>
      </c>
      <c r="H1599" s="23" t="s">
        <v>5357</v>
      </c>
      <c r="I1599" s="25" t="s">
        <v>5357</v>
      </c>
      <c r="J1599" s="29" t="s">
        <v>5357</v>
      </c>
      <c r="K1599" s="5">
        <v>0</v>
      </c>
      <c r="L1599" s="29" t="s">
        <v>8539</v>
      </c>
    </row>
    <row r="1600" spans="1:12" x14ac:dyDescent="0.35">
      <c r="A1600" s="23" t="s">
        <v>510</v>
      </c>
      <c r="B1600" s="29" t="s">
        <v>7981</v>
      </c>
      <c r="C1600" s="6">
        <v>0.70629049886151896</v>
      </c>
      <c r="D1600" s="6">
        <v>0.65637459395964004</v>
      </c>
      <c r="E1600" s="6">
        <v>2.9075170460875102</v>
      </c>
      <c r="F1600" s="6">
        <v>0.35293530499597597</v>
      </c>
      <c r="G1600" s="6">
        <v>5</v>
      </c>
      <c r="H1600" s="23" t="s">
        <v>5357</v>
      </c>
      <c r="I1600" s="25" t="s">
        <v>5357</v>
      </c>
      <c r="J1600" s="29" t="s">
        <v>5358</v>
      </c>
      <c r="K1600" s="5">
        <v>1</v>
      </c>
      <c r="L1600" s="29" t="s">
        <v>8538</v>
      </c>
    </row>
    <row r="1601" spans="1:12" x14ac:dyDescent="0.35">
      <c r="A1601" s="23" t="s">
        <v>2833</v>
      </c>
      <c r="B1601" s="29" t="s">
        <v>8537</v>
      </c>
      <c r="C1601" s="6">
        <v>0.25905187985032302</v>
      </c>
      <c r="D1601" s="6">
        <v>0.11233562191431801</v>
      </c>
      <c r="E1601" s="6">
        <v>1.5900963177932601</v>
      </c>
      <c r="F1601" s="6">
        <v>-0.78753164549100196</v>
      </c>
      <c r="G1601" s="6">
        <v>5</v>
      </c>
      <c r="H1601" s="23" t="s">
        <v>5357</v>
      </c>
      <c r="I1601" s="25" t="s">
        <v>5357</v>
      </c>
      <c r="J1601" s="29" t="s">
        <v>5357</v>
      </c>
      <c r="K1601" s="5">
        <v>0</v>
      </c>
      <c r="L1601" s="29" t="s">
        <v>8536</v>
      </c>
    </row>
    <row r="1602" spans="1:12" x14ac:dyDescent="0.35">
      <c r="A1602" s="23" t="s">
        <v>395</v>
      </c>
      <c r="B1602" s="29" t="s">
        <v>8029</v>
      </c>
      <c r="C1602" s="6">
        <v>0.30920452497665801</v>
      </c>
      <c r="D1602" s="6">
        <v>8.3628090376449998E-2</v>
      </c>
      <c r="E1602" s="6">
        <v>1.03470405045053</v>
      </c>
      <c r="F1602" s="6">
        <v>-1.2594592704215399</v>
      </c>
      <c r="G1602" s="6">
        <v>5</v>
      </c>
      <c r="H1602" s="23" t="s">
        <v>5358</v>
      </c>
      <c r="I1602" s="25" t="s">
        <v>5357</v>
      </c>
      <c r="J1602" s="29" t="s">
        <v>5358</v>
      </c>
      <c r="K1602" s="5">
        <v>0</v>
      </c>
      <c r="L1602" s="29" t="s">
        <v>8535</v>
      </c>
    </row>
    <row r="1603" spans="1:12" x14ac:dyDescent="0.35">
      <c r="A1603" s="23" t="s">
        <v>3155</v>
      </c>
      <c r="B1603" s="29" t="s">
        <v>8534</v>
      </c>
      <c r="C1603" s="6">
        <v>-0.18155744613904101</v>
      </c>
      <c r="D1603" s="6">
        <v>-0.28564474819321201</v>
      </c>
      <c r="E1603" s="6">
        <v>1.2618178604195101</v>
      </c>
      <c r="F1603" s="6">
        <v>-0.89859478922894698</v>
      </c>
      <c r="G1603" s="6">
        <v>5</v>
      </c>
      <c r="H1603" s="23" t="s">
        <v>5357</v>
      </c>
      <c r="I1603" s="25" t="s">
        <v>5357</v>
      </c>
      <c r="J1603" s="29" t="s">
        <v>5357</v>
      </c>
      <c r="K1603" s="5">
        <v>0</v>
      </c>
      <c r="L1603" s="29" t="s">
        <v>8533</v>
      </c>
    </row>
    <row r="1604" spans="1:12" x14ac:dyDescent="0.35">
      <c r="A1604" s="23" t="s">
        <v>682</v>
      </c>
      <c r="B1604" s="29" t="s">
        <v>8532</v>
      </c>
      <c r="C1604" s="6">
        <v>0.75269500783846099</v>
      </c>
      <c r="D1604" s="6">
        <v>0.66474004465044301</v>
      </c>
      <c r="E1604" s="6">
        <v>1.93369919117014</v>
      </c>
      <c r="F1604" s="6">
        <v>0.151908769923291</v>
      </c>
      <c r="G1604" s="6">
        <v>5</v>
      </c>
      <c r="H1604" s="23" t="s">
        <v>5357</v>
      </c>
      <c r="I1604" s="25" t="s">
        <v>5357</v>
      </c>
      <c r="J1604" s="29" t="s">
        <v>5357</v>
      </c>
      <c r="K1604" s="5">
        <v>0</v>
      </c>
      <c r="L1604" s="29" t="s">
        <v>8531</v>
      </c>
    </row>
    <row r="1605" spans="1:12" x14ac:dyDescent="0.35">
      <c r="A1605" s="23" t="s">
        <v>1792</v>
      </c>
      <c r="B1605" s="29" t="s">
        <v>8530</v>
      </c>
      <c r="C1605" s="6">
        <v>1.12949932368635</v>
      </c>
      <c r="D1605" s="6">
        <v>0.90200258352269802</v>
      </c>
      <c r="E1605" s="6">
        <v>2.24460806551863</v>
      </c>
      <c r="F1605" s="6">
        <v>-0.42591227188127101</v>
      </c>
      <c r="G1605" s="6">
        <v>5</v>
      </c>
      <c r="H1605" s="23" t="s">
        <v>5357</v>
      </c>
      <c r="I1605" s="25" t="s">
        <v>5357</v>
      </c>
      <c r="J1605" s="29" t="s">
        <v>5357</v>
      </c>
      <c r="K1605" s="5">
        <v>3</v>
      </c>
      <c r="L1605" s="29" t="s">
        <v>8529</v>
      </c>
    </row>
    <row r="1606" spans="1:12" x14ac:dyDescent="0.35">
      <c r="A1606" s="23" t="s">
        <v>1224</v>
      </c>
      <c r="B1606" s="29" t="s">
        <v>8528</v>
      </c>
      <c r="C1606" s="6">
        <v>-0.63022026407070397</v>
      </c>
      <c r="D1606" s="6">
        <v>-0.76867638589726295</v>
      </c>
      <c r="E1606" s="6">
        <v>0.94908601307832496</v>
      </c>
      <c r="F1606" s="6">
        <v>-1.4470143412959</v>
      </c>
      <c r="G1606" s="6">
        <v>5</v>
      </c>
      <c r="H1606" s="23" t="s">
        <v>5357</v>
      </c>
      <c r="I1606" s="25" t="s">
        <v>5357</v>
      </c>
      <c r="J1606" s="29" t="s">
        <v>5357</v>
      </c>
      <c r="K1606" s="5">
        <v>0</v>
      </c>
      <c r="L1606" s="29" t="s">
        <v>8527</v>
      </c>
    </row>
    <row r="1607" spans="1:12" x14ac:dyDescent="0.35">
      <c r="A1607" s="23" t="s">
        <v>3052</v>
      </c>
      <c r="B1607" s="29" t="s">
        <v>7044</v>
      </c>
      <c r="C1607" s="6">
        <v>0.18169051923336299</v>
      </c>
      <c r="D1607" s="6">
        <v>-4.5520710514723797E-2</v>
      </c>
      <c r="E1607" s="6">
        <v>1.2096516825038699</v>
      </c>
      <c r="F1607" s="6">
        <v>-1.0804266170927601</v>
      </c>
      <c r="G1607" s="6">
        <v>5</v>
      </c>
      <c r="H1607" s="23" t="s">
        <v>5357</v>
      </c>
      <c r="I1607" s="25" t="s">
        <v>5358</v>
      </c>
      <c r="J1607" s="29" t="s">
        <v>5357</v>
      </c>
      <c r="K1607" s="5">
        <v>0</v>
      </c>
      <c r="L1607" s="29" t="s">
        <v>8526</v>
      </c>
    </row>
    <row r="1608" spans="1:12" x14ac:dyDescent="0.35">
      <c r="A1608" s="23" t="s">
        <v>355</v>
      </c>
      <c r="B1608" s="29" t="s">
        <v>8042</v>
      </c>
      <c r="C1608" s="6">
        <v>0.71404226204208798</v>
      </c>
      <c r="D1608" s="6">
        <v>0.66591503725262102</v>
      </c>
      <c r="E1608" s="6">
        <v>0.75726474636961605</v>
      </c>
      <c r="F1608" s="6">
        <v>0.46328104548315802</v>
      </c>
      <c r="G1608" s="6">
        <v>5</v>
      </c>
      <c r="H1608" s="23" t="s">
        <v>5358</v>
      </c>
      <c r="I1608" s="25" t="s">
        <v>5358</v>
      </c>
      <c r="J1608" s="29" t="s">
        <v>5358</v>
      </c>
      <c r="K1608" s="5">
        <v>0</v>
      </c>
      <c r="L1608" s="29" t="s">
        <v>8525</v>
      </c>
    </row>
    <row r="1609" spans="1:12" x14ac:dyDescent="0.35">
      <c r="A1609" s="23" t="s">
        <v>1212</v>
      </c>
      <c r="B1609" s="29" t="s">
        <v>8524</v>
      </c>
      <c r="C1609" s="6">
        <v>0.34929343547288999</v>
      </c>
      <c r="D1609" s="6">
        <v>6.5667550567010596E-2</v>
      </c>
      <c r="E1609" s="6">
        <v>1.2608508272286401</v>
      </c>
      <c r="F1609" s="6">
        <v>-1.05796958156711</v>
      </c>
      <c r="G1609" s="6">
        <v>5</v>
      </c>
      <c r="H1609" s="23" t="s">
        <v>5357</v>
      </c>
      <c r="I1609" s="25" t="s">
        <v>5357</v>
      </c>
      <c r="J1609" s="29" t="s">
        <v>5357</v>
      </c>
      <c r="K1609" s="5">
        <v>0</v>
      </c>
      <c r="L1609" s="29" t="s">
        <v>8523</v>
      </c>
    </row>
    <row r="1610" spans="1:12" x14ac:dyDescent="0.35">
      <c r="A1610" s="23" t="s">
        <v>4121</v>
      </c>
      <c r="B1610" s="29" t="s">
        <v>8522</v>
      </c>
      <c r="C1610" s="6">
        <v>0.32970777227880299</v>
      </c>
      <c r="D1610" s="6">
        <v>0.11695044634255999</v>
      </c>
      <c r="E1610" s="6">
        <v>1.0315417423059701</v>
      </c>
      <c r="F1610" s="6">
        <v>-0.69220579937455196</v>
      </c>
      <c r="G1610" s="6">
        <v>5</v>
      </c>
      <c r="H1610" s="23" t="s">
        <v>5357</v>
      </c>
      <c r="I1610" s="25" t="s">
        <v>5357</v>
      </c>
      <c r="J1610" s="29" t="s">
        <v>5357</v>
      </c>
      <c r="K1610" s="5">
        <v>0</v>
      </c>
      <c r="L1610" s="29" t="s">
        <v>8521</v>
      </c>
    </row>
    <row r="1611" spans="1:12" x14ac:dyDescent="0.35">
      <c r="A1611" s="23" t="s">
        <v>4640</v>
      </c>
      <c r="B1611" s="29" t="s">
        <v>6432</v>
      </c>
      <c r="C1611" s="6">
        <v>2.5527222443955201E-2</v>
      </c>
      <c r="D1611" s="6">
        <v>-0.32158175527478</v>
      </c>
      <c r="E1611" s="6">
        <v>2.0793462445533302</v>
      </c>
      <c r="F1611" s="6">
        <v>-1.6619580452901901</v>
      </c>
      <c r="G1611" s="6">
        <v>5</v>
      </c>
      <c r="H1611" s="23" t="s">
        <v>5357</v>
      </c>
      <c r="I1611" s="25" t="s">
        <v>5357</v>
      </c>
      <c r="J1611" s="29" t="s">
        <v>5358</v>
      </c>
      <c r="K1611" s="5">
        <v>0</v>
      </c>
      <c r="L1611" s="29" t="s">
        <v>8520</v>
      </c>
    </row>
    <row r="1612" spans="1:12" x14ac:dyDescent="0.35">
      <c r="A1612" s="23" t="s">
        <v>426</v>
      </c>
      <c r="B1612" s="29" t="s">
        <v>8519</v>
      </c>
      <c r="C1612" s="6">
        <v>-1.01411794759664</v>
      </c>
      <c r="D1612" s="6">
        <v>-1.13792611812717</v>
      </c>
      <c r="E1612" s="6">
        <v>2.43887614764725</v>
      </c>
      <c r="F1612" s="6">
        <v>-3.8642064688972302</v>
      </c>
      <c r="G1612" s="6">
        <v>5</v>
      </c>
      <c r="H1612" s="23" t="s">
        <v>5357</v>
      </c>
      <c r="I1612" s="25" t="s">
        <v>5357</v>
      </c>
      <c r="J1612" s="29" t="s">
        <v>5357</v>
      </c>
      <c r="K1612" s="5">
        <v>1</v>
      </c>
      <c r="L1612" s="29" t="s">
        <v>8518</v>
      </c>
    </row>
    <row r="1613" spans="1:12" x14ac:dyDescent="0.35">
      <c r="A1613" s="23" t="s">
        <v>228</v>
      </c>
      <c r="B1613" s="29" t="s">
        <v>8517</v>
      </c>
      <c r="C1613" s="6">
        <v>-1.68880361369824E-3</v>
      </c>
      <c r="D1613" s="6">
        <v>-8.63568783345217E-2</v>
      </c>
      <c r="E1613" s="6">
        <v>1.87142196928924</v>
      </c>
      <c r="F1613" s="6">
        <v>-1.5129979999624701</v>
      </c>
      <c r="G1613" s="6">
        <v>5</v>
      </c>
      <c r="H1613" s="23" t="s">
        <v>5357</v>
      </c>
      <c r="I1613" s="25" t="s">
        <v>5357</v>
      </c>
      <c r="J1613" s="29" t="s">
        <v>5357</v>
      </c>
      <c r="K1613" s="5">
        <v>0</v>
      </c>
      <c r="L1613" s="29" t="s">
        <v>8516</v>
      </c>
    </row>
    <row r="1614" spans="1:12" x14ac:dyDescent="0.35">
      <c r="A1614" s="23" t="s">
        <v>3196</v>
      </c>
      <c r="B1614" s="29" t="s">
        <v>6989</v>
      </c>
      <c r="C1614" s="6">
        <v>2.0239126191435801E-2</v>
      </c>
      <c r="D1614" s="6">
        <v>-6.92551656071905E-2</v>
      </c>
      <c r="E1614" s="6">
        <v>1.0568760337537899</v>
      </c>
      <c r="F1614" s="6">
        <v>-1.3368958049839199</v>
      </c>
      <c r="G1614" s="6">
        <v>5</v>
      </c>
      <c r="H1614" s="23" t="s">
        <v>5358</v>
      </c>
      <c r="I1614" s="25" t="s">
        <v>5357</v>
      </c>
      <c r="J1614" s="29" t="s">
        <v>5358</v>
      </c>
      <c r="K1614" s="5">
        <v>0</v>
      </c>
      <c r="L1614" s="29" t="s">
        <v>8515</v>
      </c>
    </row>
    <row r="1615" spans="1:12" x14ac:dyDescent="0.35">
      <c r="A1615" s="23" t="s">
        <v>2652</v>
      </c>
      <c r="B1615" s="29" t="s">
        <v>7225</v>
      </c>
      <c r="C1615" s="6">
        <v>2.8255833899665499E-2</v>
      </c>
      <c r="D1615" s="6">
        <v>-2.9931570548325199E-2</v>
      </c>
      <c r="E1615" s="6">
        <v>0.95149321518249497</v>
      </c>
      <c r="F1615" s="6">
        <v>-0.48421783137825702</v>
      </c>
      <c r="G1615" s="6">
        <v>5</v>
      </c>
      <c r="H1615" s="23" t="s">
        <v>5357</v>
      </c>
      <c r="I1615" s="25" t="s">
        <v>5358</v>
      </c>
      <c r="J1615" s="29" t="s">
        <v>5357</v>
      </c>
      <c r="K1615" s="5">
        <v>1</v>
      </c>
      <c r="L1615" s="29" t="s">
        <v>8514</v>
      </c>
    </row>
    <row r="1616" spans="1:12" x14ac:dyDescent="0.35">
      <c r="A1616" s="23" t="s">
        <v>2832</v>
      </c>
      <c r="B1616" s="29" t="s">
        <v>8513</v>
      </c>
      <c r="C1616" s="6">
        <v>1.0809111050281399</v>
      </c>
      <c r="D1616" s="6">
        <v>0.90863828161626004</v>
      </c>
      <c r="E1616" s="6">
        <v>1.92372522974004</v>
      </c>
      <c r="F1616" s="6">
        <v>-0.46946821488034501</v>
      </c>
      <c r="G1616" s="6">
        <v>5</v>
      </c>
      <c r="H1616" s="23" t="s">
        <v>5357</v>
      </c>
      <c r="I1616" s="25" t="s">
        <v>5357</v>
      </c>
      <c r="J1616" s="29" t="s">
        <v>5357</v>
      </c>
      <c r="K1616" s="5">
        <v>0</v>
      </c>
      <c r="L1616" s="29" t="s">
        <v>8512</v>
      </c>
    </row>
    <row r="1617" spans="1:12" x14ac:dyDescent="0.35">
      <c r="A1617" s="23" t="s">
        <v>1280</v>
      </c>
      <c r="B1617" s="29" t="s">
        <v>8511</v>
      </c>
      <c r="C1617" s="6">
        <v>-2.8842747274656199E-2</v>
      </c>
      <c r="D1617" s="6">
        <v>-0.16940753865635899</v>
      </c>
      <c r="E1617" s="6">
        <v>1.0602461777021199</v>
      </c>
      <c r="F1617" s="6">
        <v>-1.1106587379546999</v>
      </c>
      <c r="G1617" s="6">
        <v>5</v>
      </c>
      <c r="H1617" s="23" t="s">
        <v>5357</v>
      </c>
      <c r="I1617" s="25" t="s">
        <v>5357</v>
      </c>
      <c r="J1617" s="29" t="s">
        <v>5357</v>
      </c>
      <c r="K1617" s="5">
        <v>0</v>
      </c>
      <c r="L1617" s="29" t="s">
        <v>8510</v>
      </c>
    </row>
    <row r="1618" spans="1:12" x14ac:dyDescent="0.35">
      <c r="A1618" s="23" t="s">
        <v>4421</v>
      </c>
      <c r="B1618" s="29" t="s">
        <v>8509</v>
      </c>
      <c r="C1618" s="6">
        <v>0.49579640199854103</v>
      </c>
      <c r="D1618" s="6">
        <v>0.32293681517933298</v>
      </c>
      <c r="E1618" s="6">
        <v>1.49609821427655</v>
      </c>
      <c r="F1618" s="6">
        <v>-0.90893493929244795</v>
      </c>
      <c r="G1618" s="6">
        <v>5</v>
      </c>
      <c r="H1618" s="23" t="s">
        <v>5357</v>
      </c>
      <c r="I1618" s="25" t="s">
        <v>5357</v>
      </c>
      <c r="J1618" s="29" t="s">
        <v>5357</v>
      </c>
      <c r="K1618" s="5">
        <v>1</v>
      </c>
      <c r="L1618" s="29" t="s">
        <v>8508</v>
      </c>
    </row>
    <row r="1619" spans="1:12" x14ac:dyDescent="0.35">
      <c r="A1619" s="23" t="s">
        <v>3008</v>
      </c>
      <c r="B1619" s="29" t="s">
        <v>8507</v>
      </c>
      <c r="C1619" s="6">
        <v>0.63013717053945995</v>
      </c>
      <c r="D1619" s="6">
        <v>0.58555338982752203</v>
      </c>
      <c r="E1619" s="6">
        <v>0.72575575819390803</v>
      </c>
      <c r="F1619" s="6">
        <v>9.4484577901167904E-2</v>
      </c>
      <c r="G1619" s="6">
        <v>5</v>
      </c>
      <c r="H1619" s="23" t="s">
        <v>5357</v>
      </c>
      <c r="I1619" s="25" t="s">
        <v>5357</v>
      </c>
      <c r="J1619" s="29" t="s">
        <v>5357</v>
      </c>
      <c r="K1619" s="5">
        <v>0</v>
      </c>
      <c r="L1619" s="29" t="s">
        <v>8506</v>
      </c>
    </row>
    <row r="1620" spans="1:12" x14ac:dyDescent="0.35">
      <c r="A1620" s="23" t="s">
        <v>3208</v>
      </c>
      <c r="B1620" s="29" t="s">
        <v>6981</v>
      </c>
      <c r="C1620" s="6">
        <v>0.82257769161833505</v>
      </c>
      <c r="D1620" s="6">
        <v>0.70399040494469001</v>
      </c>
      <c r="E1620" s="6">
        <v>2.0011401849620398</v>
      </c>
      <c r="F1620" s="6">
        <v>-0.65605866763155796</v>
      </c>
      <c r="G1620" s="6">
        <v>5</v>
      </c>
      <c r="H1620" s="23" t="s">
        <v>5357</v>
      </c>
      <c r="I1620" s="25" t="s">
        <v>5358</v>
      </c>
      <c r="J1620" s="29" t="s">
        <v>5358</v>
      </c>
      <c r="K1620" s="5">
        <v>0</v>
      </c>
      <c r="L1620" s="29" t="s">
        <v>8505</v>
      </c>
    </row>
    <row r="1621" spans="1:12" x14ac:dyDescent="0.35">
      <c r="A1621" s="23" t="s">
        <v>939</v>
      </c>
      <c r="B1621" s="29" t="s">
        <v>8504</v>
      </c>
      <c r="C1621" s="6">
        <v>1.07399000772499</v>
      </c>
      <c r="D1621" s="6">
        <v>1.0359652742015</v>
      </c>
      <c r="E1621" s="6">
        <v>1.83508998118621</v>
      </c>
      <c r="F1621" s="6">
        <v>0.5863513392138</v>
      </c>
      <c r="G1621" s="6">
        <v>5</v>
      </c>
      <c r="H1621" s="23" t="s">
        <v>5357</v>
      </c>
      <c r="I1621" s="25" t="s">
        <v>5357</v>
      </c>
      <c r="J1621" s="29" t="s">
        <v>5357</v>
      </c>
      <c r="K1621" s="5">
        <v>0</v>
      </c>
      <c r="L1621" s="29" t="s">
        <v>8503</v>
      </c>
    </row>
    <row r="1622" spans="1:12" x14ac:dyDescent="0.35">
      <c r="A1622" s="23" t="s">
        <v>1945</v>
      </c>
      <c r="B1622" s="29" t="s">
        <v>7484</v>
      </c>
      <c r="C1622" s="6">
        <v>-0.25525182450792899</v>
      </c>
      <c r="D1622" s="6">
        <v>-0.28212487997561497</v>
      </c>
      <c r="E1622" s="6">
        <v>0.84283823618227105</v>
      </c>
      <c r="F1622" s="6">
        <v>-0.599225683356989</v>
      </c>
      <c r="G1622" s="6">
        <v>5</v>
      </c>
      <c r="H1622" s="23" t="s">
        <v>5357</v>
      </c>
      <c r="I1622" s="25" t="s">
        <v>5358</v>
      </c>
      <c r="J1622" s="29" t="s">
        <v>5357</v>
      </c>
      <c r="K1622" s="5">
        <v>0</v>
      </c>
      <c r="L1622" s="29" t="s">
        <v>8502</v>
      </c>
    </row>
    <row r="1623" spans="1:12" x14ac:dyDescent="0.35">
      <c r="A1623" s="23" t="s">
        <v>3563</v>
      </c>
      <c r="B1623" s="29" t="s">
        <v>8501</v>
      </c>
      <c r="C1623" s="6">
        <v>1.15026863477463</v>
      </c>
      <c r="D1623" s="6">
        <v>1.0296977714137301</v>
      </c>
      <c r="E1623" s="6">
        <v>2.2995660818585999</v>
      </c>
      <c r="F1623" s="6">
        <v>-6.4758694195313604E-2</v>
      </c>
      <c r="G1623" s="6">
        <v>5</v>
      </c>
      <c r="H1623" s="23" t="s">
        <v>5357</v>
      </c>
      <c r="I1623" s="25" t="s">
        <v>5357</v>
      </c>
      <c r="J1623" s="29" t="s">
        <v>5357</v>
      </c>
      <c r="K1623" s="5">
        <v>1</v>
      </c>
      <c r="L1623" s="29" t="s">
        <v>8500</v>
      </c>
    </row>
    <row r="1624" spans="1:12" x14ac:dyDescent="0.35">
      <c r="A1624" s="23" t="s">
        <v>4671</v>
      </c>
      <c r="B1624" s="29" t="s">
        <v>8499</v>
      </c>
      <c r="C1624" s="6">
        <v>1.27990607175133</v>
      </c>
      <c r="D1624" s="6">
        <v>1.1305631698665599</v>
      </c>
      <c r="E1624" s="6">
        <v>1.93252473399584</v>
      </c>
      <c r="F1624" s="6">
        <v>-0.34352739095761398</v>
      </c>
      <c r="G1624" s="6">
        <v>5</v>
      </c>
      <c r="H1624" s="23" t="s">
        <v>5357</v>
      </c>
      <c r="I1624" s="25" t="s">
        <v>5357</v>
      </c>
      <c r="J1624" s="29" t="s">
        <v>5357</v>
      </c>
      <c r="K1624" s="5">
        <v>0</v>
      </c>
      <c r="L1624" s="29" t="s">
        <v>8498</v>
      </c>
    </row>
    <row r="1625" spans="1:12" x14ac:dyDescent="0.35">
      <c r="A1625" s="23" t="s">
        <v>4440</v>
      </c>
      <c r="B1625" s="29" t="s">
        <v>6511</v>
      </c>
      <c r="C1625" s="6">
        <v>0.83721339877776402</v>
      </c>
      <c r="D1625" s="6">
        <v>0.77452761520990498</v>
      </c>
      <c r="E1625" s="6">
        <v>1.0147986651711201</v>
      </c>
      <c r="F1625" s="6">
        <v>0.18104014775034</v>
      </c>
      <c r="G1625" s="6">
        <v>5</v>
      </c>
      <c r="H1625" s="23" t="s">
        <v>5357</v>
      </c>
      <c r="I1625" s="25" t="s">
        <v>5358</v>
      </c>
      <c r="J1625" s="29" t="s">
        <v>5358</v>
      </c>
      <c r="K1625" s="5">
        <v>0</v>
      </c>
      <c r="L1625" s="29" t="s">
        <v>8497</v>
      </c>
    </row>
    <row r="1626" spans="1:12" x14ac:dyDescent="0.35">
      <c r="A1626" s="23" t="s">
        <v>2666</v>
      </c>
      <c r="B1626" s="29" t="s">
        <v>8496</v>
      </c>
      <c r="C1626" s="6">
        <v>0.19042453257897601</v>
      </c>
      <c r="D1626" s="6">
        <v>8.0119449361812894E-2</v>
      </c>
      <c r="E1626" s="6">
        <v>1.7541620752578999</v>
      </c>
      <c r="F1626" s="6">
        <v>-0.98114243799066903</v>
      </c>
      <c r="G1626" s="6">
        <v>5</v>
      </c>
      <c r="H1626" s="23" t="s">
        <v>5357</v>
      </c>
      <c r="I1626" s="25" t="s">
        <v>5357</v>
      </c>
      <c r="J1626" s="29" t="s">
        <v>5357</v>
      </c>
      <c r="K1626" s="5">
        <v>0</v>
      </c>
      <c r="L1626" s="29" t="s">
        <v>8495</v>
      </c>
    </row>
    <row r="1627" spans="1:12" x14ac:dyDescent="0.35">
      <c r="A1627" s="23" t="s">
        <v>2946</v>
      </c>
      <c r="B1627" s="29" t="s">
        <v>8494</v>
      </c>
      <c r="C1627" s="6">
        <v>0.58659600047392801</v>
      </c>
      <c r="D1627" s="6">
        <v>0.478106716352519</v>
      </c>
      <c r="E1627" s="6">
        <v>0.94927791808926698</v>
      </c>
      <c r="F1627" s="6">
        <v>-0.55763271312277096</v>
      </c>
      <c r="G1627" s="6">
        <v>5</v>
      </c>
      <c r="H1627" s="23" t="s">
        <v>5357</v>
      </c>
      <c r="I1627" s="25" t="s">
        <v>5357</v>
      </c>
      <c r="J1627" s="29" t="s">
        <v>5357</v>
      </c>
      <c r="K1627" s="5">
        <v>1</v>
      </c>
      <c r="L1627" s="29" t="s">
        <v>8493</v>
      </c>
    </row>
    <row r="1628" spans="1:12" x14ac:dyDescent="0.35">
      <c r="A1628" s="23" t="s">
        <v>3359</v>
      </c>
      <c r="B1628" s="29" t="s">
        <v>6919</v>
      </c>
      <c r="C1628" s="6">
        <v>4.50768283591401</v>
      </c>
      <c r="D1628" s="6">
        <v>1.4930273514895001</v>
      </c>
      <c r="E1628" s="6">
        <v>6.0156026385438697</v>
      </c>
      <c r="F1628" s="6">
        <v>1.03308866889319</v>
      </c>
      <c r="G1628" s="6">
        <v>5</v>
      </c>
      <c r="H1628" s="23" t="s">
        <v>5357</v>
      </c>
      <c r="I1628" s="25" t="s">
        <v>5357</v>
      </c>
      <c r="J1628" s="29" t="s">
        <v>5358</v>
      </c>
      <c r="K1628" s="5">
        <v>1</v>
      </c>
      <c r="L1628" s="29" t="s">
        <v>8492</v>
      </c>
    </row>
    <row r="1629" spans="1:12" x14ac:dyDescent="0.35">
      <c r="A1629" s="23" t="s">
        <v>3467</v>
      </c>
      <c r="B1629" s="29" t="s">
        <v>6882</v>
      </c>
      <c r="C1629" s="6">
        <v>1.3157392178334899</v>
      </c>
      <c r="D1629" s="6">
        <v>-0.37973920211775097</v>
      </c>
      <c r="E1629" s="6">
        <v>0.983962752473586</v>
      </c>
      <c r="F1629" s="6">
        <v>-0.64268738432025496</v>
      </c>
      <c r="G1629" s="6">
        <v>5</v>
      </c>
      <c r="H1629" s="23" t="s">
        <v>5358</v>
      </c>
      <c r="I1629" s="25" t="s">
        <v>5358</v>
      </c>
      <c r="J1629" s="29" t="s">
        <v>5358</v>
      </c>
      <c r="K1629" s="5">
        <v>0</v>
      </c>
      <c r="L1629" s="29" t="s">
        <v>8491</v>
      </c>
    </row>
    <row r="1630" spans="1:12" x14ac:dyDescent="0.35">
      <c r="A1630" s="23" t="s">
        <v>3515</v>
      </c>
      <c r="B1630" s="29" t="s">
        <v>6834</v>
      </c>
      <c r="C1630" s="6">
        <v>0.57107233467719298</v>
      </c>
      <c r="D1630" s="6">
        <v>7.9420115093918192E-3</v>
      </c>
      <c r="E1630" s="6">
        <v>1.21008550848714</v>
      </c>
      <c r="F1630" s="6">
        <v>-7.8943979002623899E-2</v>
      </c>
      <c r="G1630" s="6">
        <v>5</v>
      </c>
      <c r="H1630" s="23" t="s">
        <v>5358</v>
      </c>
      <c r="I1630" s="25" t="s">
        <v>5357</v>
      </c>
      <c r="J1630" s="29" t="s">
        <v>5357</v>
      </c>
      <c r="K1630" s="5">
        <v>0</v>
      </c>
      <c r="L1630" s="29" t="s">
        <v>8490</v>
      </c>
    </row>
    <row r="1631" spans="1:12" x14ac:dyDescent="0.35">
      <c r="A1631" s="23" t="s">
        <v>2655</v>
      </c>
      <c r="B1631" s="29" t="s">
        <v>8489</v>
      </c>
      <c r="C1631" s="6">
        <v>0.55877392055340502</v>
      </c>
      <c r="D1631" s="6">
        <v>-8.7585703601397197E-2</v>
      </c>
      <c r="E1631" s="6">
        <v>0.82701741665794604</v>
      </c>
      <c r="F1631" s="6">
        <v>-0.19690195504130301</v>
      </c>
      <c r="G1631" s="6">
        <v>5</v>
      </c>
      <c r="H1631" s="23" t="s">
        <v>5357</v>
      </c>
      <c r="I1631" s="25" t="s">
        <v>5357</v>
      </c>
      <c r="J1631" s="29" t="s">
        <v>5357</v>
      </c>
      <c r="K1631" s="5">
        <v>0</v>
      </c>
      <c r="L1631" s="29" t="s">
        <v>8488</v>
      </c>
    </row>
    <row r="1632" spans="1:12" x14ac:dyDescent="0.35">
      <c r="A1632" s="23" t="s">
        <v>4245</v>
      </c>
      <c r="B1632" s="29" t="s">
        <v>8487</v>
      </c>
      <c r="C1632" s="6">
        <v>0.698650492436378</v>
      </c>
      <c r="D1632" s="6">
        <v>0.218420720269215</v>
      </c>
      <c r="E1632" s="6">
        <v>1.4990630487124199</v>
      </c>
      <c r="F1632" s="6">
        <v>0.13946169579458301</v>
      </c>
      <c r="G1632" s="6">
        <v>5</v>
      </c>
      <c r="H1632" s="23" t="s">
        <v>5357</v>
      </c>
      <c r="I1632" s="25" t="s">
        <v>5357</v>
      </c>
      <c r="J1632" s="29" t="s">
        <v>5357</v>
      </c>
      <c r="K1632" s="5">
        <v>0</v>
      </c>
      <c r="L1632" s="29" t="s">
        <v>8486</v>
      </c>
    </row>
    <row r="1633" spans="1:12" x14ac:dyDescent="0.35">
      <c r="A1633" s="23" t="s">
        <v>1632</v>
      </c>
      <c r="B1633" s="29" t="s">
        <v>7588</v>
      </c>
      <c r="C1633" s="6">
        <v>0.18832204357756399</v>
      </c>
      <c r="D1633" s="6">
        <v>-0.56431024984520495</v>
      </c>
      <c r="E1633" s="6">
        <v>1.02220214530709</v>
      </c>
      <c r="F1633" s="6">
        <v>-0.69608805196224199</v>
      </c>
      <c r="G1633" s="6">
        <v>5</v>
      </c>
      <c r="H1633" s="23" t="s">
        <v>5358</v>
      </c>
      <c r="I1633" s="25" t="s">
        <v>5358</v>
      </c>
      <c r="J1633" s="29" t="s">
        <v>5358</v>
      </c>
      <c r="K1633" s="5">
        <v>2</v>
      </c>
      <c r="L1633" s="29" t="s">
        <v>8485</v>
      </c>
    </row>
    <row r="1634" spans="1:12" x14ac:dyDescent="0.35">
      <c r="A1634" s="23" t="s">
        <v>543</v>
      </c>
      <c r="B1634" s="29" t="s">
        <v>8484</v>
      </c>
      <c r="C1634" s="6">
        <v>2.4699090157732502</v>
      </c>
      <c r="D1634" s="6">
        <v>1.2308686725973701</v>
      </c>
      <c r="E1634" s="6">
        <v>5.0294943251483497</v>
      </c>
      <c r="F1634" s="6">
        <v>1.0057844091632999</v>
      </c>
      <c r="G1634" s="6">
        <v>5</v>
      </c>
      <c r="H1634" s="23" t="s">
        <v>5357</v>
      </c>
      <c r="I1634" s="25" t="s">
        <v>5357</v>
      </c>
      <c r="J1634" s="29" t="s">
        <v>5357</v>
      </c>
      <c r="K1634" s="5">
        <v>0</v>
      </c>
      <c r="L1634" s="29" t="s">
        <v>8483</v>
      </c>
    </row>
    <row r="1635" spans="1:12" x14ac:dyDescent="0.35">
      <c r="A1635" s="23" t="s">
        <v>4343</v>
      </c>
      <c r="B1635" s="29" t="s">
        <v>8482</v>
      </c>
      <c r="C1635" s="6">
        <v>2.3944396730668598</v>
      </c>
      <c r="D1635" s="6">
        <v>2.50594870785186E-2</v>
      </c>
      <c r="E1635" s="6">
        <v>1.3771603937999899</v>
      </c>
      <c r="F1635" s="6">
        <v>-0.41119502180950401</v>
      </c>
      <c r="G1635" s="6">
        <v>5</v>
      </c>
      <c r="H1635" s="23" t="s">
        <v>5357</v>
      </c>
      <c r="I1635" s="25" t="s">
        <v>5357</v>
      </c>
      <c r="J1635" s="29" t="s">
        <v>5357</v>
      </c>
      <c r="K1635" s="5">
        <v>0</v>
      </c>
      <c r="L1635" s="29" t="s">
        <v>8481</v>
      </c>
    </row>
    <row r="1636" spans="1:12" x14ac:dyDescent="0.35">
      <c r="A1636" s="23" t="s">
        <v>4490</v>
      </c>
      <c r="B1636" s="29" t="s">
        <v>6489</v>
      </c>
      <c r="C1636" s="6">
        <v>0.991378098984394</v>
      </c>
      <c r="D1636" s="6">
        <v>9.8729317827214599E-2</v>
      </c>
      <c r="E1636" s="6">
        <v>0.88182928858621201</v>
      </c>
      <c r="F1636" s="6">
        <v>-8.0587997488899998E-2</v>
      </c>
      <c r="G1636" s="6">
        <v>5</v>
      </c>
      <c r="H1636" s="23" t="s">
        <v>5358</v>
      </c>
      <c r="I1636" s="25" t="s">
        <v>5357</v>
      </c>
      <c r="J1636" s="29" t="s">
        <v>5358</v>
      </c>
      <c r="K1636" s="5">
        <v>0</v>
      </c>
      <c r="L1636" s="29" t="s">
        <v>8480</v>
      </c>
    </row>
    <row r="1637" spans="1:12" x14ac:dyDescent="0.35">
      <c r="A1637" s="23" t="s">
        <v>694</v>
      </c>
      <c r="B1637" s="29" t="s">
        <v>7920</v>
      </c>
      <c r="C1637" s="6">
        <v>1.86249034645361</v>
      </c>
      <c r="D1637" s="6">
        <v>-0.26089040705287297</v>
      </c>
      <c r="E1637" s="6">
        <v>2.1182800345292101</v>
      </c>
      <c r="F1637" s="6">
        <v>-0.68363012160775205</v>
      </c>
      <c r="G1637" s="6">
        <v>5</v>
      </c>
      <c r="H1637" s="23" t="s">
        <v>5357</v>
      </c>
      <c r="I1637" s="25" t="s">
        <v>5358</v>
      </c>
      <c r="J1637" s="29" t="s">
        <v>5357</v>
      </c>
      <c r="K1637" s="5">
        <v>0</v>
      </c>
      <c r="L1637" s="29" t="s">
        <v>8479</v>
      </c>
    </row>
    <row r="1638" spans="1:12" x14ac:dyDescent="0.35">
      <c r="A1638" s="23" t="s">
        <v>3294</v>
      </c>
      <c r="B1638" s="29" t="s">
        <v>8478</v>
      </c>
      <c r="C1638" s="6">
        <v>1.4664553772915401</v>
      </c>
      <c r="D1638" s="6">
        <v>-0.31039048338486303</v>
      </c>
      <c r="E1638" s="6">
        <v>2.6627941470057701</v>
      </c>
      <c r="F1638" s="6">
        <v>-0.66569731462871196</v>
      </c>
      <c r="G1638" s="6">
        <v>5</v>
      </c>
      <c r="H1638" s="23" t="s">
        <v>5357</v>
      </c>
      <c r="I1638" s="25" t="s">
        <v>5357</v>
      </c>
      <c r="J1638" s="29" t="s">
        <v>5357</v>
      </c>
      <c r="K1638" s="5">
        <v>3</v>
      </c>
      <c r="L1638" s="29" t="s">
        <v>8477</v>
      </c>
    </row>
    <row r="1639" spans="1:12" x14ac:dyDescent="0.35">
      <c r="A1639" s="23" t="s">
        <v>2698</v>
      </c>
      <c r="B1639" s="29" t="s">
        <v>8476</v>
      </c>
      <c r="C1639" s="6">
        <v>0.32558135304393698</v>
      </c>
      <c r="D1639" s="6">
        <v>-0.143848201775618</v>
      </c>
      <c r="E1639" s="6">
        <v>1.7803628940140599</v>
      </c>
      <c r="F1639" s="6">
        <v>-0.23548568220688701</v>
      </c>
      <c r="G1639" s="6">
        <v>5</v>
      </c>
      <c r="H1639" s="23" t="s">
        <v>5357</v>
      </c>
      <c r="I1639" s="25" t="s">
        <v>5357</v>
      </c>
      <c r="J1639" s="29" t="s">
        <v>5357</v>
      </c>
      <c r="K1639" s="5">
        <v>0</v>
      </c>
      <c r="L1639" s="29" t="s">
        <v>8475</v>
      </c>
    </row>
    <row r="1640" spans="1:12" x14ac:dyDescent="0.35">
      <c r="A1640" s="23" t="s">
        <v>324</v>
      </c>
      <c r="B1640" s="29" t="s">
        <v>8050</v>
      </c>
      <c r="C1640" s="6">
        <v>1.47532834769824</v>
      </c>
      <c r="D1640" s="6">
        <v>0.23107983909787599</v>
      </c>
      <c r="E1640" s="6">
        <v>3.3410151939977601</v>
      </c>
      <c r="F1640" s="6">
        <v>-9.0706721908158407E-3</v>
      </c>
      <c r="G1640" s="6">
        <v>5</v>
      </c>
      <c r="H1640" s="23" t="s">
        <v>5357</v>
      </c>
      <c r="I1640" s="25" t="s">
        <v>5358</v>
      </c>
      <c r="J1640" s="29" t="s">
        <v>5358</v>
      </c>
      <c r="K1640" s="5">
        <v>0</v>
      </c>
      <c r="L1640" s="29" t="s">
        <v>8474</v>
      </c>
    </row>
    <row r="1641" spans="1:12" x14ac:dyDescent="0.35">
      <c r="A1641" s="23" t="s">
        <v>1780</v>
      </c>
      <c r="B1641" s="29" t="s">
        <v>7528</v>
      </c>
      <c r="C1641" s="6">
        <v>0.73277138285685695</v>
      </c>
      <c r="D1641" s="6">
        <v>-0.264109551566029</v>
      </c>
      <c r="E1641" s="6">
        <v>1.14876276438387</v>
      </c>
      <c r="F1641" s="6">
        <v>-0.45481502469455598</v>
      </c>
      <c r="G1641" s="6">
        <v>5</v>
      </c>
      <c r="H1641" s="23" t="s">
        <v>5358</v>
      </c>
      <c r="I1641" s="25" t="s">
        <v>5357</v>
      </c>
      <c r="J1641" s="29" t="s">
        <v>5357</v>
      </c>
      <c r="K1641" s="5">
        <v>2</v>
      </c>
      <c r="L1641" s="29" t="s">
        <v>8473</v>
      </c>
    </row>
    <row r="1642" spans="1:12" x14ac:dyDescent="0.35">
      <c r="A1642" s="23" t="s">
        <v>2110</v>
      </c>
      <c r="B1642" s="29" t="s">
        <v>8472</v>
      </c>
      <c r="C1642" s="6">
        <v>1.21292570169457</v>
      </c>
      <c r="D1642" s="6">
        <v>-0.40631942358997802</v>
      </c>
      <c r="E1642" s="6">
        <v>1.7771067678441299</v>
      </c>
      <c r="F1642" s="6">
        <v>-0.49718767639633799</v>
      </c>
      <c r="G1642" s="6">
        <v>5</v>
      </c>
      <c r="H1642" s="23" t="s">
        <v>5357</v>
      </c>
      <c r="I1642" s="25" t="s">
        <v>5357</v>
      </c>
      <c r="J1642" s="29" t="s">
        <v>5357</v>
      </c>
      <c r="K1642" s="5">
        <v>0</v>
      </c>
      <c r="L1642" s="29" t="s">
        <v>8471</v>
      </c>
    </row>
    <row r="1643" spans="1:12" x14ac:dyDescent="0.35">
      <c r="A1643" s="23" t="s">
        <v>716</v>
      </c>
      <c r="B1643" s="29" t="s">
        <v>7904</v>
      </c>
      <c r="C1643" s="6">
        <v>2.3967042793213702</v>
      </c>
      <c r="D1643" s="6">
        <v>1.1041124407041201</v>
      </c>
      <c r="E1643" s="6">
        <v>0.93834328779112797</v>
      </c>
      <c r="F1643" s="6">
        <v>1.0297318135697</v>
      </c>
      <c r="G1643" s="6">
        <v>5</v>
      </c>
      <c r="H1643" s="23" t="s">
        <v>5358</v>
      </c>
      <c r="I1643" s="25" t="s">
        <v>5358</v>
      </c>
      <c r="J1643" s="29" t="s">
        <v>5358</v>
      </c>
      <c r="K1643" s="5">
        <v>0</v>
      </c>
      <c r="L1643" s="29" t="s">
        <v>8470</v>
      </c>
    </row>
    <row r="1644" spans="1:12" x14ac:dyDescent="0.35">
      <c r="A1644" s="23" t="s">
        <v>4444</v>
      </c>
      <c r="B1644" s="29" t="s">
        <v>6509</v>
      </c>
      <c r="C1644" s="6">
        <v>2.01070696758222</v>
      </c>
      <c r="D1644" s="6">
        <v>1.35396269722235</v>
      </c>
      <c r="E1644" s="6">
        <v>3.0317480565657</v>
      </c>
      <c r="F1644" s="6">
        <v>1.31651714521053</v>
      </c>
      <c r="G1644" s="6">
        <v>5</v>
      </c>
      <c r="H1644" s="23" t="s">
        <v>5358</v>
      </c>
      <c r="I1644" s="25" t="s">
        <v>5357</v>
      </c>
      <c r="J1644" s="29" t="s">
        <v>5358</v>
      </c>
      <c r="K1644" s="5">
        <v>1</v>
      </c>
      <c r="L1644" s="29" t="s">
        <v>8469</v>
      </c>
    </row>
    <row r="1645" spans="1:12" x14ac:dyDescent="0.35">
      <c r="A1645" s="23" t="s">
        <v>4336</v>
      </c>
      <c r="B1645" s="29" t="s">
        <v>6535</v>
      </c>
      <c r="C1645" s="6">
        <v>1.3216094939313301</v>
      </c>
      <c r="D1645" s="6">
        <v>-0.16291074474682599</v>
      </c>
      <c r="E1645" s="6">
        <v>1.29244889532084</v>
      </c>
      <c r="F1645" s="6">
        <v>-0.25359867282396198</v>
      </c>
      <c r="G1645" s="6">
        <v>5</v>
      </c>
      <c r="H1645" s="23" t="s">
        <v>5358</v>
      </c>
      <c r="I1645" s="25" t="s">
        <v>5358</v>
      </c>
      <c r="J1645" s="29" t="s">
        <v>5358</v>
      </c>
      <c r="K1645" s="5">
        <v>0</v>
      </c>
      <c r="L1645" s="29" t="s">
        <v>8468</v>
      </c>
    </row>
    <row r="1646" spans="1:12" x14ac:dyDescent="0.35">
      <c r="A1646" s="23" t="s">
        <v>328</v>
      </c>
      <c r="B1646" s="29" t="s">
        <v>8047</v>
      </c>
      <c r="C1646" s="6">
        <v>4.5158179391508</v>
      </c>
      <c r="D1646" s="6">
        <v>-1.7498086420139201</v>
      </c>
      <c r="E1646" s="6">
        <v>4.3053644330122296</v>
      </c>
      <c r="F1646" s="6">
        <v>-2.1390171329198902</v>
      </c>
      <c r="G1646" s="6">
        <v>5</v>
      </c>
      <c r="H1646" s="23" t="s">
        <v>5357</v>
      </c>
      <c r="I1646" s="25" t="s">
        <v>5357</v>
      </c>
      <c r="J1646" s="29" t="s">
        <v>5358</v>
      </c>
      <c r="K1646" s="5">
        <v>0</v>
      </c>
      <c r="L1646" s="29" t="s">
        <v>8467</v>
      </c>
    </row>
    <row r="1647" spans="1:12" x14ac:dyDescent="0.35">
      <c r="A1647" s="23" t="s">
        <v>2939</v>
      </c>
      <c r="B1647" s="29" t="s">
        <v>8466</v>
      </c>
      <c r="C1647" s="6">
        <v>-0.21510498641811801</v>
      </c>
      <c r="D1647" s="6">
        <v>-0.74350930762223799</v>
      </c>
      <c r="E1647" s="6">
        <v>1.0204349223237901</v>
      </c>
      <c r="F1647" s="6">
        <v>-0.77670837257231595</v>
      </c>
      <c r="G1647" s="6">
        <v>5</v>
      </c>
      <c r="H1647" s="23" t="s">
        <v>5357</v>
      </c>
      <c r="I1647" s="25" t="s">
        <v>5357</v>
      </c>
      <c r="J1647" s="29" t="s">
        <v>5357</v>
      </c>
      <c r="K1647" s="5">
        <v>0</v>
      </c>
      <c r="L1647" s="29" t="s">
        <v>8465</v>
      </c>
    </row>
    <row r="1648" spans="1:12" x14ac:dyDescent="0.35">
      <c r="A1648" s="23" t="s">
        <v>2840</v>
      </c>
      <c r="B1648" s="29" t="s">
        <v>7146</v>
      </c>
      <c r="C1648" s="6">
        <v>-0.102755692061963</v>
      </c>
      <c r="D1648" s="6">
        <v>-0.44994899087407703</v>
      </c>
      <c r="E1648" s="6">
        <v>0.77644112413055699</v>
      </c>
      <c r="F1648" s="6">
        <v>-0.473163680401812</v>
      </c>
      <c r="G1648" s="6">
        <v>5</v>
      </c>
      <c r="H1648" s="23" t="s">
        <v>5357</v>
      </c>
      <c r="I1648" s="25" t="s">
        <v>5358</v>
      </c>
      <c r="J1648" s="29" t="s">
        <v>5357</v>
      </c>
      <c r="K1648" s="5">
        <v>0</v>
      </c>
      <c r="L1648" s="29" t="s">
        <v>8464</v>
      </c>
    </row>
    <row r="1649" spans="1:12" x14ac:dyDescent="0.35">
      <c r="A1649" s="23" t="s">
        <v>3312</v>
      </c>
      <c r="B1649" s="29" t="s">
        <v>6946</v>
      </c>
      <c r="C1649" s="6">
        <v>0.74876957193125104</v>
      </c>
      <c r="D1649" s="6">
        <v>-0.384768000459074</v>
      </c>
      <c r="E1649" s="6">
        <v>1.2987043085429</v>
      </c>
      <c r="F1649" s="6">
        <v>-0.45805744543223098</v>
      </c>
      <c r="G1649" s="6">
        <v>5</v>
      </c>
      <c r="H1649" s="23" t="s">
        <v>5357</v>
      </c>
      <c r="I1649" s="25" t="s">
        <v>5358</v>
      </c>
      <c r="J1649" s="29" t="s">
        <v>5358</v>
      </c>
      <c r="K1649" s="5">
        <v>0</v>
      </c>
      <c r="L1649" s="29" t="s">
        <v>8463</v>
      </c>
    </row>
    <row r="1650" spans="1:12" x14ac:dyDescent="0.35">
      <c r="A1650" s="23" t="s">
        <v>1164</v>
      </c>
      <c r="B1650" s="29" t="s">
        <v>8462</v>
      </c>
      <c r="C1650" s="6">
        <v>0.29213312693170401</v>
      </c>
      <c r="D1650" s="6">
        <v>-9.97369417691545E-2</v>
      </c>
      <c r="E1650" s="6">
        <v>1.09577912701012</v>
      </c>
      <c r="F1650" s="6">
        <v>-0.12813433700226401</v>
      </c>
      <c r="G1650" s="6">
        <v>5</v>
      </c>
      <c r="H1650" s="23" t="s">
        <v>5357</v>
      </c>
      <c r="I1650" s="25" t="s">
        <v>5357</v>
      </c>
      <c r="J1650" s="29" t="s">
        <v>5357</v>
      </c>
      <c r="K1650" s="5">
        <v>0</v>
      </c>
      <c r="L1650" s="29" t="s">
        <v>8461</v>
      </c>
    </row>
    <row r="1651" spans="1:12" x14ac:dyDescent="0.35">
      <c r="A1651" s="23" t="s">
        <v>1623</v>
      </c>
      <c r="B1651" s="29" t="s">
        <v>7592</v>
      </c>
      <c r="C1651" s="6">
        <v>0.64632091212034004</v>
      </c>
      <c r="D1651" s="6">
        <v>-1.1520436931135001</v>
      </c>
      <c r="E1651" s="6">
        <v>0.88174514049502395</v>
      </c>
      <c r="F1651" s="6">
        <v>-1.2834843689642299</v>
      </c>
      <c r="G1651" s="6">
        <v>5</v>
      </c>
      <c r="H1651" s="23" t="s">
        <v>5358</v>
      </c>
      <c r="I1651" s="25" t="s">
        <v>5358</v>
      </c>
      <c r="J1651" s="29" t="s">
        <v>5358</v>
      </c>
      <c r="K1651" s="5">
        <v>1</v>
      </c>
      <c r="L1651" s="29" t="s">
        <v>8460</v>
      </c>
    </row>
    <row r="1652" spans="1:12" x14ac:dyDescent="0.35">
      <c r="A1652" s="23" t="s">
        <v>1073</v>
      </c>
      <c r="B1652" s="29" t="s">
        <v>8459</v>
      </c>
      <c r="C1652" s="6">
        <v>2.17866736381119</v>
      </c>
      <c r="D1652" s="6">
        <v>-5.1064599429737699E-2</v>
      </c>
      <c r="E1652" s="6">
        <v>1.95170661039899</v>
      </c>
      <c r="F1652" s="6">
        <v>-0.208611197046838</v>
      </c>
      <c r="G1652" s="6">
        <v>5</v>
      </c>
      <c r="H1652" s="23" t="s">
        <v>5357</v>
      </c>
      <c r="I1652" s="25" t="s">
        <v>5357</v>
      </c>
      <c r="J1652" s="29" t="s">
        <v>5357</v>
      </c>
      <c r="K1652" s="5">
        <v>0</v>
      </c>
      <c r="L1652" s="29" t="s">
        <v>8458</v>
      </c>
    </row>
    <row r="1653" spans="1:12" x14ac:dyDescent="0.35">
      <c r="A1653" s="23" t="s">
        <v>3680</v>
      </c>
      <c r="B1653" s="29" t="s">
        <v>8457</v>
      </c>
      <c r="C1653" s="6">
        <v>0.86879639157389099</v>
      </c>
      <c r="D1653" s="6">
        <v>8.6879528250644697E-2</v>
      </c>
      <c r="E1653" s="6">
        <v>3.31752305079663</v>
      </c>
      <c r="F1653" s="6">
        <v>3.2157040167976797E-2</v>
      </c>
      <c r="G1653" s="6">
        <v>5</v>
      </c>
      <c r="H1653" s="23" t="s">
        <v>5357</v>
      </c>
      <c r="I1653" s="25" t="s">
        <v>5357</v>
      </c>
      <c r="J1653" s="29" t="s">
        <v>5357</v>
      </c>
      <c r="K1653" s="5">
        <v>1</v>
      </c>
      <c r="L1653" s="29" t="s">
        <v>8456</v>
      </c>
    </row>
    <row r="1654" spans="1:12" x14ac:dyDescent="0.35">
      <c r="A1654" s="23" t="s">
        <v>3029</v>
      </c>
      <c r="B1654" s="29" t="s">
        <v>8455</v>
      </c>
      <c r="C1654" s="6">
        <v>1.2460114009243299</v>
      </c>
      <c r="D1654" s="6">
        <v>-0.13615653444252701</v>
      </c>
      <c r="E1654" s="6">
        <v>0.70692731211159698</v>
      </c>
      <c r="F1654" s="6">
        <v>-0.25162558727843398</v>
      </c>
      <c r="G1654" s="6">
        <v>5</v>
      </c>
      <c r="H1654" s="23" t="s">
        <v>5357</v>
      </c>
      <c r="I1654" s="25" t="s">
        <v>5357</v>
      </c>
      <c r="J1654" s="29" t="s">
        <v>5357</v>
      </c>
      <c r="K1654" s="5">
        <v>0</v>
      </c>
      <c r="L1654" s="29" t="s">
        <v>8454</v>
      </c>
    </row>
    <row r="1655" spans="1:12" x14ac:dyDescent="0.35">
      <c r="A1655" s="23" t="s">
        <v>656</v>
      </c>
      <c r="B1655" s="29" t="s">
        <v>8453</v>
      </c>
      <c r="C1655" s="6">
        <v>4.0885455337669496</v>
      </c>
      <c r="D1655" s="6">
        <v>0.92878135157726904</v>
      </c>
      <c r="E1655" s="6">
        <v>2.9559754310758701</v>
      </c>
      <c r="F1655" s="6">
        <v>0.68312598133921298</v>
      </c>
      <c r="G1655" s="6">
        <v>5</v>
      </c>
      <c r="H1655" s="23" t="s">
        <v>5357</v>
      </c>
      <c r="I1655" s="25" t="s">
        <v>5357</v>
      </c>
      <c r="J1655" s="29" t="s">
        <v>5357</v>
      </c>
      <c r="K1655" s="5">
        <v>0</v>
      </c>
      <c r="L1655" s="29" t="s">
        <v>8452</v>
      </c>
    </row>
    <row r="1656" spans="1:12" x14ac:dyDescent="0.35">
      <c r="A1656" s="23" t="s">
        <v>2701</v>
      </c>
      <c r="B1656" s="29" t="s">
        <v>8451</v>
      </c>
      <c r="C1656" s="6">
        <v>2.2570767897724302</v>
      </c>
      <c r="D1656" s="6">
        <v>-0.85908594233789004</v>
      </c>
      <c r="E1656" s="6">
        <v>2.1831258877625501</v>
      </c>
      <c r="F1656" s="6">
        <v>-1.1015063550289601</v>
      </c>
      <c r="G1656" s="6">
        <v>5</v>
      </c>
      <c r="H1656" s="23" t="s">
        <v>5357</v>
      </c>
      <c r="I1656" s="25" t="s">
        <v>5357</v>
      </c>
      <c r="J1656" s="29" t="s">
        <v>5357</v>
      </c>
      <c r="K1656" s="5">
        <v>0</v>
      </c>
      <c r="L1656" s="29" t="s">
        <v>8450</v>
      </c>
    </row>
    <row r="1657" spans="1:12" x14ac:dyDescent="0.35">
      <c r="A1657" s="23" t="s">
        <v>4387</v>
      </c>
      <c r="B1657" s="29" t="s">
        <v>8449</v>
      </c>
      <c r="C1657" s="6">
        <v>1.2503021384281601</v>
      </c>
      <c r="D1657" s="6">
        <v>0.283176110188533</v>
      </c>
      <c r="E1657" s="6">
        <v>0.79116182204354402</v>
      </c>
      <c r="F1657" s="6">
        <v>0.157420320578708</v>
      </c>
      <c r="G1657" s="6">
        <v>5</v>
      </c>
      <c r="H1657" s="23" t="s">
        <v>5357</v>
      </c>
      <c r="I1657" s="25" t="s">
        <v>5357</v>
      </c>
      <c r="J1657" s="29" t="s">
        <v>5357</v>
      </c>
      <c r="K1657" s="5">
        <v>0</v>
      </c>
      <c r="L1657" s="29" t="s">
        <v>8448</v>
      </c>
    </row>
    <row r="1658" spans="1:12" x14ac:dyDescent="0.35">
      <c r="A1658" s="23" t="s">
        <v>548</v>
      </c>
      <c r="B1658" s="29" t="s">
        <v>8447</v>
      </c>
      <c r="C1658" s="6">
        <v>0.70972847149303897</v>
      </c>
      <c r="D1658" s="6">
        <v>-5.5207017095012197E-2</v>
      </c>
      <c r="E1658" s="6">
        <v>1.0150876806318601</v>
      </c>
      <c r="F1658" s="6">
        <v>-0.157007724514242</v>
      </c>
      <c r="G1658" s="6">
        <v>5</v>
      </c>
      <c r="H1658" s="23" t="s">
        <v>5357</v>
      </c>
      <c r="I1658" s="25" t="s">
        <v>5357</v>
      </c>
      <c r="J1658" s="29" t="s">
        <v>5357</v>
      </c>
      <c r="K1658" s="5">
        <v>0</v>
      </c>
      <c r="L1658" s="29" t="s">
        <v>8446</v>
      </c>
    </row>
    <row r="1659" spans="1:12" x14ac:dyDescent="0.35">
      <c r="A1659" s="23" t="s">
        <v>652</v>
      </c>
      <c r="B1659" s="29" t="s">
        <v>8445</v>
      </c>
      <c r="C1659" s="6">
        <v>4.0220894588579199</v>
      </c>
      <c r="D1659" s="6">
        <v>0.57323538792906803</v>
      </c>
      <c r="E1659" s="6">
        <v>2.9056938962053902</v>
      </c>
      <c r="F1659" s="6">
        <v>0.111025878760119</v>
      </c>
      <c r="G1659" s="6">
        <v>5</v>
      </c>
      <c r="H1659" s="23" t="s">
        <v>5357</v>
      </c>
      <c r="I1659" s="25" t="s">
        <v>5357</v>
      </c>
      <c r="J1659" s="29" t="s">
        <v>5357</v>
      </c>
      <c r="K1659" s="5">
        <v>0</v>
      </c>
      <c r="L1659" s="29" t="s">
        <v>8444</v>
      </c>
    </row>
    <row r="1660" spans="1:12" x14ac:dyDescent="0.35">
      <c r="A1660" s="23" t="s">
        <v>4612</v>
      </c>
      <c r="B1660" s="29" t="s">
        <v>8443</v>
      </c>
      <c r="C1660" s="6">
        <v>2.5225886411473399</v>
      </c>
      <c r="D1660" s="6">
        <v>-0.63193867521616998</v>
      </c>
      <c r="E1660" s="6">
        <v>2.1320692472079599</v>
      </c>
      <c r="F1660" s="6">
        <v>-1.0557163744224201</v>
      </c>
      <c r="G1660" s="6">
        <v>5</v>
      </c>
      <c r="H1660" s="23" t="s">
        <v>5357</v>
      </c>
      <c r="I1660" s="25" t="s">
        <v>5357</v>
      </c>
      <c r="J1660" s="29" t="s">
        <v>5357</v>
      </c>
      <c r="K1660" s="5">
        <v>0</v>
      </c>
      <c r="L1660" s="29" t="s">
        <v>8442</v>
      </c>
    </row>
    <row r="1661" spans="1:12" x14ac:dyDescent="0.35">
      <c r="A1661" s="23" t="s">
        <v>1960</v>
      </c>
      <c r="B1661" s="29" t="s">
        <v>8441</v>
      </c>
      <c r="C1661" s="6">
        <v>0.30776167966607199</v>
      </c>
      <c r="D1661" s="6">
        <v>-0.74317253390687898</v>
      </c>
      <c r="E1661" s="6">
        <v>0.99720382228585203</v>
      </c>
      <c r="F1661" s="6">
        <v>-0.86737014684279901</v>
      </c>
      <c r="G1661" s="6">
        <v>5</v>
      </c>
      <c r="H1661" s="23" t="s">
        <v>5357</v>
      </c>
      <c r="I1661" s="25" t="s">
        <v>5357</v>
      </c>
      <c r="J1661" s="29" t="s">
        <v>5357</v>
      </c>
      <c r="K1661" s="5">
        <v>0</v>
      </c>
      <c r="L1661" s="29" t="s">
        <v>8440</v>
      </c>
    </row>
    <row r="1662" spans="1:12" x14ac:dyDescent="0.35">
      <c r="A1662" s="23" t="s">
        <v>4201</v>
      </c>
      <c r="B1662" s="29" t="s">
        <v>6583</v>
      </c>
      <c r="C1662" s="6">
        <v>1.9100677809277999</v>
      </c>
      <c r="D1662" s="6">
        <v>0.28965953296691999</v>
      </c>
      <c r="E1662" s="6">
        <v>1.6482294191376099</v>
      </c>
      <c r="F1662" s="6">
        <v>8.5364439363167094E-2</v>
      </c>
      <c r="G1662" s="6">
        <v>5</v>
      </c>
      <c r="H1662" s="23" t="s">
        <v>5358</v>
      </c>
      <c r="I1662" s="25" t="s">
        <v>5357</v>
      </c>
      <c r="J1662" s="29" t="s">
        <v>5358</v>
      </c>
      <c r="K1662" s="5">
        <v>0</v>
      </c>
      <c r="L1662" s="29" t="s">
        <v>8439</v>
      </c>
    </row>
    <row r="1663" spans="1:12" x14ac:dyDescent="0.35">
      <c r="A1663" s="23" t="s">
        <v>1964</v>
      </c>
      <c r="B1663" s="29" t="s">
        <v>8438</v>
      </c>
      <c r="C1663" s="6">
        <v>2.9142934956713198</v>
      </c>
      <c r="D1663" s="6">
        <v>0.71634200114393498</v>
      </c>
      <c r="E1663" s="6">
        <v>2.9271979040358298</v>
      </c>
      <c r="F1663" s="6">
        <v>0.44420831149093398</v>
      </c>
      <c r="G1663" s="6">
        <v>5</v>
      </c>
      <c r="H1663" s="23" t="s">
        <v>5357</v>
      </c>
      <c r="I1663" s="25" t="s">
        <v>5357</v>
      </c>
      <c r="J1663" s="29" t="s">
        <v>5357</v>
      </c>
      <c r="K1663" s="5">
        <v>1</v>
      </c>
      <c r="L1663" s="29" t="s">
        <v>8437</v>
      </c>
    </row>
    <row r="1664" spans="1:12" x14ac:dyDescent="0.35">
      <c r="A1664" s="23" t="s">
        <v>3058</v>
      </c>
      <c r="B1664" s="29" t="s">
        <v>8436</v>
      </c>
      <c r="C1664" s="6">
        <v>2.0263979249155</v>
      </c>
      <c r="D1664" s="6">
        <v>0.16242366233771199</v>
      </c>
      <c r="E1664" s="6">
        <v>2.75784151897088</v>
      </c>
      <c r="F1664" s="6">
        <v>-7.04605703691428E-2</v>
      </c>
      <c r="G1664" s="6">
        <v>5</v>
      </c>
      <c r="H1664" s="23" t="s">
        <v>5357</v>
      </c>
      <c r="I1664" s="25" t="s">
        <v>5357</v>
      </c>
      <c r="J1664" s="29" t="s">
        <v>5357</v>
      </c>
      <c r="K1664" s="5">
        <v>0</v>
      </c>
      <c r="L1664" s="29" t="s">
        <v>8435</v>
      </c>
    </row>
    <row r="1665" spans="1:12" x14ac:dyDescent="0.35">
      <c r="A1665" s="23" t="s">
        <v>4370</v>
      </c>
      <c r="B1665" s="29" t="s">
        <v>8434</v>
      </c>
      <c r="C1665" s="6">
        <v>1.0305946351505699</v>
      </c>
      <c r="D1665" s="6">
        <v>0.16002381896668999</v>
      </c>
      <c r="E1665" s="6">
        <v>1.60347451097775</v>
      </c>
      <c r="F1665" s="6">
        <v>7.4312091324988699E-2</v>
      </c>
      <c r="G1665" s="6">
        <v>5</v>
      </c>
      <c r="H1665" s="23" t="s">
        <v>5357</v>
      </c>
      <c r="I1665" s="25" t="s">
        <v>5357</v>
      </c>
      <c r="J1665" s="29" t="s">
        <v>5357</v>
      </c>
      <c r="K1665" s="5">
        <v>0</v>
      </c>
      <c r="L1665" s="29" t="s">
        <v>8433</v>
      </c>
    </row>
    <row r="1666" spans="1:12" x14ac:dyDescent="0.35">
      <c r="A1666" s="23" t="s">
        <v>631</v>
      </c>
      <c r="B1666" s="29" t="s">
        <v>8432</v>
      </c>
      <c r="C1666" s="6">
        <v>0.81259866976751705</v>
      </c>
      <c r="D1666" s="6">
        <v>0.186786203412909</v>
      </c>
      <c r="E1666" s="6">
        <v>1.4154567613048601</v>
      </c>
      <c r="F1666" s="6">
        <v>0.126222450514762</v>
      </c>
      <c r="G1666" s="6">
        <v>5</v>
      </c>
      <c r="H1666" s="23" t="s">
        <v>5357</v>
      </c>
      <c r="I1666" s="25" t="s">
        <v>5357</v>
      </c>
      <c r="J1666" s="29" t="s">
        <v>5357</v>
      </c>
      <c r="K1666" s="5">
        <v>0</v>
      </c>
      <c r="L1666" s="29" t="s">
        <v>8431</v>
      </c>
    </row>
    <row r="1667" spans="1:12" x14ac:dyDescent="0.35">
      <c r="A1667" s="23" t="s">
        <v>4590</v>
      </c>
      <c r="B1667" s="29" t="s">
        <v>8430</v>
      </c>
      <c r="C1667" s="6">
        <v>1.1427891013622999</v>
      </c>
      <c r="D1667" s="6">
        <v>-0.45389349724457301</v>
      </c>
      <c r="E1667" s="6">
        <v>1.60146492266908</v>
      </c>
      <c r="F1667" s="6">
        <v>-0.60659710725341698</v>
      </c>
      <c r="G1667" s="6">
        <v>5</v>
      </c>
      <c r="H1667" s="23" t="s">
        <v>5357</v>
      </c>
      <c r="I1667" s="25" t="s">
        <v>5357</v>
      </c>
      <c r="J1667" s="29" t="s">
        <v>5357</v>
      </c>
      <c r="K1667" s="5">
        <v>0</v>
      </c>
      <c r="L1667" s="29" t="s">
        <v>8429</v>
      </c>
    </row>
    <row r="1668" spans="1:12" x14ac:dyDescent="0.35">
      <c r="A1668" s="23" t="s">
        <v>174</v>
      </c>
      <c r="B1668" s="29" t="s">
        <v>8108</v>
      </c>
      <c r="C1668" s="6">
        <v>-0.16878681509972099</v>
      </c>
      <c r="D1668" s="6">
        <v>-1.21056470383277</v>
      </c>
      <c r="E1668" s="6">
        <v>0.87859680590077205</v>
      </c>
      <c r="F1668" s="6">
        <v>-1.3247705466884401</v>
      </c>
      <c r="G1668" s="6">
        <v>5</v>
      </c>
      <c r="H1668" s="23" t="s">
        <v>5358</v>
      </c>
      <c r="I1668" s="25" t="s">
        <v>5357</v>
      </c>
      <c r="J1668" s="29" t="s">
        <v>5357</v>
      </c>
      <c r="K1668" s="5">
        <v>1</v>
      </c>
      <c r="L1668" s="29" t="s">
        <v>8428</v>
      </c>
    </row>
    <row r="1669" spans="1:12" x14ac:dyDescent="0.35">
      <c r="A1669" s="23" t="s">
        <v>1225</v>
      </c>
      <c r="B1669" s="29" t="s">
        <v>8427</v>
      </c>
      <c r="C1669" s="6">
        <v>0.65048026891305</v>
      </c>
      <c r="D1669" s="6">
        <v>-0.63095569943392704</v>
      </c>
      <c r="E1669" s="6">
        <v>0.86435817749868304</v>
      </c>
      <c r="F1669" s="6">
        <v>-0.77686517377685005</v>
      </c>
      <c r="G1669" s="6">
        <v>5</v>
      </c>
      <c r="H1669" s="23" t="s">
        <v>5357</v>
      </c>
      <c r="I1669" s="25" t="s">
        <v>5357</v>
      </c>
      <c r="J1669" s="29" t="s">
        <v>5357</v>
      </c>
      <c r="K1669" s="5">
        <v>0</v>
      </c>
      <c r="L1669" s="29" t="s">
        <v>8426</v>
      </c>
    </row>
    <row r="1670" spans="1:12" x14ac:dyDescent="0.35">
      <c r="A1670" s="23" t="s">
        <v>2821</v>
      </c>
      <c r="B1670" s="29" t="s">
        <v>8425</v>
      </c>
      <c r="C1670" s="6">
        <v>0.53546648282254095</v>
      </c>
      <c r="D1670" s="6">
        <v>-0.160378471735801</v>
      </c>
      <c r="E1670" s="6">
        <v>1.01497027806788</v>
      </c>
      <c r="F1670" s="6">
        <v>-0.49987978054083099</v>
      </c>
      <c r="G1670" s="6">
        <v>5</v>
      </c>
      <c r="H1670" s="23" t="s">
        <v>5357</v>
      </c>
      <c r="I1670" s="25" t="s">
        <v>5357</v>
      </c>
      <c r="J1670" s="29" t="s">
        <v>5357</v>
      </c>
      <c r="K1670" s="5">
        <v>0</v>
      </c>
      <c r="L1670" s="29" t="s">
        <v>8424</v>
      </c>
    </row>
    <row r="1671" spans="1:12" x14ac:dyDescent="0.35">
      <c r="A1671" s="23" t="s">
        <v>3796</v>
      </c>
      <c r="B1671" s="29" t="s">
        <v>6732</v>
      </c>
      <c r="C1671" s="6">
        <v>0.37040271471114</v>
      </c>
      <c r="D1671" s="6">
        <v>-0.29692513193008002</v>
      </c>
      <c r="E1671" s="6">
        <v>0.99214245768217602</v>
      </c>
      <c r="F1671" s="6">
        <v>-0.60668400493529495</v>
      </c>
      <c r="G1671" s="6">
        <v>5</v>
      </c>
      <c r="H1671" s="23" t="s">
        <v>5358</v>
      </c>
      <c r="I1671" s="25" t="s">
        <v>5357</v>
      </c>
      <c r="J1671" s="29" t="s">
        <v>5357</v>
      </c>
      <c r="K1671" s="5">
        <v>0</v>
      </c>
      <c r="L1671" s="29" t="s">
        <v>8423</v>
      </c>
    </row>
    <row r="1672" spans="1:12" x14ac:dyDescent="0.35">
      <c r="A1672" s="23" t="s">
        <v>4460</v>
      </c>
      <c r="B1672" s="29" t="s">
        <v>8422</v>
      </c>
      <c r="C1672" s="6">
        <v>1.99784275048033</v>
      </c>
      <c r="D1672" s="6">
        <v>0.83500191737974205</v>
      </c>
      <c r="E1672" s="6">
        <v>2.0798500833931901</v>
      </c>
      <c r="F1672" s="6">
        <v>0.31125378074610899</v>
      </c>
      <c r="G1672" s="6">
        <v>5</v>
      </c>
      <c r="H1672" s="23" t="s">
        <v>5357</v>
      </c>
      <c r="I1672" s="25" t="s">
        <v>5357</v>
      </c>
      <c r="J1672" s="29" t="s">
        <v>5357</v>
      </c>
      <c r="K1672" s="5">
        <v>0</v>
      </c>
      <c r="L1672" s="29" t="s">
        <v>8421</v>
      </c>
    </row>
    <row r="1673" spans="1:12" x14ac:dyDescent="0.35">
      <c r="A1673" s="23" t="s">
        <v>2972</v>
      </c>
      <c r="B1673" s="29" t="s">
        <v>7080</v>
      </c>
      <c r="C1673" s="6">
        <v>2.9133289381761802</v>
      </c>
      <c r="D1673" s="6">
        <v>0.54304379191146102</v>
      </c>
      <c r="E1673" s="6">
        <v>2.3978386507484601</v>
      </c>
      <c r="F1673" s="6">
        <v>-0.44343589866167499</v>
      </c>
      <c r="G1673" s="6">
        <v>5</v>
      </c>
      <c r="H1673" s="23" t="s">
        <v>5357</v>
      </c>
      <c r="I1673" s="25" t="s">
        <v>5358</v>
      </c>
      <c r="J1673" s="29" t="s">
        <v>5357</v>
      </c>
      <c r="K1673" s="5">
        <v>0</v>
      </c>
      <c r="L1673" s="29" t="s">
        <v>8420</v>
      </c>
    </row>
    <row r="1674" spans="1:12" x14ac:dyDescent="0.35">
      <c r="A1674" s="23" t="s">
        <v>1491</v>
      </c>
      <c r="B1674" s="29" t="s">
        <v>8419</v>
      </c>
      <c r="C1674" s="6">
        <v>0.79279462637721698</v>
      </c>
      <c r="D1674" s="6">
        <v>0.21108394608619899</v>
      </c>
      <c r="E1674" s="6">
        <v>0.92723156579981902</v>
      </c>
      <c r="F1674" s="6">
        <v>-3.3498610595168003E-2</v>
      </c>
      <c r="G1674" s="6">
        <v>5</v>
      </c>
      <c r="H1674" s="23" t="s">
        <v>5357</v>
      </c>
      <c r="I1674" s="25" t="s">
        <v>5357</v>
      </c>
      <c r="J1674" s="29" t="s">
        <v>5357</v>
      </c>
      <c r="K1674" s="5">
        <v>1</v>
      </c>
      <c r="L1674" s="29" t="s">
        <v>8418</v>
      </c>
    </row>
    <row r="1675" spans="1:12" x14ac:dyDescent="0.35">
      <c r="A1675" s="23" t="s">
        <v>2751</v>
      </c>
      <c r="B1675" s="29" t="s">
        <v>8417</v>
      </c>
      <c r="C1675" s="6">
        <v>0.46740330065274899</v>
      </c>
      <c r="D1675" s="6">
        <v>4.6335528208858402E-3</v>
      </c>
      <c r="E1675" s="6">
        <v>1.7946240892850001</v>
      </c>
      <c r="F1675" s="6">
        <v>-0.18994180778344599</v>
      </c>
      <c r="G1675" s="6">
        <v>5</v>
      </c>
      <c r="H1675" s="23" t="s">
        <v>5357</v>
      </c>
      <c r="I1675" s="25" t="s">
        <v>5357</v>
      </c>
      <c r="J1675" s="29" t="s">
        <v>5357</v>
      </c>
      <c r="K1675" s="5">
        <v>0</v>
      </c>
      <c r="L1675" s="29" t="s">
        <v>8416</v>
      </c>
    </row>
    <row r="1676" spans="1:12" x14ac:dyDescent="0.35">
      <c r="A1676" s="23" t="s">
        <v>2528</v>
      </c>
      <c r="B1676" s="29" t="s">
        <v>8415</v>
      </c>
      <c r="C1676" s="6">
        <v>1.3269736395339899</v>
      </c>
      <c r="D1676" s="6">
        <v>-0.112768419292301</v>
      </c>
      <c r="E1676" s="6">
        <v>1.27895967917052</v>
      </c>
      <c r="F1676" s="6">
        <v>-0.72779377310667803</v>
      </c>
      <c r="G1676" s="6">
        <v>5</v>
      </c>
      <c r="H1676" s="23" t="s">
        <v>5357</v>
      </c>
      <c r="I1676" s="25" t="s">
        <v>5357</v>
      </c>
      <c r="J1676" s="29" t="s">
        <v>5357</v>
      </c>
      <c r="K1676" s="5">
        <v>0</v>
      </c>
      <c r="L1676" s="29" t="s">
        <v>8414</v>
      </c>
    </row>
    <row r="1677" spans="1:12" x14ac:dyDescent="0.35">
      <c r="A1677" s="23" t="s">
        <v>4208</v>
      </c>
      <c r="B1677" s="29" t="s">
        <v>6579</v>
      </c>
      <c r="C1677" s="6">
        <v>0.38829763230222503</v>
      </c>
      <c r="D1677" s="6">
        <v>0.25242395705755499</v>
      </c>
      <c r="E1677" s="6">
        <v>1.00488184898501</v>
      </c>
      <c r="F1677" s="6">
        <v>0.19375430893443199</v>
      </c>
      <c r="G1677" s="6">
        <v>5</v>
      </c>
      <c r="H1677" s="23" t="s">
        <v>5358</v>
      </c>
      <c r="I1677" s="25" t="s">
        <v>5357</v>
      </c>
      <c r="J1677" s="29" t="s">
        <v>5357</v>
      </c>
      <c r="K1677" s="5">
        <v>0</v>
      </c>
      <c r="L1677" s="29" t="s">
        <v>8413</v>
      </c>
    </row>
    <row r="1678" spans="1:12" x14ac:dyDescent="0.35">
      <c r="A1678" s="23" t="s">
        <v>4820</v>
      </c>
      <c r="B1678" s="29" t="s">
        <v>8412</v>
      </c>
      <c r="C1678" s="6">
        <v>1.35125370666266</v>
      </c>
      <c r="D1678" s="6">
        <v>-0.300732779943436</v>
      </c>
      <c r="E1678" s="6">
        <v>2.0646547724365298</v>
      </c>
      <c r="F1678" s="6">
        <v>-0.93003215633974401</v>
      </c>
      <c r="G1678" s="6">
        <v>5</v>
      </c>
      <c r="H1678" s="23" t="s">
        <v>5357</v>
      </c>
      <c r="I1678" s="25" t="s">
        <v>5357</v>
      </c>
      <c r="J1678" s="29" t="s">
        <v>5357</v>
      </c>
      <c r="K1678" s="5">
        <v>0</v>
      </c>
      <c r="L1678" s="29" t="s">
        <v>8411</v>
      </c>
    </row>
    <row r="1679" spans="1:12" x14ac:dyDescent="0.35">
      <c r="A1679" s="23" t="s">
        <v>116</v>
      </c>
      <c r="B1679" s="29" t="s">
        <v>8410</v>
      </c>
      <c r="C1679" s="6">
        <v>0.53690117549716598</v>
      </c>
      <c r="D1679" s="6">
        <v>-0.380647794487328</v>
      </c>
      <c r="E1679" s="6">
        <v>0.88159082719556503</v>
      </c>
      <c r="F1679" s="6">
        <v>-0.74831669920900401</v>
      </c>
      <c r="G1679" s="6">
        <v>5</v>
      </c>
      <c r="H1679" s="23" t="s">
        <v>5357</v>
      </c>
      <c r="I1679" s="25" t="s">
        <v>5357</v>
      </c>
      <c r="J1679" s="29" t="s">
        <v>5357</v>
      </c>
      <c r="K1679" s="5">
        <v>0</v>
      </c>
      <c r="L1679" s="29" t="s">
        <v>8409</v>
      </c>
    </row>
    <row r="1680" spans="1:12" x14ac:dyDescent="0.35">
      <c r="A1680" s="23" t="s">
        <v>3090</v>
      </c>
      <c r="B1680" s="29" t="s">
        <v>8408</v>
      </c>
      <c r="C1680" s="6">
        <v>0.43664859121365801</v>
      </c>
      <c r="D1680" s="6">
        <v>-0.165234243349621</v>
      </c>
      <c r="E1680" s="6">
        <v>1.0196510832661601</v>
      </c>
      <c r="F1680" s="6">
        <v>-0.40621768462573399</v>
      </c>
      <c r="G1680" s="6">
        <v>5</v>
      </c>
      <c r="H1680" s="23" t="s">
        <v>5357</v>
      </c>
      <c r="I1680" s="25" t="s">
        <v>5357</v>
      </c>
      <c r="J1680" s="29" t="s">
        <v>5357</v>
      </c>
      <c r="K1680" s="5">
        <v>1</v>
      </c>
      <c r="L1680" s="29" t="s">
        <v>8407</v>
      </c>
    </row>
    <row r="1681" spans="1:12" x14ac:dyDescent="0.35">
      <c r="A1681" s="23" t="s">
        <v>1048</v>
      </c>
      <c r="B1681" s="29" t="s">
        <v>8406</v>
      </c>
      <c r="C1681" s="6">
        <v>2.7066699874928601</v>
      </c>
      <c r="D1681" s="6">
        <v>0.98179017221913401</v>
      </c>
      <c r="E1681" s="6">
        <v>2.6845982736417402</v>
      </c>
      <c r="F1681" s="6">
        <v>0.27607409017664403</v>
      </c>
      <c r="G1681" s="6">
        <v>5</v>
      </c>
      <c r="H1681" s="23" t="s">
        <v>5357</v>
      </c>
      <c r="I1681" s="25" t="s">
        <v>5357</v>
      </c>
      <c r="J1681" s="29" t="s">
        <v>5357</v>
      </c>
      <c r="K1681" s="5">
        <v>0</v>
      </c>
      <c r="L1681" s="29" t="s">
        <v>8405</v>
      </c>
    </row>
    <row r="1682" spans="1:12" x14ac:dyDescent="0.35">
      <c r="A1682" s="23" t="s">
        <v>3923</v>
      </c>
      <c r="B1682" s="29" t="s">
        <v>8404</v>
      </c>
      <c r="C1682" s="6">
        <v>0.24905518459369699</v>
      </c>
      <c r="D1682" s="6">
        <v>-0.443041121084222</v>
      </c>
      <c r="E1682" s="6">
        <v>0.68073410572562099</v>
      </c>
      <c r="F1682" s="6">
        <v>-0.72428294778406199</v>
      </c>
      <c r="G1682" s="6">
        <v>5</v>
      </c>
      <c r="H1682" s="23" t="s">
        <v>5357</v>
      </c>
      <c r="I1682" s="25" t="s">
        <v>5357</v>
      </c>
      <c r="J1682" s="29" t="s">
        <v>5357</v>
      </c>
      <c r="K1682" s="5">
        <v>0</v>
      </c>
      <c r="L1682" s="29" t="s">
        <v>8403</v>
      </c>
    </row>
    <row r="1683" spans="1:12" x14ac:dyDescent="0.35">
      <c r="A1683" s="23" t="s">
        <v>412</v>
      </c>
      <c r="B1683" s="29" t="s">
        <v>8402</v>
      </c>
      <c r="C1683" s="6">
        <v>1.65900465478274</v>
      </c>
      <c r="D1683" s="6">
        <v>0.786960229500132</v>
      </c>
      <c r="E1683" s="6">
        <v>3.6262292558107401</v>
      </c>
      <c r="F1683" s="6">
        <v>0.50230354776110997</v>
      </c>
      <c r="G1683" s="6">
        <v>5</v>
      </c>
      <c r="H1683" s="23" t="s">
        <v>5357</v>
      </c>
      <c r="I1683" s="25" t="s">
        <v>5357</v>
      </c>
      <c r="J1683" s="29" t="s">
        <v>5357</v>
      </c>
      <c r="K1683" s="5">
        <v>0</v>
      </c>
      <c r="L1683" s="29" t="s">
        <v>8401</v>
      </c>
    </row>
    <row r="1684" spans="1:12" x14ac:dyDescent="0.35">
      <c r="A1684" s="23" t="s">
        <v>1666</v>
      </c>
      <c r="B1684" s="29" t="s">
        <v>7571</v>
      </c>
      <c r="C1684" s="6">
        <v>0.20698357499405001</v>
      </c>
      <c r="D1684" s="6">
        <v>-0.83338151709066099</v>
      </c>
      <c r="E1684" s="6">
        <v>0.56118168194562201</v>
      </c>
      <c r="F1684" s="6">
        <v>-1.1807704091775999</v>
      </c>
      <c r="G1684" s="6">
        <v>5</v>
      </c>
      <c r="H1684" s="23" t="s">
        <v>5357</v>
      </c>
      <c r="I1684" s="25" t="s">
        <v>5358</v>
      </c>
      <c r="J1684" s="29" t="s">
        <v>5358</v>
      </c>
      <c r="K1684" s="5">
        <v>0</v>
      </c>
      <c r="L1684" s="29" t="s">
        <v>8400</v>
      </c>
    </row>
    <row r="1685" spans="1:12" x14ac:dyDescent="0.35">
      <c r="A1685" s="23" t="s">
        <v>3444</v>
      </c>
      <c r="B1685" s="29" t="s">
        <v>8399</v>
      </c>
      <c r="C1685" s="6">
        <v>1.1277957116501001</v>
      </c>
      <c r="D1685" s="6">
        <v>-0.33227280446651702</v>
      </c>
      <c r="E1685" s="6">
        <v>0.834575879931855</v>
      </c>
      <c r="F1685" s="6">
        <v>-0.814666828174752</v>
      </c>
      <c r="G1685" s="6">
        <v>5</v>
      </c>
      <c r="H1685" s="23" t="s">
        <v>5357</v>
      </c>
      <c r="I1685" s="25" t="s">
        <v>5357</v>
      </c>
      <c r="J1685" s="29" t="s">
        <v>5357</v>
      </c>
      <c r="K1685" s="5">
        <v>0</v>
      </c>
      <c r="L1685" s="29" t="s">
        <v>8398</v>
      </c>
    </row>
    <row r="1686" spans="1:12" x14ac:dyDescent="0.35">
      <c r="A1686" s="23" t="s">
        <v>657</v>
      </c>
      <c r="B1686" s="29" t="s">
        <v>7931</v>
      </c>
      <c r="C1686" s="6">
        <v>3.4312409804908</v>
      </c>
      <c r="D1686" s="6">
        <v>0.54130232209597196</v>
      </c>
      <c r="E1686" s="6">
        <v>2.1475242086397301</v>
      </c>
      <c r="F1686" s="6">
        <v>-0.46548598192476598</v>
      </c>
      <c r="G1686" s="6">
        <v>5</v>
      </c>
      <c r="H1686" s="23" t="s">
        <v>5357</v>
      </c>
      <c r="I1686" s="25" t="s">
        <v>5357</v>
      </c>
      <c r="J1686" s="29" t="s">
        <v>5358</v>
      </c>
      <c r="K1686" s="5">
        <v>0</v>
      </c>
      <c r="L1686" s="29" t="s">
        <v>8397</v>
      </c>
    </row>
    <row r="1687" spans="1:12" x14ac:dyDescent="0.35">
      <c r="A1687" s="23" t="s">
        <v>1860</v>
      </c>
      <c r="B1687" s="29" t="s">
        <v>8396</v>
      </c>
      <c r="C1687" s="6">
        <v>1.22263509684269</v>
      </c>
      <c r="D1687" s="6">
        <v>-0.14078921989292101</v>
      </c>
      <c r="E1687" s="6">
        <v>1.0648585434386399</v>
      </c>
      <c r="F1687" s="6">
        <v>-0.62731454486383598</v>
      </c>
      <c r="G1687" s="6">
        <v>5</v>
      </c>
      <c r="H1687" s="23" t="s">
        <v>5357</v>
      </c>
      <c r="I1687" s="25" t="s">
        <v>5357</v>
      </c>
      <c r="J1687" s="29" t="s">
        <v>5357</v>
      </c>
      <c r="K1687" s="5">
        <v>0</v>
      </c>
      <c r="L1687" s="29" t="s">
        <v>8395</v>
      </c>
    </row>
    <row r="1688" spans="1:12" x14ac:dyDescent="0.35">
      <c r="A1688" s="23" t="s">
        <v>3513</v>
      </c>
      <c r="B1688" s="29" t="s">
        <v>6835</v>
      </c>
      <c r="C1688" s="6">
        <v>0.33593485571192599</v>
      </c>
      <c r="D1688" s="6">
        <v>-1.22235101800074</v>
      </c>
      <c r="E1688" s="6">
        <v>1.2461483486896301</v>
      </c>
      <c r="F1688" s="6">
        <v>-1.7741979727769599</v>
      </c>
      <c r="G1688" s="6">
        <v>5</v>
      </c>
      <c r="H1688" s="23" t="s">
        <v>5357</v>
      </c>
      <c r="I1688" s="25" t="s">
        <v>5358</v>
      </c>
      <c r="J1688" s="29" t="s">
        <v>5358</v>
      </c>
      <c r="K1688" s="5">
        <v>1</v>
      </c>
      <c r="L1688" s="29" t="s">
        <v>8394</v>
      </c>
    </row>
    <row r="1689" spans="1:12" x14ac:dyDescent="0.35">
      <c r="A1689" s="23" t="s">
        <v>5179</v>
      </c>
      <c r="B1689" s="29" t="s">
        <v>8393</v>
      </c>
      <c r="C1689" s="6">
        <v>3.0506828953297198</v>
      </c>
      <c r="D1689" s="6">
        <v>0.77461250665859804</v>
      </c>
      <c r="E1689" s="6">
        <v>0.60268914413541597</v>
      </c>
      <c r="F1689" s="6">
        <v>-2.5959359002944601E-2</v>
      </c>
      <c r="G1689" s="6">
        <v>5</v>
      </c>
      <c r="H1689" s="23" t="s">
        <v>5357</v>
      </c>
      <c r="I1689" s="25" t="s">
        <v>5357</v>
      </c>
      <c r="J1689" s="29" t="s">
        <v>5357</v>
      </c>
      <c r="K1689" s="5">
        <v>0</v>
      </c>
      <c r="L1689" s="29" t="s">
        <v>8392</v>
      </c>
    </row>
    <row r="1690" spans="1:12" x14ac:dyDescent="0.35">
      <c r="A1690" s="23" t="s">
        <v>4160</v>
      </c>
      <c r="B1690" s="29" t="s">
        <v>8391</v>
      </c>
      <c r="C1690" s="6">
        <v>2.3801682319628599</v>
      </c>
      <c r="D1690" s="6">
        <v>0.74168242732045497</v>
      </c>
      <c r="E1690" s="6">
        <v>1.5625873871667899</v>
      </c>
      <c r="F1690" s="6">
        <v>0.38024598548876998</v>
      </c>
      <c r="G1690" s="6">
        <v>5</v>
      </c>
      <c r="H1690" s="23" t="s">
        <v>5357</v>
      </c>
      <c r="I1690" s="25" t="s">
        <v>5357</v>
      </c>
      <c r="J1690" s="29" t="s">
        <v>5357</v>
      </c>
      <c r="K1690" s="5">
        <v>0</v>
      </c>
      <c r="L1690" s="29" t="s">
        <v>8390</v>
      </c>
    </row>
    <row r="1691" spans="1:12" x14ac:dyDescent="0.35">
      <c r="A1691" s="23" t="s">
        <v>213</v>
      </c>
      <c r="B1691" s="29" t="s">
        <v>8389</v>
      </c>
      <c r="C1691" s="6">
        <v>0.56678340492497903</v>
      </c>
      <c r="D1691" s="6">
        <v>0.24297694115124599</v>
      </c>
      <c r="E1691" s="6">
        <v>0.92948219316917202</v>
      </c>
      <c r="F1691" s="6">
        <v>0.16738431349517699</v>
      </c>
      <c r="G1691" s="6">
        <v>5</v>
      </c>
      <c r="H1691" s="23" t="s">
        <v>5357</v>
      </c>
      <c r="I1691" s="25" t="s">
        <v>5357</v>
      </c>
      <c r="J1691" s="29" t="s">
        <v>5357</v>
      </c>
      <c r="K1691" s="5">
        <v>0</v>
      </c>
      <c r="L1691" s="29" t="s">
        <v>8388</v>
      </c>
    </row>
    <row r="1692" spans="1:12" x14ac:dyDescent="0.35">
      <c r="A1692" s="23" t="s">
        <v>966</v>
      </c>
      <c r="B1692" s="29" t="s">
        <v>8387</v>
      </c>
      <c r="C1692" s="6">
        <v>0.79054494316365398</v>
      </c>
      <c r="D1692" s="6">
        <v>-0.217854643454716</v>
      </c>
      <c r="E1692" s="6">
        <v>1.8540370962917101</v>
      </c>
      <c r="F1692" s="6">
        <v>-0.451147849656091</v>
      </c>
      <c r="G1692" s="6">
        <v>5</v>
      </c>
      <c r="H1692" s="23" t="s">
        <v>5357</v>
      </c>
      <c r="I1692" s="25" t="s">
        <v>5357</v>
      </c>
      <c r="J1692" s="29" t="s">
        <v>5357</v>
      </c>
      <c r="K1692" s="5">
        <v>0</v>
      </c>
      <c r="L1692" s="29" t="s">
        <v>8386</v>
      </c>
    </row>
    <row r="1693" spans="1:12" x14ac:dyDescent="0.35">
      <c r="A1693" s="23" t="s">
        <v>643</v>
      </c>
      <c r="B1693" s="29" t="s">
        <v>7938</v>
      </c>
      <c r="C1693" s="6">
        <v>1.8544072437237999</v>
      </c>
      <c r="D1693" s="6">
        <v>0.93208352231993097</v>
      </c>
      <c r="E1693" s="6">
        <v>1.6436018955124001</v>
      </c>
      <c r="F1693" s="6">
        <v>0.71205381528103395</v>
      </c>
      <c r="G1693" s="6">
        <v>5</v>
      </c>
      <c r="H1693" s="23" t="s">
        <v>5358</v>
      </c>
      <c r="I1693" s="25" t="s">
        <v>5358</v>
      </c>
      <c r="J1693" s="29" t="s">
        <v>5358</v>
      </c>
      <c r="K1693" s="5">
        <v>0</v>
      </c>
      <c r="L1693" s="29" t="s">
        <v>8385</v>
      </c>
    </row>
    <row r="1694" spans="1:12" x14ac:dyDescent="0.35">
      <c r="A1694" s="23" t="s">
        <v>2216</v>
      </c>
      <c r="B1694" s="29" t="s">
        <v>7388</v>
      </c>
      <c r="C1694" s="6">
        <v>2.09643520852606</v>
      </c>
      <c r="D1694" s="6">
        <v>-0.22136650421307599</v>
      </c>
      <c r="E1694" s="6">
        <v>1.93533364314909</v>
      </c>
      <c r="F1694" s="6">
        <v>-0.76773036267560901</v>
      </c>
      <c r="G1694" s="6">
        <v>5</v>
      </c>
      <c r="H1694" s="23" t="s">
        <v>5357</v>
      </c>
      <c r="I1694" s="25" t="s">
        <v>5357</v>
      </c>
      <c r="J1694" s="29" t="s">
        <v>5358</v>
      </c>
      <c r="K1694" s="5">
        <v>2</v>
      </c>
      <c r="L1694" s="29" t="s">
        <v>8384</v>
      </c>
    </row>
    <row r="1695" spans="1:12" x14ac:dyDescent="0.35">
      <c r="A1695" s="23" t="s">
        <v>427</v>
      </c>
      <c r="B1695" s="29" t="s">
        <v>8383</v>
      </c>
      <c r="C1695" s="6">
        <v>0.16084084901047799</v>
      </c>
      <c r="D1695" s="6">
        <v>-0.32339336260072599</v>
      </c>
      <c r="E1695" s="6">
        <v>3.2177963795546001</v>
      </c>
      <c r="F1695" s="6">
        <v>-0.44769610679752198</v>
      </c>
      <c r="G1695" s="6">
        <v>5</v>
      </c>
      <c r="H1695" s="23" t="s">
        <v>5357</v>
      </c>
      <c r="I1695" s="25" t="s">
        <v>5357</v>
      </c>
      <c r="J1695" s="29" t="s">
        <v>5357</v>
      </c>
      <c r="K1695" s="5">
        <v>0</v>
      </c>
      <c r="L1695" s="29" t="s">
        <v>8382</v>
      </c>
    </row>
    <row r="1696" spans="1:12" x14ac:dyDescent="0.35">
      <c r="A1696" s="23" t="s">
        <v>371</v>
      </c>
      <c r="B1696" s="29" t="s">
        <v>8038</v>
      </c>
      <c r="C1696" s="6">
        <v>1.3732207567999599</v>
      </c>
      <c r="D1696" s="6">
        <v>1.1291125943557201</v>
      </c>
      <c r="E1696" s="6">
        <v>1.0295580995906799</v>
      </c>
      <c r="F1696" s="6">
        <v>1.06272423116394</v>
      </c>
      <c r="G1696" s="6">
        <v>5</v>
      </c>
      <c r="H1696" s="23" t="s">
        <v>5357</v>
      </c>
      <c r="I1696" s="25" t="s">
        <v>5357</v>
      </c>
      <c r="J1696" s="29" t="s">
        <v>5358</v>
      </c>
      <c r="K1696" s="5">
        <v>2</v>
      </c>
      <c r="L1696" s="29" t="s">
        <v>8381</v>
      </c>
    </row>
    <row r="1697" spans="1:12" x14ac:dyDescent="0.35">
      <c r="A1697" s="23" t="s">
        <v>178</v>
      </c>
      <c r="B1697" s="29" t="s">
        <v>8380</v>
      </c>
      <c r="C1697" s="6">
        <v>1.96776301307489</v>
      </c>
      <c r="D1697" s="6">
        <v>0.240168123822597</v>
      </c>
      <c r="E1697" s="6">
        <v>1.61661892158992</v>
      </c>
      <c r="F1697" s="6">
        <v>-0.21950811235078299</v>
      </c>
      <c r="G1697" s="6">
        <v>5</v>
      </c>
      <c r="H1697" s="23" t="s">
        <v>5357</v>
      </c>
      <c r="I1697" s="25" t="s">
        <v>5357</v>
      </c>
      <c r="J1697" s="29" t="s">
        <v>5357</v>
      </c>
      <c r="K1697" s="5">
        <v>0</v>
      </c>
      <c r="L1697" s="29" t="s">
        <v>8379</v>
      </c>
    </row>
    <row r="1698" spans="1:12" x14ac:dyDescent="0.35">
      <c r="A1698" s="23" t="s">
        <v>1102</v>
      </c>
      <c r="B1698" s="29" t="s">
        <v>8378</v>
      </c>
      <c r="C1698" s="6">
        <v>0.223720293523753</v>
      </c>
      <c r="D1698" s="6">
        <v>-0.72860058527933402</v>
      </c>
      <c r="E1698" s="6">
        <v>0.95624307556827903</v>
      </c>
      <c r="F1698" s="6">
        <v>-0.98194717781436602</v>
      </c>
      <c r="G1698" s="6">
        <v>5</v>
      </c>
      <c r="H1698" s="23" t="s">
        <v>5357</v>
      </c>
      <c r="I1698" s="25" t="s">
        <v>5357</v>
      </c>
      <c r="J1698" s="29" t="s">
        <v>5357</v>
      </c>
      <c r="K1698" s="5">
        <v>0</v>
      </c>
      <c r="L1698" s="29" t="s">
        <v>8377</v>
      </c>
    </row>
    <row r="1699" spans="1:12" x14ac:dyDescent="0.35">
      <c r="A1699" s="23" t="s">
        <v>1259</v>
      </c>
      <c r="B1699" s="29" t="s">
        <v>8376</v>
      </c>
      <c r="C1699" s="6">
        <v>1.66078300311542</v>
      </c>
      <c r="D1699" s="6">
        <v>5.12626128247025E-2</v>
      </c>
      <c r="E1699" s="6">
        <v>1.76050749092728</v>
      </c>
      <c r="F1699" s="6">
        <v>-0.43901696414763303</v>
      </c>
      <c r="G1699" s="6">
        <v>5</v>
      </c>
      <c r="H1699" s="23" t="s">
        <v>5357</v>
      </c>
      <c r="I1699" s="25" t="s">
        <v>5357</v>
      </c>
      <c r="J1699" s="29" t="s">
        <v>5357</v>
      </c>
      <c r="K1699" s="5">
        <v>0</v>
      </c>
      <c r="L1699" s="29" t="s">
        <v>8375</v>
      </c>
    </row>
    <row r="1700" spans="1:12" x14ac:dyDescent="0.35">
      <c r="A1700" s="23" t="s">
        <v>4232</v>
      </c>
      <c r="B1700" s="29" t="s">
        <v>8374</v>
      </c>
      <c r="C1700" s="6">
        <v>0.69080720701440901</v>
      </c>
      <c r="D1700" s="6">
        <v>-2.5678999586092599E-2</v>
      </c>
      <c r="E1700" s="6">
        <v>0.88359127951614402</v>
      </c>
      <c r="F1700" s="6">
        <v>-0.229821703888034</v>
      </c>
      <c r="G1700" s="6">
        <v>5</v>
      </c>
      <c r="H1700" s="23" t="s">
        <v>5357</v>
      </c>
      <c r="I1700" s="25" t="s">
        <v>5357</v>
      </c>
      <c r="J1700" s="29" t="s">
        <v>5357</v>
      </c>
      <c r="K1700" s="5">
        <v>0</v>
      </c>
      <c r="L1700" s="29" t="s">
        <v>8373</v>
      </c>
    </row>
    <row r="1701" spans="1:12" x14ac:dyDescent="0.35">
      <c r="A1701" s="23" t="s">
        <v>1256</v>
      </c>
      <c r="B1701" s="29" t="s">
        <v>8372</v>
      </c>
      <c r="C1701" s="6">
        <v>1.9061109483668901</v>
      </c>
      <c r="D1701" s="6">
        <v>0.68523974439912005</v>
      </c>
      <c r="E1701" s="6">
        <v>1.58658481396589</v>
      </c>
      <c r="F1701" s="6">
        <v>0.34225564216891902</v>
      </c>
      <c r="G1701" s="6">
        <v>5</v>
      </c>
      <c r="H1701" s="23" t="s">
        <v>5357</v>
      </c>
      <c r="I1701" s="25" t="s">
        <v>5357</v>
      </c>
      <c r="J1701" s="29" t="s">
        <v>5357</v>
      </c>
      <c r="K1701" s="5">
        <v>0</v>
      </c>
      <c r="L1701" s="29" t="s">
        <v>8371</v>
      </c>
    </row>
    <row r="1702" spans="1:12" x14ac:dyDescent="0.35">
      <c r="A1702" s="23" t="s">
        <v>3212</v>
      </c>
      <c r="B1702" s="29" t="s">
        <v>6980</v>
      </c>
      <c r="C1702" s="6">
        <v>1.6874711827576701</v>
      </c>
      <c r="D1702" s="6">
        <v>3.9644625873757999E-2</v>
      </c>
      <c r="E1702" s="6">
        <v>1.4905065859664099</v>
      </c>
      <c r="F1702" s="6">
        <v>-0.41686485006664797</v>
      </c>
      <c r="G1702" s="6">
        <v>5</v>
      </c>
      <c r="H1702" s="23" t="s">
        <v>5357</v>
      </c>
      <c r="I1702" s="25" t="s">
        <v>5358</v>
      </c>
      <c r="J1702" s="29" t="s">
        <v>5358</v>
      </c>
      <c r="K1702" s="5">
        <v>0</v>
      </c>
      <c r="L1702" s="29" t="s">
        <v>8370</v>
      </c>
    </row>
    <row r="1703" spans="1:12" x14ac:dyDescent="0.35">
      <c r="A1703" s="23" t="s">
        <v>2135</v>
      </c>
      <c r="B1703" s="29" t="s">
        <v>8369</v>
      </c>
      <c r="C1703" s="6">
        <v>0.99995205705346102</v>
      </c>
      <c r="D1703" s="6">
        <v>0.108697579068673</v>
      </c>
      <c r="E1703" s="6">
        <v>1.7911528394101499</v>
      </c>
      <c r="F1703" s="6">
        <v>-0.64847096728765097</v>
      </c>
      <c r="G1703" s="6">
        <v>5</v>
      </c>
      <c r="H1703" s="23" t="s">
        <v>5357</v>
      </c>
      <c r="I1703" s="25" t="s">
        <v>5357</v>
      </c>
      <c r="J1703" s="29" t="s">
        <v>5357</v>
      </c>
      <c r="K1703" s="5">
        <v>0</v>
      </c>
      <c r="L1703" s="29" t="s">
        <v>8368</v>
      </c>
    </row>
    <row r="1704" spans="1:12" x14ac:dyDescent="0.35">
      <c r="A1704" s="23" t="s">
        <v>1067</v>
      </c>
      <c r="B1704" s="29" t="s">
        <v>8367</v>
      </c>
      <c r="C1704" s="6">
        <v>0.76996641149815503</v>
      </c>
      <c r="D1704" s="6">
        <v>0.13261955160380301</v>
      </c>
      <c r="E1704" s="6">
        <v>1.09149546659588</v>
      </c>
      <c r="F1704" s="6">
        <v>-0.40319596069105301</v>
      </c>
      <c r="G1704" s="6">
        <v>5</v>
      </c>
      <c r="H1704" s="23" t="s">
        <v>5357</v>
      </c>
      <c r="I1704" s="25" t="s">
        <v>5357</v>
      </c>
      <c r="J1704" s="29" t="s">
        <v>5357</v>
      </c>
      <c r="K1704" s="5">
        <v>0</v>
      </c>
      <c r="L1704" s="29" t="s">
        <v>8366</v>
      </c>
    </row>
    <row r="1705" spans="1:12" x14ac:dyDescent="0.35">
      <c r="A1705" s="23" t="s">
        <v>363</v>
      </c>
      <c r="B1705" s="29" t="s">
        <v>8365</v>
      </c>
      <c r="C1705" s="6">
        <v>0.50208863221887901</v>
      </c>
      <c r="D1705" s="6">
        <v>-0.240974687100313</v>
      </c>
      <c r="E1705" s="6">
        <v>0.79407736079401403</v>
      </c>
      <c r="F1705" s="6">
        <v>-0.85926427597163901</v>
      </c>
      <c r="G1705" s="6">
        <v>5</v>
      </c>
      <c r="H1705" s="23" t="s">
        <v>5357</v>
      </c>
      <c r="I1705" s="25" t="s">
        <v>5357</v>
      </c>
      <c r="J1705" s="29" t="s">
        <v>5357</v>
      </c>
      <c r="K1705" s="5">
        <v>1</v>
      </c>
      <c r="L1705" s="29" t="s">
        <v>8364</v>
      </c>
    </row>
    <row r="1706" spans="1:12" x14ac:dyDescent="0.35">
      <c r="A1706" s="23" t="s">
        <v>505</v>
      </c>
      <c r="B1706" s="29" t="s">
        <v>8363</v>
      </c>
      <c r="C1706" s="6">
        <v>1.4919476310308</v>
      </c>
      <c r="D1706" s="6">
        <v>0.24377332138868399</v>
      </c>
      <c r="E1706" s="6">
        <v>1.94341090595309</v>
      </c>
      <c r="F1706" s="6">
        <v>-0.79507820598140899</v>
      </c>
      <c r="G1706" s="6">
        <v>5</v>
      </c>
      <c r="H1706" s="23" t="s">
        <v>5357</v>
      </c>
      <c r="I1706" s="25" t="s">
        <v>5357</v>
      </c>
      <c r="J1706" s="29" t="s">
        <v>5357</v>
      </c>
      <c r="K1706" s="5">
        <v>0</v>
      </c>
      <c r="L1706" s="29" t="s">
        <v>8362</v>
      </c>
    </row>
    <row r="1707" spans="1:12" x14ac:dyDescent="0.35">
      <c r="A1707" s="23" t="s">
        <v>3330</v>
      </c>
      <c r="B1707" s="29" t="s">
        <v>8361</v>
      </c>
      <c r="C1707" s="6">
        <v>-0.11790140883484</v>
      </c>
      <c r="D1707" s="6">
        <v>-0.98391990566308596</v>
      </c>
      <c r="E1707" s="6">
        <v>1.6538800072612101</v>
      </c>
      <c r="F1707" s="6">
        <v>-1.73357605494315</v>
      </c>
      <c r="G1707" s="6">
        <v>5</v>
      </c>
      <c r="H1707" s="23" t="s">
        <v>5357</v>
      </c>
      <c r="I1707" s="25" t="s">
        <v>5357</v>
      </c>
      <c r="J1707" s="29" t="s">
        <v>5357</v>
      </c>
      <c r="K1707" s="5">
        <v>0</v>
      </c>
      <c r="L1707" s="29" t="s">
        <v>8360</v>
      </c>
    </row>
    <row r="1708" spans="1:12" x14ac:dyDescent="0.35">
      <c r="A1708" s="23" t="s">
        <v>3739</v>
      </c>
      <c r="B1708" s="29" t="s">
        <v>6748</v>
      </c>
      <c r="C1708" s="6">
        <v>-0.19316860043504899</v>
      </c>
      <c r="D1708" s="6">
        <v>-0.73184937529289595</v>
      </c>
      <c r="E1708" s="6">
        <v>0.78217750682669696</v>
      </c>
      <c r="F1708" s="6">
        <v>-1.20056252640301</v>
      </c>
      <c r="G1708" s="6">
        <v>5</v>
      </c>
      <c r="H1708" s="23" t="s">
        <v>5357</v>
      </c>
      <c r="I1708" s="25" t="s">
        <v>5358</v>
      </c>
      <c r="J1708" s="29" t="s">
        <v>5357</v>
      </c>
      <c r="K1708" s="5">
        <v>0</v>
      </c>
      <c r="L1708" s="29" t="s">
        <v>8359</v>
      </c>
    </row>
    <row r="1709" spans="1:12" x14ac:dyDescent="0.35">
      <c r="A1709" s="23" t="s">
        <v>1094</v>
      </c>
      <c r="B1709" s="29" t="s">
        <v>8358</v>
      </c>
      <c r="C1709" s="6">
        <v>0.43147847368512898</v>
      </c>
      <c r="D1709" s="6">
        <v>-0.15626093520388401</v>
      </c>
      <c r="E1709" s="6">
        <v>0.60976249726113396</v>
      </c>
      <c r="F1709" s="6">
        <v>-0.67153448634036605</v>
      </c>
      <c r="G1709" s="6">
        <v>5</v>
      </c>
      <c r="H1709" s="23" t="s">
        <v>5357</v>
      </c>
      <c r="I1709" s="25" t="s">
        <v>5357</v>
      </c>
      <c r="J1709" s="29" t="s">
        <v>5357</v>
      </c>
      <c r="K1709" s="5">
        <v>1</v>
      </c>
      <c r="L1709" s="29" t="s">
        <v>8357</v>
      </c>
    </row>
    <row r="1710" spans="1:12" x14ac:dyDescent="0.35">
      <c r="A1710" s="23" t="s">
        <v>3179</v>
      </c>
      <c r="B1710" s="29" t="s">
        <v>8356</v>
      </c>
      <c r="C1710" s="6">
        <v>1.0460277272813701</v>
      </c>
      <c r="D1710" s="6">
        <v>0.42686270188937098</v>
      </c>
      <c r="E1710" s="6">
        <v>1.8571413214758301</v>
      </c>
      <c r="F1710" s="6">
        <v>-0.121097013932753</v>
      </c>
      <c r="G1710" s="6">
        <v>5</v>
      </c>
      <c r="H1710" s="23" t="s">
        <v>5357</v>
      </c>
      <c r="I1710" s="25" t="s">
        <v>5357</v>
      </c>
      <c r="J1710" s="29" t="s">
        <v>5357</v>
      </c>
      <c r="K1710" s="5">
        <v>0</v>
      </c>
      <c r="L1710" s="29" t="s">
        <v>8355</v>
      </c>
    </row>
    <row r="1711" spans="1:12" x14ac:dyDescent="0.35">
      <c r="A1711" s="23" t="s">
        <v>4534</v>
      </c>
      <c r="B1711" s="29" t="s">
        <v>8354</v>
      </c>
      <c r="C1711" s="6">
        <v>0.24200352875968001</v>
      </c>
      <c r="D1711" s="6">
        <v>-0.53238614476834401</v>
      </c>
      <c r="E1711" s="6">
        <v>0.91258988386536499</v>
      </c>
      <c r="F1711" s="6">
        <v>-1.2185048839758099</v>
      </c>
      <c r="G1711" s="6">
        <v>5</v>
      </c>
      <c r="H1711" s="23" t="s">
        <v>5357</v>
      </c>
      <c r="I1711" s="25" t="s">
        <v>5357</v>
      </c>
      <c r="J1711" s="29" t="s">
        <v>5357</v>
      </c>
      <c r="K1711" s="5">
        <v>0</v>
      </c>
      <c r="L1711" s="29" t="s">
        <v>8353</v>
      </c>
    </row>
    <row r="1712" spans="1:12" x14ac:dyDescent="0.35">
      <c r="A1712" s="23" t="s">
        <v>3922</v>
      </c>
      <c r="B1712" s="29" t="s">
        <v>8352</v>
      </c>
      <c r="C1712" s="6">
        <v>0.96943618910741403</v>
      </c>
      <c r="D1712" s="6">
        <v>0.21441894438765499</v>
      </c>
      <c r="E1712" s="6">
        <v>2.9372561077339499</v>
      </c>
      <c r="F1712" s="6">
        <v>-0.39861469628777901</v>
      </c>
      <c r="G1712" s="6">
        <v>5</v>
      </c>
      <c r="H1712" s="23" t="s">
        <v>5357</v>
      </c>
      <c r="I1712" s="25" t="s">
        <v>5357</v>
      </c>
      <c r="J1712" s="29" t="s">
        <v>5357</v>
      </c>
      <c r="K1712" s="5">
        <v>0</v>
      </c>
      <c r="L1712" s="29" t="s">
        <v>8351</v>
      </c>
    </row>
    <row r="1713" spans="1:12" x14ac:dyDescent="0.35">
      <c r="A1713" s="23" t="s">
        <v>2510</v>
      </c>
      <c r="B1713" s="29" t="s">
        <v>8350</v>
      </c>
      <c r="C1713" s="6">
        <v>-4.4189309966770098E-2</v>
      </c>
      <c r="D1713" s="6">
        <v>-0.160751381444626</v>
      </c>
      <c r="E1713" s="6">
        <v>0.80247576182210101</v>
      </c>
      <c r="F1713" s="6">
        <v>-0.25175372632690002</v>
      </c>
      <c r="G1713" s="6">
        <v>5</v>
      </c>
      <c r="H1713" s="23" t="s">
        <v>5357</v>
      </c>
      <c r="I1713" s="25" t="s">
        <v>5357</v>
      </c>
      <c r="J1713" s="29" t="s">
        <v>5357</v>
      </c>
      <c r="K1713" s="5">
        <v>0</v>
      </c>
      <c r="L1713" s="29" t="s">
        <v>8349</v>
      </c>
    </row>
    <row r="1714" spans="1:12" x14ac:dyDescent="0.35">
      <c r="A1714" s="23" t="s">
        <v>4481</v>
      </c>
      <c r="B1714" s="29" t="s">
        <v>8348</v>
      </c>
      <c r="C1714" s="6">
        <v>1.02327031867259</v>
      </c>
      <c r="D1714" s="6">
        <v>0.37964329799162999</v>
      </c>
      <c r="E1714" s="6">
        <v>0.77821891501454898</v>
      </c>
      <c r="F1714" s="6">
        <v>-0.12761174139249701</v>
      </c>
      <c r="G1714" s="6">
        <v>5</v>
      </c>
      <c r="H1714" s="23" t="s">
        <v>5357</v>
      </c>
      <c r="I1714" s="25" t="s">
        <v>5357</v>
      </c>
      <c r="J1714" s="29" t="s">
        <v>5357</v>
      </c>
      <c r="K1714" s="5">
        <v>0</v>
      </c>
      <c r="L1714" s="29" t="s">
        <v>8347</v>
      </c>
    </row>
    <row r="1715" spans="1:12" x14ac:dyDescent="0.35">
      <c r="A1715" s="23" t="s">
        <v>175</v>
      </c>
      <c r="B1715" s="29" t="s">
        <v>8107</v>
      </c>
      <c r="C1715" s="6">
        <v>1.8968378946921001</v>
      </c>
      <c r="D1715" s="6">
        <v>0.95374648193507905</v>
      </c>
      <c r="E1715" s="6">
        <v>2.7878175410815098</v>
      </c>
      <c r="F1715" s="6">
        <v>0.245145408196798</v>
      </c>
      <c r="G1715" s="6">
        <v>5</v>
      </c>
      <c r="H1715" s="23" t="s">
        <v>5357</v>
      </c>
      <c r="I1715" s="25" t="s">
        <v>5358</v>
      </c>
      <c r="J1715" s="29" t="s">
        <v>5357</v>
      </c>
      <c r="K1715" s="5">
        <v>1</v>
      </c>
      <c r="L1715" s="29" t="s">
        <v>8346</v>
      </c>
    </row>
    <row r="1716" spans="1:12" x14ac:dyDescent="0.35">
      <c r="A1716" s="23" t="s">
        <v>3116</v>
      </c>
      <c r="B1716" s="29" t="s">
        <v>8345</v>
      </c>
      <c r="C1716" s="6">
        <v>1.222026099155</v>
      </c>
      <c r="D1716" s="6">
        <v>0.37200800017701502</v>
      </c>
      <c r="E1716" s="6">
        <v>2.0303319300776299</v>
      </c>
      <c r="F1716" s="6">
        <v>-0.27544204830846802</v>
      </c>
      <c r="G1716" s="6">
        <v>5</v>
      </c>
      <c r="H1716" s="23" t="s">
        <v>5357</v>
      </c>
      <c r="I1716" s="25" t="s">
        <v>5357</v>
      </c>
      <c r="J1716" s="29" t="s">
        <v>5357</v>
      </c>
      <c r="K1716" s="5">
        <v>0</v>
      </c>
      <c r="L1716" s="29" t="s">
        <v>8344</v>
      </c>
    </row>
    <row r="1717" spans="1:12" x14ac:dyDescent="0.35">
      <c r="A1717" s="23" t="s">
        <v>4819</v>
      </c>
      <c r="B1717" s="29" t="s">
        <v>8343</v>
      </c>
      <c r="C1717" s="6">
        <v>0.23222834248079499</v>
      </c>
      <c r="D1717" s="6">
        <v>-0.18542420534191001</v>
      </c>
      <c r="E1717" s="6">
        <v>1.0207190121966401</v>
      </c>
      <c r="F1717" s="6">
        <v>-0.50196224574605997</v>
      </c>
      <c r="G1717" s="6">
        <v>5</v>
      </c>
      <c r="H1717" s="23" t="s">
        <v>5357</v>
      </c>
      <c r="I1717" s="25" t="s">
        <v>5357</v>
      </c>
      <c r="J1717" s="29" t="s">
        <v>5357</v>
      </c>
      <c r="K1717" s="5">
        <v>0</v>
      </c>
      <c r="L1717" s="29" t="s">
        <v>8342</v>
      </c>
    </row>
    <row r="1718" spans="1:12" x14ac:dyDescent="0.35">
      <c r="A1718" s="23" t="s">
        <v>989</v>
      </c>
      <c r="B1718" s="29" t="s">
        <v>8341</v>
      </c>
      <c r="C1718" s="6">
        <v>0.52434664198835801</v>
      </c>
      <c r="D1718" s="6">
        <v>-0.60027234064498802</v>
      </c>
      <c r="E1718" s="6">
        <v>0.80145458946177595</v>
      </c>
      <c r="F1718" s="6">
        <v>-1.4208938868949501</v>
      </c>
      <c r="G1718" s="6">
        <v>5</v>
      </c>
      <c r="H1718" s="23" t="s">
        <v>5357</v>
      </c>
      <c r="I1718" s="25" t="s">
        <v>5357</v>
      </c>
      <c r="J1718" s="29" t="s">
        <v>5357</v>
      </c>
      <c r="K1718" s="5">
        <v>0</v>
      </c>
      <c r="L1718" s="29" t="s">
        <v>8340</v>
      </c>
    </row>
    <row r="1719" spans="1:12" x14ac:dyDescent="0.35">
      <c r="A1719" s="23" t="s">
        <v>2969</v>
      </c>
      <c r="B1719" s="29" t="s">
        <v>8339</v>
      </c>
      <c r="C1719" s="6">
        <v>0.75871486057031801</v>
      </c>
      <c r="D1719" s="6">
        <v>0.26271850990190099</v>
      </c>
      <c r="E1719" s="6">
        <v>1.6447295765051599</v>
      </c>
      <c r="F1719" s="6">
        <v>-9.4512989646536996E-2</v>
      </c>
      <c r="G1719" s="6">
        <v>5</v>
      </c>
      <c r="H1719" s="23" t="s">
        <v>5357</v>
      </c>
      <c r="I1719" s="25" t="s">
        <v>5357</v>
      </c>
      <c r="J1719" s="29" t="s">
        <v>5357</v>
      </c>
      <c r="K1719" s="5">
        <v>0</v>
      </c>
      <c r="L1719" s="29" t="s">
        <v>8338</v>
      </c>
    </row>
    <row r="1720" spans="1:12" x14ac:dyDescent="0.35">
      <c r="A1720" s="23" t="s">
        <v>3159</v>
      </c>
      <c r="B1720" s="29" t="s">
        <v>7001</v>
      </c>
      <c r="C1720" s="6">
        <v>2.5352312712454901</v>
      </c>
      <c r="D1720" s="6">
        <v>0.60987360679021496</v>
      </c>
      <c r="E1720" s="6">
        <v>2.46536867221652</v>
      </c>
      <c r="F1720" s="6">
        <v>-0.76921438405835496</v>
      </c>
      <c r="G1720" s="6">
        <v>5</v>
      </c>
      <c r="H1720" s="23" t="s">
        <v>5357</v>
      </c>
      <c r="I1720" s="25" t="s">
        <v>5358</v>
      </c>
      <c r="J1720" s="29" t="s">
        <v>5357</v>
      </c>
      <c r="K1720" s="5">
        <v>0</v>
      </c>
      <c r="L1720" s="29" t="s">
        <v>8337</v>
      </c>
    </row>
    <row r="1721" spans="1:12" x14ac:dyDescent="0.35">
      <c r="A1721" s="23" t="s">
        <v>2858</v>
      </c>
      <c r="B1721" s="29" t="s">
        <v>7135</v>
      </c>
      <c r="C1721" s="6">
        <v>1.1110127739129301</v>
      </c>
      <c r="D1721" s="6">
        <v>-1.3356279459725999</v>
      </c>
      <c r="E1721" s="6">
        <v>1.4911443842269001</v>
      </c>
      <c r="F1721" s="6">
        <v>-2.5845751750216901</v>
      </c>
      <c r="G1721" s="6">
        <v>5</v>
      </c>
      <c r="H1721" s="23" t="s">
        <v>5358</v>
      </c>
      <c r="I1721" s="25" t="s">
        <v>5358</v>
      </c>
      <c r="J1721" s="29" t="s">
        <v>5358</v>
      </c>
      <c r="K1721" s="5">
        <v>1</v>
      </c>
      <c r="L1721" s="29" t="s">
        <v>8336</v>
      </c>
    </row>
    <row r="1722" spans="1:12" x14ac:dyDescent="0.35">
      <c r="A1722" s="23" t="s">
        <v>4471</v>
      </c>
      <c r="B1722" s="29" t="s">
        <v>8335</v>
      </c>
      <c r="C1722" s="6">
        <v>2.3856764650791602</v>
      </c>
      <c r="D1722" s="6">
        <v>0.58274906382473901</v>
      </c>
      <c r="E1722" s="6">
        <v>2.3645265833463398</v>
      </c>
      <c r="F1722" s="6">
        <v>-0.37818789983148299</v>
      </c>
      <c r="G1722" s="6">
        <v>5</v>
      </c>
      <c r="H1722" s="23" t="s">
        <v>5357</v>
      </c>
      <c r="I1722" s="25" t="s">
        <v>5357</v>
      </c>
      <c r="J1722" s="29" t="s">
        <v>5357</v>
      </c>
      <c r="K1722" s="5">
        <v>0</v>
      </c>
      <c r="L1722" s="29" t="s">
        <v>8334</v>
      </c>
    </row>
    <row r="1723" spans="1:12" x14ac:dyDescent="0.35">
      <c r="A1723" s="23" t="s">
        <v>1454</v>
      </c>
      <c r="B1723" s="29" t="s">
        <v>8333</v>
      </c>
      <c r="C1723" s="6">
        <v>1.2029941976126901</v>
      </c>
      <c r="D1723" s="6">
        <v>0.38780171802267599</v>
      </c>
      <c r="E1723" s="6">
        <v>0.96112702047538001</v>
      </c>
      <c r="F1723" s="6">
        <v>-4.4292715806859298E-2</v>
      </c>
      <c r="G1723" s="6">
        <v>5</v>
      </c>
      <c r="H1723" s="23" t="s">
        <v>5357</v>
      </c>
      <c r="I1723" s="25" t="s">
        <v>5357</v>
      </c>
      <c r="J1723" s="29" t="s">
        <v>5357</v>
      </c>
      <c r="K1723" s="5">
        <v>0</v>
      </c>
      <c r="L1723" s="29" t="s">
        <v>8332</v>
      </c>
    </row>
    <row r="1724" spans="1:12" x14ac:dyDescent="0.35">
      <c r="A1724" s="23" t="s">
        <v>2287</v>
      </c>
      <c r="B1724" s="29" t="s">
        <v>7364</v>
      </c>
      <c r="C1724" s="6">
        <v>0.750821724912764</v>
      </c>
      <c r="D1724" s="6">
        <v>-0.166432937429697</v>
      </c>
      <c r="E1724" s="6">
        <v>1.1680032023055</v>
      </c>
      <c r="F1724" s="6">
        <v>-0.65314374457112701</v>
      </c>
      <c r="G1724" s="6">
        <v>5</v>
      </c>
      <c r="H1724" s="23" t="s">
        <v>5357</v>
      </c>
      <c r="I1724" s="25" t="s">
        <v>5358</v>
      </c>
      <c r="J1724" s="29" t="s">
        <v>5357</v>
      </c>
      <c r="K1724" s="5">
        <v>0</v>
      </c>
      <c r="L1724" s="29" t="s">
        <v>8331</v>
      </c>
    </row>
    <row r="1725" spans="1:12" x14ac:dyDescent="0.35">
      <c r="A1725" s="23" t="s">
        <v>2855</v>
      </c>
      <c r="B1725" s="29" t="s">
        <v>7138</v>
      </c>
      <c r="C1725" s="6">
        <v>1.49094856986814</v>
      </c>
      <c r="D1725" s="6">
        <v>0.38612310352941198</v>
      </c>
      <c r="E1725" s="6">
        <v>2.4802544065679801</v>
      </c>
      <c r="F1725" s="6">
        <v>-0.194293356935691</v>
      </c>
      <c r="G1725" s="6">
        <v>5</v>
      </c>
      <c r="H1725" s="23" t="s">
        <v>5357</v>
      </c>
      <c r="I1725" s="25" t="s">
        <v>5358</v>
      </c>
      <c r="J1725" s="29" t="s">
        <v>5357</v>
      </c>
      <c r="K1725" s="5">
        <v>1</v>
      </c>
      <c r="L1725" s="29" t="s">
        <v>8330</v>
      </c>
    </row>
    <row r="1726" spans="1:12" x14ac:dyDescent="0.35">
      <c r="A1726" s="23" t="s">
        <v>4205</v>
      </c>
      <c r="B1726" s="29" t="s">
        <v>6581</v>
      </c>
      <c r="C1726" s="6">
        <v>1.51900301460386</v>
      </c>
      <c r="D1726" s="6">
        <v>0.87109313900700103</v>
      </c>
      <c r="E1726" s="6">
        <v>0.86766300053770895</v>
      </c>
      <c r="F1726" s="6">
        <v>0.53409576468507802</v>
      </c>
      <c r="G1726" s="6">
        <v>5</v>
      </c>
      <c r="H1726" s="23" t="s">
        <v>5358</v>
      </c>
      <c r="I1726" s="25" t="s">
        <v>5358</v>
      </c>
      <c r="J1726" s="29" t="s">
        <v>5357</v>
      </c>
      <c r="K1726" s="5">
        <v>1</v>
      </c>
      <c r="L1726" s="29" t="s">
        <v>8329</v>
      </c>
    </row>
    <row r="1727" spans="1:12" x14ac:dyDescent="0.35">
      <c r="A1727" s="23" t="s">
        <v>3253</v>
      </c>
      <c r="B1727" s="29" t="s">
        <v>8328</v>
      </c>
      <c r="C1727" s="6">
        <v>8.5546052261556593E-2</v>
      </c>
      <c r="D1727" s="6">
        <v>-0.66919483656232503</v>
      </c>
      <c r="E1727" s="6">
        <v>0.70242250736117295</v>
      </c>
      <c r="F1727" s="6">
        <v>-1.0866636642640499</v>
      </c>
      <c r="G1727" s="6">
        <v>5</v>
      </c>
      <c r="H1727" s="23" t="s">
        <v>5357</v>
      </c>
      <c r="I1727" s="25" t="s">
        <v>5357</v>
      </c>
      <c r="J1727" s="29" t="s">
        <v>5357</v>
      </c>
      <c r="K1727" s="5">
        <v>0</v>
      </c>
      <c r="L1727" s="29" t="s">
        <v>8327</v>
      </c>
    </row>
    <row r="1728" spans="1:12" x14ac:dyDescent="0.35">
      <c r="A1728" s="23" t="s">
        <v>4806</v>
      </c>
      <c r="B1728" s="29" t="s">
        <v>8326</v>
      </c>
      <c r="C1728" s="6">
        <v>-0.226734070062792</v>
      </c>
      <c r="D1728" s="6">
        <v>-1.1467704455229399</v>
      </c>
      <c r="E1728" s="6">
        <v>0.77482744194043296</v>
      </c>
      <c r="F1728" s="6">
        <v>-1.65362932949803</v>
      </c>
      <c r="G1728" s="6">
        <v>5</v>
      </c>
      <c r="H1728" s="23" t="s">
        <v>5357</v>
      </c>
      <c r="I1728" s="25" t="s">
        <v>5357</v>
      </c>
      <c r="J1728" s="29" t="s">
        <v>5357</v>
      </c>
      <c r="K1728" s="5">
        <v>0</v>
      </c>
      <c r="L1728" s="29" t="s">
        <v>8325</v>
      </c>
    </row>
    <row r="1729" spans="1:12" x14ac:dyDescent="0.35">
      <c r="A1729" s="23" t="s">
        <v>4022</v>
      </c>
      <c r="B1729" s="29" t="s">
        <v>8324</v>
      </c>
      <c r="C1729" s="6">
        <v>1.0966295370524199</v>
      </c>
      <c r="D1729" s="6">
        <v>0.36150879733860602</v>
      </c>
      <c r="E1729" s="6">
        <v>1.17952907408916</v>
      </c>
      <c r="F1729" s="6">
        <v>-5.89490675775248E-2</v>
      </c>
      <c r="G1729" s="6">
        <v>5</v>
      </c>
      <c r="H1729" s="23" t="s">
        <v>5357</v>
      </c>
      <c r="I1729" s="25" t="s">
        <v>5357</v>
      </c>
      <c r="J1729" s="29" t="s">
        <v>5357</v>
      </c>
      <c r="K1729" s="5">
        <v>0</v>
      </c>
      <c r="L1729" s="29" t="s">
        <v>8323</v>
      </c>
    </row>
    <row r="1730" spans="1:12" x14ac:dyDescent="0.35">
      <c r="A1730" s="23" t="s">
        <v>559</v>
      </c>
      <c r="B1730" s="29" t="s">
        <v>8322</v>
      </c>
      <c r="C1730" s="6">
        <v>1.98750589530333</v>
      </c>
      <c r="D1730" s="6">
        <v>-0.53415775568137902</v>
      </c>
      <c r="E1730" s="6">
        <v>2.1540704653693599</v>
      </c>
      <c r="F1730" s="6">
        <v>-1.9896988428270701</v>
      </c>
      <c r="G1730" s="6">
        <v>5</v>
      </c>
      <c r="H1730" s="23" t="s">
        <v>5357</v>
      </c>
      <c r="I1730" s="25" t="s">
        <v>5357</v>
      </c>
      <c r="J1730" s="29" t="s">
        <v>5357</v>
      </c>
      <c r="K1730" s="5">
        <v>0</v>
      </c>
      <c r="L1730" s="29" t="s">
        <v>8321</v>
      </c>
    </row>
    <row r="1731" spans="1:12" x14ac:dyDescent="0.35">
      <c r="A1731" s="23" t="s">
        <v>3530</v>
      </c>
      <c r="B1731" s="29" t="s">
        <v>6828</v>
      </c>
      <c r="C1731" s="6">
        <v>0.68127748229296503</v>
      </c>
      <c r="D1731" s="6">
        <v>0.39972417660877302</v>
      </c>
      <c r="E1731" s="6">
        <v>1.13172106349545</v>
      </c>
      <c r="F1731" s="6">
        <v>0.23764608568008799</v>
      </c>
      <c r="G1731" s="6">
        <v>5</v>
      </c>
      <c r="H1731" s="23" t="s">
        <v>5358</v>
      </c>
      <c r="I1731" s="25" t="s">
        <v>5357</v>
      </c>
      <c r="J1731" s="29" t="s">
        <v>5357</v>
      </c>
      <c r="K1731" s="5">
        <v>0</v>
      </c>
      <c r="L1731" s="29" t="s">
        <v>8320</v>
      </c>
    </row>
    <row r="1732" spans="1:12" x14ac:dyDescent="0.35">
      <c r="A1732" s="23" t="s">
        <v>1730</v>
      </c>
      <c r="B1732" s="29" t="s">
        <v>8319</v>
      </c>
      <c r="C1732" s="6">
        <v>0.62780712861100996</v>
      </c>
      <c r="D1732" s="6">
        <v>0.11915397643346801</v>
      </c>
      <c r="E1732" s="6">
        <v>0.67274339288587104</v>
      </c>
      <c r="F1732" s="6">
        <v>-0.222216562332711</v>
      </c>
      <c r="G1732" s="6">
        <v>5</v>
      </c>
      <c r="H1732" s="23" t="s">
        <v>5357</v>
      </c>
      <c r="I1732" s="25" t="s">
        <v>5357</v>
      </c>
      <c r="J1732" s="29" t="s">
        <v>5357</v>
      </c>
      <c r="K1732" s="5">
        <v>0</v>
      </c>
      <c r="L1732" s="29" t="s">
        <v>8318</v>
      </c>
    </row>
    <row r="1733" spans="1:12" x14ac:dyDescent="0.35">
      <c r="A1733" s="23" t="s">
        <v>3310</v>
      </c>
      <c r="B1733" s="29" t="s">
        <v>8317</v>
      </c>
      <c r="C1733" s="6">
        <v>1.0307247128024499</v>
      </c>
      <c r="D1733" s="6">
        <v>-0.43173814724592402</v>
      </c>
      <c r="E1733" s="6">
        <v>0.79608964782531</v>
      </c>
      <c r="F1733" s="6">
        <v>-1.40898983813544</v>
      </c>
      <c r="G1733" s="6">
        <v>5</v>
      </c>
      <c r="H1733" s="23" t="s">
        <v>5357</v>
      </c>
      <c r="I1733" s="25" t="s">
        <v>5357</v>
      </c>
      <c r="J1733" s="29" t="s">
        <v>5357</v>
      </c>
      <c r="K1733" s="5">
        <v>0</v>
      </c>
      <c r="L1733" s="29" t="s">
        <v>8316</v>
      </c>
    </row>
    <row r="1734" spans="1:12" x14ac:dyDescent="0.35">
      <c r="A1734" s="23" t="s">
        <v>1246</v>
      </c>
      <c r="B1734" s="29" t="s">
        <v>8315</v>
      </c>
      <c r="C1734" s="6">
        <v>0.173409052410676</v>
      </c>
      <c r="D1734" s="6">
        <v>-0.26285043323775498</v>
      </c>
      <c r="E1734" s="6">
        <v>0.89155814759665097</v>
      </c>
      <c r="F1734" s="6">
        <v>-0.56831055692121102</v>
      </c>
      <c r="G1734" s="6">
        <v>5</v>
      </c>
      <c r="H1734" s="23" t="s">
        <v>5357</v>
      </c>
      <c r="I1734" s="25" t="s">
        <v>5357</v>
      </c>
      <c r="J1734" s="29" t="s">
        <v>5357</v>
      </c>
      <c r="K1734" s="5">
        <v>0</v>
      </c>
      <c r="L1734" s="29" t="s">
        <v>8314</v>
      </c>
    </row>
    <row r="1735" spans="1:12" x14ac:dyDescent="0.35">
      <c r="A1735" s="23" t="s">
        <v>1590</v>
      </c>
      <c r="B1735" s="29" t="s">
        <v>8313</v>
      </c>
      <c r="C1735" s="6">
        <v>0.13470309889550899</v>
      </c>
      <c r="D1735" s="6">
        <v>-0.25291801319770202</v>
      </c>
      <c r="E1735" s="6">
        <v>0.98062902312371103</v>
      </c>
      <c r="F1735" s="6">
        <v>-0.51952232231440698</v>
      </c>
      <c r="G1735" s="6">
        <v>5</v>
      </c>
      <c r="H1735" s="23" t="s">
        <v>5357</v>
      </c>
      <c r="I1735" s="25" t="s">
        <v>5357</v>
      </c>
      <c r="J1735" s="29" t="s">
        <v>5357</v>
      </c>
      <c r="K1735" s="5">
        <v>0</v>
      </c>
      <c r="L1735" s="29" t="s">
        <v>8312</v>
      </c>
    </row>
    <row r="1736" spans="1:12" x14ac:dyDescent="0.35">
      <c r="A1736" s="23" t="s">
        <v>499</v>
      </c>
      <c r="B1736" s="29" t="s">
        <v>8311</v>
      </c>
      <c r="C1736" s="6">
        <v>1.2036230814656901</v>
      </c>
      <c r="D1736" s="6">
        <v>3.2977116434026101E-2</v>
      </c>
      <c r="E1736" s="6">
        <v>1.8990156036619099</v>
      </c>
      <c r="F1736" s="6">
        <v>-0.725436332568553</v>
      </c>
      <c r="G1736" s="6">
        <v>5</v>
      </c>
      <c r="H1736" s="23" t="s">
        <v>5357</v>
      </c>
      <c r="I1736" s="25" t="s">
        <v>5357</v>
      </c>
      <c r="J1736" s="29" t="s">
        <v>5357</v>
      </c>
      <c r="K1736" s="5">
        <v>0</v>
      </c>
      <c r="L1736" s="29" t="s">
        <v>8310</v>
      </c>
    </row>
    <row r="1737" spans="1:12" x14ac:dyDescent="0.35">
      <c r="A1737" s="23" t="s">
        <v>2460</v>
      </c>
      <c r="B1737" s="29" t="s">
        <v>7301</v>
      </c>
      <c r="C1737" s="6">
        <v>0.76486937316488601</v>
      </c>
      <c r="D1737" s="6">
        <v>-0.14214333855413899</v>
      </c>
      <c r="E1737" s="6">
        <v>1.3091946660437901</v>
      </c>
      <c r="F1737" s="6">
        <v>-0.71554037490078604</v>
      </c>
      <c r="G1737" s="6">
        <v>5</v>
      </c>
      <c r="H1737" s="23" t="s">
        <v>5357</v>
      </c>
      <c r="I1737" s="25" t="s">
        <v>5358</v>
      </c>
      <c r="J1737" s="29" t="s">
        <v>5357</v>
      </c>
      <c r="K1737" s="5">
        <v>0</v>
      </c>
      <c r="L1737" s="29" t="s">
        <v>8309</v>
      </c>
    </row>
    <row r="1738" spans="1:12" x14ac:dyDescent="0.35">
      <c r="A1738" s="23" t="s">
        <v>1802</v>
      </c>
      <c r="B1738" s="29" t="s">
        <v>8308</v>
      </c>
      <c r="C1738" s="6">
        <v>2.4162418232915002</v>
      </c>
      <c r="D1738" s="6">
        <v>1.2622359126909299</v>
      </c>
      <c r="E1738" s="6">
        <v>3.2564959092441002</v>
      </c>
      <c r="F1738" s="6">
        <v>0.52412864532346204</v>
      </c>
      <c r="G1738" s="6">
        <v>5</v>
      </c>
      <c r="H1738" s="23" t="s">
        <v>5357</v>
      </c>
      <c r="I1738" s="25" t="s">
        <v>5357</v>
      </c>
      <c r="J1738" s="29" t="s">
        <v>5357</v>
      </c>
      <c r="K1738" s="5">
        <v>0</v>
      </c>
      <c r="L1738" s="29" t="s">
        <v>8307</v>
      </c>
    </row>
    <row r="1739" spans="1:12" x14ac:dyDescent="0.35">
      <c r="A1739" s="23" t="s">
        <v>2643</v>
      </c>
      <c r="B1739" s="29" t="s">
        <v>7232</v>
      </c>
      <c r="C1739" s="6">
        <v>1.1734392752548699</v>
      </c>
      <c r="D1739" s="6">
        <v>0.46629087779735701</v>
      </c>
      <c r="E1739" s="6">
        <v>0.655753058291492</v>
      </c>
      <c r="F1739" s="6">
        <v>1.64264656238205E-2</v>
      </c>
      <c r="G1739" s="6">
        <v>5</v>
      </c>
      <c r="H1739" s="23" t="s">
        <v>5357</v>
      </c>
      <c r="I1739" s="25" t="s">
        <v>5358</v>
      </c>
      <c r="J1739" s="29" t="s">
        <v>5357</v>
      </c>
      <c r="K1739" s="5">
        <v>1</v>
      </c>
      <c r="L1739" s="29" t="s">
        <v>8306</v>
      </c>
    </row>
    <row r="1740" spans="1:12" x14ac:dyDescent="0.35">
      <c r="A1740" s="23" t="s">
        <v>1276</v>
      </c>
      <c r="B1740" s="29" t="s">
        <v>7707</v>
      </c>
      <c r="C1740" s="6">
        <v>0.66120576599466196</v>
      </c>
      <c r="D1740" s="6">
        <v>-7.0888446557833606E-2</v>
      </c>
      <c r="E1740" s="6">
        <v>1.90451734375808</v>
      </c>
      <c r="F1740" s="6">
        <v>-0.52356651389598896</v>
      </c>
      <c r="G1740" s="6">
        <v>5</v>
      </c>
      <c r="H1740" s="23" t="s">
        <v>5357</v>
      </c>
      <c r="I1740" s="25" t="s">
        <v>5358</v>
      </c>
      <c r="J1740" s="29" t="s">
        <v>5357</v>
      </c>
      <c r="K1740" s="5">
        <v>0</v>
      </c>
      <c r="L1740" s="29" t="s">
        <v>8305</v>
      </c>
    </row>
    <row r="1741" spans="1:12" x14ac:dyDescent="0.35">
      <c r="A1741" s="23" t="s">
        <v>3808</v>
      </c>
      <c r="B1741" s="29" t="s">
        <v>8304</v>
      </c>
      <c r="C1741" s="6">
        <v>2.4647030644457</v>
      </c>
      <c r="D1741" s="6">
        <v>1.09606262033406</v>
      </c>
      <c r="E1741" s="6">
        <v>1.5265182874457499</v>
      </c>
      <c r="F1741" s="6">
        <v>0.25658880830576603</v>
      </c>
      <c r="G1741" s="6">
        <v>5</v>
      </c>
      <c r="H1741" s="23" t="s">
        <v>5357</v>
      </c>
      <c r="I1741" s="25" t="s">
        <v>5357</v>
      </c>
      <c r="J1741" s="29" t="s">
        <v>5357</v>
      </c>
      <c r="K1741" s="5">
        <v>1</v>
      </c>
      <c r="L1741" s="29" t="s">
        <v>8303</v>
      </c>
    </row>
    <row r="1742" spans="1:12" x14ac:dyDescent="0.35">
      <c r="A1742" s="23" t="s">
        <v>1391</v>
      </c>
      <c r="B1742" s="29" t="s">
        <v>8302</v>
      </c>
      <c r="C1742" s="6">
        <v>1.33286396861045</v>
      </c>
      <c r="D1742" s="6">
        <v>0.34325454939800998</v>
      </c>
      <c r="E1742" s="6">
        <v>1.22349740182835</v>
      </c>
      <c r="F1742" s="6">
        <v>-0.25163540262450401</v>
      </c>
      <c r="G1742" s="6">
        <v>5</v>
      </c>
      <c r="H1742" s="23" t="s">
        <v>5357</v>
      </c>
      <c r="I1742" s="25" t="s">
        <v>5357</v>
      </c>
      <c r="J1742" s="29" t="s">
        <v>5357</v>
      </c>
      <c r="K1742" s="5">
        <v>0</v>
      </c>
      <c r="L1742" s="29" t="s">
        <v>8301</v>
      </c>
    </row>
    <row r="1743" spans="1:12" x14ac:dyDescent="0.35">
      <c r="A1743" s="23" t="s">
        <v>3160</v>
      </c>
      <c r="B1743" s="29" t="s">
        <v>7000</v>
      </c>
      <c r="C1743" s="6">
        <v>1.5385321068063</v>
      </c>
      <c r="D1743" s="6">
        <v>0.73024108222640605</v>
      </c>
      <c r="E1743" s="6">
        <v>2.2040426368185901</v>
      </c>
      <c r="F1743" s="6">
        <v>0.251748725339977</v>
      </c>
      <c r="G1743" s="6">
        <v>5</v>
      </c>
      <c r="H1743" s="23" t="s">
        <v>5357</v>
      </c>
      <c r="I1743" s="25" t="s">
        <v>5358</v>
      </c>
      <c r="J1743" s="29" t="s">
        <v>5357</v>
      </c>
      <c r="K1743" s="5">
        <v>4</v>
      </c>
      <c r="L1743" s="29" t="s">
        <v>8300</v>
      </c>
    </row>
    <row r="1744" spans="1:12" x14ac:dyDescent="0.35">
      <c r="A1744" s="23" t="s">
        <v>1690</v>
      </c>
      <c r="B1744" s="29" t="s">
        <v>8299</v>
      </c>
      <c r="C1744" s="6">
        <v>4.27246207291435E-2</v>
      </c>
      <c r="D1744" s="6">
        <v>-0.21264059343896599</v>
      </c>
      <c r="E1744" s="6">
        <v>0.88265162853227996</v>
      </c>
      <c r="F1744" s="6">
        <v>-0.58179555748678102</v>
      </c>
      <c r="G1744" s="6">
        <v>5</v>
      </c>
      <c r="H1744" s="23" t="s">
        <v>5357</v>
      </c>
      <c r="I1744" s="25" t="s">
        <v>5357</v>
      </c>
      <c r="J1744" s="29" t="s">
        <v>5357</v>
      </c>
      <c r="K1744" s="5">
        <v>0</v>
      </c>
      <c r="L1744" s="29" t="s">
        <v>8298</v>
      </c>
    </row>
    <row r="1745" spans="1:12" x14ac:dyDescent="0.35">
      <c r="A1745" s="23" t="s">
        <v>4710</v>
      </c>
      <c r="B1745" s="29" t="s">
        <v>8297</v>
      </c>
      <c r="C1745" s="6">
        <v>0.442422403239427</v>
      </c>
      <c r="D1745" s="6">
        <v>-4.3649745709460498E-3</v>
      </c>
      <c r="E1745" s="6">
        <v>1.5484094621178299</v>
      </c>
      <c r="F1745" s="6">
        <v>-0.63554746055190503</v>
      </c>
      <c r="G1745" s="6">
        <v>5</v>
      </c>
      <c r="H1745" s="23" t="s">
        <v>5357</v>
      </c>
      <c r="I1745" s="25" t="s">
        <v>5357</v>
      </c>
      <c r="J1745" s="29" t="s">
        <v>5357</v>
      </c>
      <c r="K1745" s="5">
        <v>0</v>
      </c>
      <c r="L1745" s="29" t="s">
        <v>8296</v>
      </c>
    </row>
    <row r="1746" spans="1:12" x14ac:dyDescent="0.35">
      <c r="A1746" s="23" t="s">
        <v>4829</v>
      </c>
      <c r="B1746" s="29" t="s">
        <v>8295</v>
      </c>
      <c r="C1746" s="6">
        <v>0.34029627483203301</v>
      </c>
      <c r="D1746" s="6">
        <v>-0.46925091247380302</v>
      </c>
      <c r="E1746" s="6">
        <v>1.39577448307346</v>
      </c>
      <c r="F1746" s="6">
        <v>-1.6866741164415</v>
      </c>
      <c r="G1746" s="6">
        <v>5</v>
      </c>
      <c r="H1746" s="23" t="s">
        <v>5357</v>
      </c>
      <c r="I1746" s="25" t="s">
        <v>5357</v>
      </c>
      <c r="J1746" s="29" t="s">
        <v>5357</v>
      </c>
      <c r="K1746" s="5">
        <v>0</v>
      </c>
      <c r="L1746" s="29" t="s">
        <v>8294</v>
      </c>
    </row>
    <row r="1747" spans="1:12" x14ac:dyDescent="0.35">
      <c r="A1747" s="23" t="s">
        <v>4629</v>
      </c>
      <c r="B1747" s="29" t="s">
        <v>8293</v>
      </c>
      <c r="C1747" s="6">
        <v>-0.50264593901710397</v>
      </c>
      <c r="D1747" s="6">
        <v>-0.87793157098038799</v>
      </c>
      <c r="E1747" s="6">
        <v>0.88236918623995897</v>
      </c>
      <c r="F1747" s="6">
        <v>-1.45512179077117</v>
      </c>
      <c r="G1747" s="6">
        <v>5</v>
      </c>
      <c r="H1747" s="23" t="s">
        <v>5357</v>
      </c>
      <c r="I1747" s="25" t="s">
        <v>5357</v>
      </c>
      <c r="J1747" s="29" t="s">
        <v>5357</v>
      </c>
      <c r="K1747" s="5">
        <v>0</v>
      </c>
      <c r="L1747" s="29" t="s">
        <v>8292</v>
      </c>
    </row>
    <row r="1748" spans="1:12" x14ac:dyDescent="0.35">
      <c r="A1748" s="23" t="s">
        <v>4436</v>
      </c>
      <c r="B1748" s="29" t="s">
        <v>8291</v>
      </c>
      <c r="C1748" s="6">
        <v>0.76988018084710796</v>
      </c>
      <c r="D1748" s="6">
        <v>0.34085358984307801</v>
      </c>
      <c r="E1748" s="6">
        <v>3.9773857774238701</v>
      </c>
      <c r="F1748" s="6">
        <v>-0.32698257289122001</v>
      </c>
      <c r="G1748" s="6">
        <v>5</v>
      </c>
      <c r="H1748" s="23" t="s">
        <v>5357</v>
      </c>
      <c r="I1748" s="25" t="s">
        <v>5357</v>
      </c>
      <c r="J1748" s="29" t="s">
        <v>5357</v>
      </c>
      <c r="K1748" s="5">
        <v>0</v>
      </c>
      <c r="L1748" s="29" t="s">
        <v>8290</v>
      </c>
    </row>
    <row r="1749" spans="1:12" x14ac:dyDescent="0.35">
      <c r="A1749" s="23" t="s">
        <v>3830</v>
      </c>
      <c r="B1749" s="29" t="s">
        <v>8289</v>
      </c>
      <c r="C1749" s="6">
        <v>0.42947644720941702</v>
      </c>
      <c r="D1749" s="6">
        <v>0.23874160246801701</v>
      </c>
      <c r="E1749" s="6">
        <v>1.63096537668426</v>
      </c>
      <c r="F1749" s="6">
        <v>-5.7262087025926903E-2</v>
      </c>
      <c r="G1749" s="6">
        <v>5</v>
      </c>
      <c r="H1749" s="23" t="s">
        <v>5357</v>
      </c>
      <c r="I1749" s="25" t="s">
        <v>5357</v>
      </c>
      <c r="J1749" s="29" t="s">
        <v>5357</v>
      </c>
      <c r="K1749" s="5">
        <v>0</v>
      </c>
      <c r="L1749" s="29" t="s">
        <v>8288</v>
      </c>
    </row>
    <row r="1750" spans="1:12" x14ac:dyDescent="0.35">
      <c r="A1750" s="23" t="s">
        <v>4748</v>
      </c>
      <c r="B1750" s="29" t="s">
        <v>8287</v>
      </c>
      <c r="C1750" s="6">
        <v>0.67876212933352997</v>
      </c>
      <c r="D1750" s="6">
        <v>0.45582290521806201</v>
      </c>
      <c r="E1750" s="6">
        <v>4.0641006110806801</v>
      </c>
      <c r="F1750" s="6">
        <v>0.110052450950835</v>
      </c>
      <c r="G1750" s="6">
        <v>5</v>
      </c>
      <c r="H1750" s="23" t="s">
        <v>5357</v>
      </c>
      <c r="I1750" s="25" t="s">
        <v>5357</v>
      </c>
      <c r="J1750" s="29" t="s">
        <v>5357</v>
      </c>
      <c r="K1750" s="5">
        <v>0</v>
      </c>
      <c r="L1750" s="29" t="s">
        <v>8286</v>
      </c>
    </row>
    <row r="1751" spans="1:12" x14ac:dyDescent="0.35">
      <c r="A1751" s="23" t="s">
        <v>335</v>
      </c>
      <c r="B1751" s="29" t="s">
        <v>8285</v>
      </c>
      <c r="C1751" s="6">
        <v>-0.168226561775532</v>
      </c>
      <c r="D1751" s="6">
        <v>-0.57723892887876305</v>
      </c>
      <c r="E1751" s="6">
        <v>0.97743164114706205</v>
      </c>
      <c r="F1751" s="6">
        <v>-1.3506538835916799</v>
      </c>
      <c r="G1751" s="6">
        <v>5</v>
      </c>
      <c r="H1751" s="23" t="s">
        <v>5357</v>
      </c>
      <c r="I1751" s="25" t="s">
        <v>5357</v>
      </c>
      <c r="J1751" s="29" t="s">
        <v>5357</v>
      </c>
      <c r="K1751" s="5">
        <v>0</v>
      </c>
      <c r="L1751" s="29" t="s">
        <v>8284</v>
      </c>
    </row>
    <row r="1752" spans="1:12" x14ac:dyDescent="0.35">
      <c r="A1752" s="23" t="s">
        <v>305</v>
      </c>
      <c r="B1752" s="29" t="s">
        <v>8283</v>
      </c>
      <c r="C1752" s="6">
        <v>-0.136388656272423</v>
      </c>
      <c r="D1752" s="6">
        <v>-0.423801958391547</v>
      </c>
      <c r="E1752" s="6">
        <v>1.0096864319524701</v>
      </c>
      <c r="F1752" s="6">
        <v>-0.93148420535090204</v>
      </c>
      <c r="G1752" s="6">
        <v>5</v>
      </c>
      <c r="H1752" s="23" t="s">
        <v>5357</v>
      </c>
      <c r="I1752" s="25" t="s">
        <v>5357</v>
      </c>
      <c r="J1752" s="29" t="s">
        <v>5357</v>
      </c>
      <c r="K1752" s="5">
        <v>0</v>
      </c>
      <c r="L1752" s="29" t="s">
        <v>8282</v>
      </c>
    </row>
    <row r="1753" spans="1:12" x14ac:dyDescent="0.35">
      <c r="A1753" s="23" t="s">
        <v>3389</v>
      </c>
      <c r="B1753" s="29" t="s">
        <v>8281</v>
      </c>
      <c r="C1753" s="6">
        <v>1.55502456899135</v>
      </c>
      <c r="D1753" s="6">
        <v>1.1373690857554</v>
      </c>
      <c r="E1753" s="6">
        <v>1.2936785359610701</v>
      </c>
      <c r="F1753" s="6">
        <v>0.38188659258430202</v>
      </c>
      <c r="G1753" s="6">
        <v>5</v>
      </c>
      <c r="H1753" s="23" t="s">
        <v>5357</v>
      </c>
      <c r="I1753" s="25" t="s">
        <v>5357</v>
      </c>
      <c r="J1753" s="29" t="s">
        <v>5357</v>
      </c>
      <c r="K1753" s="5" t="s">
        <v>6337</v>
      </c>
      <c r="L1753" s="29" t="s">
        <v>6337</v>
      </c>
    </row>
    <row r="1754" spans="1:12" x14ac:dyDescent="0.35">
      <c r="A1754" s="23" t="s">
        <v>19</v>
      </c>
      <c r="B1754" s="29" t="s">
        <v>8182</v>
      </c>
      <c r="C1754" s="6">
        <v>0.86976824537311404</v>
      </c>
      <c r="D1754" s="6">
        <v>0.30048042972962402</v>
      </c>
      <c r="E1754" s="6">
        <v>0.97548947823243504</v>
      </c>
      <c r="F1754" s="6">
        <v>-0.746668427769272</v>
      </c>
      <c r="G1754" s="6">
        <v>5</v>
      </c>
      <c r="H1754" s="23" t="s">
        <v>5357</v>
      </c>
      <c r="I1754" s="25" t="s">
        <v>5358</v>
      </c>
      <c r="J1754" s="29" t="s">
        <v>5357</v>
      </c>
      <c r="K1754" s="5">
        <v>0</v>
      </c>
      <c r="L1754" s="29" t="s">
        <v>8280</v>
      </c>
    </row>
    <row r="1755" spans="1:12" x14ac:dyDescent="0.35">
      <c r="A1755" s="23" t="s">
        <v>1249</v>
      </c>
      <c r="B1755" s="29" t="s">
        <v>7714</v>
      </c>
      <c r="C1755" s="6">
        <v>0.36044517966221401</v>
      </c>
      <c r="D1755" s="6">
        <v>0.130112971468721</v>
      </c>
      <c r="E1755" s="6">
        <v>1.0628507958025299</v>
      </c>
      <c r="F1755" s="6">
        <v>-0.29486661269849701</v>
      </c>
      <c r="G1755" s="6">
        <v>5</v>
      </c>
      <c r="H1755" s="23" t="s">
        <v>5357</v>
      </c>
      <c r="I1755" s="25" t="s">
        <v>5358</v>
      </c>
      <c r="J1755" s="29" t="s">
        <v>5357</v>
      </c>
      <c r="K1755" s="5">
        <v>0</v>
      </c>
      <c r="L1755" s="29" t="s">
        <v>8279</v>
      </c>
    </row>
    <row r="1756" spans="1:12" x14ac:dyDescent="0.35">
      <c r="A1756" s="23" t="s">
        <v>2114</v>
      </c>
      <c r="B1756" s="29" t="s">
        <v>8278</v>
      </c>
      <c r="C1756" s="6">
        <v>1.12549709640861</v>
      </c>
      <c r="D1756" s="6">
        <v>0.44300292328716501</v>
      </c>
      <c r="E1756" s="6">
        <v>0.93588606991555601</v>
      </c>
      <c r="F1756" s="6">
        <v>-0.69865626020832605</v>
      </c>
      <c r="G1756" s="6">
        <v>5</v>
      </c>
      <c r="H1756" s="23" t="s">
        <v>5357</v>
      </c>
      <c r="I1756" s="25" t="s">
        <v>5357</v>
      </c>
      <c r="J1756" s="29" t="s">
        <v>5357</v>
      </c>
      <c r="K1756" s="5">
        <v>1</v>
      </c>
      <c r="L1756" s="29" t="s">
        <v>8277</v>
      </c>
    </row>
    <row r="1757" spans="1:12" x14ac:dyDescent="0.35">
      <c r="A1757" s="23" t="s">
        <v>2405</v>
      </c>
      <c r="B1757" s="29" t="s">
        <v>8276</v>
      </c>
      <c r="C1757" s="6">
        <v>1.49418692155682</v>
      </c>
      <c r="D1757" s="6">
        <v>0.64046433609309195</v>
      </c>
      <c r="E1757" s="6">
        <v>2.83535628955081</v>
      </c>
      <c r="F1757" s="6">
        <v>-0.78651695521556997</v>
      </c>
      <c r="G1757" s="6">
        <v>5</v>
      </c>
      <c r="H1757" s="23" t="s">
        <v>5357</v>
      </c>
      <c r="I1757" s="25" t="s">
        <v>5357</v>
      </c>
      <c r="J1757" s="29" t="s">
        <v>5357</v>
      </c>
      <c r="K1757" s="5">
        <v>0</v>
      </c>
      <c r="L1757" s="29" t="s">
        <v>8275</v>
      </c>
    </row>
    <row r="1758" spans="1:12" x14ac:dyDescent="0.35">
      <c r="A1758" s="23" t="s">
        <v>876</v>
      </c>
      <c r="B1758" s="29" t="s">
        <v>7852</v>
      </c>
      <c r="C1758" s="6">
        <v>2.0425940920515702</v>
      </c>
      <c r="D1758" s="6">
        <v>1.0896116361897099</v>
      </c>
      <c r="E1758" s="6">
        <v>1.9975079909067499</v>
      </c>
      <c r="F1758" s="6">
        <v>-0.53241681777719696</v>
      </c>
      <c r="G1758" s="6">
        <v>5</v>
      </c>
      <c r="H1758" s="23" t="s">
        <v>5357</v>
      </c>
      <c r="I1758" s="25" t="s">
        <v>5357</v>
      </c>
      <c r="J1758" s="29" t="s">
        <v>5358</v>
      </c>
      <c r="K1758" s="5">
        <v>1</v>
      </c>
      <c r="L1758" s="29" t="s">
        <v>8274</v>
      </c>
    </row>
    <row r="1759" spans="1:12" x14ac:dyDescent="0.35">
      <c r="A1759" s="23" t="s">
        <v>4535</v>
      </c>
      <c r="B1759" s="29" t="s">
        <v>8273</v>
      </c>
      <c r="C1759" s="6">
        <v>0.62853916144434896</v>
      </c>
      <c r="D1759" s="6">
        <v>0.17348303293871301</v>
      </c>
      <c r="E1759" s="6">
        <v>1.60410006294491</v>
      </c>
      <c r="F1759" s="6">
        <v>-0.60504669562625701</v>
      </c>
      <c r="G1759" s="6">
        <v>5</v>
      </c>
      <c r="H1759" s="23" t="s">
        <v>5357</v>
      </c>
      <c r="I1759" s="25" t="s">
        <v>5357</v>
      </c>
      <c r="J1759" s="29" t="s">
        <v>5357</v>
      </c>
      <c r="K1759" s="5">
        <v>0</v>
      </c>
      <c r="L1759" s="29" t="s">
        <v>8272</v>
      </c>
    </row>
    <row r="1760" spans="1:12" x14ac:dyDescent="0.35">
      <c r="A1760" s="23" t="s">
        <v>3206</v>
      </c>
      <c r="B1760" s="29" t="s">
        <v>8271</v>
      </c>
      <c r="C1760" s="6">
        <v>0.36880983512964</v>
      </c>
      <c r="D1760" s="6">
        <v>-8.5851250890436007E-2</v>
      </c>
      <c r="E1760" s="6">
        <v>1.43569327762002</v>
      </c>
      <c r="F1760" s="6">
        <v>-0.82558046469971502</v>
      </c>
      <c r="G1760" s="6">
        <v>5</v>
      </c>
      <c r="H1760" s="23" t="s">
        <v>5357</v>
      </c>
      <c r="I1760" s="25" t="s">
        <v>5357</v>
      </c>
      <c r="J1760" s="29" t="s">
        <v>5357</v>
      </c>
      <c r="K1760" s="5">
        <v>1</v>
      </c>
      <c r="L1760" s="29" t="s">
        <v>8270</v>
      </c>
    </row>
    <row r="1761" spans="1:12" x14ac:dyDescent="0.35">
      <c r="A1761" s="23" t="s">
        <v>3633</v>
      </c>
      <c r="B1761" s="29" t="s">
        <v>6794</v>
      </c>
      <c r="C1761" s="6">
        <v>-0.184075481148023</v>
      </c>
      <c r="D1761" s="6">
        <v>-0.42351304615416302</v>
      </c>
      <c r="E1761" s="6">
        <v>2.4996961087649199</v>
      </c>
      <c r="F1761" s="6">
        <v>-0.81578806793217296</v>
      </c>
      <c r="G1761" s="6">
        <v>5</v>
      </c>
      <c r="H1761" s="23" t="s">
        <v>5358</v>
      </c>
      <c r="I1761" s="25" t="s">
        <v>5358</v>
      </c>
      <c r="J1761" s="29" t="s">
        <v>5358</v>
      </c>
      <c r="K1761" s="5">
        <v>3</v>
      </c>
      <c r="L1761" s="29" t="s">
        <v>8269</v>
      </c>
    </row>
    <row r="1762" spans="1:12" x14ac:dyDescent="0.35">
      <c r="A1762" s="23" t="s">
        <v>3553</v>
      </c>
      <c r="B1762" s="29" t="s">
        <v>8268</v>
      </c>
      <c r="C1762" s="6">
        <v>4.7523404018870202E-2</v>
      </c>
      <c r="D1762" s="6">
        <v>-8.7573999485720394E-2</v>
      </c>
      <c r="E1762" s="6">
        <v>0.70525513159753905</v>
      </c>
      <c r="F1762" s="6">
        <v>-0.302881441661562</v>
      </c>
      <c r="G1762" s="6">
        <v>5</v>
      </c>
      <c r="H1762" s="23" t="s">
        <v>5357</v>
      </c>
      <c r="I1762" s="25" t="s">
        <v>5357</v>
      </c>
      <c r="J1762" s="29" t="s">
        <v>5357</v>
      </c>
      <c r="K1762" s="5">
        <v>0</v>
      </c>
      <c r="L1762" s="29" t="s">
        <v>8267</v>
      </c>
    </row>
    <row r="1763" spans="1:12" x14ac:dyDescent="0.35">
      <c r="A1763" s="23" t="s">
        <v>3862</v>
      </c>
      <c r="B1763" s="29" t="s">
        <v>6708</v>
      </c>
      <c r="C1763" s="6">
        <v>-0.28493772713494497</v>
      </c>
      <c r="D1763" s="6">
        <v>-0.520562854413952</v>
      </c>
      <c r="E1763" s="6">
        <v>0.92998859804013201</v>
      </c>
      <c r="F1763" s="6">
        <v>-0.899524081965273</v>
      </c>
      <c r="G1763" s="6">
        <v>5</v>
      </c>
      <c r="H1763" s="23" t="s">
        <v>5357</v>
      </c>
      <c r="I1763" s="25" t="s">
        <v>5357</v>
      </c>
      <c r="J1763" s="29" t="s">
        <v>5358</v>
      </c>
      <c r="K1763" s="5">
        <v>1</v>
      </c>
      <c r="L1763" s="29" t="s">
        <v>8266</v>
      </c>
    </row>
    <row r="1764" spans="1:12" x14ac:dyDescent="0.35">
      <c r="A1764" s="23" t="s">
        <v>897</v>
      </c>
      <c r="B1764" s="29" t="s">
        <v>7847</v>
      </c>
      <c r="C1764" s="6">
        <v>1.46604090577237</v>
      </c>
      <c r="D1764" s="6">
        <v>0.76301670278060296</v>
      </c>
      <c r="E1764" s="6">
        <v>4.9179093050203102</v>
      </c>
      <c r="F1764" s="6">
        <v>-0.15292691083555601</v>
      </c>
      <c r="G1764" s="6">
        <v>5</v>
      </c>
      <c r="H1764" s="23" t="s">
        <v>5357</v>
      </c>
      <c r="I1764" s="25" t="s">
        <v>5358</v>
      </c>
      <c r="J1764" s="29" t="s">
        <v>5358</v>
      </c>
      <c r="K1764" s="5">
        <v>0</v>
      </c>
      <c r="L1764" s="29" t="s">
        <v>8265</v>
      </c>
    </row>
    <row r="1765" spans="1:12" x14ac:dyDescent="0.35">
      <c r="A1765" s="23" t="s">
        <v>3139</v>
      </c>
      <c r="B1765" s="29" t="s">
        <v>8264</v>
      </c>
      <c r="C1765" s="6">
        <v>0.97564734520094698</v>
      </c>
      <c r="D1765" s="6">
        <v>5.5416017221820497E-2</v>
      </c>
      <c r="E1765" s="6">
        <v>2.76133272208516</v>
      </c>
      <c r="F1765" s="6">
        <v>-1.16656384962274</v>
      </c>
      <c r="G1765" s="6">
        <v>5</v>
      </c>
      <c r="H1765" s="23" t="s">
        <v>5357</v>
      </c>
      <c r="I1765" s="25" t="s">
        <v>5357</v>
      </c>
      <c r="J1765" s="29" t="s">
        <v>5357</v>
      </c>
      <c r="K1765" s="5">
        <v>0</v>
      </c>
      <c r="L1765" s="29" t="s">
        <v>8263</v>
      </c>
    </row>
    <row r="1766" spans="1:12" x14ac:dyDescent="0.35">
      <c r="A1766" s="23" t="s">
        <v>154</v>
      </c>
      <c r="B1766" s="29" t="s">
        <v>8262</v>
      </c>
      <c r="C1766" s="6">
        <v>2.6980198087912601</v>
      </c>
      <c r="D1766" s="6">
        <v>2.1164578747867799</v>
      </c>
      <c r="E1766" s="6">
        <v>3.4960938321041599</v>
      </c>
      <c r="F1766" s="6">
        <v>1.38968100771375</v>
      </c>
      <c r="G1766" s="6">
        <v>5</v>
      </c>
      <c r="H1766" s="23" t="s">
        <v>5357</v>
      </c>
      <c r="I1766" s="25" t="s">
        <v>5357</v>
      </c>
      <c r="J1766" s="29" t="s">
        <v>5357</v>
      </c>
      <c r="K1766" s="5">
        <v>0</v>
      </c>
      <c r="L1766" s="29" t="s">
        <v>8261</v>
      </c>
    </row>
    <row r="1767" spans="1:12" x14ac:dyDescent="0.35">
      <c r="A1767" s="23" t="s">
        <v>4410</v>
      </c>
      <c r="B1767" s="29" t="s">
        <v>8260</v>
      </c>
      <c r="C1767" s="6">
        <v>0.93499050293470698</v>
      </c>
      <c r="D1767" s="6">
        <v>0.41390758288194801</v>
      </c>
      <c r="E1767" s="6">
        <v>2.0397761067496298</v>
      </c>
      <c r="F1767" s="6">
        <v>-0.208400799251512</v>
      </c>
      <c r="G1767" s="6">
        <v>5</v>
      </c>
      <c r="H1767" s="23" t="s">
        <v>5357</v>
      </c>
      <c r="I1767" s="25" t="s">
        <v>5357</v>
      </c>
      <c r="J1767" s="29" t="s">
        <v>5357</v>
      </c>
      <c r="K1767" s="5">
        <v>0</v>
      </c>
      <c r="L1767" s="29" t="s">
        <v>8259</v>
      </c>
    </row>
    <row r="1768" spans="1:12" x14ac:dyDescent="0.35">
      <c r="A1768" s="23" t="s">
        <v>2178</v>
      </c>
      <c r="B1768" s="29" t="s">
        <v>8258</v>
      </c>
      <c r="C1768" s="6">
        <v>0.45791114720020698</v>
      </c>
      <c r="D1768" s="6">
        <v>-0.513701958168154</v>
      </c>
      <c r="E1768" s="6">
        <v>1.3519014747803699</v>
      </c>
      <c r="F1768" s="6">
        <v>-1.6574195129643201</v>
      </c>
      <c r="G1768" s="6">
        <v>5</v>
      </c>
      <c r="H1768" s="23" t="s">
        <v>5357</v>
      </c>
      <c r="I1768" s="25" t="s">
        <v>5357</v>
      </c>
      <c r="J1768" s="29" t="s">
        <v>5357</v>
      </c>
      <c r="K1768" s="5">
        <v>0</v>
      </c>
      <c r="L1768" s="29" t="s">
        <v>8257</v>
      </c>
    </row>
    <row r="1769" spans="1:12" x14ac:dyDescent="0.35">
      <c r="A1769" s="23" t="s">
        <v>3881</v>
      </c>
      <c r="B1769" s="29" t="s">
        <v>6700</v>
      </c>
      <c r="C1769" s="6">
        <v>1.0033255761425399</v>
      </c>
      <c r="D1769" s="6">
        <v>0.40338967908809298</v>
      </c>
      <c r="E1769" s="6">
        <v>0.64458340826496996</v>
      </c>
      <c r="F1769" s="6">
        <v>-0.30319895398616498</v>
      </c>
      <c r="G1769" s="6">
        <v>5</v>
      </c>
      <c r="H1769" s="23" t="s">
        <v>5357</v>
      </c>
      <c r="I1769" s="25" t="s">
        <v>5358</v>
      </c>
      <c r="J1769" s="29" t="s">
        <v>5358</v>
      </c>
      <c r="K1769" s="5">
        <v>0</v>
      </c>
      <c r="L1769" s="29" t="s">
        <v>8256</v>
      </c>
    </row>
    <row r="1770" spans="1:12" x14ac:dyDescent="0.35">
      <c r="A1770" s="23" t="s">
        <v>1450</v>
      </c>
      <c r="B1770" s="29" t="s">
        <v>8255</v>
      </c>
      <c r="C1770" s="6">
        <v>0.57379737730717595</v>
      </c>
      <c r="D1770" s="6">
        <v>0.39071332082405102</v>
      </c>
      <c r="E1770" s="6">
        <v>0.83144557049579904</v>
      </c>
      <c r="F1770" s="6">
        <v>0.20988399451553499</v>
      </c>
      <c r="G1770" s="6">
        <v>5</v>
      </c>
      <c r="H1770" s="23" t="s">
        <v>5357</v>
      </c>
      <c r="I1770" s="25" t="s">
        <v>5357</v>
      </c>
      <c r="J1770" s="29" t="s">
        <v>5357</v>
      </c>
      <c r="K1770" s="5">
        <v>0</v>
      </c>
      <c r="L1770" s="29" t="s">
        <v>8254</v>
      </c>
    </row>
    <row r="1771" spans="1:12" x14ac:dyDescent="0.35">
      <c r="A1771" s="23" t="s">
        <v>319</v>
      </c>
      <c r="B1771" s="29" t="s">
        <v>8253</v>
      </c>
      <c r="C1771" s="6">
        <v>1.4129008835808099</v>
      </c>
      <c r="D1771" s="6">
        <v>1.1091558218470401</v>
      </c>
      <c r="E1771" s="6">
        <v>3.3110511037316601</v>
      </c>
      <c r="F1771" s="6">
        <v>0.80749105446900404</v>
      </c>
      <c r="G1771" s="6">
        <v>5</v>
      </c>
      <c r="H1771" s="23" t="s">
        <v>5357</v>
      </c>
      <c r="I1771" s="25" t="s">
        <v>5357</v>
      </c>
      <c r="J1771" s="29" t="s">
        <v>5357</v>
      </c>
      <c r="K1771" s="5">
        <v>1</v>
      </c>
      <c r="L1771" s="29" t="s">
        <v>8252</v>
      </c>
    </row>
    <row r="1772" spans="1:12" x14ac:dyDescent="0.35">
      <c r="A1772" s="23" t="s">
        <v>4673</v>
      </c>
      <c r="B1772" s="29" t="s">
        <v>8251</v>
      </c>
      <c r="C1772" s="6">
        <v>0.258993958670795</v>
      </c>
      <c r="D1772" s="6">
        <v>-0.29144011369192202</v>
      </c>
      <c r="E1772" s="6">
        <v>1.1058854127689699</v>
      </c>
      <c r="F1772" s="6">
        <v>-0.83932252678777497</v>
      </c>
      <c r="G1772" s="6">
        <v>5</v>
      </c>
      <c r="H1772" s="23" t="s">
        <v>5357</v>
      </c>
      <c r="I1772" s="25" t="s">
        <v>5357</v>
      </c>
      <c r="J1772" s="29" t="s">
        <v>5357</v>
      </c>
      <c r="K1772" s="5">
        <v>0</v>
      </c>
      <c r="L1772" s="29" t="s">
        <v>8250</v>
      </c>
    </row>
    <row r="1773" spans="1:12" x14ac:dyDescent="0.35">
      <c r="A1773" s="23" t="s">
        <v>2902</v>
      </c>
      <c r="B1773" s="29" t="s">
        <v>8249</v>
      </c>
      <c r="C1773" s="6">
        <v>0.53252756579066896</v>
      </c>
      <c r="D1773" s="6">
        <v>-0.17920941262861501</v>
      </c>
      <c r="E1773" s="6">
        <v>1.3328940427060401</v>
      </c>
      <c r="F1773" s="6">
        <v>-0.86567164622442505</v>
      </c>
      <c r="G1773" s="6">
        <v>5</v>
      </c>
      <c r="H1773" s="23" t="s">
        <v>5357</v>
      </c>
      <c r="I1773" s="25" t="s">
        <v>5357</v>
      </c>
      <c r="J1773" s="29" t="s">
        <v>5357</v>
      </c>
      <c r="K1773" s="5">
        <v>0</v>
      </c>
      <c r="L1773" s="29" t="s">
        <v>8248</v>
      </c>
    </row>
    <row r="1774" spans="1:12" x14ac:dyDescent="0.35">
      <c r="A1774" s="23" t="s">
        <v>541</v>
      </c>
      <c r="B1774" s="29" t="s">
        <v>8247</v>
      </c>
      <c r="C1774" s="6">
        <v>0.32185230152141397</v>
      </c>
      <c r="D1774" s="6">
        <v>0.115016083910651</v>
      </c>
      <c r="E1774" s="6">
        <v>0.88522983859823501</v>
      </c>
      <c r="F1774" s="6">
        <v>-8.2686152053937104E-2</v>
      </c>
      <c r="G1774" s="6">
        <v>5</v>
      </c>
      <c r="H1774" s="23" t="s">
        <v>5357</v>
      </c>
      <c r="I1774" s="25" t="s">
        <v>5357</v>
      </c>
      <c r="J1774" s="29" t="s">
        <v>5357</v>
      </c>
      <c r="K1774" s="5">
        <v>0</v>
      </c>
      <c r="L1774" s="29" t="s">
        <v>8246</v>
      </c>
    </row>
    <row r="1775" spans="1:12" x14ac:dyDescent="0.35">
      <c r="A1775" s="23" t="s">
        <v>819</v>
      </c>
      <c r="B1775" s="29" t="s">
        <v>7875</v>
      </c>
      <c r="C1775" s="6">
        <v>0.28771688297049097</v>
      </c>
      <c r="D1775" s="6">
        <v>-0.54495807619847503</v>
      </c>
      <c r="E1775" s="6">
        <v>0.68896281738130805</v>
      </c>
      <c r="F1775" s="6">
        <v>-1.33734932931446</v>
      </c>
      <c r="G1775" s="6">
        <v>5</v>
      </c>
      <c r="H1775" s="23" t="s">
        <v>5357</v>
      </c>
      <c r="I1775" s="25" t="s">
        <v>5358</v>
      </c>
      <c r="J1775" s="29" t="s">
        <v>5357</v>
      </c>
      <c r="K1775" s="5">
        <v>0</v>
      </c>
      <c r="L1775" s="29" t="s">
        <v>8245</v>
      </c>
    </row>
    <row r="1776" spans="1:12" x14ac:dyDescent="0.35">
      <c r="A1776" s="23" t="s">
        <v>1783</v>
      </c>
      <c r="B1776" s="29" t="s">
        <v>8244</v>
      </c>
      <c r="C1776" s="6">
        <v>0.55027709188378005</v>
      </c>
      <c r="D1776" s="6">
        <v>-0.25541541578567001</v>
      </c>
      <c r="E1776" s="6">
        <v>1.1000921631392599</v>
      </c>
      <c r="F1776" s="6">
        <v>-1.01959656260285</v>
      </c>
      <c r="G1776" s="6">
        <v>5</v>
      </c>
      <c r="H1776" s="23" t="s">
        <v>5357</v>
      </c>
      <c r="I1776" s="25" t="s">
        <v>5357</v>
      </c>
      <c r="J1776" s="29" t="s">
        <v>5357</v>
      </c>
      <c r="K1776" s="5">
        <v>0</v>
      </c>
      <c r="L1776" s="29" t="s">
        <v>8243</v>
      </c>
    </row>
    <row r="1777" spans="1:12" x14ac:dyDescent="0.35">
      <c r="A1777" s="23" t="s">
        <v>971</v>
      </c>
      <c r="B1777" s="29" t="s">
        <v>8242</v>
      </c>
      <c r="C1777" s="6">
        <v>0.82624928302089595</v>
      </c>
      <c r="D1777" s="6">
        <v>0.60376528036066301</v>
      </c>
      <c r="E1777" s="6">
        <v>1.3079555746303799</v>
      </c>
      <c r="F1777" s="6">
        <v>0.36247391885185698</v>
      </c>
      <c r="G1777" s="6">
        <v>5</v>
      </c>
      <c r="H1777" s="23" t="s">
        <v>5357</v>
      </c>
      <c r="I1777" s="25" t="s">
        <v>5357</v>
      </c>
      <c r="J1777" s="29" t="s">
        <v>5357</v>
      </c>
      <c r="K1777" s="5">
        <v>0</v>
      </c>
      <c r="L1777" s="29" t="s">
        <v>8241</v>
      </c>
    </row>
    <row r="1778" spans="1:12" x14ac:dyDescent="0.35">
      <c r="A1778" s="23" t="s">
        <v>1747</v>
      </c>
      <c r="B1778" s="29" t="s">
        <v>8240</v>
      </c>
      <c r="C1778" s="6">
        <v>1.03028874694155</v>
      </c>
      <c r="D1778" s="6">
        <v>0.70853207940705698</v>
      </c>
      <c r="E1778" s="6">
        <v>0.96015015534901604</v>
      </c>
      <c r="F1778" s="6">
        <v>0.35790958350585</v>
      </c>
      <c r="G1778" s="6">
        <v>5</v>
      </c>
      <c r="H1778" s="23" t="s">
        <v>5357</v>
      </c>
      <c r="I1778" s="25" t="s">
        <v>5357</v>
      </c>
      <c r="J1778" s="29" t="s">
        <v>5357</v>
      </c>
      <c r="K1778" s="5">
        <v>0</v>
      </c>
      <c r="L1778" s="29" t="s">
        <v>8239</v>
      </c>
    </row>
    <row r="1779" spans="1:12" x14ac:dyDescent="0.35">
      <c r="A1779" s="23" t="s">
        <v>4865</v>
      </c>
      <c r="B1779" s="29" t="s">
        <v>8238</v>
      </c>
      <c r="C1779" s="6">
        <v>-0.15961905725204301</v>
      </c>
      <c r="D1779" s="6">
        <v>-0.57200036499796902</v>
      </c>
      <c r="E1779" s="6">
        <v>1.0946388226079899</v>
      </c>
      <c r="F1779" s="6">
        <v>-1.02121462113352</v>
      </c>
      <c r="G1779" s="6">
        <v>5</v>
      </c>
      <c r="H1779" s="23" t="s">
        <v>5357</v>
      </c>
      <c r="I1779" s="25" t="s">
        <v>5357</v>
      </c>
      <c r="J1779" s="29" t="s">
        <v>5357</v>
      </c>
      <c r="K1779" s="5">
        <v>0</v>
      </c>
      <c r="L1779" s="29" t="s">
        <v>8237</v>
      </c>
    </row>
    <row r="1780" spans="1:12" x14ac:dyDescent="0.35">
      <c r="A1780" s="23" t="s">
        <v>1827</v>
      </c>
      <c r="B1780" s="29" t="s">
        <v>8236</v>
      </c>
      <c r="C1780" s="6">
        <v>0.62098512934233396</v>
      </c>
      <c r="D1780" s="6">
        <v>-0.38590992766232901</v>
      </c>
      <c r="E1780" s="6">
        <v>0.92787985041227306</v>
      </c>
      <c r="F1780" s="6">
        <v>-1.41615546637384</v>
      </c>
      <c r="G1780" s="6">
        <v>5</v>
      </c>
      <c r="H1780" s="23" t="s">
        <v>5357</v>
      </c>
      <c r="I1780" s="25" t="s">
        <v>5357</v>
      </c>
      <c r="J1780" s="29" t="s">
        <v>5357</v>
      </c>
      <c r="K1780" s="5">
        <v>0</v>
      </c>
      <c r="L1780" s="29" t="s">
        <v>8235</v>
      </c>
    </row>
    <row r="1781" spans="1:12" x14ac:dyDescent="0.35">
      <c r="A1781" s="23" t="s">
        <v>1362</v>
      </c>
      <c r="B1781" s="29" t="s">
        <v>8234</v>
      </c>
      <c r="C1781" s="6">
        <v>0.31363858862197802</v>
      </c>
      <c r="D1781" s="6">
        <v>-0.33208676493459499</v>
      </c>
      <c r="E1781" s="6">
        <v>1.3420447072392401</v>
      </c>
      <c r="F1781" s="6">
        <v>-1.0042735148370601</v>
      </c>
      <c r="G1781" s="6">
        <v>5</v>
      </c>
      <c r="H1781" s="23" t="s">
        <v>5357</v>
      </c>
      <c r="I1781" s="25" t="s">
        <v>5357</v>
      </c>
      <c r="J1781" s="29" t="s">
        <v>5357</v>
      </c>
      <c r="K1781" s="5">
        <v>0</v>
      </c>
      <c r="L1781" s="29" t="s">
        <v>8233</v>
      </c>
    </row>
    <row r="1782" spans="1:12" x14ac:dyDescent="0.35">
      <c r="A1782" s="24" t="s">
        <v>3578</v>
      </c>
      <c r="B1782" s="30" t="s">
        <v>8232</v>
      </c>
      <c r="C1782" s="9">
        <v>0.70801331292861103</v>
      </c>
      <c r="D1782" s="9">
        <v>0.33841621777849701</v>
      </c>
      <c r="E1782" s="9">
        <v>2.2801931511863698</v>
      </c>
      <c r="F1782" s="9">
        <v>-4.5388942031419799E-2</v>
      </c>
      <c r="G1782" s="9">
        <v>5</v>
      </c>
      <c r="H1782" s="24" t="s">
        <v>5357</v>
      </c>
      <c r="I1782" s="26" t="s">
        <v>5357</v>
      </c>
      <c r="J1782" s="30" t="s">
        <v>5357</v>
      </c>
      <c r="K1782" s="8">
        <v>0</v>
      </c>
      <c r="L1782" s="30" t="s">
        <v>8231</v>
      </c>
    </row>
  </sheetData>
  <mergeCells count="1">
    <mergeCell ref="A1:L1"/>
  </mergeCells>
  <conditionalFormatting sqref="H3:J3 H1539:J1539">
    <cfRule type="containsText" dxfId="36" priority="14" operator="containsText" text="TRUE">
      <formula>NOT(ISERROR(SEARCH("TRUE",H3)))</formula>
    </cfRule>
    <cfRule type="cellIs" dxfId="35" priority="15" operator="equal">
      <formula>TRUE</formula>
    </cfRule>
  </conditionalFormatting>
  <conditionalFormatting sqref="H4:J4">
    <cfRule type="containsText" dxfId="34" priority="12" operator="containsText" text="TRUE">
      <formula>NOT(ISERROR(SEARCH("TRUE",H4)))</formula>
    </cfRule>
    <cfRule type="cellIs" dxfId="33" priority="13" operator="equal">
      <formula>TRUE</formula>
    </cfRule>
  </conditionalFormatting>
  <conditionalFormatting sqref="H354:J354">
    <cfRule type="containsText" dxfId="32" priority="10" operator="containsText" text="TRUE">
      <formula>NOT(ISERROR(SEARCH("TRUE",H354)))</formula>
    </cfRule>
    <cfRule type="cellIs" dxfId="31" priority="11" operator="equal">
      <formula>TRUE</formula>
    </cfRule>
  </conditionalFormatting>
  <conditionalFormatting sqref="H717:J717">
    <cfRule type="containsText" dxfId="30" priority="8" operator="containsText" text="TRUE">
      <formula>NOT(ISERROR(SEARCH("TRUE",H717)))</formula>
    </cfRule>
    <cfRule type="cellIs" dxfId="29" priority="9" operator="equal">
      <formula>TRUE</formula>
    </cfRule>
  </conditionalFormatting>
  <conditionalFormatting sqref="H1156:J1156">
    <cfRule type="containsText" dxfId="28" priority="6" operator="containsText" text="TRUE">
      <formula>NOT(ISERROR(SEARCH("TRUE",H1156)))</formula>
    </cfRule>
    <cfRule type="cellIs" dxfId="27" priority="7" operator="equal">
      <formula>TRUE</formula>
    </cfRule>
  </conditionalFormatting>
  <conditionalFormatting sqref="H5:J1782">
    <cfRule type="containsText" dxfId="26" priority="4" operator="containsText" text="TRUE">
      <formula>NOT(ISERROR(SEARCH("TRUE",H5)))</formula>
    </cfRule>
  </conditionalFormatting>
  <conditionalFormatting sqref="K5:K1782">
    <cfRule type="expression" dxfId="25" priority="3">
      <formula>AND(K5&gt;0, K5&lt;&gt;"NA")</formula>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5EE58-F24C-45C6-AC69-42CA833BD211}">
  <dimension ref="A1:K1818"/>
  <sheetViews>
    <sheetView zoomScale="80" zoomScaleNormal="80" workbookViewId="0">
      <selection sqref="A1:K1"/>
    </sheetView>
  </sheetViews>
  <sheetFormatPr defaultRowHeight="14.5" x14ac:dyDescent="0.35"/>
  <cols>
    <col min="1" max="1" width="14.1796875" bestFit="1" customWidth="1"/>
    <col min="2" max="2" width="21.54296875" bestFit="1" customWidth="1"/>
    <col min="3" max="3" width="15.26953125" customWidth="1"/>
    <col min="4" max="4" width="11.81640625" customWidth="1"/>
    <col min="5" max="5" width="16.81640625" customWidth="1"/>
    <col min="6" max="6" width="15.81640625" customWidth="1"/>
    <col min="7" max="7" width="13.453125" customWidth="1"/>
    <col min="8" max="8" width="16.81640625" customWidth="1"/>
    <col min="9" max="9" width="14.81640625" customWidth="1"/>
    <col min="10" max="10" width="13" customWidth="1"/>
    <col min="11" max="11" width="16.54296875" customWidth="1"/>
  </cols>
  <sheetData>
    <row r="1" spans="1:11" ht="109.5" customHeight="1" x14ac:dyDescent="0.35">
      <c r="A1" s="199" t="s">
        <v>11147</v>
      </c>
      <c r="B1" s="199"/>
      <c r="C1" s="199"/>
      <c r="D1" s="199"/>
      <c r="E1" s="199"/>
      <c r="F1" s="199"/>
      <c r="G1" s="199"/>
      <c r="H1" s="199"/>
      <c r="I1" s="199"/>
      <c r="J1" s="199"/>
      <c r="K1" s="199"/>
    </row>
    <row r="2" spans="1:11" x14ac:dyDescent="0.35">
      <c r="K2" s="1"/>
    </row>
    <row r="3" spans="1:11" ht="33" customHeight="1" x14ac:dyDescent="0.35">
      <c r="C3" s="200" t="s">
        <v>5985</v>
      </c>
      <c r="D3" s="201"/>
      <c r="E3" s="202"/>
      <c r="F3" s="200" t="s">
        <v>5987</v>
      </c>
      <c r="G3" s="201"/>
      <c r="H3" s="202"/>
      <c r="I3" s="203" t="s">
        <v>5986</v>
      </c>
      <c r="J3" s="204"/>
      <c r="K3" s="205"/>
    </row>
    <row r="4" spans="1:11" ht="18.5" x14ac:dyDescent="0.45">
      <c r="A4" s="81" t="s">
        <v>0</v>
      </c>
      <c r="B4" s="82" t="s">
        <v>8192</v>
      </c>
      <c r="C4" s="36" t="s">
        <v>5982</v>
      </c>
      <c r="D4" s="32" t="s">
        <v>5984</v>
      </c>
      <c r="E4" s="33" t="s">
        <v>5983</v>
      </c>
      <c r="F4" s="36" t="s">
        <v>5982</v>
      </c>
      <c r="G4" s="32" t="s">
        <v>5984</v>
      </c>
      <c r="H4" s="33" t="s">
        <v>5983</v>
      </c>
      <c r="I4" s="36" t="s">
        <v>5982</v>
      </c>
      <c r="J4" s="32" t="s">
        <v>5984</v>
      </c>
      <c r="K4" s="33" t="s">
        <v>5983</v>
      </c>
    </row>
    <row r="5" spans="1:11" x14ac:dyDescent="0.35">
      <c r="A5" s="23" t="s">
        <v>2</v>
      </c>
      <c r="B5" s="29" t="s">
        <v>8191</v>
      </c>
      <c r="C5" s="5">
        <v>12</v>
      </c>
      <c r="D5" s="6">
        <v>0</v>
      </c>
      <c r="E5" s="4">
        <v>10</v>
      </c>
      <c r="F5" s="5">
        <v>0.218181818181818</v>
      </c>
      <c r="G5" s="6">
        <v>0</v>
      </c>
      <c r="H5" s="4">
        <v>0.12254901960784299</v>
      </c>
      <c r="I5" s="23" t="s">
        <v>5540</v>
      </c>
      <c r="J5" s="25" t="s">
        <v>5539</v>
      </c>
      <c r="K5" s="29" t="s">
        <v>5539</v>
      </c>
    </row>
    <row r="6" spans="1:11" x14ac:dyDescent="0.35">
      <c r="A6" s="23" t="s">
        <v>5</v>
      </c>
      <c r="B6" s="29" t="s">
        <v>8190</v>
      </c>
      <c r="C6" s="5">
        <v>23</v>
      </c>
      <c r="D6" s="6">
        <v>18</v>
      </c>
      <c r="E6" s="4">
        <v>4</v>
      </c>
      <c r="F6" s="5">
        <v>0.41818181818181799</v>
      </c>
      <c r="G6" s="6">
        <v>0.64285714285714202</v>
      </c>
      <c r="H6" s="4">
        <v>4.9019607843137303E-2</v>
      </c>
      <c r="I6" s="23" t="s">
        <v>5539</v>
      </c>
      <c r="J6" s="25" t="s">
        <v>5540</v>
      </c>
      <c r="K6" s="29" t="s">
        <v>5539</v>
      </c>
    </row>
    <row r="7" spans="1:11" x14ac:dyDescent="0.35">
      <c r="A7" s="23" t="s">
        <v>4959</v>
      </c>
      <c r="B7" s="29" t="s">
        <v>8189</v>
      </c>
      <c r="C7" s="5">
        <v>31</v>
      </c>
      <c r="D7" s="6">
        <v>16</v>
      </c>
      <c r="E7" s="4">
        <v>0</v>
      </c>
      <c r="F7" s="5">
        <v>0.56363636363636305</v>
      </c>
      <c r="G7" s="6">
        <v>0.57142857142857095</v>
      </c>
      <c r="H7" s="4">
        <v>0</v>
      </c>
      <c r="I7" s="23" t="s">
        <v>5540</v>
      </c>
      <c r="J7" s="25" t="s">
        <v>5539</v>
      </c>
      <c r="K7" s="29" t="s">
        <v>5539</v>
      </c>
    </row>
    <row r="8" spans="1:11" x14ac:dyDescent="0.35">
      <c r="A8" s="23" t="s">
        <v>9</v>
      </c>
      <c r="B8" s="29" t="s">
        <v>8188</v>
      </c>
      <c r="C8" s="5">
        <v>29</v>
      </c>
      <c r="D8" s="6">
        <v>7</v>
      </c>
      <c r="E8" s="4">
        <v>124</v>
      </c>
      <c r="F8" s="5">
        <v>0.527272727272727</v>
      </c>
      <c r="G8" s="6">
        <v>0.25</v>
      </c>
      <c r="H8" s="4">
        <v>1.5196078431372499</v>
      </c>
      <c r="I8" s="23" t="s">
        <v>5540</v>
      </c>
      <c r="J8" s="25" t="s">
        <v>5539</v>
      </c>
      <c r="K8" s="29" t="s">
        <v>5540</v>
      </c>
    </row>
    <row r="9" spans="1:11" x14ac:dyDescent="0.35">
      <c r="A9" s="23" t="s">
        <v>4973</v>
      </c>
      <c r="B9" s="29" t="s">
        <v>8187</v>
      </c>
      <c r="C9" s="5">
        <v>12</v>
      </c>
      <c r="D9" s="6">
        <v>0</v>
      </c>
      <c r="E9" s="4">
        <v>62</v>
      </c>
      <c r="F9" s="5">
        <v>0.218181818181818</v>
      </c>
      <c r="G9" s="6">
        <v>0</v>
      </c>
      <c r="H9" s="4">
        <v>0.75980392156862797</v>
      </c>
      <c r="I9" s="23" t="s">
        <v>5539</v>
      </c>
      <c r="J9" s="25" t="s">
        <v>5539</v>
      </c>
      <c r="K9" s="29" t="s">
        <v>5540</v>
      </c>
    </row>
    <row r="10" spans="1:11" x14ac:dyDescent="0.35">
      <c r="A10" s="23" t="s">
        <v>12</v>
      </c>
      <c r="B10" s="29" t="s">
        <v>8186</v>
      </c>
      <c r="C10" s="5">
        <v>0</v>
      </c>
      <c r="D10" s="6">
        <v>29</v>
      </c>
      <c r="E10" s="4">
        <v>9</v>
      </c>
      <c r="F10" s="5">
        <v>0</v>
      </c>
      <c r="G10" s="6">
        <v>1.03571428571428</v>
      </c>
      <c r="H10" s="4">
        <v>0.110294117647058</v>
      </c>
      <c r="I10" s="23" t="s">
        <v>5539</v>
      </c>
      <c r="J10" s="25" t="s">
        <v>5540</v>
      </c>
      <c r="K10" s="29" t="s">
        <v>5539</v>
      </c>
    </row>
    <row r="11" spans="1:11" x14ac:dyDescent="0.35">
      <c r="A11" s="23" t="s">
        <v>5541</v>
      </c>
      <c r="B11" s="29" t="s">
        <v>8185</v>
      </c>
      <c r="C11" s="5">
        <v>0</v>
      </c>
      <c r="D11" s="6">
        <v>14</v>
      </c>
      <c r="E11" s="4">
        <v>2</v>
      </c>
      <c r="F11" s="5">
        <v>0</v>
      </c>
      <c r="G11" s="6">
        <v>0.5</v>
      </c>
      <c r="H11" s="4">
        <v>2.4509803921568599E-2</v>
      </c>
      <c r="I11" s="23" t="s">
        <v>5539</v>
      </c>
      <c r="J11" s="25" t="s">
        <v>5540</v>
      </c>
      <c r="K11" s="29" t="s">
        <v>5539</v>
      </c>
    </row>
    <row r="12" spans="1:11" x14ac:dyDescent="0.35">
      <c r="A12" s="23" t="s">
        <v>13</v>
      </c>
      <c r="B12" s="29" t="s">
        <v>8184</v>
      </c>
      <c r="C12" s="5">
        <v>0</v>
      </c>
      <c r="D12" s="6">
        <v>16</v>
      </c>
      <c r="E12" s="4">
        <v>0</v>
      </c>
      <c r="F12" s="5">
        <v>0</v>
      </c>
      <c r="G12" s="6">
        <v>0.57142857142857095</v>
      </c>
      <c r="H12" s="4">
        <v>0</v>
      </c>
      <c r="I12" s="23" t="s">
        <v>5539</v>
      </c>
      <c r="J12" s="25" t="s">
        <v>5540</v>
      </c>
      <c r="K12" s="29" t="s">
        <v>5539</v>
      </c>
    </row>
    <row r="13" spans="1:11" x14ac:dyDescent="0.35">
      <c r="A13" s="23" t="s">
        <v>5542</v>
      </c>
      <c r="B13" s="29" t="s">
        <v>8183</v>
      </c>
      <c r="C13" s="5">
        <v>44</v>
      </c>
      <c r="D13" s="6">
        <v>26</v>
      </c>
      <c r="E13" s="4">
        <v>24</v>
      </c>
      <c r="F13" s="5">
        <v>0.8</v>
      </c>
      <c r="G13" s="6">
        <v>0.92857142857142805</v>
      </c>
      <c r="H13" s="4">
        <v>0.29411764705882298</v>
      </c>
      <c r="I13" s="23" t="s">
        <v>5539</v>
      </c>
      <c r="J13" s="25" t="s">
        <v>5540</v>
      </c>
      <c r="K13" s="29" t="s">
        <v>5539</v>
      </c>
    </row>
    <row r="14" spans="1:11" x14ac:dyDescent="0.35">
      <c r="A14" s="23" t="s">
        <v>19</v>
      </c>
      <c r="B14" s="29" t="s">
        <v>8182</v>
      </c>
      <c r="C14" s="5">
        <v>8</v>
      </c>
      <c r="D14" s="6">
        <v>13</v>
      </c>
      <c r="E14" s="4">
        <v>4</v>
      </c>
      <c r="F14" s="5">
        <v>0.145454545454545</v>
      </c>
      <c r="G14" s="6">
        <v>0.46428571428571402</v>
      </c>
      <c r="H14" s="4">
        <v>4.9019607843137303E-2</v>
      </c>
      <c r="I14" s="23" t="s">
        <v>5539</v>
      </c>
      <c r="J14" s="25" t="s">
        <v>5540</v>
      </c>
      <c r="K14" s="29" t="s">
        <v>5539</v>
      </c>
    </row>
    <row r="15" spans="1:11" x14ac:dyDescent="0.35">
      <c r="A15" s="23" t="s">
        <v>5543</v>
      </c>
      <c r="B15" s="29" t="s">
        <v>8181</v>
      </c>
      <c r="C15" s="5">
        <v>5</v>
      </c>
      <c r="D15" s="6">
        <v>10</v>
      </c>
      <c r="E15" s="4">
        <v>3</v>
      </c>
      <c r="F15" s="5">
        <v>9.0909090909090898E-2</v>
      </c>
      <c r="G15" s="6">
        <v>0.35714285714285698</v>
      </c>
      <c r="H15" s="4">
        <v>3.6764705882352901E-2</v>
      </c>
      <c r="I15" s="23" t="s">
        <v>5539</v>
      </c>
      <c r="J15" s="25" t="s">
        <v>5540</v>
      </c>
      <c r="K15" s="29" t="s">
        <v>5539</v>
      </c>
    </row>
    <row r="16" spans="1:11" x14ac:dyDescent="0.35">
      <c r="A16" s="23" t="s">
        <v>5544</v>
      </c>
      <c r="B16" s="29" t="s">
        <v>8180</v>
      </c>
      <c r="C16" s="5">
        <v>0</v>
      </c>
      <c r="D16" s="6">
        <v>11</v>
      </c>
      <c r="E16" s="4">
        <v>0</v>
      </c>
      <c r="F16" s="5">
        <v>0</v>
      </c>
      <c r="G16" s="6">
        <v>0.39285714285714202</v>
      </c>
      <c r="H16" s="4">
        <v>0</v>
      </c>
      <c r="I16" s="23" t="s">
        <v>5539</v>
      </c>
      <c r="J16" s="25" t="s">
        <v>5540</v>
      </c>
      <c r="K16" s="29" t="s">
        <v>5539</v>
      </c>
    </row>
    <row r="17" spans="1:11" x14ac:dyDescent="0.35">
      <c r="A17" s="23" t="s">
        <v>5068</v>
      </c>
      <c r="B17" s="29" t="s">
        <v>8179</v>
      </c>
      <c r="C17" s="5">
        <v>16</v>
      </c>
      <c r="D17" s="6">
        <v>2</v>
      </c>
      <c r="E17" s="4">
        <v>15</v>
      </c>
      <c r="F17" s="5">
        <v>0.29090909090909001</v>
      </c>
      <c r="G17" s="6">
        <v>7.1428571428571397E-2</v>
      </c>
      <c r="H17" s="4">
        <v>0.183823529411764</v>
      </c>
      <c r="I17" s="23" t="s">
        <v>5540</v>
      </c>
      <c r="J17" s="25" t="s">
        <v>5539</v>
      </c>
      <c r="K17" s="29" t="s">
        <v>5539</v>
      </c>
    </row>
    <row r="18" spans="1:11" x14ac:dyDescent="0.35">
      <c r="A18" s="23" t="s">
        <v>5545</v>
      </c>
      <c r="B18" s="29" t="s">
        <v>8178</v>
      </c>
      <c r="C18" s="5">
        <v>32</v>
      </c>
      <c r="D18" s="6">
        <v>11</v>
      </c>
      <c r="E18" s="4">
        <v>37</v>
      </c>
      <c r="F18" s="5">
        <v>0.58181818181818101</v>
      </c>
      <c r="G18" s="6">
        <v>0.39285714285714202</v>
      </c>
      <c r="H18" s="4">
        <v>0.45343137254902</v>
      </c>
      <c r="I18" s="23" t="s">
        <v>5540</v>
      </c>
      <c r="J18" s="25" t="s">
        <v>5540</v>
      </c>
      <c r="K18" s="29" t="s">
        <v>5539</v>
      </c>
    </row>
    <row r="19" spans="1:11" x14ac:dyDescent="0.35">
      <c r="A19" s="23" t="s">
        <v>31</v>
      </c>
      <c r="B19" s="29" t="s">
        <v>8177</v>
      </c>
      <c r="C19" s="5">
        <v>3</v>
      </c>
      <c r="D19" s="6">
        <v>29</v>
      </c>
      <c r="E19" s="4">
        <v>3</v>
      </c>
      <c r="F19" s="5">
        <v>5.4545454545454501E-2</v>
      </c>
      <c r="G19" s="6">
        <v>1.03571428571428</v>
      </c>
      <c r="H19" s="4">
        <v>3.6764705882352901E-2</v>
      </c>
      <c r="I19" s="23" t="s">
        <v>5539</v>
      </c>
      <c r="J19" s="25" t="s">
        <v>5540</v>
      </c>
      <c r="K19" s="29" t="s">
        <v>5539</v>
      </c>
    </row>
    <row r="20" spans="1:11" x14ac:dyDescent="0.35">
      <c r="A20" s="23" t="s">
        <v>8176</v>
      </c>
      <c r="B20" s="29" t="s">
        <v>8175</v>
      </c>
      <c r="C20" s="5">
        <v>57</v>
      </c>
      <c r="D20" s="6">
        <v>6</v>
      </c>
      <c r="E20" s="4">
        <v>32</v>
      </c>
      <c r="F20" s="5">
        <v>1.0363636363636299</v>
      </c>
      <c r="G20" s="6">
        <v>0.214285714285714</v>
      </c>
      <c r="H20" s="4">
        <v>0.39215686274509798</v>
      </c>
      <c r="I20" s="23" t="s">
        <v>5540</v>
      </c>
      <c r="J20" s="25" t="s">
        <v>5539</v>
      </c>
      <c r="K20" s="29" t="s">
        <v>5540</v>
      </c>
    </row>
    <row r="21" spans="1:11" x14ac:dyDescent="0.35">
      <c r="A21" s="23" t="s">
        <v>5546</v>
      </c>
      <c r="B21" s="29" t="s">
        <v>8174</v>
      </c>
      <c r="C21" s="5">
        <v>24</v>
      </c>
      <c r="D21" s="6">
        <v>13</v>
      </c>
      <c r="E21" s="4">
        <v>0</v>
      </c>
      <c r="F21" s="5">
        <v>0.43636363636363601</v>
      </c>
      <c r="G21" s="6">
        <v>0.46428571428571402</v>
      </c>
      <c r="H21" s="4">
        <v>0</v>
      </c>
      <c r="I21" s="23" t="s">
        <v>5539</v>
      </c>
      <c r="J21" s="25" t="s">
        <v>5540</v>
      </c>
      <c r="K21" s="29" t="s">
        <v>5539</v>
      </c>
    </row>
    <row r="22" spans="1:11" x14ac:dyDescent="0.35">
      <c r="A22" s="23" t="s">
        <v>43</v>
      </c>
      <c r="B22" s="29" t="s">
        <v>8173</v>
      </c>
      <c r="C22" s="5">
        <v>11</v>
      </c>
      <c r="D22" s="6">
        <v>2</v>
      </c>
      <c r="E22" s="4">
        <v>6</v>
      </c>
      <c r="F22" s="5">
        <v>0.2</v>
      </c>
      <c r="G22" s="6">
        <v>7.1428571428571397E-2</v>
      </c>
      <c r="H22" s="4">
        <v>7.3529411764705899E-2</v>
      </c>
      <c r="I22" s="23" t="s">
        <v>5540</v>
      </c>
      <c r="J22" s="25" t="s">
        <v>5539</v>
      </c>
      <c r="K22" s="29" t="s">
        <v>5539</v>
      </c>
    </row>
    <row r="23" spans="1:11" x14ac:dyDescent="0.35">
      <c r="A23" s="23" t="s">
        <v>45</v>
      </c>
      <c r="B23" s="29" t="s">
        <v>8172</v>
      </c>
      <c r="C23" s="5">
        <v>132</v>
      </c>
      <c r="D23" s="6">
        <v>3</v>
      </c>
      <c r="E23" s="4">
        <v>210</v>
      </c>
      <c r="F23" s="5">
        <v>2.4</v>
      </c>
      <c r="G23" s="6">
        <v>0.107142857142857</v>
      </c>
      <c r="H23" s="4">
        <v>2.5735294117646998</v>
      </c>
      <c r="I23" s="23" t="s">
        <v>5540</v>
      </c>
      <c r="J23" s="25" t="s">
        <v>5539</v>
      </c>
      <c r="K23" s="29" t="s">
        <v>5540</v>
      </c>
    </row>
    <row r="24" spans="1:11" x14ac:dyDescent="0.35">
      <c r="A24" s="23" t="s">
        <v>47</v>
      </c>
      <c r="B24" s="29" t="s">
        <v>8171</v>
      </c>
      <c r="C24" s="5">
        <v>24</v>
      </c>
      <c r="D24" s="6">
        <v>4</v>
      </c>
      <c r="E24" s="4">
        <v>0</v>
      </c>
      <c r="F24" s="5">
        <v>0.43636363636363601</v>
      </c>
      <c r="G24" s="6">
        <v>0.14285714285714199</v>
      </c>
      <c r="H24" s="4">
        <v>0</v>
      </c>
      <c r="I24" s="23" t="s">
        <v>5540</v>
      </c>
      <c r="J24" s="25" t="s">
        <v>5539</v>
      </c>
      <c r="K24" s="29" t="s">
        <v>5539</v>
      </c>
    </row>
    <row r="25" spans="1:11" x14ac:dyDescent="0.35">
      <c r="A25" s="23" t="s">
        <v>48</v>
      </c>
      <c r="B25" s="29" t="s">
        <v>8170</v>
      </c>
      <c r="C25" s="5">
        <v>179</v>
      </c>
      <c r="D25" s="6">
        <v>113</v>
      </c>
      <c r="E25" s="4">
        <v>181</v>
      </c>
      <c r="F25" s="5">
        <v>3.25454545454545</v>
      </c>
      <c r="G25" s="6">
        <v>4.0357142857142803</v>
      </c>
      <c r="H25" s="4">
        <v>2.21813725490196</v>
      </c>
      <c r="I25" s="23" t="s">
        <v>5540</v>
      </c>
      <c r="J25" s="25" t="s">
        <v>5540</v>
      </c>
      <c r="K25" s="29" t="s">
        <v>5540</v>
      </c>
    </row>
    <row r="26" spans="1:11" x14ac:dyDescent="0.35">
      <c r="A26" s="23" t="s">
        <v>55</v>
      </c>
      <c r="B26" s="29" t="s">
        <v>8169</v>
      </c>
      <c r="C26" s="5">
        <v>140</v>
      </c>
      <c r="D26" s="6">
        <v>15</v>
      </c>
      <c r="E26" s="4">
        <v>35</v>
      </c>
      <c r="F26" s="5">
        <v>2.5454545454545401</v>
      </c>
      <c r="G26" s="6">
        <v>0.53571428571428503</v>
      </c>
      <c r="H26" s="4">
        <v>0.42892156862745101</v>
      </c>
      <c r="I26" s="23" t="s">
        <v>5540</v>
      </c>
      <c r="J26" s="25" t="s">
        <v>5539</v>
      </c>
      <c r="K26" s="29" t="s">
        <v>5539</v>
      </c>
    </row>
    <row r="27" spans="1:11" x14ac:dyDescent="0.35">
      <c r="A27" s="23" t="s">
        <v>58</v>
      </c>
      <c r="B27" s="29" t="s">
        <v>8168</v>
      </c>
      <c r="C27" s="5">
        <v>137</v>
      </c>
      <c r="D27" s="6">
        <v>34</v>
      </c>
      <c r="E27" s="4">
        <v>42</v>
      </c>
      <c r="F27" s="5">
        <v>2.4909090909090899</v>
      </c>
      <c r="G27" s="6">
        <v>1.21428571428571</v>
      </c>
      <c r="H27" s="4">
        <v>0.51470588235294101</v>
      </c>
      <c r="I27" s="23" t="s">
        <v>5540</v>
      </c>
      <c r="J27" s="25" t="s">
        <v>5540</v>
      </c>
      <c r="K27" s="29" t="s">
        <v>5540</v>
      </c>
    </row>
    <row r="28" spans="1:11" x14ac:dyDescent="0.35">
      <c r="A28" s="23" t="s">
        <v>59</v>
      </c>
      <c r="B28" s="29" t="s">
        <v>8167</v>
      </c>
      <c r="C28" s="5">
        <v>30</v>
      </c>
      <c r="D28" s="6">
        <v>8</v>
      </c>
      <c r="E28" s="4">
        <v>17</v>
      </c>
      <c r="F28" s="5">
        <v>0.54545454545454497</v>
      </c>
      <c r="G28" s="6">
        <v>0.28571428571428498</v>
      </c>
      <c r="H28" s="4">
        <v>0.20833333333333301</v>
      </c>
      <c r="I28" s="23" t="s">
        <v>5540</v>
      </c>
      <c r="J28" s="25" t="s">
        <v>5540</v>
      </c>
      <c r="K28" s="29" t="s">
        <v>5540</v>
      </c>
    </row>
    <row r="29" spans="1:11" x14ac:dyDescent="0.35">
      <c r="A29" s="23" t="s">
        <v>61</v>
      </c>
      <c r="B29" s="29" t="s">
        <v>8166</v>
      </c>
      <c r="C29" s="5">
        <v>25</v>
      </c>
      <c r="D29" s="6">
        <v>10</v>
      </c>
      <c r="E29" s="4">
        <v>16</v>
      </c>
      <c r="F29" s="5">
        <v>0.45454545454545398</v>
      </c>
      <c r="G29" s="6">
        <v>0.35714285714285698</v>
      </c>
      <c r="H29" s="4">
        <v>0.19607843137254899</v>
      </c>
      <c r="I29" s="23" t="s">
        <v>5540</v>
      </c>
      <c r="J29" s="25" t="s">
        <v>5539</v>
      </c>
      <c r="K29" s="29" t="s">
        <v>5540</v>
      </c>
    </row>
    <row r="30" spans="1:11" x14ac:dyDescent="0.35">
      <c r="A30" s="23" t="s">
        <v>5547</v>
      </c>
      <c r="B30" s="29" t="s">
        <v>8165</v>
      </c>
      <c r="C30" s="5">
        <v>52</v>
      </c>
      <c r="D30" s="6">
        <v>4</v>
      </c>
      <c r="E30" s="4">
        <v>28</v>
      </c>
      <c r="F30" s="5">
        <v>0.94545454545454499</v>
      </c>
      <c r="G30" s="6">
        <v>0.14285714285714199</v>
      </c>
      <c r="H30" s="4">
        <v>0.34313725490196101</v>
      </c>
      <c r="I30" s="23" t="s">
        <v>5540</v>
      </c>
      <c r="J30" s="25" t="s">
        <v>5539</v>
      </c>
      <c r="K30" s="29" t="s">
        <v>5539</v>
      </c>
    </row>
    <row r="31" spans="1:11" x14ac:dyDescent="0.35">
      <c r="A31" s="23" t="s">
        <v>62</v>
      </c>
      <c r="B31" s="29" t="s">
        <v>8164</v>
      </c>
      <c r="C31" s="5">
        <v>0</v>
      </c>
      <c r="D31" s="6">
        <v>13</v>
      </c>
      <c r="E31" s="4">
        <v>11</v>
      </c>
      <c r="F31" s="5">
        <v>0</v>
      </c>
      <c r="G31" s="6">
        <v>0.46428571428571402</v>
      </c>
      <c r="H31" s="4">
        <v>0.134803921568627</v>
      </c>
      <c r="I31" s="23" t="s">
        <v>5539</v>
      </c>
      <c r="J31" s="25" t="s">
        <v>5540</v>
      </c>
      <c r="K31" s="29" t="s">
        <v>5539</v>
      </c>
    </row>
    <row r="32" spans="1:11" x14ac:dyDescent="0.35">
      <c r="A32" s="23" t="s">
        <v>5548</v>
      </c>
      <c r="B32" s="29" t="s">
        <v>8163</v>
      </c>
      <c r="C32" s="5">
        <v>22</v>
      </c>
      <c r="D32" s="6">
        <v>4</v>
      </c>
      <c r="E32" s="4">
        <v>46</v>
      </c>
      <c r="F32" s="5">
        <v>0.4</v>
      </c>
      <c r="G32" s="6">
        <v>0.14285714285714199</v>
      </c>
      <c r="H32" s="4">
        <v>0.56372549019607898</v>
      </c>
      <c r="I32" s="23" t="s">
        <v>5539</v>
      </c>
      <c r="J32" s="25" t="s">
        <v>5539</v>
      </c>
      <c r="K32" s="29" t="s">
        <v>5540</v>
      </c>
    </row>
    <row r="33" spans="1:11" x14ac:dyDescent="0.35">
      <c r="A33" s="23" t="s">
        <v>5549</v>
      </c>
      <c r="B33" s="29" t="s">
        <v>8162</v>
      </c>
      <c r="C33" s="5">
        <v>394</v>
      </c>
      <c r="D33" s="6">
        <v>28</v>
      </c>
      <c r="E33" s="4">
        <v>533</v>
      </c>
      <c r="F33" s="5">
        <v>7.1636363636363596</v>
      </c>
      <c r="G33" s="6">
        <v>1</v>
      </c>
      <c r="H33" s="4">
        <v>6.5318627450980404</v>
      </c>
      <c r="I33" s="23" t="s">
        <v>5540</v>
      </c>
      <c r="J33" s="25" t="s">
        <v>5539</v>
      </c>
      <c r="K33" s="29" t="s">
        <v>5540</v>
      </c>
    </row>
    <row r="34" spans="1:11" x14ac:dyDescent="0.35">
      <c r="A34" s="23" t="s">
        <v>69</v>
      </c>
      <c r="B34" s="29" t="s">
        <v>8161</v>
      </c>
      <c r="C34" s="5">
        <v>0</v>
      </c>
      <c r="D34" s="6">
        <v>22</v>
      </c>
      <c r="E34" s="4">
        <v>0</v>
      </c>
      <c r="F34" s="5">
        <v>0</v>
      </c>
      <c r="G34" s="6">
        <v>0.78571428571428503</v>
      </c>
      <c r="H34" s="4">
        <v>0</v>
      </c>
      <c r="I34" s="23" t="s">
        <v>5539</v>
      </c>
      <c r="J34" s="25" t="s">
        <v>5540</v>
      </c>
      <c r="K34" s="29" t="s">
        <v>5539</v>
      </c>
    </row>
    <row r="35" spans="1:11" x14ac:dyDescent="0.35">
      <c r="A35" s="23" t="s">
        <v>70</v>
      </c>
      <c r="B35" s="29" t="s">
        <v>8160</v>
      </c>
      <c r="C35" s="5">
        <v>7</v>
      </c>
      <c r="D35" s="6">
        <v>9</v>
      </c>
      <c r="E35" s="4">
        <v>15</v>
      </c>
      <c r="F35" s="5">
        <v>0.12727272727272701</v>
      </c>
      <c r="G35" s="6">
        <v>0.32142857142857101</v>
      </c>
      <c r="H35" s="4">
        <v>0.183823529411764</v>
      </c>
      <c r="I35" s="23" t="s">
        <v>5540</v>
      </c>
      <c r="J35" s="25" t="s">
        <v>5539</v>
      </c>
      <c r="K35" s="29" t="s">
        <v>5539</v>
      </c>
    </row>
    <row r="36" spans="1:11" x14ac:dyDescent="0.35">
      <c r="A36" s="23" t="s">
        <v>73</v>
      </c>
      <c r="B36" s="29" t="s">
        <v>8159</v>
      </c>
      <c r="C36" s="5">
        <v>0</v>
      </c>
      <c r="D36" s="6">
        <v>11</v>
      </c>
      <c r="E36" s="4">
        <v>0</v>
      </c>
      <c r="F36" s="5">
        <v>0</v>
      </c>
      <c r="G36" s="6">
        <v>0.39285714285714202</v>
      </c>
      <c r="H36" s="4">
        <v>0</v>
      </c>
      <c r="I36" s="23" t="s">
        <v>5539</v>
      </c>
      <c r="J36" s="25" t="s">
        <v>5540</v>
      </c>
      <c r="K36" s="29" t="s">
        <v>5539</v>
      </c>
    </row>
    <row r="37" spans="1:11" x14ac:dyDescent="0.35">
      <c r="A37" s="23" t="s">
        <v>80</v>
      </c>
      <c r="B37" s="29" t="s">
        <v>8158</v>
      </c>
      <c r="C37" s="5">
        <v>192</v>
      </c>
      <c r="D37" s="6">
        <v>73</v>
      </c>
      <c r="E37" s="4">
        <v>646</v>
      </c>
      <c r="F37" s="5">
        <v>3.4909090909090899</v>
      </c>
      <c r="G37" s="6">
        <v>2.6071428571428501</v>
      </c>
      <c r="H37" s="4">
        <v>7.9166666666666696</v>
      </c>
      <c r="I37" s="23" t="s">
        <v>5540</v>
      </c>
      <c r="J37" s="25" t="s">
        <v>5540</v>
      </c>
      <c r="K37" s="29" t="s">
        <v>5540</v>
      </c>
    </row>
    <row r="38" spans="1:11" x14ac:dyDescent="0.35">
      <c r="A38" s="23" t="s">
        <v>5171</v>
      </c>
      <c r="B38" s="29" t="s">
        <v>8157</v>
      </c>
      <c r="C38" s="5">
        <v>2</v>
      </c>
      <c r="D38" s="6">
        <v>19</v>
      </c>
      <c r="E38" s="4">
        <v>455</v>
      </c>
      <c r="F38" s="5">
        <v>3.6363636363636299E-2</v>
      </c>
      <c r="G38" s="6">
        <v>0.67857142857142805</v>
      </c>
      <c r="H38" s="4">
        <v>5.5759803921568603</v>
      </c>
      <c r="I38" s="23" t="s">
        <v>5539</v>
      </c>
      <c r="J38" s="25" t="s">
        <v>5540</v>
      </c>
      <c r="K38" s="29" t="s">
        <v>5540</v>
      </c>
    </row>
    <row r="39" spans="1:11" x14ac:dyDescent="0.35">
      <c r="A39" s="23" t="s">
        <v>81</v>
      </c>
      <c r="B39" s="29" t="s">
        <v>8156</v>
      </c>
      <c r="C39" s="5">
        <v>51</v>
      </c>
      <c r="D39" s="6">
        <v>5</v>
      </c>
      <c r="E39" s="4">
        <v>329</v>
      </c>
      <c r="F39" s="5">
        <v>0.92727272727272703</v>
      </c>
      <c r="G39" s="6">
        <v>0.17857142857142799</v>
      </c>
      <c r="H39" s="4">
        <v>4.0318627450980404</v>
      </c>
      <c r="I39" s="23" t="s">
        <v>5540</v>
      </c>
      <c r="J39" s="25" t="s">
        <v>5539</v>
      </c>
      <c r="K39" s="29" t="s">
        <v>5540</v>
      </c>
    </row>
    <row r="40" spans="1:11" x14ac:dyDescent="0.35">
      <c r="A40" s="23" t="s">
        <v>5550</v>
      </c>
      <c r="B40" s="29" t="s">
        <v>8155</v>
      </c>
      <c r="C40" s="5">
        <v>134</v>
      </c>
      <c r="D40" s="6">
        <v>61</v>
      </c>
      <c r="E40" s="4">
        <v>104</v>
      </c>
      <c r="F40" s="5">
        <v>2.4363636363636298</v>
      </c>
      <c r="G40" s="6">
        <v>2.1785714285714199</v>
      </c>
      <c r="H40" s="4">
        <v>1.2745098039215701</v>
      </c>
      <c r="I40" s="23" t="s">
        <v>5540</v>
      </c>
      <c r="J40" s="25" t="s">
        <v>5540</v>
      </c>
      <c r="K40" s="29" t="s">
        <v>5539</v>
      </c>
    </row>
    <row r="41" spans="1:11" x14ac:dyDescent="0.35">
      <c r="A41" s="23" t="s">
        <v>85</v>
      </c>
      <c r="B41" s="29" t="s">
        <v>8154</v>
      </c>
      <c r="C41" s="5">
        <v>31</v>
      </c>
      <c r="D41" s="6">
        <v>19</v>
      </c>
      <c r="E41" s="4">
        <v>12</v>
      </c>
      <c r="F41" s="5">
        <v>0.56363636363636305</v>
      </c>
      <c r="G41" s="6">
        <v>0.67857142857142805</v>
      </c>
      <c r="H41" s="4">
        <v>0.14705882352941099</v>
      </c>
      <c r="I41" s="23" t="s">
        <v>5539</v>
      </c>
      <c r="J41" s="25" t="s">
        <v>5540</v>
      </c>
      <c r="K41" s="29" t="s">
        <v>5539</v>
      </c>
    </row>
    <row r="42" spans="1:11" x14ac:dyDescent="0.35">
      <c r="A42" s="23" t="s">
        <v>5551</v>
      </c>
      <c r="B42" s="29" t="s">
        <v>8153</v>
      </c>
      <c r="C42" s="5">
        <v>0</v>
      </c>
      <c r="D42" s="6">
        <v>8</v>
      </c>
      <c r="E42" s="4">
        <v>0</v>
      </c>
      <c r="F42" s="5">
        <v>0</v>
      </c>
      <c r="G42" s="6">
        <v>0.28571428571428498</v>
      </c>
      <c r="H42" s="4">
        <v>0</v>
      </c>
      <c r="I42" s="23" t="s">
        <v>5539</v>
      </c>
      <c r="J42" s="25" t="s">
        <v>5540</v>
      </c>
      <c r="K42" s="29" t="s">
        <v>5539</v>
      </c>
    </row>
    <row r="43" spans="1:11" x14ac:dyDescent="0.35">
      <c r="A43" s="23" t="s">
        <v>5552</v>
      </c>
      <c r="B43" s="29" t="s">
        <v>8152</v>
      </c>
      <c r="C43" s="5">
        <v>14</v>
      </c>
      <c r="D43" s="6">
        <v>25</v>
      </c>
      <c r="E43" s="4">
        <v>50</v>
      </c>
      <c r="F43" s="5">
        <v>0.25454545454545402</v>
      </c>
      <c r="G43" s="6">
        <v>0.89285714285714202</v>
      </c>
      <c r="H43" s="4">
        <v>0.61274509803921595</v>
      </c>
      <c r="I43" s="23" t="s">
        <v>5539</v>
      </c>
      <c r="J43" s="25" t="s">
        <v>5540</v>
      </c>
      <c r="K43" s="29" t="s">
        <v>5539</v>
      </c>
    </row>
    <row r="44" spans="1:11" x14ac:dyDescent="0.35">
      <c r="A44" s="23" t="s">
        <v>5468</v>
      </c>
      <c r="B44" s="29" t="s">
        <v>8151</v>
      </c>
      <c r="C44" s="5">
        <v>14</v>
      </c>
      <c r="D44" s="6">
        <v>10</v>
      </c>
      <c r="E44" s="4">
        <v>3</v>
      </c>
      <c r="F44" s="5">
        <v>0.25454545454545402</v>
      </c>
      <c r="G44" s="6">
        <v>0.35714285714285698</v>
      </c>
      <c r="H44" s="4">
        <v>3.6764705882352901E-2</v>
      </c>
      <c r="I44" s="23" t="s">
        <v>5540</v>
      </c>
      <c r="J44" s="25" t="s">
        <v>5540</v>
      </c>
      <c r="K44" s="29" t="s">
        <v>5539</v>
      </c>
    </row>
    <row r="45" spans="1:11" x14ac:dyDescent="0.35">
      <c r="A45" s="23" t="s">
        <v>5553</v>
      </c>
      <c r="B45" s="29" t="s">
        <v>8150</v>
      </c>
      <c r="C45" s="5">
        <v>9</v>
      </c>
      <c r="D45" s="6">
        <v>13</v>
      </c>
      <c r="E45" s="4">
        <v>31</v>
      </c>
      <c r="F45" s="5">
        <v>0.163636363636363</v>
      </c>
      <c r="G45" s="6">
        <v>0.46428571428571402</v>
      </c>
      <c r="H45" s="4">
        <v>0.37990196078431399</v>
      </c>
      <c r="I45" s="23" t="s">
        <v>5539</v>
      </c>
      <c r="J45" s="25" t="s">
        <v>5540</v>
      </c>
      <c r="K45" s="29" t="s">
        <v>5539</v>
      </c>
    </row>
    <row r="46" spans="1:11" x14ac:dyDescent="0.35">
      <c r="A46" s="23" t="s">
        <v>5473</v>
      </c>
      <c r="B46" s="29" t="s">
        <v>8149</v>
      </c>
      <c r="C46" s="5">
        <v>13</v>
      </c>
      <c r="D46" s="6">
        <v>33</v>
      </c>
      <c r="E46" s="4">
        <v>4</v>
      </c>
      <c r="F46" s="5">
        <v>0.236363636363636</v>
      </c>
      <c r="G46" s="6">
        <v>1.1785714285714199</v>
      </c>
      <c r="H46" s="4">
        <v>4.9019607843137303E-2</v>
      </c>
      <c r="I46" s="23" t="s">
        <v>5539</v>
      </c>
      <c r="J46" s="25" t="s">
        <v>5540</v>
      </c>
      <c r="K46" s="29" t="s">
        <v>5539</v>
      </c>
    </row>
    <row r="47" spans="1:11" x14ac:dyDescent="0.35">
      <c r="A47" s="23" t="s">
        <v>112</v>
      </c>
      <c r="B47" s="29" t="s">
        <v>8148</v>
      </c>
      <c r="C47" s="5">
        <v>38</v>
      </c>
      <c r="D47" s="6">
        <v>4</v>
      </c>
      <c r="E47" s="4">
        <v>47</v>
      </c>
      <c r="F47" s="5">
        <v>0.69090909090909003</v>
      </c>
      <c r="G47" s="6">
        <v>0.14285714285714199</v>
      </c>
      <c r="H47" s="4">
        <v>0.57598039215686303</v>
      </c>
      <c r="I47" s="23" t="s">
        <v>5539</v>
      </c>
      <c r="J47" s="25" t="s">
        <v>5539</v>
      </c>
      <c r="K47" s="29" t="s">
        <v>5540</v>
      </c>
    </row>
    <row r="48" spans="1:11" x14ac:dyDescent="0.35">
      <c r="A48" s="23" t="s">
        <v>113</v>
      </c>
      <c r="B48" s="29" t="s">
        <v>8147</v>
      </c>
      <c r="C48" s="5">
        <v>105</v>
      </c>
      <c r="D48" s="6">
        <v>77</v>
      </c>
      <c r="E48" s="4">
        <v>149</v>
      </c>
      <c r="F48" s="5">
        <v>1.9090909090909001</v>
      </c>
      <c r="G48" s="6">
        <v>2.75</v>
      </c>
      <c r="H48" s="4">
        <v>1.82598039215686</v>
      </c>
      <c r="I48" s="23" t="s">
        <v>5539</v>
      </c>
      <c r="J48" s="25" t="s">
        <v>5540</v>
      </c>
      <c r="K48" s="29" t="s">
        <v>5540</v>
      </c>
    </row>
    <row r="49" spans="1:11" x14ac:dyDescent="0.35">
      <c r="A49" s="23" t="s">
        <v>5422</v>
      </c>
      <c r="B49" s="29" t="s">
        <v>8146</v>
      </c>
      <c r="C49" s="5">
        <v>0</v>
      </c>
      <c r="D49" s="6">
        <v>27</v>
      </c>
      <c r="E49" s="4">
        <v>0</v>
      </c>
      <c r="F49" s="5">
        <v>0</v>
      </c>
      <c r="G49" s="6">
        <v>0.96428571428571397</v>
      </c>
      <c r="H49" s="4">
        <v>0</v>
      </c>
      <c r="I49" s="23" t="s">
        <v>5539</v>
      </c>
      <c r="J49" s="25" t="s">
        <v>5540</v>
      </c>
      <c r="K49" s="29" t="s">
        <v>5539</v>
      </c>
    </row>
    <row r="50" spans="1:11" x14ac:dyDescent="0.35">
      <c r="A50" s="23" t="s">
        <v>5554</v>
      </c>
      <c r="B50" s="29" t="s">
        <v>8145</v>
      </c>
      <c r="C50" s="5">
        <v>0</v>
      </c>
      <c r="D50" s="6">
        <v>26</v>
      </c>
      <c r="E50" s="4">
        <v>2</v>
      </c>
      <c r="F50" s="5">
        <v>0</v>
      </c>
      <c r="G50" s="6">
        <v>0.92857142857142805</v>
      </c>
      <c r="H50" s="4">
        <v>2.4509803921568599E-2</v>
      </c>
      <c r="I50" s="23" t="s">
        <v>5539</v>
      </c>
      <c r="J50" s="25" t="s">
        <v>5540</v>
      </c>
      <c r="K50" s="29" t="s">
        <v>5539</v>
      </c>
    </row>
    <row r="51" spans="1:11" x14ac:dyDescent="0.35">
      <c r="A51" s="23" t="s">
        <v>4929</v>
      </c>
      <c r="B51" s="29" t="s">
        <v>8144</v>
      </c>
      <c r="C51" s="5">
        <v>15</v>
      </c>
      <c r="D51" s="6">
        <v>8</v>
      </c>
      <c r="E51" s="4">
        <v>99</v>
      </c>
      <c r="F51" s="5">
        <v>0.27272727272727199</v>
      </c>
      <c r="G51" s="6">
        <v>0.28571428571428498</v>
      </c>
      <c r="H51" s="4">
        <v>1.2132352941176401</v>
      </c>
      <c r="I51" s="23" t="s">
        <v>5540</v>
      </c>
      <c r="J51" s="25" t="s">
        <v>5540</v>
      </c>
      <c r="K51" s="29" t="s">
        <v>5540</v>
      </c>
    </row>
    <row r="52" spans="1:11" x14ac:dyDescent="0.35">
      <c r="A52" s="23" t="s">
        <v>115</v>
      </c>
      <c r="B52" s="29" t="s">
        <v>8143</v>
      </c>
      <c r="C52" s="5">
        <v>0</v>
      </c>
      <c r="D52" s="6">
        <v>12</v>
      </c>
      <c r="E52" s="4">
        <v>10</v>
      </c>
      <c r="F52" s="5">
        <v>0</v>
      </c>
      <c r="G52" s="6">
        <v>0.42857142857142799</v>
      </c>
      <c r="H52" s="4">
        <v>0.12254901960784299</v>
      </c>
      <c r="I52" s="23" t="s">
        <v>5539</v>
      </c>
      <c r="J52" s="25" t="s">
        <v>5540</v>
      </c>
      <c r="K52" s="29" t="s">
        <v>5539</v>
      </c>
    </row>
    <row r="53" spans="1:11" x14ac:dyDescent="0.35">
      <c r="A53" s="23" t="s">
        <v>117</v>
      </c>
      <c r="B53" s="29" t="s">
        <v>8142</v>
      </c>
      <c r="C53" s="5">
        <v>19</v>
      </c>
      <c r="D53" s="6">
        <v>57</v>
      </c>
      <c r="E53" s="4">
        <v>22</v>
      </c>
      <c r="F53" s="5">
        <v>0.34545454545454501</v>
      </c>
      <c r="G53" s="6">
        <v>2.0357142857142798</v>
      </c>
      <c r="H53" s="4">
        <v>0.269607843137255</v>
      </c>
      <c r="I53" s="23" t="s">
        <v>5539</v>
      </c>
      <c r="J53" s="25" t="s">
        <v>5540</v>
      </c>
      <c r="K53" s="29" t="s">
        <v>5540</v>
      </c>
    </row>
    <row r="54" spans="1:11" x14ac:dyDescent="0.35">
      <c r="A54" s="23" t="s">
        <v>118</v>
      </c>
      <c r="B54" s="29" t="s">
        <v>8141</v>
      </c>
      <c r="C54" s="5">
        <v>0</v>
      </c>
      <c r="D54" s="6">
        <v>22</v>
      </c>
      <c r="E54" s="4">
        <v>18</v>
      </c>
      <c r="F54" s="5">
        <v>0</v>
      </c>
      <c r="G54" s="6">
        <v>0.78571428571428503</v>
      </c>
      <c r="H54" s="4">
        <v>0.220588235294117</v>
      </c>
      <c r="I54" s="23" t="s">
        <v>5539</v>
      </c>
      <c r="J54" s="25" t="s">
        <v>5540</v>
      </c>
      <c r="K54" s="29" t="s">
        <v>5540</v>
      </c>
    </row>
    <row r="55" spans="1:11" x14ac:dyDescent="0.35">
      <c r="A55" s="23" t="s">
        <v>5446</v>
      </c>
      <c r="B55" s="29" t="s">
        <v>8140</v>
      </c>
      <c r="C55" s="5">
        <v>5</v>
      </c>
      <c r="D55" s="6">
        <v>42</v>
      </c>
      <c r="E55" s="4">
        <v>0</v>
      </c>
      <c r="F55" s="5">
        <v>9.0909090909090898E-2</v>
      </c>
      <c r="G55" s="6">
        <v>1.5</v>
      </c>
      <c r="H55" s="4">
        <v>0</v>
      </c>
      <c r="I55" s="23" t="s">
        <v>5539</v>
      </c>
      <c r="J55" s="25" t="s">
        <v>5540</v>
      </c>
      <c r="K55" s="29" t="s">
        <v>5539</v>
      </c>
    </row>
    <row r="56" spans="1:11" x14ac:dyDescent="0.35">
      <c r="A56" s="23" t="s">
        <v>125</v>
      </c>
      <c r="B56" s="29" t="s">
        <v>8139</v>
      </c>
      <c r="C56" s="5">
        <v>98</v>
      </c>
      <c r="D56" s="6">
        <v>29</v>
      </c>
      <c r="E56" s="4">
        <v>300</v>
      </c>
      <c r="F56" s="5">
        <v>1.78181818181818</v>
      </c>
      <c r="G56" s="6">
        <v>1.03571428571428</v>
      </c>
      <c r="H56" s="4">
        <v>3.6764705882352899</v>
      </c>
      <c r="I56" s="23" t="s">
        <v>5540</v>
      </c>
      <c r="J56" s="25" t="s">
        <v>5540</v>
      </c>
      <c r="K56" s="29" t="s">
        <v>5540</v>
      </c>
    </row>
    <row r="57" spans="1:11" x14ac:dyDescent="0.35">
      <c r="A57" s="23" t="s">
        <v>5555</v>
      </c>
      <c r="B57" s="29" t="s">
        <v>8138</v>
      </c>
      <c r="C57" s="5">
        <v>11</v>
      </c>
      <c r="D57" s="6">
        <v>0</v>
      </c>
      <c r="E57" s="4">
        <v>22</v>
      </c>
      <c r="F57" s="5">
        <v>0.2</v>
      </c>
      <c r="G57" s="6">
        <v>0</v>
      </c>
      <c r="H57" s="4">
        <v>0.269607843137255</v>
      </c>
      <c r="I57" s="23" t="s">
        <v>5539</v>
      </c>
      <c r="J57" s="25" t="s">
        <v>5539</v>
      </c>
      <c r="K57" s="29" t="s">
        <v>5540</v>
      </c>
    </row>
    <row r="58" spans="1:11" x14ac:dyDescent="0.35">
      <c r="A58" s="23" t="s">
        <v>128</v>
      </c>
      <c r="B58" s="29" t="s">
        <v>8137</v>
      </c>
      <c r="C58" s="5">
        <v>4</v>
      </c>
      <c r="D58" s="6">
        <v>52</v>
      </c>
      <c r="E58" s="4">
        <v>24</v>
      </c>
      <c r="F58" s="5">
        <v>7.2727272727272696E-2</v>
      </c>
      <c r="G58" s="6">
        <v>1.8571428571428501</v>
      </c>
      <c r="H58" s="4">
        <v>0.29411764705882298</v>
      </c>
      <c r="I58" s="23" t="s">
        <v>5539</v>
      </c>
      <c r="J58" s="25" t="s">
        <v>5540</v>
      </c>
      <c r="K58" s="29" t="s">
        <v>5539</v>
      </c>
    </row>
    <row r="59" spans="1:11" x14ac:dyDescent="0.35">
      <c r="A59" s="23" t="s">
        <v>132</v>
      </c>
      <c r="B59" s="29" t="s">
        <v>8136</v>
      </c>
      <c r="C59" s="5">
        <v>40</v>
      </c>
      <c r="D59" s="6">
        <v>11</v>
      </c>
      <c r="E59" s="4">
        <v>43</v>
      </c>
      <c r="F59" s="5">
        <v>0.72727272727272696</v>
      </c>
      <c r="G59" s="6">
        <v>0.39285714285714202</v>
      </c>
      <c r="H59" s="4">
        <v>0.52696078431372595</v>
      </c>
      <c r="I59" s="23" t="s">
        <v>5540</v>
      </c>
      <c r="J59" s="25" t="s">
        <v>5539</v>
      </c>
      <c r="K59" s="29" t="s">
        <v>5540</v>
      </c>
    </row>
    <row r="60" spans="1:11" x14ac:dyDescent="0.35">
      <c r="A60" s="23" t="s">
        <v>5556</v>
      </c>
      <c r="B60" s="29" t="s">
        <v>8135</v>
      </c>
      <c r="C60" s="5">
        <v>69</v>
      </c>
      <c r="D60" s="6">
        <v>29</v>
      </c>
      <c r="E60" s="4">
        <v>52</v>
      </c>
      <c r="F60" s="5">
        <v>1.25454545454545</v>
      </c>
      <c r="G60" s="6">
        <v>1.03571428571428</v>
      </c>
      <c r="H60" s="4">
        <v>0.63725490196078505</v>
      </c>
      <c r="I60" s="23" t="s">
        <v>5540</v>
      </c>
      <c r="J60" s="25" t="s">
        <v>5540</v>
      </c>
      <c r="K60" s="29" t="s">
        <v>5540</v>
      </c>
    </row>
    <row r="61" spans="1:11" x14ac:dyDescent="0.35">
      <c r="A61" s="23" t="s">
        <v>5557</v>
      </c>
      <c r="B61" s="29" t="s">
        <v>8134</v>
      </c>
      <c r="C61" s="5">
        <v>0</v>
      </c>
      <c r="D61" s="6">
        <v>12</v>
      </c>
      <c r="E61" s="4">
        <v>0</v>
      </c>
      <c r="F61" s="5">
        <v>0</v>
      </c>
      <c r="G61" s="6">
        <v>0.42857142857142799</v>
      </c>
      <c r="H61" s="4">
        <v>0</v>
      </c>
      <c r="I61" s="23" t="s">
        <v>5539</v>
      </c>
      <c r="J61" s="25" t="s">
        <v>5540</v>
      </c>
      <c r="K61" s="29" t="s">
        <v>5539</v>
      </c>
    </row>
    <row r="62" spans="1:11" x14ac:dyDescent="0.35">
      <c r="A62" s="23" t="s">
        <v>5558</v>
      </c>
      <c r="B62" s="29" t="s">
        <v>8133</v>
      </c>
      <c r="C62" s="5">
        <v>57</v>
      </c>
      <c r="D62" s="6">
        <v>6</v>
      </c>
      <c r="E62" s="4">
        <v>69</v>
      </c>
      <c r="F62" s="5">
        <v>1.0363636363636299</v>
      </c>
      <c r="G62" s="6">
        <v>0.214285714285714</v>
      </c>
      <c r="H62" s="4">
        <v>0.84558823529411797</v>
      </c>
      <c r="I62" s="23" t="s">
        <v>5540</v>
      </c>
      <c r="J62" s="25" t="s">
        <v>5539</v>
      </c>
      <c r="K62" s="29" t="s">
        <v>5540</v>
      </c>
    </row>
    <row r="63" spans="1:11" x14ac:dyDescent="0.35">
      <c r="A63" s="23" t="s">
        <v>140</v>
      </c>
      <c r="B63" s="29" t="s">
        <v>8132</v>
      </c>
      <c r="C63" s="5">
        <v>45</v>
      </c>
      <c r="D63" s="6">
        <v>7</v>
      </c>
      <c r="E63" s="4">
        <v>33</v>
      </c>
      <c r="F63" s="5">
        <v>0.81818181818181801</v>
      </c>
      <c r="G63" s="6">
        <v>0.25</v>
      </c>
      <c r="H63" s="4">
        <v>0.40441176470588203</v>
      </c>
      <c r="I63" s="23" t="s">
        <v>5540</v>
      </c>
      <c r="J63" s="25" t="s">
        <v>5539</v>
      </c>
      <c r="K63" s="29" t="s">
        <v>5540</v>
      </c>
    </row>
    <row r="64" spans="1:11" x14ac:dyDescent="0.35">
      <c r="A64" s="23" t="s">
        <v>141</v>
      </c>
      <c r="B64" s="29" t="s">
        <v>8131</v>
      </c>
      <c r="C64" s="5">
        <v>12</v>
      </c>
      <c r="D64" s="6">
        <v>11</v>
      </c>
      <c r="E64" s="4">
        <v>0</v>
      </c>
      <c r="F64" s="5">
        <v>0.218181818181818</v>
      </c>
      <c r="G64" s="6">
        <v>0.39285714285714202</v>
      </c>
      <c r="H64" s="4">
        <v>0</v>
      </c>
      <c r="I64" s="23" t="s">
        <v>5539</v>
      </c>
      <c r="J64" s="25" t="s">
        <v>5540</v>
      </c>
      <c r="K64" s="29" t="s">
        <v>5539</v>
      </c>
    </row>
    <row r="65" spans="1:11" x14ac:dyDescent="0.35">
      <c r="A65" s="23" t="s">
        <v>142</v>
      </c>
      <c r="B65" s="29" t="s">
        <v>8130</v>
      </c>
      <c r="C65" s="5">
        <v>27</v>
      </c>
      <c r="D65" s="6">
        <v>2</v>
      </c>
      <c r="E65" s="4">
        <v>21</v>
      </c>
      <c r="F65" s="5">
        <v>0.49090909090909002</v>
      </c>
      <c r="G65" s="6">
        <v>7.1428571428571397E-2</v>
      </c>
      <c r="H65" s="4">
        <v>0.25735294117647001</v>
      </c>
      <c r="I65" s="23" t="s">
        <v>5540</v>
      </c>
      <c r="J65" s="25" t="s">
        <v>5539</v>
      </c>
      <c r="K65" s="29" t="s">
        <v>5539</v>
      </c>
    </row>
    <row r="66" spans="1:11" x14ac:dyDescent="0.35">
      <c r="A66" s="23" t="s">
        <v>5033</v>
      </c>
      <c r="B66" s="29" t="s">
        <v>8129</v>
      </c>
      <c r="C66" s="5">
        <v>36</v>
      </c>
      <c r="D66" s="6">
        <v>3</v>
      </c>
      <c r="E66" s="4">
        <v>102</v>
      </c>
      <c r="F66" s="5">
        <v>0.65454545454545399</v>
      </c>
      <c r="G66" s="6">
        <v>0.107142857142857</v>
      </c>
      <c r="H66" s="4">
        <v>1.25</v>
      </c>
      <c r="I66" s="23" t="s">
        <v>5540</v>
      </c>
      <c r="J66" s="25" t="s">
        <v>5539</v>
      </c>
      <c r="K66" s="29" t="s">
        <v>5540</v>
      </c>
    </row>
    <row r="67" spans="1:11" x14ac:dyDescent="0.35">
      <c r="A67" s="23" t="s">
        <v>4908</v>
      </c>
      <c r="B67" s="29" t="s">
        <v>8128</v>
      </c>
      <c r="C67" s="5">
        <v>24</v>
      </c>
      <c r="D67" s="6">
        <v>11</v>
      </c>
      <c r="E67" s="4">
        <v>2</v>
      </c>
      <c r="F67" s="5">
        <v>0.43636363636363601</v>
      </c>
      <c r="G67" s="6">
        <v>0.39285714285714202</v>
      </c>
      <c r="H67" s="4">
        <v>2.4509803921568599E-2</v>
      </c>
      <c r="I67" s="23" t="s">
        <v>5540</v>
      </c>
      <c r="J67" s="25" t="s">
        <v>5539</v>
      </c>
      <c r="K67" s="29" t="s">
        <v>5539</v>
      </c>
    </row>
    <row r="68" spans="1:11" x14ac:dyDescent="0.35">
      <c r="A68" s="23" t="s">
        <v>5439</v>
      </c>
      <c r="B68" s="29" t="s">
        <v>8127</v>
      </c>
      <c r="C68" s="5">
        <v>12</v>
      </c>
      <c r="D68" s="6">
        <v>20</v>
      </c>
      <c r="E68" s="4">
        <v>6</v>
      </c>
      <c r="F68" s="5">
        <v>0.218181818181818</v>
      </c>
      <c r="G68" s="6">
        <v>0.71428571428571397</v>
      </c>
      <c r="H68" s="4">
        <v>7.3529411764705899E-2</v>
      </c>
      <c r="I68" s="23" t="s">
        <v>5539</v>
      </c>
      <c r="J68" s="25" t="s">
        <v>5540</v>
      </c>
      <c r="K68" s="29" t="s">
        <v>5539</v>
      </c>
    </row>
    <row r="69" spans="1:11" x14ac:dyDescent="0.35">
      <c r="A69" s="23" t="s">
        <v>148</v>
      </c>
      <c r="B69" s="29" t="s">
        <v>8126</v>
      </c>
      <c r="C69" s="5">
        <v>7</v>
      </c>
      <c r="D69" s="6">
        <v>0</v>
      </c>
      <c r="E69" s="4">
        <v>5</v>
      </c>
      <c r="F69" s="5">
        <v>0.12727272727272701</v>
      </c>
      <c r="G69" s="6">
        <v>0</v>
      </c>
      <c r="H69" s="4">
        <v>6.1274509803921601E-2</v>
      </c>
      <c r="I69" s="23" t="s">
        <v>5539</v>
      </c>
      <c r="J69" s="25" t="s">
        <v>5539</v>
      </c>
      <c r="K69" s="29" t="s">
        <v>5540</v>
      </c>
    </row>
    <row r="70" spans="1:11" x14ac:dyDescent="0.35">
      <c r="A70" s="23" t="s">
        <v>5429</v>
      </c>
      <c r="B70" s="29" t="s">
        <v>8125</v>
      </c>
      <c r="C70" s="5">
        <v>0</v>
      </c>
      <c r="D70" s="6">
        <v>0</v>
      </c>
      <c r="E70" s="4">
        <v>127</v>
      </c>
      <c r="F70" s="5">
        <v>0</v>
      </c>
      <c r="G70" s="6">
        <v>0</v>
      </c>
      <c r="H70" s="4">
        <v>1.5563725490196001</v>
      </c>
      <c r="I70" s="23" t="s">
        <v>5539</v>
      </c>
      <c r="J70" s="25" t="s">
        <v>5539</v>
      </c>
      <c r="K70" s="29" t="s">
        <v>5540</v>
      </c>
    </row>
    <row r="71" spans="1:11" x14ac:dyDescent="0.35">
      <c r="A71" s="23" t="s">
        <v>5427</v>
      </c>
      <c r="B71" s="29" t="s">
        <v>8124</v>
      </c>
      <c r="C71" s="5">
        <v>3</v>
      </c>
      <c r="D71" s="6">
        <v>0</v>
      </c>
      <c r="E71" s="4">
        <v>5060</v>
      </c>
      <c r="F71" s="5">
        <v>5.4545454545454501E-2</v>
      </c>
      <c r="G71" s="6">
        <v>0</v>
      </c>
      <c r="H71" s="4">
        <v>62.009803921568697</v>
      </c>
      <c r="I71" s="23" t="s">
        <v>5539</v>
      </c>
      <c r="J71" s="25" t="s">
        <v>5539</v>
      </c>
      <c r="K71" s="29" t="s">
        <v>5540</v>
      </c>
    </row>
    <row r="72" spans="1:11" x14ac:dyDescent="0.35">
      <c r="A72" s="23" t="s">
        <v>5559</v>
      </c>
      <c r="B72" s="29" t="s">
        <v>8123</v>
      </c>
      <c r="C72" s="5">
        <v>0</v>
      </c>
      <c r="D72" s="6">
        <v>3</v>
      </c>
      <c r="E72" s="4">
        <v>28</v>
      </c>
      <c r="F72" s="5">
        <v>0</v>
      </c>
      <c r="G72" s="6">
        <v>0.107142857142857</v>
      </c>
      <c r="H72" s="4">
        <v>0.34313725490196101</v>
      </c>
      <c r="I72" s="23" t="s">
        <v>5539</v>
      </c>
      <c r="J72" s="25" t="s">
        <v>5539</v>
      </c>
      <c r="K72" s="29" t="s">
        <v>5540</v>
      </c>
    </row>
    <row r="73" spans="1:11" x14ac:dyDescent="0.35">
      <c r="A73" s="23" t="s">
        <v>152</v>
      </c>
      <c r="B73" s="29" t="s">
        <v>8122</v>
      </c>
      <c r="C73" s="5">
        <v>83</v>
      </c>
      <c r="D73" s="6">
        <v>14</v>
      </c>
      <c r="E73" s="4">
        <v>54</v>
      </c>
      <c r="F73" s="5">
        <v>1.5090909090908999</v>
      </c>
      <c r="G73" s="6">
        <v>0.5</v>
      </c>
      <c r="H73" s="4">
        <v>0.66176470588235303</v>
      </c>
      <c r="I73" s="23" t="s">
        <v>5540</v>
      </c>
      <c r="J73" s="25" t="s">
        <v>5539</v>
      </c>
      <c r="K73" s="29" t="s">
        <v>5540</v>
      </c>
    </row>
    <row r="74" spans="1:11" x14ac:dyDescent="0.35">
      <c r="A74" s="23" t="s">
        <v>5560</v>
      </c>
      <c r="B74" s="29" t="s">
        <v>8121</v>
      </c>
      <c r="C74" s="5">
        <v>108</v>
      </c>
      <c r="D74" s="6">
        <v>12</v>
      </c>
      <c r="E74" s="4">
        <v>97</v>
      </c>
      <c r="F74" s="5">
        <v>1.9636363636363601</v>
      </c>
      <c r="G74" s="6">
        <v>0.42857142857142799</v>
      </c>
      <c r="H74" s="4">
        <v>1.18872549019607</v>
      </c>
      <c r="I74" s="23" t="s">
        <v>5540</v>
      </c>
      <c r="J74" s="25" t="s">
        <v>5539</v>
      </c>
      <c r="K74" s="29" t="s">
        <v>5540</v>
      </c>
    </row>
    <row r="75" spans="1:11" x14ac:dyDescent="0.35">
      <c r="A75" s="23" t="s">
        <v>156</v>
      </c>
      <c r="B75" s="29" t="s">
        <v>8120</v>
      </c>
      <c r="C75" s="5">
        <v>176</v>
      </c>
      <c r="D75" s="6">
        <v>97</v>
      </c>
      <c r="E75" s="4">
        <v>183</v>
      </c>
      <c r="F75" s="5">
        <v>3.2</v>
      </c>
      <c r="G75" s="6">
        <v>3.46428571428571</v>
      </c>
      <c r="H75" s="4">
        <v>2.2426470588235299</v>
      </c>
      <c r="I75" s="23" t="s">
        <v>5540</v>
      </c>
      <c r="J75" s="25" t="s">
        <v>5540</v>
      </c>
      <c r="K75" s="29" t="s">
        <v>5540</v>
      </c>
    </row>
    <row r="76" spans="1:11" x14ac:dyDescent="0.35">
      <c r="A76" s="23" t="s">
        <v>157</v>
      </c>
      <c r="B76" s="29" t="s">
        <v>8119</v>
      </c>
      <c r="C76" s="5">
        <v>108</v>
      </c>
      <c r="D76" s="6">
        <v>10</v>
      </c>
      <c r="E76" s="4">
        <v>30</v>
      </c>
      <c r="F76" s="5">
        <v>1.9636363636363601</v>
      </c>
      <c r="G76" s="6">
        <v>0.35714285714285698</v>
      </c>
      <c r="H76" s="4">
        <v>0.36764705882352899</v>
      </c>
      <c r="I76" s="23" t="s">
        <v>5540</v>
      </c>
      <c r="J76" s="25" t="s">
        <v>5539</v>
      </c>
      <c r="K76" s="29" t="s">
        <v>5539</v>
      </c>
    </row>
    <row r="77" spans="1:11" x14ac:dyDescent="0.35">
      <c r="A77" s="23" t="s">
        <v>5561</v>
      </c>
      <c r="B77" s="29" t="s">
        <v>8118</v>
      </c>
      <c r="C77" s="5">
        <v>47</v>
      </c>
      <c r="D77" s="6">
        <v>33</v>
      </c>
      <c r="E77" s="4">
        <v>97</v>
      </c>
      <c r="F77" s="5">
        <v>0.85454545454545405</v>
      </c>
      <c r="G77" s="6">
        <v>1.1785714285714199</v>
      </c>
      <c r="H77" s="4">
        <v>1.18872549019607</v>
      </c>
      <c r="I77" s="23" t="s">
        <v>5540</v>
      </c>
      <c r="J77" s="25" t="s">
        <v>5540</v>
      </c>
      <c r="K77" s="29" t="s">
        <v>5540</v>
      </c>
    </row>
    <row r="78" spans="1:11" x14ac:dyDescent="0.35">
      <c r="A78" s="23" t="s">
        <v>5562</v>
      </c>
      <c r="B78" s="29" t="s">
        <v>8117</v>
      </c>
      <c r="C78" s="5">
        <v>55</v>
      </c>
      <c r="D78" s="6">
        <v>23</v>
      </c>
      <c r="E78" s="4">
        <v>38</v>
      </c>
      <c r="F78" s="5">
        <v>1</v>
      </c>
      <c r="G78" s="6">
        <v>0.82142857142857095</v>
      </c>
      <c r="H78" s="4">
        <v>0.46568627450980399</v>
      </c>
      <c r="I78" s="23" t="s">
        <v>5540</v>
      </c>
      <c r="J78" s="25" t="s">
        <v>5540</v>
      </c>
      <c r="K78" s="29" t="s">
        <v>5540</v>
      </c>
    </row>
    <row r="79" spans="1:11" x14ac:dyDescent="0.35">
      <c r="A79" s="23" t="s">
        <v>5563</v>
      </c>
      <c r="B79" s="29" t="s">
        <v>8116</v>
      </c>
      <c r="C79" s="5">
        <v>24</v>
      </c>
      <c r="D79" s="6">
        <v>12</v>
      </c>
      <c r="E79" s="4">
        <v>61</v>
      </c>
      <c r="F79" s="5">
        <v>0.43636363636363601</v>
      </c>
      <c r="G79" s="6">
        <v>0.42857142857142799</v>
      </c>
      <c r="H79" s="4">
        <v>0.74754901960784303</v>
      </c>
      <c r="I79" s="23" t="s">
        <v>5539</v>
      </c>
      <c r="J79" s="25" t="s">
        <v>5539</v>
      </c>
      <c r="K79" s="29" t="s">
        <v>5540</v>
      </c>
    </row>
    <row r="80" spans="1:11" x14ac:dyDescent="0.35">
      <c r="A80" s="23" t="s">
        <v>162</v>
      </c>
      <c r="B80" s="29" t="s">
        <v>8115</v>
      </c>
      <c r="C80" s="5">
        <v>8</v>
      </c>
      <c r="D80" s="6">
        <v>0</v>
      </c>
      <c r="E80" s="4">
        <v>217</v>
      </c>
      <c r="F80" s="5">
        <v>0.145454545454545</v>
      </c>
      <c r="G80" s="6">
        <v>0</v>
      </c>
      <c r="H80" s="4">
        <v>2.6593137254901902</v>
      </c>
      <c r="I80" s="23" t="s">
        <v>5539</v>
      </c>
      <c r="J80" s="25" t="s">
        <v>5539</v>
      </c>
      <c r="K80" s="29" t="s">
        <v>5540</v>
      </c>
    </row>
    <row r="81" spans="1:11" x14ac:dyDescent="0.35">
      <c r="A81" s="23" t="s">
        <v>163</v>
      </c>
      <c r="B81" s="29" t="s">
        <v>8114</v>
      </c>
      <c r="C81" s="5">
        <v>120</v>
      </c>
      <c r="D81" s="6">
        <v>7</v>
      </c>
      <c r="E81" s="4">
        <v>32</v>
      </c>
      <c r="F81" s="5">
        <v>2.1818181818181799</v>
      </c>
      <c r="G81" s="6">
        <v>0.25</v>
      </c>
      <c r="H81" s="4">
        <v>0.39215686274509798</v>
      </c>
      <c r="I81" s="23" t="s">
        <v>5540</v>
      </c>
      <c r="J81" s="25" t="s">
        <v>5539</v>
      </c>
      <c r="K81" s="29" t="s">
        <v>5539</v>
      </c>
    </row>
    <row r="82" spans="1:11" x14ac:dyDescent="0.35">
      <c r="A82" s="23" t="s">
        <v>164</v>
      </c>
      <c r="B82" s="29" t="s">
        <v>8113</v>
      </c>
      <c r="C82" s="5">
        <v>34</v>
      </c>
      <c r="D82" s="6">
        <v>18</v>
      </c>
      <c r="E82" s="4">
        <v>34</v>
      </c>
      <c r="F82" s="5">
        <v>0.61818181818181805</v>
      </c>
      <c r="G82" s="6">
        <v>0.64285714285714202</v>
      </c>
      <c r="H82" s="4">
        <v>0.41666666666666702</v>
      </c>
      <c r="I82" s="23" t="s">
        <v>5540</v>
      </c>
      <c r="J82" s="25" t="s">
        <v>5540</v>
      </c>
      <c r="K82" s="29" t="s">
        <v>5540</v>
      </c>
    </row>
    <row r="83" spans="1:11" x14ac:dyDescent="0.35">
      <c r="A83" s="23" t="s">
        <v>165</v>
      </c>
      <c r="B83" s="29" t="s">
        <v>8112</v>
      </c>
      <c r="C83" s="5">
        <v>30</v>
      </c>
      <c r="D83" s="6">
        <v>3</v>
      </c>
      <c r="E83" s="4">
        <v>13</v>
      </c>
      <c r="F83" s="5">
        <v>0.54545454545454497</v>
      </c>
      <c r="G83" s="6">
        <v>0.107142857142857</v>
      </c>
      <c r="H83" s="4">
        <v>0.15931372549019601</v>
      </c>
      <c r="I83" s="23" t="s">
        <v>5540</v>
      </c>
      <c r="J83" s="25" t="s">
        <v>5539</v>
      </c>
      <c r="K83" s="29" t="s">
        <v>5539</v>
      </c>
    </row>
    <row r="84" spans="1:11" x14ac:dyDescent="0.35">
      <c r="A84" s="23" t="s">
        <v>168</v>
      </c>
      <c r="B84" s="29" t="s">
        <v>8111</v>
      </c>
      <c r="C84" s="5">
        <v>44</v>
      </c>
      <c r="D84" s="6">
        <v>3</v>
      </c>
      <c r="E84" s="4">
        <v>45</v>
      </c>
      <c r="F84" s="5">
        <v>0.8</v>
      </c>
      <c r="G84" s="6">
        <v>0.107142857142857</v>
      </c>
      <c r="H84" s="4">
        <v>0.55147058823529405</v>
      </c>
      <c r="I84" s="23" t="s">
        <v>5540</v>
      </c>
      <c r="J84" s="25" t="s">
        <v>5539</v>
      </c>
      <c r="K84" s="29" t="s">
        <v>5540</v>
      </c>
    </row>
    <row r="85" spans="1:11" x14ac:dyDescent="0.35">
      <c r="A85" s="23" t="s">
        <v>169</v>
      </c>
      <c r="B85" s="29" t="s">
        <v>8110</v>
      </c>
      <c r="C85" s="5">
        <v>44</v>
      </c>
      <c r="D85" s="6">
        <v>24</v>
      </c>
      <c r="E85" s="4">
        <v>38</v>
      </c>
      <c r="F85" s="5">
        <v>0.8</v>
      </c>
      <c r="G85" s="6">
        <v>0.85714285714285698</v>
      </c>
      <c r="H85" s="4">
        <v>0.46568627450980399</v>
      </c>
      <c r="I85" s="23" t="s">
        <v>5540</v>
      </c>
      <c r="J85" s="25" t="s">
        <v>5540</v>
      </c>
      <c r="K85" s="29" t="s">
        <v>5540</v>
      </c>
    </row>
    <row r="86" spans="1:11" x14ac:dyDescent="0.35">
      <c r="A86" s="23" t="s">
        <v>173</v>
      </c>
      <c r="B86" s="29" t="s">
        <v>8109</v>
      </c>
      <c r="C86" s="5">
        <v>15</v>
      </c>
      <c r="D86" s="6">
        <v>14</v>
      </c>
      <c r="E86" s="4">
        <v>0</v>
      </c>
      <c r="F86" s="5">
        <v>0.27272727272727199</v>
      </c>
      <c r="G86" s="6">
        <v>0.5</v>
      </c>
      <c r="H86" s="4">
        <v>0</v>
      </c>
      <c r="I86" s="23" t="s">
        <v>5539</v>
      </c>
      <c r="J86" s="25" t="s">
        <v>5540</v>
      </c>
      <c r="K86" s="29" t="s">
        <v>5539</v>
      </c>
    </row>
    <row r="87" spans="1:11" x14ac:dyDescent="0.35">
      <c r="A87" s="23" t="s">
        <v>174</v>
      </c>
      <c r="B87" s="29" t="s">
        <v>8108</v>
      </c>
      <c r="C87" s="5">
        <v>74</v>
      </c>
      <c r="D87" s="6">
        <v>5</v>
      </c>
      <c r="E87" s="4">
        <v>18</v>
      </c>
      <c r="F87" s="5">
        <v>1.3454545454545399</v>
      </c>
      <c r="G87" s="6">
        <v>0.17857142857142799</v>
      </c>
      <c r="H87" s="4">
        <v>0.220588235294117</v>
      </c>
      <c r="I87" s="23" t="s">
        <v>5540</v>
      </c>
      <c r="J87" s="25" t="s">
        <v>5539</v>
      </c>
      <c r="K87" s="29" t="s">
        <v>5539</v>
      </c>
    </row>
    <row r="88" spans="1:11" x14ac:dyDescent="0.35">
      <c r="A88" s="23" t="s">
        <v>175</v>
      </c>
      <c r="B88" s="29" t="s">
        <v>8107</v>
      </c>
      <c r="C88" s="5">
        <v>0</v>
      </c>
      <c r="D88" s="6">
        <v>9</v>
      </c>
      <c r="E88" s="4">
        <v>0</v>
      </c>
      <c r="F88" s="5">
        <v>0</v>
      </c>
      <c r="G88" s="6">
        <v>0.32142857142857101</v>
      </c>
      <c r="H88" s="4">
        <v>0</v>
      </c>
      <c r="I88" s="23" t="s">
        <v>5539</v>
      </c>
      <c r="J88" s="25" t="s">
        <v>5540</v>
      </c>
      <c r="K88" s="29" t="s">
        <v>5539</v>
      </c>
    </row>
    <row r="89" spans="1:11" x14ac:dyDescent="0.35">
      <c r="A89" s="23" t="s">
        <v>177</v>
      </c>
      <c r="B89" s="29" t="s">
        <v>8106</v>
      </c>
      <c r="C89" s="5">
        <v>1004</v>
      </c>
      <c r="D89" s="6">
        <v>106</v>
      </c>
      <c r="E89" s="4">
        <v>1032</v>
      </c>
      <c r="F89" s="5">
        <v>18.254545454545401</v>
      </c>
      <c r="G89" s="6">
        <v>3.7857142857142798</v>
      </c>
      <c r="H89" s="4">
        <v>12.647058823529401</v>
      </c>
      <c r="I89" s="23" t="s">
        <v>5540</v>
      </c>
      <c r="J89" s="25" t="s">
        <v>5540</v>
      </c>
      <c r="K89" s="29" t="s">
        <v>5540</v>
      </c>
    </row>
    <row r="90" spans="1:11" x14ac:dyDescent="0.35">
      <c r="A90" s="23" t="s">
        <v>5029</v>
      </c>
      <c r="B90" s="29" t="s">
        <v>8105</v>
      </c>
      <c r="C90" s="5">
        <v>41</v>
      </c>
      <c r="D90" s="6">
        <v>30</v>
      </c>
      <c r="E90" s="4">
        <v>13</v>
      </c>
      <c r="F90" s="5">
        <v>0.74545454545454504</v>
      </c>
      <c r="G90" s="6">
        <v>1.0714285714285701</v>
      </c>
      <c r="H90" s="4">
        <v>0.15931372549019601</v>
      </c>
      <c r="I90" s="23" t="s">
        <v>5539</v>
      </c>
      <c r="J90" s="25" t="s">
        <v>5540</v>
      </c>
      <c r="K90" s="29" t="s">
        <v>5540</v>
      </c>
    </row>
    <row r="91" spans="1:11" x14ac:dyDescent="0.35">
      <c r="A91" s="23" t="s">
        <v>5532</v>
      </c>
      <c r="B91" s="29" t="s">
        <v>8104</v>
      </c>
      <c r="C91" s="5">
        <v>49</v>
      </c>
      <c r="D91" s="6">
        <v>13</v>
      </c>
      <c r="E91" s="4">
        <v>13</v>
      </c>
      <c r="F91" s="5">
        <v>0.89090909090908998</v>
      </c>
      <c r="G91" s="6">
        <v>0.46428571428571402</v>
      </c>
      <c r="H91" s="4">
        <v>0.15931372549019601</v>
      </c>
      <c r="I91" s="23" t="s">
        <v>5539</v>
      </c>
      <c r="J91" s="25" t="s">
        <v>5540</v>
      </c>
      <c r="K91" s="29" t="s">
        <v>5539</v>
      </c>
    </row>
    <row r="92" spans="1:11" x14ac:dyDescent="0.35">
      <c r="A92" s="23" t="s">
        <v>182</v>
      </c>
      <c r="B92" s="29" t="s">
        <v>8103</v>
      </c>
      <c r="C92" s="5">
        <v>68</v>
      </c>
      <c r="D92" s="6">
        <v>92</v>
      </c>
      <c r="E92" s="4">
        <v>929</v>
      </c>
      <c r="F92" s="5">
        <v>1.2363636363636299</v>
      </c>
      <c r="G92" s="6">
        <v>3.2857142857142798</v>
      </c>
      <c r="H92" s="4">
        <v>11.384803921568601</v>
      </c>
      <c r="I92" s="23" t="s">
        <v>5540</v>
      </c>
      <c r="J92" s="25" t="s">
        <v>5540</v>
      </c>
      <c r="K92" s="29" t="s">
        <v>5540</v>
      </c>
    </row>
    <row r="93" spans="1:11" x14ac:dyDescent="0.35">
      <c r="A93" s="23" t="s">
        <v>184</v>
      </c>
      <c r="B93" s="29" t="s">
        <v>8102</v>
      </c>
      <c r="C93" s="5">
        <v>2</v>
      </c>
      <c r="D93" s="6">
        <v>2</v>
      </c>
      <c r="E93" s="4">
        <v>332</v>
      </c>
      <c r="F93" s="5">
        <v>3.6363636363636299E-2</v>
      </c>
      <c r="G93" s="6">
        <v>7.1428571428571397E-2</v>
      </c>
      <c r="H93" s="4">
        <v>4.0686274509803901</v>
      </c>
      <c r="I93" s="23" t="s">
        <v>5539</v>
      </c>
      <c r="J93" s="25" t="s">
        <v>5539</v>
      </c>
      <c r="K93" s="29" t="s">
        <v>5540</v>
      </c>
    </row>
    <row r="94" spans="1:11" x14ac:dyDescent="0.35">
      <c r="A94" s="23" t="s">
        <v>186</v>
      </c>
      <c r="B94" s="29" t="s">
        <v>8101</v>
      </c>
      <c r="C94" s="5">
        <v>108</v>
      </c>
      <c r="D94" s="6">
        <v>30</v>
      </c>
      <c r="E94" s="4">
        <v>145</v>
      </c>
      <c r="F94" s="5">
        <v>1.9636363636363601</v>
      </c>
      <c r="G94" s="6">
        <v>1.0714285714285701</v>
      </c>
      <c r="H94" s="4">
        <v>1.7769607843137201</v>
      </c>
      <c r="I94" s="23" t="s">
        <v>5540</v>
      </c>
      <c r="J94" s="25" t="s">
        <v>5540</v>
      </c>
      <c r="K94" s="29" t="s">
        <v>5540</v>
      </c>
    </row>
    <row r="95" spans="1:11" x14ac:dyDescent="0.35">
      <c r="A95" s="23" t="s">
        <v>5410</v>
      </c>
      <c r="B95" s="29" t="s">
        <v>8100</v>
      </c>
      <c r="C95" s="5">
        <v>20</v>
      </c>
      <c r="D95" s="6">
        <v>5</v>
      </c>
      <c r="E95" s="4">
        <v>8</v>
      </c>
      <c r="F95" s="5">
        <v>0.36363636363636298</v>
      </c>
      <c r="G95" s="6">
        <v>0.17857142857142799</v>
      </c>
      <c r="H95" s="4">
        <v>9.8039215686274606E-2</v>
      </c>
      <c r="I95" s="23" t="s">
        <v>5540</v>
      </c>
      <c r="J95" s="25" t="s">
        <v>5539</v>
      </c>
      <c r="K95" s="29" t="s">
        <v>5539</v>
      </c>
    </row>
    <row r="96" spans="1:11" x14ac:dyDescent="0.35">
      <c r="A96" s="23" t="s">
        <v>188</v>
      </c>
      <c r="B96" s="29" t="s">
        <v>8099</v>
      </c>
      <c r="C96" s="5">
        <v>10</v>
      </c>
      <c r="D96" s="6">
        <v>8</v>
      </c>
      <c r="E96" s="4">
        <v>0</v>
      </c>
      <c r="F96" s="5">
        <v>0.18181818181818099</v>
      </c>
      <c r="G96" s="6">
        <v>0.28571428571428498</v>
      </c>
      <c r="H96" s="4">
        <v>0</v>
      </c>
      <c r="I96" s="23" t="s">
        <v>5540</v>
      </c>
      <c r="J96" s="25" t="s">
        <v>5539</v>
      </c>
      <c r="K96" s="29" t="s">
        <v>5539</v>
      </c>
    </row>
    <row r="97" spans="1:11" x14ac:dyDescent="0.35">
      <c r="A97" s="23" t="s">
        <v>5564</v>
      </c>
      <c r="B97" s="29" t="s">
        <v>8098</v>
      </c>
      <c r="C97" s="5">
        <v>27</v>
      </c>
      <c r="D97" s="6">
        <v>4</v>
      </c>
      <c r="E97" s="4">
        <v>13</v>
      </c>
      <c r="F97" s="5">
        <v>0.49090909090909002</v>
      </c>
      <c r="G97" s="6">
        <v>0.14285714285714199</v>
      </c>
      <c r="H97" s="4">
        <v>0.15931372549019601</v>
      </c>
      <c r="I97" s="23" t="s">
        <v>5540</v>
      </c>
      <c r="J97" s="25" t="s">
        <v>5539</v>
      </c>
      <c r="K97" s="29" t="s">
        <v>5539</v>
      </c>
    </row>
    <row r="98" spans="1:11" x14ac:dyDescent="0.35">
      <c r="A98" s="23" t="s">
        <v>5565</v>
      </c>
      <c r="B98" s="29" t="s">
        <v>8097</v>
      </c>
      <c r="C98" s="5">
        <v>69</v>
      </c>
      <c r="D98" s="6">
        <v>39</v>
      </c>
      <c r="E98" s="4">
        <v>106</v>
      </c>
      <c r="F98" s="5">
        <v>1.25454545454545</v>
      </c>
      <c r="G98" s="6">
        <v>1.3928571428571399</v>
      </c>
      <c r="H98" s="4">
        <v>1.29901960784313</v>
      </c>
      <c r="I98" s="23" t="s">
        <v>5540</v>
      </c>
      <c r="J98" s="25" t="s">
        <v>5540</v>
      </c>
      <c r="K98" s="29" t="s">
        <v>5540</v>
      </c>
    </row>
    <row r="99" spans="1:11" x14ac:dyDescent="0.35">
      <c r="A99" s="23" t="s">
        <v>5566</v>
      </c>
      <c r="B99" s="29" t="s">
        <v>8096</v>
      </c>
      <c r="C99" s="5">
        <v>4</v>
      </c>
      <c r="D99" s="6">
        <v>15</v>
      </c>
      <c r="E99" s="4">
        <v>13</v>
      </c>
      <c r="F99" s="5">
        <v>7.2727272727272696E-2</v>
      </c>
      <c r="G99" s="6">
        <v>0.53571428571428503</v>
      </c>
      <c r="H99" s="4">
        <v>0.15931372549019601</v>
      </c>
      <c r="I99" s="23" t="s">
        <v>5539</v>
      </c>
      <c r="J99" s="25" t="s">
        <v>5540</v>
      </c>
      <c r="K99" s="29" t="s">
        <v>5539</v>
      </c>
    </row>
    <row r="100" spans="1:11" x14ac:dyDescent="0.35">
      <c r="A100" s="23" t="s">
        <v>5567</v>
      </c>
      <c r="B100" s="29" t="s">
        <v>8095</v>
      </c>
      <c r="C100" s="5">
        <v>18</v>
      </c>
      <c r="D100" s="6">
        <v>5</v>
      </c>
      <c r="E100" s="4">
        <v>30</v>
      </c>
      <c r="F100" s="5">
        <v>0.32727272727272699</v>
      </c>
      <c r="G100" s="6">
        <v>0.17857142857142799</v>
      </c>
      <c r="H100" s="4">
        <v>0.36764705882352899</v>
      </c>
      <c r="I100" s="23" t="s">
        <v>5539</v>
      </c>
      <c r="J100" s="25" t="s">
        <v>5539</v>
      </c>
      <c r="K100" s="29" t="s">
        <v>5540</v>
      </c>
    </row>
    <row r="101" spans="1:11" x14ac:dyDescent="0.35">
      <c r="A101" s="23" t="s">
        <v>193</v>
      </c>
      <c r="B101" s="29" t="s">
        <v>8094</v>
      </c>
      <c r="C101" s="5">
        <v>23</v>
      </c>
      <c r="D101" s="6">
        <v>3</v>
      </c>
      <c r="E101" s="4">
        <v>268</v>
      </c>
      <c r="F101" s="5">
        <v>0.41818181818181799</v>
      </c>
      <c r="G101" s="6">
        <v>0.107142857142857</v>
      </c>
      <c r="H101" s="4">
        <v>3.2843137254902</v>
      </c>
      <c r="I101" s="23" t="s">
        <v>5539</v>
      </c>
      <c r="J101" s="25" t="s">
        <v>5539</v>
      </c>
      <c r="K101" s="29" t="s">
        <v>5540</v>
      </c>
    </row>
    <row r="102" spans="1:11" x14ac:dyDescent="0.35">
      <c r="A102" s="23" t="s">
        <v>196</v>
      </c>
      <c r="B102" s="29" t="s">
        <v>8093</v>
      </c>
      <c r="C102" s="5">
        <v>30</v>
      </c>
      <c r="D102" s="6">
        <v>6</v>
      </c>
      <c r="E102" s="4">
        <v>45</v>
      </c>
      <c r="F102" s="5">
        <v>0.54545454545454497</v>
      </c>
      <c r="G102" s="6">
        <v>0.214285714285714</v>
      </c>
      <c r="H102" s="4">
        <v>0.55147058823529405</v>
      </c>
      <c r="I102" s="23" t="s">
        <v>5539</v>
      </c>
      <c r="J102" s="25" t="s">
        <v>5539</v>
      </c>
      <c r="K102" s="29" t="s">
        <v>5540</v>
      </c>
    </row>
    <row r="103" spans="1:11" x14ac:dyDescent="0.35">
      <c r="A103" s="23" t="s">
        <v>5568</v>
      </c>
      <c r="B103" s="29" t="s">
        <v>8092</v>
      </c>
      <c r="C103" s="5">
        <v>26</v>
      </c>
      <c r="D103" s="6">
        <v>15</v>
      </c>
      <c r="E103" s="4">
        <v>30</v>
      </c>
      <c r="F103" s="5">
        <v>0.472727272727272</v>
      </c>
      <c r="G103" s="6">
        <v>0.53571428571428503</v>
      </c>
      <c r="H103" s="4">
        <v>0.36764705882352899</v>
      </c>
      <c r="I103" s="23" t="s">
        <v>5540</v>
      </c>
      <c r="J103" s="25" t="s">
        <v>5539</v>
      </c>
      <c r="K103" s="29" t="s">
        <v>5540</v>
      </c>
    </row>
    <row r="104" spans="1:11" x14ac:dyDescent="0.35">
      <c r="A104" s="23" t="s">
        <v>8091</v>
      </c>
      <c r="B104" s="29" t="s">
        <v>8090</v>
      </c>
      <c r="C104" s="5">
        <v>0</v>
      </c>
      <c r="D104" s="6">
        <v>19</v>
      </c>
      <c r="E104" s="4">
        <v>13</v>
      </c>
      <c r="F104" s="5">
        <v>0</v>
      </c>
      <c r="G104" s="6">
        <v>0.67857142857142805</v>
      </c>
      <c r="H104" s="4">
        <v>0.15931372549019601</v>
      </c>
      <c r="I104" s="23" t="s">
        <v>5539</v>
      </c>
      <c r="J104" s="25" t="s">
        <v>5540</v>
      </c>
      <c r="K104" s="29" t="s">
        <v>5540</v>
      </c>
    </row>
    <row r="105" spans="1:11" x14ac:dyDescent="0.35">
      <c r="A105" s="23" t="s">
        <v>5526</v>
      </c>
      <c r="B105" s="29" t="s">
        <v>8089</v>
      </c>
      <c r="C105" s="5">
        <v>18</v>
      </c>
      <c r="D105" s="6">
        <v>41</v>
      </c>
      <c r="E105" s="4">
        <v>81</v>
      </c>
      <c r="F105" s="5">
        <v>0.32727272727272699</v>
      </c>
      <c r="G105" s="6">
        <v>1.46428571428571</v>
      </c>
      <c r="H105" s="4">
        <v>0.99264705882352999</v>
      </c>
      <c r="I105" s="23" t="s">
        <v>5539</v>
      </c>
      <c r="J105" s="25" t="s">
        <v>5539</v>
      </c>
      <c r="K105" s="29" t="s">
        <v>5540</v>
      </c>
    </row>
    <row r="106" spans="1:11" x14ac:dyDescent="0.35">
      <c r="A106" s="23" t="s">
        <v>5569</v>
      </c>
      <c r="B106" s="29" t="s">
        <v>8088</v>
      </c>
      <c r="C106" s="5">
        <v>0</v>
      </c>
      <c r="D106" s="6">
        <v>6</v>
      </c>
      <c r="E106" s="4">
        <v>0</v>
      </c>
      <c r="F106" s="5">
        <v>0</v>
      </c>
      <c r="G106" s="6">
        <v>0.214285714285714</v>
      </c>
      <c r="H106" s="4">
        <v>0</v>
      </c>
      <c r="I106" s="23" t="s">
        <v>5539</v>
      </c>
      <c r="J106" s="25" t="s">
        <v>5540</v>
      </c>
      <c r="K106" s="29" t="s">
        <v>5539</v>
      </c>
    </row>
    <row r="107" spans="1:11" x14ac:dyDescent="0.35">
      <c r="A107" s="23" t="s">
        <v>206</v>
      </c>
      <c r="B107" s="29" t="s">
        <v>8087</v>
      </c>
      <c r="C107" s="5">
        <v>8</v>
      </c>
      <c r="D107" s="6">
        <v>18</v>
      </c>
      <c r="E107" s="4">
        <v>5</v>
      </c>
      <c r="F107" s="5">
        <v>0.145454545454545</v>
      </c>
      <c r="G107" s="6">
        <v>0.64285714285714202</v>
      </c>
      <c r="H107" s="4">
        <v>6.1274509803921601E-2</v>
      </c>
      <c r="I107" s="23" t="s">
        <v>5539</v>
      </c>
      <c r="J107" s="25" t="s">
        <v>5540</v>
      </c>
      <c r="K107" s="29" t="s">
        <v>5539</v>
      </c>
    </row>
    <row r="108" spans="1:11" x14ac:dyDescent="0.35">
      <c r="A108" s="23" t="s">
        <v>5517</v>
      </c>
      <c r="B108" s="29" t="s">
        <v>8086</v>
      </c>
      <c r="C108" s="5">
        <v>128</v>
      </c>
      <c r="D108" s="6">
        <v>29</v>
      </c>
      <c r="E108" s="4">
        <v>123</v>
      </c>
      <c r="F108" s="5">
        <v>2.3272727272727201</v>
      </c>
      <c r="G108" s="6">
        <v>1.03571428571428</v>
      </c>
      <c r="H108" s="4">
        <v>1.5073529411764699</v>
      </c>
      <c r="I108" s="23" t="s">
        <v>5540</v>
      </c>
      <c r="J108" s="25" t="s">
        <v>5539</v>
      </c>
      <c r="K108" s="29" t="s">
        <v>5540</v>
      </c>
    </row>
    <row r="109" spans="1:11" x14ac:dyDescent="0.35">
      <c r="A109" s="23" t="s">
        <v>209</v>
      </c>
      <c r="B109" s="29" t="s">
        <v>8085</v>
      </c>
      <c r="C109" s="5">
        <v>0</v>
      </c>
      <c r="D109" s="6">
        <v>11</v>
      </c>
      <c r="E109" s="4">
        <v>0</v>
      </c>
      <c r="F109" s="5">
        <v>0</v>
      </c>
      <c r="G109" s="6">
        <v>0.39285714285714202</v>
      </c>
      <c r="H109" s="4">
        <v>0</v>
      </c>
      <c r="I109" s="23" t="s">
        <v>5539</v>
      </c>
      <c r="J109" s="25" t="s">
        <v>5540</v>
      </c>
      <c r="K109" s="29" t="s">
        <v>5539</v>
      </c>
    </row>
    <row r="110" spans="1:11" x14ac:dyDescent="0.35">
      <c r="A110" s="23" t="s">
        <v>212</v>
      </c>
      <c r="B110" s="29" t="s">
        <v>8084</v>
      </c>
      <c r="C110" s="5">
        <v>3</v>
      </c>
      <c r="D110" s="6">
        <v>11</v>
      </c>
      <c r="E110" s="4">
        <v>0</v>
      </c>
      <c r="F110" s="5">
        <v>5.4545454545454501E-2</v>
      </c>
      <c r="G110" s="6">
        <v>0.39285714285714202</v>
      </c>
      <c r="H110" s="4">
        <v>0</v>
      </c>
      <c r="I110" s="23" t="s">
        <v>5539</v>
      </c>
      <c r="J110" s="25" t="s">
        <v>5540</v>
      </c>
      <c r="K110" s="29" t="s">
        <v>5539</v>
      </c>
    </row>
    <row r="111" spans="1:11" x14ac:dyDescent="0.35">
      <c r="A111" s="23" t="s">
        <v>5570</v>
      </c>
      <c r="B111" s="29" t="s">
        <v>8083</v>
      </c>
      <c r="C111" s="5">
        <v>62</v>
      </c>
      <c r="D111" s="6">
        <v>0</v>
      </c>
      <c r="E111" s="4">
        <v>63</v>
      </c>
      <c r="F111" s="5">
        <v>1.1272727272727201</v>
      </c>
      <c r="G111" s="6">
        <v>0</v>
      </c>
      <c r="H111" s="4">
        <v>0.77205882352941202</v>
      </c>
      <c r="I111" s="23" t="s">
        <v>5540</v>
      </c>
      <c r="J111" s="25" t="s">
        <v>5539</v>
      </c>
      <c r="K111" s="29" t="s">
        <v>5540</v>
      </c>
    </row>
    <row r="112" spans="1:11" x14ac:dyDescent="0.35">
      <c r="A112" s="23" t="s">
        <v>218</v>
      </c>
      <c r="B112" s="29" t="s">
        <v>8082</v>
      </c>
      <c r="C112" s="5">
        <v>12</v>
      </c>
      <c r="D112" s="6">
        <v>0</v>
      </c>
      <c r="E112" s="4">
        <v>104</v>
      </c>
      <c r="F112" s="5">
        <v>0.218181818181818</v>
      </c>
      <c r="G112" s="6">
        <v>0</v>
      </c>
      <c r="H112" s="4">
        <v>1.2745098039215701</v>
      </c>
      <c r="I112" s="23" t="s">
        <v>5539</v>
      </c>
      <c r="J112" s="25" t="s">
        <v>5539</v>
      </c>
      <c r="K112" s="29" t="s">
        <v>5540</v>
      </c>
    </row>
    <row r="113" spans="1:11" x14ac:dyDescent="0.35">
      <c r="A113" s="23" t="s">
        <v>4970</v>
      </c>
      <c r="B113" s="29" t="s">
        <v>8081</v>
      </c>
      <c r="C113" s="5">
        <v>108</v>
      </c>
      <c r="D113" s="6">
        <v>18</v>
      </c>
      <c r="E113" s="4">
        <v>3</v>
      </c>
      <c r="F113" s="5">
        <v>1.9636363636363601</v>
      </c>
      <c r="G113" s="6">
        <v>0.64285714285714202</v>
      </c>
      <c r="H113" s="4">
        <v>3.6764705882352901E-2</v>
      </c>
      <c r="I113" s="23" t="s">
        <v>5540</v>
      </c>
      <c r="J113" s="25" t="s">
        <v>5539</v>
      </c>
      <c r="K113" s="29" t="s">
        <v>5539</v>
      </c>
    </row>
    <row r="114" spans="1:11" x14ac:dyDescent="0.35">
      <c r="A114" s="23" t="s">
        <v>224</v>
      </c>
      <c r="B114" s="29" t="s">
        <v>8080</v>
      </c>
      <c r="C114" s="5">
        <v>61</v>
      </c>
      <c r="D114" s="6">
        <v>11</v>
      </c>
      <c r="E114" s="4">
        <v>144</v>
      </c>
      <c r="F114" s="5">
        <v>1.1090909090909</v>
      </c>
      <c r="G114" s="6">
        <v>0.39285714285714202</v>
      </c>
      <c r="H114" s="4">
        <v>1.76470588235294</v>
      </c>
      <c r="I114" s="23" t="s">
        <v>5540</v>
      </c>
      <c r="J114" s="25" t="s">
        <v>5539</v>
      </c>
      <c r="K114" s="29" t="s">
        <v>5540</v>
      </c>
    </row>
    <row r="115" spans="1:11" x14ac:dyDescent="0.35">
      <c r="A115" s="23" t="s">
        <v>226</v>
      </c>
      <c r="B115" s="29" t="s">
        <v>8079</v>
      </c>
      <c r="C115" s="5">
        <v>46</v>
      </c>
      <c r="D115" s="6">
        <v>42</v>
      </c>
      <c r="E115" s="4">
        <v>42</v>
      </c>
      <c r="F115" s="5">
        <v>0.83636363636363598</v>
      </c>
      <c r="G115" s="6">
        <v>1.5</v>
      </c>
      <c r="H115" s="4">
        <v>0.51470588235294101</v>
      </c>
      <c r="I115" s="23" t="s">
        <v>5540</v>
      </c>
      <c r="J115" s="25" t="s">
        <v>5540</v>
      </c>
      <c r="K115" s="29" t="s">
        <v>5540</v>
      </c>
    </row>
    <row r="116" spans="1:11" x14ac:dyDescent="0.35">
      <c r="A116" s="23" t="s">
        <v>229</v>
      </c>
      <c r="B116" s="29" t="s">
        <v>8078</v>
      </c>
      <c r="C116" s="5">
        <v>14</v>
      </c>
      <c r="D116" s="6">
        <v>38</v>
      </c>
      <c r="E116" s="4">
        <v>30</v>
      </c>
      <c r="F116" s="5">
        <v>0.25454545454545402</v>
      </c>
      <c r="G116" s="6">
        <v>1.3571428571428501</v>
      </c>
      <c r="H116" s="4">
        <v>0.36764705882352899</v>
      </c>
      <c r="I116" s="23" t="s">
        <v>5539</v>
      </c>
      <c r="J116" s="25" t="s">
        <v>5540</v>
      </c>
      <c r="K116" s="29" t="s">
        <v>5539</v>
      </c>
    </row>
    <row r="117" spans="1:11" x14ac:dyDescent="0.35">
      <c r="A117" s="23" t="s">
        <v>230</v>
      </c>
      <c r="B117" s="29" t="s">
        <v>8077</v>
      </c>
      <c r="C117" s="5">
        <v>30</v>
      </c>
      <c r="D117" s="6">
        <v>16</v>
      </c>
      <c r="E117" s="4">
        <v>24</v>
      </c>
      <c r="F117" s="5">
        <v>0.54545454545454497</v>
      </c>
      <c r="G117" s="6">
        <v>0.57142857142857095</v>
      </c>
      <c r="H117" s="4">
        <v>0.29411764705882298</v>
      </c>
      <c r="I117" s="23" t="s">
        <v>5539</v>
      </c>
      <c r="J117" s="25" t="s">
        <v>5540</v>
      </c>
      <c r="K117" s="29" t="s">
        <v>5540</v>
      </c>
    </row>
    <row r="118" spans="1:11" x14ac:dyDescent="0.35">
      <c r="A118" s="23" t="s">
        <v>231</v>
      </c>
      <c r="B118" s="29" t="s">
        <v>8076</v>
      </c>
      <c r="C118" s="5">
        <v>55</v>
      </c>
      <c r="D118" s="6">
        <v>95</v>
      </c>
      <c r="E118" s="4">
        <v>88</v>
      </c>
      <c r="F118" s="5">
        <v>1</v>
      </c>
      <c r="G118" s="6">
        <v>3.3928571428571401</v>
      </c>
      <c r="H118" s="4">
        <v>1.07843137254902</v>
      </c>
      <c r="I118" s="23" t="s">
        <v>5539</v>
      </c>
      <c r="J118" s="25" t="s">
        <v>5540</v>
      </c>
      <c r="K118" s="29" t="s">
        <v>5540</v>
      </c>
    </row>
    <row r="119" spans="1:11" x14ac:dyDescent="0.35">
      <c r="A119" s="23" t="s">
        <v>232</v>
      </c>
      <c r="B119" s="29" t="s">
        <v>8075</v>
      </c>
      <c r="C119" s="5">
        <v>8</v>
      </c>
      <c r="D119" s="6">
        <v>0</v>
      </c>
      <c r="E119" s="4">
        <v>65</v>
      </c>
      <c r="F119" s="5">
        <v>0.145454545454545</v>
      </c>
      <c r="G119" s="6">
        <v>0</v>
      </c>
      <c r="H119" s="4">
        <v>0.796568627450981</v>
      </c>
      <c r="I119" s="23" t="s">
        <v>5539</v>
      </c>
      <c r="J119" s="25" t="s">
        <v>5539</v>
      </c>
      <c r="K119" s="29" t="s">
        <v>5540</v>
      </c>
    </row>
    <row r="120" spans="1:11" x14ac:dyDescent="0.35">
      <c r="A120" s="23" t="s">
        <v>238</v>
      </c>
      <c r="B120" s="29" t="s">
        <v>8074</v>
      </c>
      <c r="C120" s="5">
        <v>5</v>
      </c>
      <c r="D120" s="6">
        <v>29</v>
      </c>
      <c r="E120" s="4">
        <v>4</v>
      </c>
      <c r="F120" s="5">
        <v>9.0909090909090898E-2</v>
      </c>
      <c r="G120" s="6">
        <v>1.03571428571428</v>
      </c>
      <c r="H120" s="4">
        <v>4.9019607843137303E-2</v>
      </c>
      <c r="I120" s="23" t="s">
        <v>5539</v>
      </c>
      <c r="J120" s="25" t="s">
        <v>5540</v>
      </c>
      <c r="K120" s="29" t="s">
        <v>5539</v>
      </c>
    </row>
    <row r="121" spans="1:11" x14ac:dyDescent="0.35">
      <c r="A121" s="23" t="s">
        <v>5147</v>
      </c>
      <c r="B121" s="29" t="s">
        <v>8073</v>
      </c>
      <c r="C121" s="5">
        <v>0</v>
      </c>
      <c r="D121" s="6">
        <v>15</v>
      </c>
      <c r="E121" s="4">
        <v>0</v>
      </c>
      <c r="F121" s="5">
        <v>0</v>
      </c>
      <c r="G121" s="6">
        <v>0.53571428571428503</v>
      </c>
      <c r="H121" s="4">
        <v>0</v>
      </c>
      <c r="I121" s="23" t="s">
        <v>5539</v>
      </c>
      <c r="J121" s="25" t="s">
        <v>5540</v>
      </c>
      <c r="K121" s="29" t="s">
        <v>5539</v>
      </c>
    </row>
    <row r="122" spans="1:11" x14ac:dyDescent="0.35">
      <c r="A122" s="23" t="s">
        <v>4899</v>
      </c>
      <c r="B122" s="29" t="s">
        <v>8072</v>
      </c>
      <c r="C122" s="5">
        <v>14</v>
      </c>
      <c r="D122" s="6">
        <v>12</v>
      </c>
      <c r="E122" s="4">
        <v>215</v>
      </c>
      <c r="F122" s="5">
        <v>0.25454545454545402</v>
      </c>
      <c r="G122" s="6">
        <v>0.42857142857142799</v>
      </c>
      <c r="H122" s="4">
        <v>2.6348039215686301</v>
      </c>
      <c r="I122" s="23" t="s">
        <v>5539</v>
      </c>
      <c r="J122" s="25" t="s">
        <v>5540</v>
      </c>
      <c r="K122" s="29" t="s">
        <v>5540</v>
      </c>
    </row>
    <row r="123" spans="1:11" x14ac:dyDescent="0.35">
      <c r="A123" s="23" t="s">
        <v>5520</v>
      </c>
      <c r="B123" s="29" t="s">
        <v>8071</v>
      </c>
      <c r="C123" s="5">
        <v>26</v>
      </c>
      <c r="D123" s="6">
        <v>4</v>
      </c>
      <c r="E123" s="4">
        <v>110</v>
      </c>
      <c r="F123" s="5">
        <v>0.472727272727272</v>
      </c>
      <c r="G123" s="6">
        <v>0.14285714285714199</v>
      </c>
      <c r="H123" s="4">
        <v>1.3480392156862699</v>
      </c>
      <c r="I123" s="23" t="s">
        <v>5539</v>
      </c>
      <c r="J123" s="25" t="s">
        <v>5539</v>
      </c>
      <c r="K123" s="29" t="s">
        <v>5540</v>
      </c>
    </row>
    <row r="124" spans="1:11" x14ac:dyDescent="0.35">
      <c r="A124" s="23" t="s">
        <v>5516</v>
      </c>
      <c r="B124" s="29" t="s">
        <v>8070</v>
      </c>
      <c r="C124" s="5">
        <v>3</v>
      </c>
      <c r="D124" s="6">
        <v>10</v>
      </c>
      <c r="E124" s="4">
        <v>10</v>
      </c>
      <c r="F124" s="5">
        <v>5.4545454545454501E-2</v>
      </c>
      <c r="G124" s="6">
        <v>0.35714285714285698</v>
      </c>
      <c r="H124" s="4">
        <v>0.12254901960784299</v>
      </c>
      <c r="I124" s="23" t="s">
        <v>5539</v>
      </c>
      <c r="J124" s="25" t="s">
        <v>5540</v>
      </c>
      <c r="K124" s="29" t="s">
        <v>5539</v>
      </c>
    </row>
    <row r="125" spans="1:11" x14ac:dyDescent="0.35">
      <c r="A125" s="23" t="s">
        <v>251</v>
      </c>
      <c r="B125" s="29" t="s">
        <v>8069</v>
      </c>
      <c r="C125" s="5">
        <v>12</v>
      </c>
      <c r="D125" s="6">
        <v>30</v>
      </c>
      <c r="E125" s="4">
        <v>150</v>
      </c>
      <c r="F125" s="5">
        <v>0.218181818181818</v>
      </c>
      <c r="G125" s="6">
        <v>1.0714285714285701</v>
      </c>
      <c r="H125" s="4">
        <v>1.8382352941176401</v>
      </c>
      <c r="I125" s="23" t="s">
        <v>5539</v>
      </c>
      <c r="J125" s="25" t="s">
        <v>5540</v>
      </c>
      <c r="K125" s="29" t="s">
        <v>5540</v>
      </c>
    </row>
    <row r="126" spans="1:11" x14ac:dyDescent="0.35">
      <c r="A126" s="23" t="s">
        <v>262</v>
      </c>
      <c r="B126" s="29" t="s">
        <v>8068</v>
      </c>
      <c r="C126" s="5">
        <v>6</v>
      </c>
      <c r="D126" s="6">
        <v>6</v>
      </c>
      <c r="E126" s="4">
        <v>0</v>
      </c>
      <c r="F126" s="5">
        <v>0.109090909090909</v>
      </c>
      <c r="G126" s="6">
        <v>0.214285714285714</v>
      </c>
      <c r="H126" s="4">
        <v>0</v>
      </c>
      <c r="I126" s="23" t="s">
        <v>5539</v>
      </c>
      <c r="J126" s="25" t="s">
        <v>5540</v>
      </c>
      <c r="K126" s="29" t="s">
        <v>5539</v>
      </c>
    </row>
    <row r="127" spans="1:11" x14ac:dyDescent="0.35">
      <c r="A127" s="23" t="s">
        <v>5571</v>
      </c>
      <c r="B127" s="29" t="s">
        <v>8067</v>
      </c>
      <c r="C127" s="5">
        <v>0</v>
      </c>
      <c r="D127" s="6">
        <v>33</v>
      </c>
      <c r="E127" s="4">
        <v>3</v>
      </c>
      <c r="F127" s="5">
        <v>0</v>
      </c>
      <c r="G127" s="6">
        <v>1.1785714285714199</v>
      </c>
      <c r="H127" s="4">
        <v>3.6764705882352901E-2</v>
      </c>
      <c r="I127" s="23" t="s">
        <v>5539</v>
      </c>
      <c r="J127" s="25" t="s">
        <v>5540</v>
      </c>
      <c r="K127" s="29" t="s">
        <v>5539</v>
      </c>
    </row>
    <row r="128" spans="1:11" x14ac:dyDescent="0.35">
      <c r="A128" s="23" t="s">
        <v>267</v>
      </c>
      <c r="B128" s="29" t="s">
        <v>8066</v>
      </c>
      <c r="C128" s="5">
        <v>42</v>
      </c>
      <c r="D128" s="6">
        <v>2</v>
      </c>
      <c r="E128" s="4">
        <v>0</v>
      </c>
      <c r="F128" s="5">
        <v>0.763636363636363</v>
      </c>
      <c r="G128" s="6">
        <v>7.1428571428571397E-2</v>
      </c>
      <c r="H128" s="4">
        <v>0</v>
      </c>
      <c r="I128" s="23" t="s">
        <v>5540</v>
      </c>
      <c r="J128" s="25" t="s">
        <v>5539</v>
      </c>
      <c r="K128" s="29" t="s">
        <v>5539</v>
      </c>
    </row>
    <row r="129" spans="1:11" x14ac:dyDescent="0.35">
      <c r="A129" s="23" t="s">
        <v>5572</v>
      </c>
      <c r="B129" s="29" t="s">
        <v>8065</v>
      </c>
      <c r="C129" s="5">
        <v>24</v>
      </c>
      <c r="D129" s="6">
        <v>17</v>
      </c>
      <c r="E129" s="4">
        <v>68</v>
      </c>
      <c r="F129" s="5">
        <v>0.43636363636363601</v>
      </c>
      <c r="G129" s="6">
        <v>0.60714285714285698</v>
      </c>
      <c r="H129" s="4">
        <v>0.83333333333333404</v>
      </c>
      <c r="I129" s="23" t="s">
        <v>5539</v>
      </c>
      <c r="J129" s="25" t="s">
        <v>5539</v>
      </c>
      <c r="K129" s="29" t="s">
        <v>5540</v>
      </c>
    </row>
    <row r="130" spans="1:11" x14ac:dyDescent="0.35">
      <c r="A130" s="23" t="s">
        <v>5447</v>
      </c>
      <c r="B130" s="29" t="s">
        <v>8064</v>
      </c>
      <c r="C130" s="5">
        <v>80</v>
      </c>
      <c r="D130" s="6">
        <v>35</v>
      </c>
      <c r="E130" s="4">
        <v>230</v>
      </c>
      <c r="F130" s="5">
        <v>1.4545454545454499</v>
      </c>
      <c r="G130" s="6">
        <v>1.25</v>
      </c>
      <c r="H130" s="4">
        <v>2.8186274509803901</v>
      </c>
      <c r="I130" s="23" t="s">
        <v>5540</v>
      </c>
      <c r="J130" s="25" t="s">
        <v>5540</v>
      </c>
      <c r="K130" s="29" t="s">
        <v>5540</v>
      </c>
    </row>
    <row r="131" spans="1:11" x14ac:dyDescent="0.35">
      <c r="A131" s="23" t="s">
        <v>5573</v>
      </c>
      <c r="B131" s="29" t="s">
        <v>8063</v>
      </c>
      <c r="C131" s="5">
        <v>0</v>
      </c>
      <c r="D131" s="6">
        <v>16</v>
      </c>
      <c r="E131" s="4">
        <v>0</v>
      </c>
      <c r="F131" s="5">
        <v>0</v>
      </c>
      <c r="G131" s="6">
        <v>0.57142857142857095</v>
      </c>
      <c r="H131" s="4">
        <v>0</v>
      </c>
      <c r="I131" s="23" t="s">
        <v>5539</v>
      </c>
      <c r="J131" s="25" t="s">
        <v>5540</v>
      </c>
      <c r="K131" s="29" t="s">
        <v>5539</v>
      </c>
    </row>
    <row r="132" spans="1:11" x14ac:dyDescent="0.35">
      <c r="A132" s="23" t="s">
        <v>269</v>
      </c>
      <c r="B132" s="29" t="s">
        <v>8062</v>
      </c>
      <c r="C132" s="5">
        <v>26</v>
      </c>
      <c r="D132" s="6">
        <v>16</v>
      </c>
      <c r="E132" s="4">
        <v>4</v>
      </c>
      <c r="F132" s="5">
        <v>0.472727272727272</v>
      </c>
      <c r="G132" s="6">
        <v>0.57142857142857095</v>
      </c>
      <c r="H132" s="4">
        <v>4.9019607843137303E-2</v>
      </c>
      <c r="I132" s="23" t="s">
        <v>5540</v>
      </c>
      <c r="J132" s="25" t="s">
        <v>5539</v>
      </c>
      <c r="K132" s="29" t="s">
        <v>5539</v>
      </c>
    </row>
    <row r="133" spans="1:11" x14ac:dyDescent="0.35">
      <c r="A133" s="23" t="s">
        <v>271</v>
      </c>
      <c r="B133" s="29" t="s">
        <v>8061</v>
      </c>
      <c r="C133" s="5">
        <v>54</v>
      </c>
      <c r="D133" s="6">
        <v>6</v>
      </c>
      <c r="E133" s="4">
        <v>36</v>
      </c>
      <c r="F133" s="5">
        <v>0.98181818181818103</v>
      </c>
      <c r="G133" s="6">
        <v>0.214285714285714</v>
      </c>
      <c r="H133" s="4">
        <v>0.441176470588235</v>
      </c>
      <c r="I133" s="23" t="s">
        <v>5540</v>
      </c>
      <c r="J133" s="25" t="s">
        <v>5539</v>
      </c>
      <c r="K133" s="29" t="s">
        <v>5539</v>
      </c>
    </row>
    <row r="134" spans="1:11" x14ac:dyDescent="0.35">
      <c r="A134" s="23" t="s">
        <v>5515</v>
      </c>
      <c r="B134" s="29" t="s">
        <v>8060</v>
      </c>
      <c r="C134" s="5">
        <v>146</v>
      </c>
      <c r="D134" s="6">
        <v>8</v>
      </c>
      <c r="E134" s="4">
        <v>98</v>
      </c>
      <c r="F134" s="5">
        <v>2.6545454545454499</v>
      </c>
      <c r="G134" s="6">
        <v>0.28571428571428498</v>
      </c>
      <c r="H134" s="4">
        <v>1.20098039215686</v>
      </c>
      <c r="I134" s="23" t="s">
        <v>5540</v>
      </c>
      <c r="J134" s="25" t="s">
        <v>5540</v>
      </c>
      <c r="K134" s="29" t="s">
        <v>5540</v>
      </c>
    </row>
    <row r="135" spans="1:11" x14ac:dyDescent="0.35">
      <c r="A135" s="23" t="s">
        <v>276</v>
      </c>
      <c r="B135" s="29" t="s">
        <v>8059</v>
      </c>
      <c r="C135" s="5">
        <v>32</v>
      </c>
      <c r="D135" s="6">
        <v>18</v>
      </c>
      <c r="E135" s="4">
        <v>20</v>
      </c>
      <c r="F135" s="5">
        <v>0.58181818181818101</v>
      </c>
      <c r="G135" s="6">
        <v>0.64285714285714202</v>
      </c>
      <c r="H135" s="4">
        <v>0.24509803921568599</v>
      </c>
      <c r="I135" s="23" t="s">
        <v>5539</v>
      </c>
      <c r="J135" s="25" t="s">
        <v>5539</v>
      </c>
      <c r="K135" s="29" t="s">
        <v>5540</v>
      </c>
    </row>
    <row r="136" spans="1:11" x14ac:dyDescent="0.35">
      <c r="A136" s="23" t="s">
        <v>281</v>
      </c>
      <c r="B136" s="29" t="s">
        <v>8058</v>
      </c>
      <c r="C136" s="5">
        <v>110</v>
      </c>
      <c r="D136" s="6">
        <v>40</v>
      </c>
      <c r="E136" s="4">
        <v>76</v>
      </c>
      <c r="F136" s="5">
        <v>2</v>
      </c>
      <c r="G136" s="6">
        <v>1.4285714285714199</v>
      </c>
      <c r="H136" s="4">
        <v>0.93137254901960798</v>
      </c>
      <c r="I136" s="23" t="s">
        <v>5540</v>
      </c>
      <c r="J136" s="25" t="s">
        <v>5540</v>
      </c>
      <c r="K136" s="29" t="s">
        <v>5539</v>
      </c>
    </row>
    <row r="137" spans="1:11" x14ac:dyDescent="0.35">
      <c r="A137" s="23" t="s">
        <v>283</v>
      </c>
      <c r="B137" s="29" t="s">
        <v>8057</v>
      </c>
      <c r="C137" s="5">
        <v>70</v>
      </c>
      <c r="D137" s="6">
        <v>3</v>
      </c>
      <c r="E137" s="4">
        <v>55</v>
      </c>
      <c r="F137" s="5">
        <v>1.27272727272727</v>
      </c>
      <c r="G137" s="6">
        <v>0.107142857142857</v>
      </c>
      <c r="H137" s="4">
        <v>0.67401960784313797</v>
      </c>
      <c r="I137" s="23" t="s">
        <v>5540</v>
      </c>
      <c r="J137" s="25" t="s">
        <v>5539</v>
      </c>
      <c r="K137" s="29" t="s">
        <v>5540</v>
      </c>
    </row>
    <row r="138" spans="1:11" x14ac:dyDescent="0.35">
      <c r="A138" s="23" t="s">
        <v>297</v>
      </c>
      <c r="B138" s="29" t="s">
        <v>8056</v>
      </c>
      <c r="C138" s="5">
        <v>5</v>
      </c>
      <c r="D138" s="6">
        <v>18</v>
      </c>
      <c r="E138" s="4">
        <v>4</v>
      </c>
      <c r="F138" s="5">
        <v>9.0909090909090898E-2</v>
      </c>
      <c r="G138" s="6">
        <v>0.64285714285714202</v>
      </c>
      <c r="H138" s="4">
        <v>4.9019607843137303E-2</v>
      </c>
      <c r="I138" s="23" t="s">
        <v>5539</v>
      </c>
      <c r="J138" s="25" t="s">
        <v>5540</v>
      </c>
      <c r="K138" s="29" t="s">
        <v>5539</v>
      </c>
    </row>
    <row r="139" spans="1:11" x14ac:dyDescent="0.35">
      <c r="A139" s="23" t="s">
        <v>5138</v>
      </c>
      <c r="B139" s="29" t="s">
        <v>8055</v>
      </c>
      <c r="C139" s="5">
        <v>155</v>
      </c>
      <c r="D139" s="6">
        <v>29</v>
      </c>
      <c r="E139" s="4">
        <v>2567</v>
      </c>
      <c r="F139" s="5">
        <v>2.8181818181818099</v>
      </c>
      <c r="G139" s="6">
        <v>1.03571428571428</v>
      </c>
      <c r="H139" s="4">
        <v>31.4583333333333</v>
      </c>
      <c r="I139" s="23" t="s">
        <v>5540</v>
      </c>
      <c r="J139" s="25" t="s">
        <v>5540</v>
      </c>
      <c r="K139" s="29" t="s">
        <v>5540</v>
      </c>
    </row>
    <row r="140" spans="1:11" x14ac:dyDescent="0.35">
      <c r="A140" s="23" t="s">
        <v>309</v>
      </c>
      <c r="B140" s="29" t="s">
        <v>8054</v>
      </c>
      <c r="C140" s="5">
        <v>0</v>
      </c>
      <c r="D140" s="6">
        <v>13</v>
      </c>
      <c r="E140" s="4">
        <v>0</v>
      </c>
      <c r="F140" s="5">
        <v>0</v>
      </c>
      <c r="G140" s="6">
        <v>0.46428571428571402</v>
      </c>
      <c r="H140" s="4">
        <v>0</v>
      </c>
      <c r="I140" s="23" t="s">
        <v>5539</v>
      </c>
      <c r="J140" s="25" t="s">
        <v>5540</v>
      </c>
      <c r="K140" s="29" t="s">
        <v>5539</v>
      </c>
    </row>
    <row r="141" spans="1:11" x14ac:dyDescent="0.35">
      <c r="A141" s="23" t="s">
        <v>315</v>
      </c>
      <c r="B141" s="29" t="s">
        <v>8053</v>
      </c>
      <c r="C141" s="5">
        <v>28</v>
      </c>
      <c r="D141" s="6">
        <v>64</v>
      </c>
      <c r="E141" s="4">
        <v>70</v>
      </c>
      <c r="F141" s="5">
        <v>0.50909090909090904</v>
      </c>
      <c r="G141" s="6">
        <v>2.2857142857142798</v>
      </c>
      <c r="H141" s="4">
        <v>0.85784313725490202</v>
      </c>
      <c r="I141" s="23" t="s">
        <v>5539</v>
      </c>
      <c r="J141" s="25" t="s">
        <v>5540</v>
      </c>
      <c r="K141" s="29" t="s">
        <v>5540</v>
      </c>
    </row>
    <row r="142" spans="1:11" x14ac:dyDescent="0.35">
      <c r="A142" s="23" t="s">
        <v>5009</v>
      </c>
      <c r="B142" s="29" t="s">
        <v>8052</v>
      </c>
      <c r="C142" s="5">
        <v>104</v>
      </c>
      <c r="D142" s="6">
        <v>0</v>
      </c>
      <c r="E142" s="4">
        <v>226</v>
      </c>
      <c r="F142" s="5">
        <v>1.89090909090909</v>
      </c>
      <c r="G142" s="6">
        <v>0</v>
      </c>
      <c r="H142" s="4">
        <v>2.7696078431372499</v>
      </c>
      <c r="I142" s="23" t="s">
        <v>5540</v>
      </c>
      <c r="J142" s="25" t="s">
        <v>5539</v>
      </c>
      <c r="K142" s="29" t="s">
        <v>5540</v>
      </c>
    </row>
    <row r="143" spans="1:11" x14ac:dyDescent="0.35">
      <c r="A143" s="23" t="s">
        <v>322</v>
      </c>
      <c r="B143" s="29" t="s">
        <v>8051</v>
      </c>
      <c r="C143" s="5">
        <v>48</v>
      </c>
      <c r="D143" s="6">
        <v>40</v>
      </c>
      <c r="E143" s="4">
        <v>79</v>
      </c>
      <c r="F143" s="5">
        <v>0.87272727272727202</v>
      </c>
      <c r="G143" s="6">
        <v>1.4285714285714199</v>
      </c>
      <c r="H143" s="4">
        <v>0.96813725490196101</v>
      </c>
      <c r="I143" s="23" t="s">
        <v>5540</v>
      </c>
      <c r="J143" s="25" t="s">
        <v>5540</v>
      </c>
      <c r="K143" s="29" t="s">
        <v>5540</v>
      </c>
    </row>
    <row r="144" spans="1:11" x14ac:dyDescent="0.35">
      <c r="A144" s="23" t="s">
        <v>324</v>
      </c>
      <c r="B144" s="29" t="s">
        <v>8050</v>
      </c>
      <c r="C144" s="5">
        <v>33</v>
      </c>
      <c r="D144" s="6">
        <v>178</v>
      </c>
      <c r="E144" s="4">
        <v>1232</v>
      </c>
      <c r="F144" s="5">
        <v>0.6</v>
      </c>
      <c r="G144" s="6">
        <v>6.3571428571428497</v>
      </c>
      <c r="H144" s="4">
        <v>15.0980392156862</v>
      </c>
      <c r="I144" s="23" t="s">
        <v>5539</v>
      </c>
      <c r="J144" s="25" t="s">
        <v>5540</v>
      </c>
      <c r="K144" s="29" t="s">
        <v>5540</v>
      </c>
    </row>
    <row r="145" spans="1:11" x14ac:dyDescent="0.35">
      <c r="A145" s="23" t="s">
        <v>325</v>
      </c>
      <c r="B145" s="29" t="s">
        <v>8049</v>
      </c>
      <c r="C145" s="5">
        <v>2</v>
      </c>
      <c r="D145" s="6">
        <v>20</v>
      </c>
      <c r="E145" s="4">
        <v>23</v>
      </c>
      <c r="F145" s="5">
        <v>3.6363636363636299E-2</v>
      </c>
      <c r="G145" s="6">
        <v>0.71428571428571397</v>
      </c>
      <c r="H145" s="4">
        <v>0.28186274509803899</v>
      </c>
      <c r="I145" s="23" t="s">
        <v>5539</v>
      </c>
      <c r="J145" s="25" t="s">
        <v>5540</v>
      </c>
      <c r="K145" s="29" t="s">
        <v>5539</v>
      </c>
    </row>
    <row r="146" spans="1:11" x14ac:dyDescent="0.35">
      <c r="A146" s="23" t="s">
        <v>327</v>
      </c>
      <c r="B146" s="29" t="s">
        <v>8048</v>
      </c>
      <c r="C146" s="5">
        <v>13</v>
      </c>
      <c r="D146" s="6">
        <v>6</v>
      </c>
      <c r="E146" s="4">
        <v>54</v>
      </c>
      <c r="F146" s="5">
        <v>0.236363636363636</v>
      </c>
      <c r="G146" s="6">
        <v>0.214285714285714</v>
      </c>
      <c r="H146" s="4">
        <v>0.66176470588235303</v>
      </c>
      <c r="I146" s="23" t="s">
        <v>5539</v>
      </c>
      <c r="J146" s="25" t="s">
        <v>5540</v>
      </c>
      <c r="K146" s="29" t="s">
        <v>5540</v>
      </c>
    </row>
    <row r="147" spans="1:11" x14ac:dyDescent="0.35">
      <c r="A147" s="23" t="s">
        <v>328</v>
      </c>
      <c r="B147" s="29" t="s">
        <v>8047</v>
      </c>
      <c r="C147" s="5">
        <v>2</v>
      </c>
      <c r="D147" s="6">
        <v>0</v>
      </c>
      <c r="E147" s="4">
        <v>121</v>
      </c>
      <c r="F147" s="5">
        <v>3.6363636363636299E-2</v>
      </c>
      <c r="G147" s="6">
        <v>0</v>
      </c>
      <c r="H147" s="4">
        <v>1.4828431372549</v>
      </c>
      <c r="I147" s="23" t="s">
        <v>5539</v>
      </c>
      <c r="J147" s="25" t="s">
        <v>5539</v>
      </c>
      <c r="K147" s="29" t="s">
        <v>5540</v>
      </c>
    </row>
    <row r="148" spans="1:11" x14ac:dyDescent="0.35">
      <c r="A148" s="23" t="s">
        <v>329</v>
      </c>
      <c r="B148" s="29" t="s">
        <v>8046</v>
      </c>
      <c r="C148" s="5">
        <v>30</v>
      </c>
      <c r="D148" s="6">
        <v>12</v>
      </c>
      <c r="E148" s="4">
        <v>2</v>
      </c>
      <c r="F148" s="5">
        <v>0.54545454545454497</v>
      </c>
      <c r="G148" s="6">
        <v>0.42857142857142799</v>
      </c>
      <c r="H148" s="4">
        <v>2.4509803921568599E-2</v>
      </c>
      <c r="I148" s="23" t="s">
        <v>5539</v>
      </c>
      <c r="J148" s="25" t="s">
        <v>5540</v>
      </c>
      <c r="K148" s="29" t="s">
        <v>5539</v>
      </c>
    </row>
    <row r="149" spans="1:11" x14ac:dyDescent="0.35">
      <c r="A149" s="23" t="s">
        <v>330</v>
      </c>
      <c r="B149" s="29" t="s">
        <v>8045</v>
      </c>
      <c r="C149" s="5">
        <v>250</v>
      </c>
      <c r="D149" s="6">
        <v>47</v>
      </c>
      <c r="E149" s="4">
        <v>247</v>
      </c>
      <c r="F149" s="5">
        <v>4.5454545454545396</v>
      </c>
      <c r="G149" s="6">
        <v>1.6785714285714199</v>
      </c>
      <c r="H149" s="4">
        <v>3.0269607843137201</v>
      </c>
      <c r="I149" s="23" t="s">
        <v>5540</v>
      </c>
      <c r="J149" s="25" t="s">
        <v>5540</v>
      </c>
      <c r="K149" s="29" t="s">
        <v>5540</v>
      </c>
    </row>
    <row r="150" spans="1:11" x14ac:dyDescent="0.35">
      <c r="A150" s="23" t="s">
        <v>342</v>
      </c>
      <c r="B150" s="29" t="s">
        <v>8044</v>
      </c>
      <c r="C150" s="5">
        <v>19</v>
      </c>
      <c r="D150" s="6">
        <v>26</v>
      </c>
      <c r="E150" s="4">
        <v>22</v>
      </c>
      <c r="F150" s="5">
        <v>0.34545454545454501</v>
      </c>
      <c r="G150" s="6">
        <v>0.92857142857142805</v>
      </c>
      <c r="H150" s="4">
        <v>0.269607843137255</v>
      </c>
      <c r="I150" s="23" t="s">
        <v>5540</v>
      </c>
      <c r="J150" s="25" t="s">
        <v>5540</v>
      </c>
      <c r="K150" s="29" t="s">
        <v>5539</v>
      </c>
    </row>
    <row r="151" spans="1:11" x14ac:dyDescent="0.35">
      <c r="A151" s="23" t="s">
        <v>354</v>
      </c>
      <c r="B151" s="29" t="s">
        <v>8043</v>
      </c>
      <c r="C151" s="5">
        <v>4</v>
      </c>
      <c r="D151" s="6">
        <v>10</v>
      </c>
      <c r="E151" s="4">
        <v>7</v>
      </c>
      <c r="F151" s="5">
        <v>7.2727272727272696E-2</v>
      </c>
      <c r="G151" s="6">
        <v>0.35714285714285698</v>
      </c>
      <c r="H151" s="4">
        <v>8.5784313725490294E-2</v>
      </c>
      <c r="I151" s="23" t="s">
        <v>5539</v>
      </c>
      <c r="J151" s="25" t="s">
        <v>5540</v>
      </c>
      <c r="K151" s="29" t="s">
        <v>5539</v>
      </c>
    </row>
    <row r="152" spans="1:11" x14ac:dyDescent="0.35">
      <c r="A152" s="23" t="s">
        <v>355</v>
      </c>
      <c r="B152" s="29" t="s">
        <v>8042</v>
      </c>
      <c r="C152" s="5">
        <v>22</v>
      </c>
      <c r="D152" s="6">
        <v>21</v>
      </c>
      <c r="E152" s="4">
        <v>30</v>
      </c>
      <c r="F152" s="5">
        <v>0.4</v>
      </c>
      <c r="G152" s="6">
        <v>0.75</v>
      </c>
      <c r="H152" s="4">
        <v>0.36764705882352899</v>
      </c>
      <c r="I152" s="23" t="s">
        <v>5540</v>
      </c>
      <c r="J152" s="25" t="s">
        <v>5540</v>
      </c>
      <c r="K152" s="29" t="s">
        <v>5540</v>
      </c>
    </row>
    <row r="153" spans="1:11" x14ac:dyDescent="0.35">
      <c r="A153" s="23" t="s">
        <v>358</v>
      </c>
      <c r="B153" s="29" t="s">
        <v>8041</v>
      </c>
      <c r="C153" s="5">
        <v>228</v>
      </c>
      <c r="D153" s="6">
        <v>95</v>
      </c>
      <c r="E153" s="4">
        <v>404</v>
      </c>
      <c r="F153" s="5">
        <v>4.1454545454545402</v>
      </c>
      <c r="G153" s="6">
        <v>3.3928571428571401</v>
      </c>
      <c r="H153" s="4">
        <v>4.9509803921568603</v>
      </c>
      <c r="I153" s="23" t="s">
        <v>5540</v>
      </c>
      <c r="J153" s="25" t="s">
        <v>5540</v>
      </c>
      <c r="K153" s="29" t="s">
        <v>5540</v>
      </c>
    </row>
    <row r="154" spans="1:11" x14ac:dyDescent="0.35">
      <c r="A154" s="23" t="s">
        <v>5574</v>
      </c>
      <c r="B154" s="29" t="s">
        <v>8040</v>
      </c>
      <c r="C154" s="5">
        <v>15</v>
      </c>
      <c r="D154" s="6">
        <v>0</v>
      </c>
      <c r="E154" s="4">
        <v>12</v>
      </c>
      <c r="F154" s="5">
        <v>0.27272727272727199</v>
      </c>
      <c r="G154" s="6">
        <v>0</v>
      </c>
      <c r="H154" s="4">
        <v>0.14705882352941099</v>
      </c>
      <c r="I154" s="23" t="s">
        <v>5540</v>
      </c>
      <c r="J154" s="25" t="s">
        <v>5539</v>
      </c>
      <c r="K154" s="29" t="s">
        <v>5539</v>
      </c>
    </row>
    <row r="155" spans="1:11" x14ac:dyDescent="0.35">
      <c r="A155" s="23" t="s">
        <v>5575</v>
      </c>
      <c r="B155" s="29" t="s">
        <v>8039</v>
      </c>
      <c r="C155" s="5">
        <v>8</v>
      </c>
      <c r="D155" s="6">
        <v>0</v>
      </c>
      <c r="E155" s="4">
        <v>37</v>
      </c>
      <c r="F155" s="5">
        <v>0.145454545454545</v>
      </c>
      <c r="G155" s="6">
        <v>0</v>
      </c>
      <c r="H155" s="4">
        <v>0.45343137254902</v>
      </c>
      <c r="I155" s="23" t="s">
        <v>5539</v>
      </c>
      <c r="J155" s="25" t="s">
        <v>5539</v>
      </c>
      <c r="K155" s="29" t="s">
        <v>5540</v>
      </c>
    </row>
    <row r="156" spans="1:11" x14ac:dyDescent="0.35">
      <c r="A156" s="23" t="s">
        <v>371</v>
      </c>
      <c r="B156" s="29" t="s">
        <v>8038</v>
      </c>
      <c r="C156" s="5">
        <v>19</v>
      </c>
      <c r="D156" s="6">
        <v>13</v>
      </c>
      <c r="E156" s="4">
        <v>31</v>
      </c>
      <c r="F156" s="5">
        <v>0.34545454545454501</v>
      </c>
      <c r="G156" s="6">
        <v>0.46428571428571402</v>
      </c>
      <c r="H156" s="4">
        <v>0.37990196078431399</v>
      </c>
      <c r="I156" s="23" t="s">
        <v>5539</v>
      </c>
      <c r="J156" s="25" t="s">
        <v>5539</v>
      </c>
      <c r="K156" s="29" t="s">
        <v>5540</v>
      </c>
    </row>
    <row r="157" spans="1:11" x14ac:dyDescent="0.35">
      <c r="A157" s="23" t="s">
        <v>373</v>
      </c>
      <c r="B157" s="29" t="s">
        <v>8037</v>
      </c>
      <c r="C157" s="5">
        <v>29</v>
      </c>
      <c r="D157" s="6">
        <v>34</v>
      </c>
      <c r="E157" s="4">
        <v>24</v>
      </c>
      <c r="F157" s="5">
        <v>0.527272727272727</v>
      </c>
      <c r="G157" s="6">
        <v>1.21428571428571</v>
      </c>
      <c r="H157" s="4">
        <v>0.29411764705882298</v>
      </c>
      <c r="I157" s="23" t="s">
        <v>5539</v>
      </c>
      <c r="J157" s="25" t="s">
        <v>5540</v>
      </c>
      <c r="K157" s="29" t="s">
        <v>5539</v>
      </c>
    </row>
    <row r="158" spans="1:11" x14ac:dyDescent="0.35">
      <c r="A158" s="23" t="s">
        <v>5576</v>
      </c>
      <c r="B158" s="29" t="s">
        <v>8036</v>
      </c>
      <c r="C158" s="5">
        <v>9</v>
      </c>
      <c r="D158" s="6">
        <v>10</v>
      </c>
      <c r="E158" s="4">
        <v>10</v>
      </c>
      <c r="F158" s="5">
        <v>0.163636363636363</v>
      </c>
      <c r="G158" s="6">
        <v>0.35714285714285698</v>
      </c>
      <c r="H158" s="4">
        <v>0.12254901960784299</v>
      </c>
      <c r="I158" s="23" t="s">
        <v>5539</v>
      </c>
      <c r="J158" s="25" t="s">
        <v>5539</v>
      </c>
      <c r="K158" s="29" t="s">
        <v>5540</v>
      </c>
    </row>
    <row r="159" spans="1:11" x14ac:dyDescent="0.35">
      <c r="A159" s="23" t="s">
        <v>377</v>
      </c>
      <c r="B159" s="29" t="s">
        <v>8035</v>
      </c>
      <c r="C159" s="5">
        <v>22</v>
      </c>
      <c r="D159" s="6">
        <v>7</v>
      </c>
      <c r="E159" s="4">
        <v>16</v>
      </c>
      <c r="F159" s="5">
        <v>0.4</v>
      </c>
      <c r="G159" s="6">
        <v>0.25</v>
      </c>
      <c r="H159" s="4">
        <v>0.19607843137254899</v>
      </c>
      <c r="I159" s="23" t="s">
        <v>5540</v>
      </c>
      <c r="J159" s="25" t="s">
        <v>5539</v>
      </c>
      <c r="K159" s="29" t="s">
        <v>5539</v>
      </c>
    </row>
    <row r="160" spans="1:11" x14ac:dyDescent="0.35">
      <c r="A160" s="23" t="s">
        <v>381</v>
      </c>
      <c r="B160" s="29" t="s">
        <v>8034</v>
      </c>
      <c r="C160" s="5">
        <v>6</v>
      </c>
      <c r="D160" s="6">
        <v>11</v>
      </c>
      <c r="E160" s="4">
        <v>32</v>
      </c>
      <c r="F160" s="5">
        <v>0.109090909090909</v>
      </c>
      <c r="G160" s="6">
        <v>0.39285714285714202</v>
      </c>
      <c r="H160" s="4">
        <v>0.39215686274509798</v>
      </c>
      <c r="I160" s="23" t="s">
        <v>5539</v>
      </c>
      <c r="J160" s="25" t="s">
        <v>5540</v>
      </c>
      <c r="K160" s="29" t="s">
        <v>5539</v>
      </c>
    </row>
    <row r="161" spans="1:11" x14ac:dyDescent="0.35">
      <c r="A161" s="23" t="s">
        <v>4916</v>
      </c>
      <c r="B161" s="29" t="s">
        <v>8033</v>
      </c>
      <c r="C161" s="5">
        <v>33</v>
      </c>
      <c r="D161" s="6">
        <v>9</v>
      </c>
      <c r="E161" s="4">
        <v>19</v>
      </c>
      <c r="F161" s="5">
        <v>0.6</v>
      </c>
      <c r="G161" s="6">
        <v>0.32142857142857101</v>
      </c>
      <c r="H161" s="4">
        <v>0.23284313725490199</v>
      </c>
      <c r="I161" s="23" t="s">
        <v>5540</v>
      </c>
      <c r="J161" s="25" t="s">
        <v>5539</v>
      </c>
      <c r="K161" s="29" t="s">
        <v>5539</v>
      </c>
    </row>
    <row r="162" spans="1:11" x14ac:dyDescent="0.35">
      <c r="A162" s="23" t="s">
        <v>386</v>
      </c>
      <c r="B162" s="29" t="s">
        <v>8032</v>
      </c>
      <c r="C162" s="5">
        <v>23</v>
      </c>
      <c r="D162" s="6">
        <v>22</v>
      </c>
      <c r="E162" s="4">
        <v>15</v>
      </c>
      <c r="F162" s="5">
        <v>0.41818181818181799</v>
      </c>
      <c r="G162" s="6">
        <v>0.78571428571428503</v>
      </c>
      <c r="H162" s="4">
        <v>0.183823529411764</v>
      </c>
      <c r="I162" s="23" t="s">
        <v>5540</v>
      </c>
      <c r="J162" s="25" t="s">
        <v>5539</v>
      </c>
      <c r="K162" s="29" t="s">
        <v>5539</v>
      </c>
    </row>
    <row r="163" spans="1:11" x14ac:dyDescent="0.35">
      <c r="A163" s="23" t="s">
        <v>387</v>
      </c>
      <c r="B163" s="29" t="s">
        <v>8031</v>
      </c>
      <c r="C163" s="5">
        <v>5</v>
      </c>
      <c r="D163" s="6">
        <v>0</v>
      </c>
      <c r="E163" s="4">
        <v>30</v>
      </c>
      <c r="F163" s="5">
        <v>9.0909090909090898E-2</v>
      </c>
      <c r="G163" s="6">
        <v>0</v>
      </c>
      <c r="H163" s="4">
        <v>0.36764705882352899</v>
      </c>
      <c r="I163" s="23" t="s">
        <v>5539</v>
      </c>
      <c r="J163" s="25" t="s">
        <v>5539</v>
      </c>
      <c r="K163" s="29" t="s">
        <v>5540</v>
      </c>
    </row>
    <row r="164" spans="1:11" x14ac:dyDescent="0.35">
      <c r="A164" s="23" t="s">
        <v>5577</v>
      </c>
      <c r="B164" s="29" t="s">
        <v>8030</v>
      </c>
      <c r="C164" s="5">
        <v>15</v>
      </c>
      <c r="D164" s="6">
        <v>24</v>
      </c>
      <c r="E164" s="4">
        <v>0</v>
      </c>
      <c r="F164" s="5">
        <v>0.27272727272727199</v>
      </c>
      <c r="G164" s="6">
        <v>0.85714285714285698</v>
      </c>
      <c r="H164" s="4">
        <v>0</v>
      </c>
      <c r="I164" s="23" t="s">
        <v>5539</v>
      </c>
      <c r="J164" s="25" t="s">
        <v>5540</v>
      </c>
      <c r="K164" s="29" t="s">
        <v>5539</v>
      </c>
    </row>
    <row r="165" spans="1:11" x14ac:dyDescent="0.35">
      <c r="A165" s="23" t="s">
        <v>395</v>
      </c>
      <c r="B165" s="29" t="s">
        <v>8029</v>
      </c>
      <c r="C165" s="5">
        <v>156</v>
      </c>
      <c r="D165" s="6">
        <v>12</v>
      </c>
      <c r="E165" s="4">
        <v>374</v>
      </c>
      <c r="F165" s="5">
        <v>2.8363636363636302</v>
      </c>
      <c r="G165" s="6">
        <v>0.42857142857142799</v>
      </c>
      <c r="H165" s="4">
        <v>4.5833333333333304</v>
      </c>
      <c r="I165" s="23" t="s">
        <v>5540</v>
      </c>
      <c r="J165" s="25" t="s">
        <v>5539</v>
      </c>
      <c r="K165" s="29" t="s">
        <v>5540</v>
      </c>
    </row>
    <row r="166" spans="1:11" x14ac:dyDescent="0.35">
      <c r="A166" s="23" t="s">
        <v>397</v>
      </c>
      <c r="B166" s="29" t="s">
        <v>8028</v>
      </c>
      <c r="C166" s="5">
        <v>3</v>
      </c>
      <c r="D166" s="6">
        <v>13</v>
      </c>
      <c r="E166" s="4">
        <v>0</v>
      </c>
      <c r="F166" s="5">
        <v>5.4545454545454501E-2</v>
      </c>
      <c r="G166" s="6">
        <v>0.46428571428571402</v>
      </c>
      <c r="H166" s="4">
        <v>0</v>
      </c>
      <c r="I166" s="23" t="s">
        <v>5539</v>
      </c>
      <c r="J166" s="25" t="s">
        <v>5540</v>
      </c>
      <c r="K166" s="29" t="s">
        <v>5539</v>
      </c>
    </row>
    <row r="167" spans="1:11" x14ac:dyDescent="0.35">
      <c r="A167" s="23" t="s">
        <v>5578</v>
      </c>
      <c r="B167" s="29" t="s">
        <v>8027</v>
      </c>
      <c r="C167" s="5">
        <v>14</v>
      </c>
      <c r="D167" s="6">
        <v>2</v>
      </c>
      <c r="E167" s="4">
        <v>0</v>
      </c>
      <c r="F167" s="5">
        <v>0.25454545454545402</v>
      </c>
      <c r="G167" s="6">
        <v>7.1428571428571397E-2</v>
      </c>
      <c r="H167" s="4">
        <v>0</v>
      </c>
      <c r="I167" s="23" t="s">
        <v>5540</v>
      </c>
      <c r="J167" s="25" t="s">
        <v>5539</v>
      </c>
      <c r="K167" s="29" t="s">
        <v>5539</v>
      </c>
    </row>
    <row r="168" spans="1:11" x14ac:dyDescent="0.35">
      <c r="A168" s="23" t="s">
        <v>5579</v>
      </c>
      <c r="B168" s="29" t="s">
        <v>8026</v>
      </c>
      <c r="C168" s="5">
        <v>17</v>
      </c>
      <c r="D168" s="6">
        <v>9</v>
      </c>
      <c r="E168" s="4">
        <v>0</v>
      </c>
      <c r="F168" s="5">
        <v>0.30909090909090903</v>
      </c>
      <c r="G168" s="6">
        <v>0.32142857142857101</v>
      </c>
      <c r="H168" s="4">
        <v>0</v>
      </c>
      <c r="I168" s="23" t="s">
        <v>5539</v>
      </c>
      <c r="J168" s="25" t="s">
        <v>5540</v>
      </c>
      <c r="K168" s="29" t="s">
        <v>5539</v>
      </c>
    </row>
    <row r="169" spans="1:11" x14ac:dyDescent="0.35">
      <c r="A169" s="23" t="s">
        <v>4914</v>
      </c>
      <c r="B169" s="29" t="s">
        <v>8025</v>
      </c>
      <c r="C169" s="5">
        <v>116</v>
      </c>
      <c r="D169" s="6">
        <v>36</v>
      </c>
      <c r="E169" s="4">
        <v>89</v>
      </c>
      <c r="F169" s="5">
        <v>2.1090909090909</v>
      </c>
      <c r="G169" s="6">
        <v>1.28571428571428</v>
      </c>
      <c r="H169" s="4">
        <v>1.0906862745098</v>
      </c>
      <c r="I169" s="23" t="s">
        <v>5540</v>
      </c>
      <c r="J169" s="25" t="s">
        <v>5540</v>
      </c>
      <c r="K169" s="29" t="s">
        <v>5540</v>
      </c>
    </row>
    <row r="170" spans="1:11" x14ac:dyDescent="0.35">
      <c r="A170" s="23" t="s">
        <v>5580</v>
      </c>
      <c r="B170" s="29" t="s">
        <v>8024</v>
      </c>
      <c r="C170" s="5">
        <v>51</v>
      </c>
      <c r="D170" s="6">
        <v>17</v>
      </c>
      <c r="E170" s="4">
        <v>25</v>
      </c>
      <c r="F170" s="5">
        <v>0.92727272727272703</v>
      </c>
      <c r="G170" s="6">
        <v>0.60714285714285698</v>
      </c>
      <c r="H170" s="4">
        <v>0.30637254901960798</v>
      </c>
      <c r="I170" s="23" t="s">
        <v>5540</v>
      </c>
      <c r="J170" s="25" t="s">
        <v>5540</v>
      </c>
      <c r="K170" s="29" t="s">
        <v>5540</v>
      </c>
    </row>
    <row r="171" spans="1:11" x14ac:dyDescent="0.35">
      <c r="A171" s="23" t="s">
        <v>5461</v>
      </c>
      <c r="B171" s="29" t="s">
        <v>8023</v>
      </c>
      <c r="C171" s="5">
        <v>13</v>
      </c>
      <c r="D171" s="6">
        <v>2</v>
      </c>
      <c r="E171" s="4">
        <v>0</v>
      </c>
      <c r="F171" s="5">
        <v>0.236363636363636</v>
      </c>
      <c r="G171" s="6">
        <v>7.1428571428571397E-2</v>
      </c>
      <c r="H171" s="4">
        <v>0</v>
      </c>
      <c r="I171" s="23" t="s">
        <v>5540</v>
      </c>
      <c r="J171" s="25" t="s">
        <v>5539</v>
      </c>
      <c r="K171" s="29" t="s">
        <v>5539</v>
      </c>
    </row>
    <row r="172" spans="1:11" x14ac:dyDescent="0.35">
      <c r="A172" s="23" t="s">
        <v>5459</v>
      </c>
      <c r="B172" s="29" t="s">
        <v>8022</v>
      </c>
      <c r="C172" s="5">
        <v>54</v>
      </c>
      <c r="D172" s="6">
        <v>28</v>
      </c>
      <c r="E172" s="4">
        <v>38</v>
      </c>
      <c r="F172" s="5">
        <v>0.98181818181818103</v>
      </c>
      <c r="G172" s="6">
        <v>1</v>
      </c>
      <c r="H172" s="4">
        <v>0.46568627450980399</v>
      </c>
      <c r="I172" s="23" t="s">
        <v>5540</v>
      </c>
      <c r="J172" s="25" t="s">
        <v>5540</v>
      </c>
      <c r="K172" s="29" t="s">
        <v>5539</v>
      </c>
    </row>
    <row r="173" spans="1:11" x14ac:dyDescent="0.35">
      <c r="A173" s="23" t="s">
        <v>411</v>
      </c>
      <c r="B173" s="29" t="s">
        <v>8021</v>
      </c>
      <c r="C173" s="5">
        <v>83</v>
      </c>
      <c r="D173" s="6">
        <v>15</v>
      </c>
      <c r="E173" s="4">
        <v>77</v>
      </c>
      <c r="F173" s="5">
        <v>1.5090909090908999</v>
      </c>
      <c r="G173" s="6">
        <v>0.53571428571428503</v>
      </c>
      <c r="H173" s="4">
        <v>0.94362745098039302</v>
      </c>
      <c r="I173" s="23" t="s">
        <v>5540</v>
      </c>
      <c r="J173" s="25" t="s">
        <v>5540</v>
      </c>
      <c r="K173" s="29" t="s">
        <v>5540</v>
      </c>
    </row>
    <row r="174" spans="1:11" x14ac:dyDescent="0.35">
      <c r="A174" s="23" t="s">
        <v>413</v>
      </c>
      <c r="B174" s="29" t="s">
        <v>8020</v>
      </c>
      <c r="C174" s="5">
        <v>81</v>
      </c>
      <c r="D174" s="6">
        <v>3</v>
      </c>
      <c r="E174" s="4">
        <v>98</v>
      </c>
      <c r="F174" s="5">
        <v>1.47272727272727</v>
      </c>
      <c r="G174" s="6">
        <v>0.107142857142857</v>
      </c>
      <c r="H174" s="4">
        <v>1.20098039215686</v>
      </c>
      <c r="I174" s="23" t="s">
        <v>5540</v>
      </c>
      <c r="J174" s="25" t="s">
        <v>5539</v>
      </c>
      <c r="K174" s="29" t="s">
        <v>5540</v>
      </c>
    </row>
    <row r="175" spans="1:11" x14ac:dyDescent="0.35">
      <c r="A175" s="23" t="s">
        <v>415</v>
      </c>
      <c r="B175" s="29" t="s">
        <v>8019</v>
      </c>
      <c r="C175" s="5">
        <v>29</v>
      </c>
      <c r="D175" s="6">
        <v>22</v>
      </c>
      <c r="E175" s="4">
        <v>26</v>
      </c>
      <c r="F175" s="5">
        <v>0.527272727272727</v>
      </c>
      <c r="G175" s="6">
        <v>0.78571428571428503</v>
      </c>
      <c r="H175" s="4">
        <v>0.31862745098039202</v>
      </c>
      <c r="I175" s="23" t="s">
        <v>5539</v>
      </c>
      <c r="J175" s="25" t="s">
        <v>5540</v>
      </c>
      <c r="K175" s="29" t="s">
        <v>5539</v>
      </c>
    </row>
    <row r="176" spans="1:11" x14ac:dyDescent="0.35">
      <c r="A176" s="23" t="s">
        <v>416</v>
      </c>
      <c r="B176" s="29" t="s">
        <v>8018</v>
      </c>
      <c r="C176" s="5">
        <v>27</v>
      </c>
      <c r="D176" s="6">
        <v>12</v>
      </c>
      <c r="E176" s="4">
        <v>19</v>
      </c>
      <c r="F176" s="5">
        <v>0.49090909090909002</v>
      </c>
      <c r="G176" s="6">
        <v>0.42857142857142799</v>
      </c>
      <c r="H176" s="4">
        <v>0.23284313725490199</v>
      </c>
      <c r="I176" s="23" t="s">
        <v>5540</v>
      </c>
      <c r="J176" s="25" t="s">
        <v>5539</v>
      </c>
      <c r="K176" s="29" t="s">
        <v>5540</v>
      </c>
    </row>
    <row r="177" spans="1:11" x14ac:dyDescent="0.35">
      <c r="A177" s="23" t="s">
        <v>417</v>
      </c>
      <c r="B177" s="29" t="s">
        <v>8017</v>
      </c>
      <c r="C177" s="5">
        <v>352</v>
      </c>
      <c r="D177" s="6">
        <v>16</v>
      </c>
      <c r="E177" s="4">
        <v>342</v>
      </c>
      <c r="F177" s="5">
        <v>6.4</v>
      </c>
      <c r="G177" s="6">
        <v>0.57142857142857095</v>
      </c>
      <c r="H177" s="4">
        <v>4.1911764705882399</v>
      </c>
      <c r="I177" s="23" t="s">
        <v>5540</v>
      </c>
      <c r="J177" s="25" t="s">
        <v>5539</v>
      </c>
      <c r="K177" s="29" t="s">
        <v>5540</v>
      </c>
    </row>
    <row r="178" spans="1:11" x14ac:dyDescent="0.35">
      <c r="A178" s="23" t="s">
        <v>5471</v>
      </c>
      <c r="B178" s="29" t="s">
        <v>8016</v>
      </c>
      <c r="C178" s="5">
        <v>0</v>
      </c>
      <c r="D178" s="6">
        <v>12</v>
      </c>
      <c r="E178" s="4">
        <v>2</v>
      </c>
      <c r="F178" s="5">
        <v>0</v>
      </c>
      <c r="G178" s="6">
        <v>0.42857142857142799</v>
      </c>
      <c r="H178" s="4">
        <v>2.4509803921568599E-2</v>
      </c>
      <c r="I178" s="23" t="s">
        <v>5539</v>
      </c>
      <c r="J178" s="25" t="s">
        <v>5540</v>
      </c>
      <c r="K178" s="29" t="s">
        <v>5539</v>
      </c>
    </row>
    <row r="179" spans="1:11" x14ac:dyDescent="0.35">
      <c r="A179" s="23" t="s">
        <v>8015</v>
      </c>
      <c r="B179" s="29" t="s">
        <v>8014</v>
      </c>
      <c r="C179" s="5">
        <v>7</v>
      </c>
      <c r="D179" s="6">
        <v>9</v>
      </c>
      <c r="E179" s="4">
        <v>4</v>
      </c>
      <c r="F179" s="5">
        <v>0.12727272727272701</v>
      </c>
      <c r="G179" s="6">
        <v>0.32142857142857101</v>
      </c>
      <c r="H179" s="4">
        <v>4.9019607843137303E-2</v>
      </c>
      <c r="I179" s="23" t="s">
        <v>5539</v>
      </c>
      <c r="J179" s="25" t="s">
        <v>5540</v>
      </c>
      <c r="K179" s="29" t="s">
        <v>5539</v>
      </c>
    </row>
    <row r="180" spans="1:11" x14ac:dyDescent="0.35">
      <c r="A180" s="23" t="s">
        <v>5581</v>
      </c>
      <c r="B180" s="29" t="s">
        <v>8013</v>
      </c>
      <c r="C180" s="5">
        <v>33</v>
      </c>
      <c r="D180" s="6">
        <v>13</v>
      </c>
      <c r="E180" s="4">
        <v>6</v>
      </c>
      <c r="F180" s="5">
        <v>0.6</v>
      </c>
      <c r="G180" s="6">
        <v>0.46428571428571402</v>
      </c>
      <c r="H180" s="4">
        <v>7.3529411764705899E-2</v>
      </c>
      <c r="I180" s="23" t="s">
        <v>5540</v>
      </c>
      <c r="J180" s="25" t="s">
        <v>5540</v>
      </c>
      <c r="K180" s="29" t="s">
        <v>5539</v>
      </c>
    </row>
    <row r="181" spans="1:11" x14ac:dyDescent="0.35">
      <c r="A181" s="23" t="s">
        <v>435</v>
      </c>
      <c r="B181" s="29" t="s">
        <v>8012</v>
      </c>
      <c r="C181" s="5">
        <v>17</v>
      </c>
      <c r="D181" s="6">
        <v>17</v>
      </c>
      <c r="E181" s="4">
        <v>5</v>
      </c>
      <c r="F181" s="5">
        <v>0.30909090909090903</v>
      </c>
      <c r="G181" s="6">
        <v>0.60714285714285698</v>
      </c>
      <c r="H181" s="4">
        <v>6.1274509803921601E-2</v>
      </c>
      <c r="I181" s="23" t="s">
        <v>5539</v>
      </c>
      <c r="J181" s="25" t="s">
        <v>5540</v>
      </c>
      <c r="K181" s="29" t="s">
        <v>5539</v>
      </c>
    </row>
    <row r="182" spans="1:11" x14ac:dyDescent="0.35">
      <c r="A182" s="23" t="s">
        <v>438</v>
      </c>
      <c r="B182" s="29" t="s">
        <v>8011</v>
      </c>
      <c r="C182" s="5">
        <v>78</v>
      </c>
      <c r="D182" s="6">
        <v>9</v>
      </c>
      <c r="E182" s="4">
        <v>42</v>
      </c>
      <c r="F182" s="5">
        <v>1.41818181818181</v>
      </c>
      <c r="G182" s="6">
        <v>0.32142857142857101</v>
      </c>
      <c r="H182" s="4">
        <v>0.51470588235294101</v>
      </c>
      <c r="I182" s="23" t="s">
        <v>5540</v>
      </c>
      <c r="J182" s="25" t="s">
        <v>5539</v>
      </c>
      <c r="K182" s="29" t="s">
        <v>5540</v>
      </c>
    </row>
    <row r="183" spans="1:11" x14ac:dyDescent="0.35">
      <c r="A183" s="23" t="s">
        <v>5582</v>
      </c>
      <c r="B183" s="29" t="s">
        <v>8010</v>
      </c>
      <c r="C183" s="5">
        <v>7</v>
      </c>
      <c r="D183" s="6">
        <v>22</v>
      </c>
      <c r="E183" s="4">
        <v>4</v>
      </c>
      <c r="F183" s="5">
        <v>0.12727272727272701</v>
      </c>
      <c r="G183" s="6">
        <v>0.78571428571428503</v>
      </c>
      <c r="H183" s="4">
        <v>4.9019607843137303E-2</v>
      </c>
      <c r="I183" s="23" t="s">
        <v>5539</v>
      </c>
      <c r="J183" s="25" t="s">
        <v>5540</v>
      </c>
      <c r="K183" s="29" t="s">
        <v>5539</v>
      </c>
    </row>
    <row r="184" spans="1:11" x14ac:dyDescent="0.35">
      <c r="A184" s="23" t="s">
        <v>442</v>
      </c>
      <c r="B184" s="29" t="s">
        <v>8009</v>
      </c>
      <c r="C184" s="5">
        <v>99</v>
      </c>
      <c r="D184" s="6">
        <v>41</v>
      </c>
      <c r="E184" s="4">
        <v>91</v>
      </c>
      <c r="F184" s="5">
        <v>1.8</v>
      </c>
      <c r="G184" s="6">
        <v>1.46428571428571</v>
      </c>
      <c r="H184" s="4">
        <v>1.1151960784313699</v>
      </c>
      <c r="I184" s="23" t="s">
        <v>5540</v>
      </c>
      <c r="J184" s="25" t="s">
        <v>5540</v>
      </c>
      <c r="K184" s="29" t="s">
        <v>5540</v>
      </c>
    </row>
    <row r="185" spans="1:11" x14ac:dyDescent="0.35">
      <c r="A185" s="23" t="s">
        <v>447</v>
      </c>
      <c r="B185" s="29" t="s">
        <v>8008</v>
      </c>
      <c r="C185" s="5">
        <v>68</v>
      </c>
      <c r="D185" s="6">
        <v>10</v>
      </c>
      <c r="E185" s="4">
        <v>63</v>
      </c>
      <c r="F185" s="5">
        <v>1.2363636363636299</v>
      </c>
      <c r="G185" s="6">
        <v>0.35714285714285698</v>
      </c>
      <c r="H185" s="4">
        <v>0.77205882352941202</v>
      </c>
      <c r="I185" s="23" t="s">
        <v>5540</v>
      </c>
      <c r="J185" s="25" t="s">
        <v>5539</v>
      </c>
      <c r="K185" s="29" t="s">
        <v>5540</v>
      </c>
    </row>
    <row r="186" spans="1:11" x14ac:dyDescent="0.35">
      <c r="A186" s="23" t="s">
        <v>452</v>
      </c>
      <c r="B186" s="29" t="s">
        <v>8007</v>
      </c>
      <c r="C186" s="5">
        <v>28</v>
      </c>
      <c r="D186" s="6">
        <v>4</v>
      </c>
      <c r="E186" s="4">
        <v>57</v>
      </c>
      <c r="F186" s="5">
        <v>0.50909090909090904</v>
      </c>
      <c r="G186" s="6">
        <v>0.14285714285714199</v>
      </c>
      <c r="H186" s="4">
        <v>0.69852941176470595</v>
      </c>
      <c r="I186" s="23" t="s">
        <v>5540</v>
      </c>
      <c r="J186" s="25" t="s">
        <v>5539</v>
      </c>
      <c r="K186" s="29" t="s">
        <v>5540</v>
      </c>
    </row>
    <row r="187" spans="1:11" x14ac:dyDescent="0.35">
      <c r="A187" s="23" t="s">
        <v>453</v>
      </c>
      <c r="B187" s="29" t="s">
        <v>8006</v>
      </c>
      <c r="C187" s="5">
        <v>58</v>
      </c>
      <c r="D187" s="6">
        <v>11</v>
      </c>
      <c r="E187" s="4">
        <v>232</v>
      </c>
      <c r="F187" s="5">
        <v>1.05454545454545</v>
      </c>
      <c r="G187" s="6">
        <v>0.39285714285714202</v>
      </c>
      <c r="H187" s="4">
        <v>2.84313725490196</v>
      </c>
      <c r="I187" s="23" t="s">
        <v>5539</v>
      </c>
      <c r="J187" s="25" t="s">
        <v>5539</v>
      </c>
      <c r="K187" s="29" t="s">
        <v>5540</v>
      </c>
    </row>
    <row r="188" spans="1:11" x14ac:dyDescent="0.35">
      <c r="A188" s="23" t="s">
        <v>5583</v>
      </c>
      <c r="B188" s="29" t="s">
        <v>8005</v>
      </c>
      <c r="C188" s="5">
        <v>4</v>
      </c>
      <c r="D188" s="6">
        <v>2</v>
      </c>
      <c r="E188" s="4">
        <v>126</v>
      </c>
      <c r="F188" s="5">
        <v>7.2727272727272696E-2</v>
      </c>
      <c r="G188" s="6">
        <v>7.1428571428571397E-2</v>
      </c>
      <c r="H188" s="4">
        <v>1.54411764705882</v>
      </c>
      <c r="I188" s="23" t="s">
        <v>5539</v>
      </c>
      <c r="J188" s="25" t="s">
        <v>5539</v>
      </c>
      <c r="K188" s="29" t="s">
        <v>5540</v>
      </c>
    </row>
    <row r="189" spans="1:11" x14ac:dyDescent="0.35">
      <c r="A189" s="23" t="s">
        <v>463</v>
      </c>
      <c r="B189" s="29" t="s">
        <v>8004</v>
      </c>
      <c r="C189" s="5">
        <v>34</v>
      </c>
      <c r="D189" s="6">
        <v>4</v>
      </c>
      <c r="E189" s="4">
        <v>37</v>
      </c>
      <c r="F189" s="5">
        <v>0.61818181818181805</v>
      </c>
      <c r="G189" s="6">
        <v>0.14285714285714199</v>
      </c>
      <c r="H189" s="4">
        <v>0.45343137254902</v>
      </c>
      <c r="I189" s="23" t="s">
        <v>5540</v>
      </c>
      <c r="J189" s="25" t="s">
        <v>5539</v>
      </c>
      <c r="K189" s="29" t="s">
        <v>5540</v>
      </c>
    </row>
    <row r="190" spans="1:11" x14ac:dyDescent="0.35">
      <c r="A190" s="23" t="s">
        <v>5584</v>
      </c>
      <c r="B190" s="29" t="s">
        <v>8003</v>
      </c>
      <c r="C190" s="5">
        <v>10</v>
      </c>
      <c r="D190" s="6">
        <v>14</v>
      </c>
      <c r="E190" s="4">
        <v>3</v>
      </c>
      <c r="F190" s="5">
        <v>0.18181818181818099</v>
      </c>
      <c r="G190" s="6">
        <v>0.5</v>
      </c>
      <c r="H190" s="4">
        <v>3.6764705882352901E-2</v>
      </c>
      <c r="I190" s="23" t="s">
        <v>5539</v>
      </c>
      <c r="J190" s="25" t="s">
        <v>5540</v>
      </c>
      <c r="K190" s="29" t="s">
        <v>5539</v>
      </c>
    </row>
    <row r="191" spans="1:11" x14ac:dyDescent="0.35">
      <c r="A191" s="23" t="s">
        <v>5585</v>
      </c>
      <c r="B191" s="29" t="s">
        <v>8002</v>
      </c>
      <c r="C191" s="5">
        <v>50</v>
      </c>
      <c r="D191" s="6">
        <v>45</v>
      </c>
      <c r="E191" s="4">
        <v>65</v>
      </c>
      <c r="F191" s="5">
        <v>0.90909090909090895</v>
      </c>
      <c r="G191" s="6">
        <v>1.6071428571428501</v>
      </c>
      <c r="H191" s="4">
        <v>0.796568627450981</v>
      </c>
      <c r="I191" s="23" t="s">
        <v>5540</v>
      </c>
      <c r="J191" s="25" t="s">
        <v>5540</v>
      </c>
      <c r="K191" s="29" t="s">
        <v>5540</v>
      </c>
    </row>
    <row r="192" spans="1:11" x14ac:dyDescent="0.35">
      <c r="A192" s="23" t="s">
        <v>5477</v>
      </c>
      <c r="B192" s="29" t="s">
        <v>8001</v>
      </c>
      <c r="C192" s="5">
        <v>20</v>
      </c>
      <c r="D192" s="6">
        <v>0</v>
      </c>
      <c r="E192" s="4">
        <v>6</v>
      </c>
      <c r="F192" s="5">
        <v>0.36363636363636298</v>
      </c>
      <c r="G192" s="6">
        <v>0</v>
      </c>
      <c r="H192" s="4">
        <v>7.3529411764705899E-2</v>
      </c>
      <c r="I192" s="23" t="s">
        <v>5540</v>
      </c>
      <c r="J192" s="25" t="s">
        <v>5539</v>
      </c>
      <c r="K192" s="29" t="s">
        <v>5539</v>
      </c>
    </row>
    <row r="193" spans="1:11" x14ac:dyDescent="0.35">
      <c r="A193" s="23" t="s">
        <v>4984</v>
      </c>
      <c r="B193" s="29" t="s">
        <v>8000</v>
      </c>
      <c r="C193" s="5">
        <v>0</v>
      </c>
      <c r="D193" s="6">
        <v>7</v>
      </c>
      <c r="E193" s="4">
        <v>0</v>
      </c>
      <c r="F193" s="5">
        <v>0</v>
      </c>
      <c r="G193" s="6">
        <v>0.25</v>
      </c>
      <c r="H193" s="4">
        <v>0</v>
      </c>
      <c r="I193" s="23" t="s">
        <v>5539</v>
      </c>
      <c r="J193" s="25" t="s">
        <v>5540</v>
      </c>
      <c r="K193" s="29" t="s">
        <v>5539</v>
      </c>
    </row>
    <row r="194" spans="1:11" x14ac:dyDescent="0.35">
      <c r="A194" s="23" t="s">
        <v>475</v>
      </c>
      <c r="B194" s="29" t="s">
        <v>7999</v>
      </c>
      <c r="C194" s="5">
        <v>0</v>
      </c>
      <c r="D194" s="6">
        <v>7</v>
      </c>
      <c r="E194" s="4">
        <v>0</v>
      </c>
      <c r="F194" s="5">
        <v>0</v>
      </c>
      <c r="G194" s="6">
        <v>0.25</v>
      </c>
      <c r="H194" s="4">
        <v>0</v>
      </c>
      <c r="I194" s="23" t="s">
        <v>5539</v>
      </c>
      <c r="J194" s="25" t="s">
        <v>5540</v>
      </c>
      <c r="K194" s="29" t="s">
        <v>5539</v>
      </c>
    </row>
    <row r="195" spans="1:11" x14ac:dyDescent="0.35">
      <c r="A195" s="23" t="s">
        <v>5020</v>
      </c>
      <c r="B195" s="29" t="s">
        <v>7998</v>
      </c>
      <c r="C195" s="5">
        <v>84</v>
      </c>
      <c r="D195" s="6">
        <v>5</v>
      </c>
      <c r="E195" s="4">
        <v>72</v>
      </c>
      <c r="F195" s="5">
        <v>1.52727272727272</v>
      </c>
      <c r="G195" s="6">
        <v>0.17857142857142799</v>
      </c>
      <c r="H195" s="4">
        <v>0.88235294117647101</v>
      </c>
      <c r="I195" s="23" t="s">
        <v>5540</v>
      </c>
      <c r="J195" s="25" t="s">
        <v>5539</v>
      </c>
      <c r="K195" s="29" t="s">
        <v>5540</v>
      </c>
    </row>
    <row r="196" spans="1:11" x14ac:dyDescent="0.35">
      <c r="A196" s="23" t="s">
        <v>479</v>
      </c>
      <c r="B196" s="29" t="s">
        <v>7997</v>
      </c>
      <c r="C196" s="5">
        <v>27</v>
      </c>
      <c r="D196" s="6">
        <v>29</v>
      </c>
      <c r="E196" s="4">
        <v>17</v>
      </c>
      <c r="F196" s="5">
        <v>0.49090909090909002</v>
      </c>
      <c r="G196" s="6">
        <v>1.03571428571428</v>
      </c>
      <c r="H196" s="4">
        <v>0.20833333333333301</v>
      </c>
      <c r="I196" s="23" t="s">
        <v>5539</v>
      </c>
      <c r="J196" s="25" t="s">
        <v>5540</v>
      </c>
      <c r="K196" s="29" t="s">
        <v>5539</v>
      </c>
    </row>
    <row r="197" spans="1:11" x14ac:dyDescent="0.35">
      <c r="A197" s="23" t="s">
        <v>480</v>
      </c>
      <c r="B197" s="29" t="s">
        <v>7996</v>
      </c>
      <c r="C197" s="5">
        <v>78</v>
      </c>
      <c r="D197" s="6">
        <v>13</v>
      </c>
      <c r="E197" s="4">
        <v>62</v>
      </c>
      <c r="F197" s="5">
        <v>1.41818181818181</v>
      </c>
      <c r="G197" s="6">
        <v>0.46428571428571402</v>
      </c>
      <c r="H197" s="4">
        <v>0.75980392156862797</v>
      </c>
      <c r="I197" s="23" t="s">
        <v>5540</v>
      </c>
      <c r="J197" s="25" t="s">
        <v>5539</v>
      </c>
      <c r="K197" s="29" t="s">
        <v>5540</v>
      </c>
    </row>
    <row r="198" spans="1:11" x14ac:dyDescent="0.35">
      <c r="A198" s="23" t="s">
        <v>4942</v>
      </c>
      <c r="B198" s="29" t="s">
        <v>7995</v>
      </c>
      <c r="C198" s="5">
        <v>9</v>
      </c>
      <c r="D198" s="6">
        <v>15</v>
      </c>
      <c r="E198" s="4">
        <v>0</v>
      </c>
      <c r="F198" s="5">
        <v>0.163636363636363</v>
      </c>
      <c r="G198" s="6">
        <v>0.53571428571428503</v>
      </c>
      <c r="H198" s="4">
        <v>0</v>
      </c>
      <c r="I198" s="23" t="s">
        <v>5539</v>
      </c>
      <c r="J198" s="25" t="s">
        <v>5540</v>
      </c>
      <c r="K198" s="29" t="s">
        <v>5539</v>
      </c>
    </row>
    <row r="199" spans="1:11" x14ac:dyDescent="0.35">
      <c r="A199" s="23" t="s">
        <v>482</v>
      </c>
      <c r="B199" s="29" t="s">
        <v>7994</v>
      </c>
      <c r="C199" s="5">
        <v>45</v>
      </c>
      <c r="D199" s="6">
        <v>63</v>
      </c>
      <c r="E199" s="4">
        <v>273</v>
      </c>
      <c r="F199" s="5">
        <v>0.81818181818181801</v>
      </c>
      <c r="G199" s="6">
        <v>2.25</v>
      </c>
      <c r="H199" s="4">
        <v>3.34558823529412</v>
      </c>
      <c r="I199" s="23" t="s">
        <v>5540</v>
      </c>
      <c r="J199" s="25" t="s">
        <v>5540</v>
      </c>
      <c r="K199" s="29" t="s">
        <v>5540</v>
      </c>
    </row>
    <row r="200" spans="1:11" x14ac:dyDescent="0.35">
      <c r="A200" s="23" t="s">
        <v>483</v>
      </c>
      <c r="B200" s="29" t="s">
        <v>7993</v>
      </c>
      <c r="C200" s="5">
        <v>8</v>
      </c>
      <c r="D200" s="6">
        <v>5</v>
      </c>
      <c r="E200" s="4">
        <v>0</v>
      </c>
      <c r="F200" s="5">
        <v>0.145454545454545</v>
      </c>
      <c r="G200" s="6">
        <v>0.17857142857142799</v>
      </c>
      <c r="H200" s="4">
        <v>0</v>
      </c>
      <c r="I200" s="23" t="s">
        <v>5540</v>
      </c>
      <c r="J200" s="25" t="s">
        <v>5539</v>
      </c>
      <c r="K200" s="29" t="s">
        <v>5539</v>
      </c>
    </row>
    <row r="201" spans="1:11" x14ac:dyDescent="0.35">
      <c r="A201" s="23" t="s">
        <v>485</v>
      </c>
      <c r="B201" s="29" t="s">
        <v>7992</v>
      </c>
      <c r="C201" s="5">
        <v>21</v>
      </c>
      <c r="D201" s="6">
        <v>6</v>
      </c>
      <c r="E201" s="4">
        <v>51</v>
      </c>
      <c r="F201" s="5">
        <v>0.381818181818181</v>
      </c>
      <c r="G201" s="6">
        <v>0.214285714285714</v>
      </c>
      <c r="H201" s="4">
        <v>0.625</v>
      </c>
      <c r="I201" s="23" t="s">
        <v>5540</v>
      </c>
      <c r="J201" s="25" t="s">
        <v>5539</v>
      </c>
      <c r="K201" s="29" t="s">
        <v>5540</v>
      </c>
    </row>
    <row r="202" spans="1:11" x14ac:dyDescent="0.35">
      <c r="A202" s="23" t="s">
        <v>486</v>
      </c>
      <c r="B202" s="29" t="s">
        <v>7991</v>
      </c>
      <c r="C202" s="5">
        <v>72</v>
      </c>
      <c r="D202" s="6">
        <v>25</v>
      </c>
      <c r="E202" s="4">
        <v>67</v>
      </c>
      <c r="F202" s="5">
        <v>1.3090909090909</v>
      </c>
      <c r="G202" s="6">
        <v>0.89285714285714202</v>
      </c>
      <c r="H202" s="4">
        <v>0.82107843137254999</v>
      </c>
      <c r="I202" s="23" t="s">
        <v>5540</v>
      </c>
      <c r="J202" s="25" t="s">
        <v>5540</v>
      </c>
      <c r="K202" s="29" t="s">
        <v>5539</v>
      </c>
    </row>
    <row r="203" spans="1:11" x14ac:dyDescent="0.35">
      <c r="A203" s="23" t="s">
        <v>5586</v>
      </c>
      <c r="B203" s="29" t="s">
        <v>7990</v>
      </c>
      <c r="C203" s="5">
        <v>4</v>
      </c>
      <c r="D203" s="6">
        <v>9</v>
      </c>
      <c r="E203" s="4">
        <v>14</v>
      </c>
      <c r="F203" s="5">
        <v>7.2727272727272696E-2</v>
      </c>
      <c r="G203" s="6">
        <v>0.32142857142857101</v>
      </c>
      <c r="H203" s="4">
        <v>0.17156862745098</v>
      </c>
      <c r="I203" s="23" t="s">
        <v>5539</v>
      </c>
      <c r="J203" s="25" t="s">
        <v>5540</v>
      </c>
      <c r="K203" s="29" t="s">
        <v>5540</v>
      </c>
    </row>
    <row r="204" spans="1:11" x14ac:dyDescent="0.35">
      <c r="A204" s="23" t="s">
        <v>4921</v>
      </c>
      <c r="B204" s="29" t="s">
        <v>7989</v>
      </c>
      <c r="C204" s="5">
        <v>46</v>
      </c>
      <c r="D204" s="6">
        <v>6</v>
      </c>
      <c r="E204" s="4">
        <v>87</v>
      </c>
      <c r="F204" s="5">
        <v>0.83636363636363598</v>
      </c>
      <c r="G204" s="6">
        <v>0.214285714285714</v>
      </c>
      <c r="H204" s="4">
        <v>1.06617647058823</v>
      </c>
      <c r="I204" s="23" t="s">
        <v>5539</v>
      </c>
      <c r="J204" s="25" t="s">
        <v>5539</v>
      </c>
      <c r="K204" s="29" t="s">
        <v>5540</v>
      </c>
    </row>
    <row r="205" spans="1:11" x14ac:dyDescent="0.35">
      <c r="A205" s="23" t="s">
        <v>5587</v>
      </c>
      <c r="B205" s="29" t="s">
        <v>7988</v>
      </c>
      <c r="C205" s="5">
        <v>77</v>
      </c>
      <c r="D205" s="6">
        <v>17</v>
      </c>
      <c r="E205" s="4">
        <v>67</v>
      </c>
      <c r="F205" s="5">
        <v>1.4</v>
      </c>
      <c r="G205" s="6">
        <v>0.60714285714285698</v>
      </c>
      <c r="H205" s="4">
        <v>0.82107843137254999</v>
      </c>
      <c r="I205" s="23" t="s">
        <v>5539</v>
      </c>
      <c r="J205" s="25" t="s">
        <v>5540</v>
      </c>
      <c r="K205" s="29" t="s">
        <v>5539</v>
      </c>
    </row>
    <row r="206" spans="1:11" x14ac:dyDescent="0.35">
      <c r="A206" s="23" t="s">
        <v>491</v>
      </c>
      <c r="B206" s="29" t="s">
        <v>7987</v>
      </c>
      <c r="C206" s="5">
        <v>0</v>
      </c>
      <c r="D206" s="6">
        <v>7</v>
      </c>
      <c r="E206" s="4">
        <v>2</v>
      </c>
      <c r="F206" s="5">
        <v>0</v>
      </c>
      <c r="G206" s="6">
        <v>0.25</v>
      </c>
      <c r="H206" s="4">
        <v>2.4509803921568599E-2</v>
      </c>
      <c r="I206" s="23" t="s">
        <v>5539</v>
      </c>
      <c r="J206" s="25" t="s">
        <v>5540</v>
      </c>
      <c r="K206" s="29" t="s">
        <v>5539</v>
      </c>
    </row>
    <row r="207" spans="1:11" x14ac:dyDescent="0.35">
      <c r="A207" s="23" t="s">
        <v>492</v>
      </c>
      <c r="B207" s="29" t="s">
        <v>7986</v>
      </c>
      <c r="C207" s="5">
        <v>9</v>
      </c>
      <c r="D207" s="6">
        <v>15</v>
      </c>
      <c r="E207" s="4">
        <v>5</v>
      </c>
      <c r="F207" s="5">
        <v>0.163636363636363</v>
      </c>
      <c r="G207" s="6">
        <v>0.53571428571428503</v>
      </c>
      <c r="H207" s="4">
        <v>6.1274509803921601E-2</v>
      </c>
      <c r="I207" s="23" t="s">
        <v>5539</v>
      </c>
      <c r="J207" s="25" t="s">
        <v>5540</v>
      </c>
      <c r="K207" s="29" t="s">
        <v>5539</v>
      </c>
    </row>
    <row r="208" spans="1:11" x14ac:dyDescent="0.35">
      <c r="A208" s="23" t="s">
        <v>5588</v>
      </c>
      <c r="B208" s="29" t="s">
        <v>7985</v>
      </c>
      <c r="C208" s="5">
        <v>50</v>
      </c>
      <c r="D208" s="6">
        <v>18</v>
      </c>
      <c r="E208" s="4">
        <v>41</v>
      </c>
      <c r="F208" s="5">
        <v>0.90909090909090895</v>
      </c>
      <c r="G208" s="6">
        <v>0.64285714285714202</v>
      </c>
      <c r="H208" s="4">
        <v>0.50245098039215697</v>
      </c>
      <c r="I208" s="23" t="s">
        <v>5539</v>
      </c>
      <c r="J208" s="25" t="s">
        <v>5540</v>
      </c>
      <c r="K208" s="29" t="s">
        <v>5539</v>
      </c>
    </row>
    <row r="209" spans="1:11" x14ac:dyDescent="0.35">
      <c r="A209" s="23" t="s">
        <v>501</v>
      </c>
      <c r="B209" s="29" t="s">
        <v>7984</v>
      </c>
      <c r="C209" s="5">
        <v>31</v>
      </c>
      <c r="D209" s="6">
        <v>0</v>
      </c>
      <c r="E209" s="4">
        <v>30</v>
      </c>
      <c r="F209" s="5">
        <v>0.56363636363636305</v>
      </c>
      <c r="G209" s="6">
        <v>0</v>
      </c>
      <c r="H209" s="4">
        <v>0.36764705882352899</v>
      </c>
      <c r="I209" s="23" t="s">
        <v>5540</v>
      </c>
      <c r="J209" s="25" t="s">
        <v>5539</v>
      </c>
      <c r="K209" s="29" t="s">
        <v>5539</v>
      </c>
    </row>
    <row r="210" spans="1:11" x14ac:dyDescent="0.35">
      <c r="A210" s="23" t="s">
        <v>5001</v>
      </c>
      <c r="B210" s="29" t="s">
        <v>7983</v>
      </c>
      <c r="C210" s="5">
        <v>224</v>
      </c>
      <c r="D210" s="6">
        <v>21</v>
      </c>
      <c r="E210" s="4">
        <v>68</v>
      </c>
      <c r="F210" s="5">
        <v>4.0727272727272696</v>
      </c>
      <c r="G210" s="6">
        <v>0.75</v>
      </c>
      <c r="H210" s="4">
        <v>0.83333333333333404</v>
      </c>
      <c r="I210" s="23" t="s">
        <v>5540</v>
      </c>
      <c r="J210" s="25" t="s">
        <v>5540</v>
      </c>
      <c r="K210" s="29" t="s">
        <v>5540</v>
      </c>
    </row>
    <row r="211" spans="1:11" x14ac:dyDescent="0.35">
      <c r="A211" s="23" t="s">
        <v>503</v>
      </c>
      <c r="B211" s="29" t="s">
        <v>7982</v>
      </c>
      <c r="C211" s="5">
        <v>57</v>
      </c>
      <c r="D211" s="6">
        <v>0</v>
      </c>
      <c r="E211" s="4">
        <v>85</v>
      </c>
      <c r="F211" s="5">
        <v>1.0363636363636299</v>
      </c>
      <c r="G211" s="6">
        <v>0</v>
      </c>
      <c r="H211" s="4">
        <v>1.0416666666666601</v>
      </c>
      <c r="I211" s="23" t="s">
        <v>5540</v>
      </c>
      <c r="J211" s="25" t="s">
        <v>5539</v>
      </c>
      <c r="K211" s="29" t="s">
        <v>5540</v>
      </c>
    </row>
    <row r="212" spans="1:11" x14ac:dyDescent="0.35">
      <c r="A212" s="23" t="s">
        <v>510</v>
      </c>
      <c r="B212" s="29" t="s">
        <v>7981</v>
      </c>
      <c r="C212" s="5">
        <v>2</v>
      </c>
      <c r="D212" s="6">
        <v>0</v>
      </c>
      <c r="E212" s="4">
        <v>38</v>
      </c>
      <c r="F212" s="5">
        <v>3.6363636363636299E-2</v>
      </c>
      <c r="G212" s="6">
        <v>0</v>
      </c>
      <c r="H212" s="4">
        <v>0.46568627450980399</v>
      </c>
      <c r="I212" s="23" t="s">
        <v>5539</v>
      </c>
      <c r="J212" s="25" t="s">
        <v>5539</v>
      </c>
      <c r="K212" s="29" t="s">
        <v>5540</v>
      </c>
    </row>
    <row r="213" spans="1:11" x14ac:dyDescent="0.35">
      <c r="A213" s="23" t="s">
        <v>5104</v>
      </c>
      <c r="B213" s="29" t="s">
        <v>7980</v>
      </c>
      <c r="C213" s="5">
        <v>0</v>
      </c>
      <c r="D213" s="6">
        <v>15</v>
      </c>
      <c r="E213" s="4">
        <v>0</v>
      </c>
      <c r="F213" s="5">
        <v>0</v>
      </c>
      <c r="G213" s="6">
        <v>0.53571428571428503</v>
      </c>
      <c r="H213" s="4">
        <v>0</v>
      </c>
      <c r="I213" s="23" t="s">
        <v>5539</v>
      </c>
      <c r="J213" s="25" t="s">
        <v>5540</v>
      </c>
      <c r="K213" s="29" t="s">
        <v>5539</v>
      </c>
    </row>
    <row r="214" spans="1:11" x14ac:dyDescent="0.35">
      <c r="A214" s="23" t="s">
        <v>5448</v>
      </c>
      <c r="B214" s="29" t="s">
        <v>7979</v>
      </c>
      <c r="C214" s="5">
        <v>23</v>
      </c>
      <c r="D214" s="6">
        <v>6</v>
      </c>
      <c r="E214" s="4">
        <v>7</v>
      </c>
      <c r="F214" s="5">
        <v>0.41818181818181799</v>
      </c>
      <c r="G214" s="6">
        <v>0.214285714285714</v>
      </c>
      <c r="H214" s="4">
        <v>8.5784313725490294E-2</v>
      </c>
      <c r="I214" s="23" t="s">
        <v>5540</v>
      </c>
      <c r="J214" s="25" t="s">
        <v>5539</v>
      </c>
      <c r="K214" s="29" t="s">
        <v>5539</v>
      </c>
    </row>
    <row r="215" spans="1:11" x14ac:dyDescent="0.35">
      <c r="A215" s="23" t="s">
        <v>513</v>
      </c>
      <c r="B215" s="29" t="s">
        <v>7978</v>
      </c>
      <c r="C215" s="5">
        <v>0</v>
      </c>
      <c r="D215" s="6">
        <v>0</v>
      </c>
      <c r="E215" s="4">
        <v>21</v>
      </c>
      <c r="F215" s="5">
        <v>0</v>
      </c>
      <c r="G215" s="6">
        <v>0</v>
      </c>
      <c r="H215" s="4">
        <v>0.25735294117647001</v>
      </c>
      <c r="I215" s="23" t="s">
        <v>5539</v>
      </c>
      <c r="J215" s="25" t="s">
        <v>5539</v>
      </c>
      <c r="K215" s="29" t="s">
        <v>5540</v>
      </c>
    </row>
    <row r="216" spans="1:11" x14ac:dyDescent="0.35">
      <c r="A216" s="23" t="s">
        <v>5589</v>
      </c>
      <c r="B216" s="29" t="s">
        <v>7977</v>
      </c>
      <c r="C216" s="5">
        <v>22</v>
      </c>
      <c r="D216" s="6">
        <v>12</v>
      </c>
      <c r="E216" s="4">
        <v>23</v>
      </c>
      <c r="F216" s="5">
        <v>0.4</v>
      </c>
      <c r="G216" s="6">
        <v>0.42857142857142799</v>
      </c>
      <c r="H216" s="4">
        <v>0.28186274509803899</v>
      </c>
      <c r="I216" s="23" t="s">
        <v>5540</v>
      </c>
      <c r="J216" s="25" t="s">
        <v>5540</v>
      </c>
      <c r="K216" s="29" t="s">
        <v>5540</v>
      </c>
    </row>
    <row r="217" spans="1:11" x14ac:dyDescent="0.35">
      <c r="A217" s="23" t="s">
        <v>526</v>
      </c>
      <c r="B217" s="29" t="s">
        <v>7976</v>
      </c>
      <c r="C217" s="5">
        <v>9</v>
      </c>
      <c r="D217" s="6">
        <v>15</v>
      </c>
      <c r="E217" s="4">
        <v>29</v>
      </c>
      <c r="F217" s="5">
        <v>0.163636363636363</v>
      </c>
      <c r="G217" s="6">
        <v>0.53571428571428503</v>
      </c>
      <c r="H217" s="4">
        <v>0.355392156862745</v>
      </c>
      <c r="I217" s="23" t="s">
        <v>5539</v>
      </c>
      <c r="J217" s="25" t="s">
        <v>5540</v>
      </c>
      <c r="K217" s="29" t="s">
        <v>5539</v>
      </c>
    </row>
    <row r="218" spans="1:11" x14ac:dyDescent="0.35">
      <c r="A218" s="23" t="s">
        <v>529</v>
      </c>
      <c r="B218" s="29" t="s">
        <v>7975</v>
      </c>
      <c r="C218" s="5">
        <v>22</v>
      </c>
      <c r="D218" s="6">
        <v>18</v>
      </c>
      <c r="E218" s="4">
        <v>9</v>
      </c>
      <c r="F218" s="5">
        <v>0.4</v>
      </c>
      <c r="G218" s="6">
        <v>0.64285714285714202</v>
      </c>
      <c r="H218" s="4">
        <v>0.110294117647058</v>
      </c>
      <c r="I218" s="23" t="s">
        <v>5540</v>
      </c>
      <c r="J218" s="25" t="s">
        <v>5540</v>
      </c>
      <c r="K218" s="29" t="s">
        <v>5539</v>
      </c>
    </row>
    <row r="219" spans="1:11" x14ac:dyDescent="0.35">
      <c r="A219" s="23" t="s">
        <v>5590</v>
      </c>
      <c r="B219" s="29" t="s">
        <v>7974</v>
      </c>
      <c r="C219" s="5">
        <v>21</v>
      </c>
      <c r="D219" s="6">
        <v>39</v>
      </c>
      <c r="E219" s="4">
        <v>0</v>
      </c>
      <c r="F219" s="5">
        <v>0.381818181818181</v>
      </c>
      <c r="G219" s="6">
        <v>1.3928571428571399</v>
      </c>
      <c r="H219" s="4">
        <v>0</v>
      </c>
      <c r="I219" s="23" t="s">
        <v>5539</v>
      </c>
      <c r="J219" s="25" t="s">
        <v>5540</v>
      </c>
      <c r="K219" s="29" t="s">
        <v>5539</v>
      </c>
    </row>
    <row r="220" spans="1:11" x14ac:dyDescent="0.35">
      <c r="A220" s="23" t="s">
        <v>533</v>
      </c>
      <c r="B220" s="29" t="s">
        <v>7973</v>
      </c>
      <c r="C220" s="5">
        <v>2079</v>
      </c>
      <c r="D220" s="6">
        <v>87</v>
      </c>
      <c r="E220" s="4">
        <v>1537</v>
      </c>
      <c r="F220" s="5">
        <v>37.799999999999997</v>
      </c>
      <c r="G220" s="6">
        <v>3.1071428571428501</v>
      </c>
      <c r="H220" s="4">
        <v>18.835784313725501</v>
      </c>
      <c r="I220" s="23" t="s">
        <v>5540</v>
      </c>
      <c r="J220" s="25" t="s">
        <v>5540</v>
      </c>
      <c r="K220" s="29" t="s">
        <v>5540</v>
      </c>
    </row>
    <row r="221" spans="1:11" x14ac:dyDescent="0.35">
      <c r="A221" s="23" t="s">
        <v>540</v>
      </c>
      <c r="B221" s="29" t="s">
        <v>7972</v>
      </c>
      <c r="C221" s="5">
        <v>7</v>
      </c>
      <c r="D221" s="6">
        <v>25</v>
      </c>
      <c r="E221" s="4">
        <v>84</v>
      </c>
      <c r="F221" s="5">
        <v>0.12727272727272701</v>
      </c>
      <c r="G221" s="6">
        <v>0.89285714285714202</v>
      </c>
      <c r="H221" s="4">
        <v>1.02941176470588</v>
      </c>
      <c r="I221" s="23" t="s">
        <v>5539</v>
      </c>
      <c r="J221" s="25" t="s">
        <v>5539</v>
      </c>
      <c r="K221" s="29" t="s">
        <v>5540</v>
      </c>
    </row>
    <row r="222" spans="1:11" x14ac:dyDescent="0.35">
      <c r="A222" s="23" t="s">
        <v>5591</v>
      </c>
      <c r="B222" s="29" t="s">
        <v>7971</v>
      </c>
      <c r="C222" s="5">
        <v>55</v>
      </c>
      <c r="D222" s="6">
        <v>26</v>
      </c>
      <c r="E222" s="4">
        <v>15</v>
      </c>
      <c r="F222" s="5">
        <v>1</v>
      </c>
      <c r="G222" s="6">
        <v>0.92857142857142805</v>
      </c>
      <c r="H222" s="4">
        <v>0.183823529411764</v>
      </c>
      <c r="I222" s="23" t="s">
        <v>5540</v>
      </c>
      <c r="J222" s="25" t="s">
        <v>5540</v>
      </c>
      <c r="K222" s="29" t="s">
        <v>5539</v>
      </c>
    </row>
    <row r="223" spans="1:11" x14ac:dyDescent="0.35">
      <c r="A223" s="23" t="s">
        <v>547</v>
      </c>
      <c r="B223" s="29" t="s">
        <v>7970</v>
      </c>
      <c r="C223" s="5">
        <v>0</v>
      </c>
      <c r="D223" s="6">
        <v>8</v>
      </c>
      <c r="E223" s="4">
        <v>3</v>
      </c>
      <c r="F223" s="5">
        <v>0</v>
      </c>
      <c r="G223" s="6">
        <v>0.28571428571428498</v>
      </c>
      <c r="H223" s="4">
        <v>3.6764705882352901E-2</v>
      </c>
      <c r="I223" s="23" t="s">
        <v>5539</v>
      </c>
      <c r="J223" s="25" t="s">
        <v>5540</v>
      </c>
      <c r="K223" s="29" t="s">
        <v>5539</v>
      </c>
    </row>
    <row r="224" spans="1:11" x14ac:dyDescent="0.35">
      <c r="A224" s="23" t="s">
        <v>551</v>
      </c>
      <c r="B224" s="29" t="s">
        <v>7969</v>
      </c>
      <c r="C224" s="5">
        <v>422</v>
      </c>
      <c r="D224" s="6">
        <v>11</v>
      </c>
      <c r="E224" s="4">
        <v>395</v>
      </c>
      <c r="F224" s="5">
        <v>7.6727272727272702</v>
      </c>
      <c r="G224" s="6">
        <v>0.39285714285714202</v>
      </c>
      <c r="H224" s="4">
        <v>4.8406862745097996</v>
      </c>
      <c r="I224" s="23" t="s">
        <v>5540</v>
      </c>
      <c r="J224" s="25" t="s">
        <v>5539</v>
      </c>
      <c r="K224" s="29" t="s">
        <v>5540</v>
      </c>
    </row>
    <row r="225" spans="1:11" x14ac:dyDescent="0.35">
      <c r="A225" s="23" t="s">
        <v>4985</v>
      </c>
      <c r="B225" s="29" t="s">
        <v>7968</v>
      </c>
      <c r="C225" s="5">
        <v>210</v>
      </c>
      <c r="D225" s="6">
        <v>16</v>
      </c>
      <c r="E225" s="4">
        <v>65</v>
      </c>
      <c r="F225" s="5">
        <v>3.8181818181818099</v>
      </c>
      <c r="G225" s="6">
        <v>0.57142857142857095</v>
      </c>
      <c r="H225" s="4">
        <v>0.796568627450981</v>
      </c>
      <c r="I225" s="23" t="s">
        <v>5540</v>
      </c>
      <c r="J225" s="25" t="s">
        <v>5539</v>
      </c>
      <c r="K225" s="29" t="s">
        <v>5539</v>
      </c>
    </row>
    <row r="226" spans="1:11" x14ac:dyDescent="0.35">
      <c r="A226" s="23" t="s">
        <v>5213</v>
      </c>
      <c r="B226" s="29" t="s">
        <v>7967</v>
      </c>
      <c r="C226" s="5">
        <v>26</v>
      </c>
      <c r="D226" s="6">
        <v>10</v>
      </c>
      <c r="E226" s="4">
        <v>12</v>
      </c>
      <c r="F226" s="5">
        <v>0.472727272727272</v>
      </c>
      <c r="G226" s="6">
        <v>0.35714285714285698</v>
      </c>
      <c r="H226" s="4">
        <v>0.14705882352941099</v>
      </c>
      <c r="I226" s="23" t="s">
        <v>5539</v>
      </c>
      <c r="J226" s="25" t="s">
        <v>5539</v>
      </c>
      <c r="K226" s="29" t="s">
        <v>5540</v>
      </c>
    </row>
    <row r="227" spans="1:11" x14ac:dyDescent="0.35">
      <c r="A227" s="23" t="s">
        <v>576</v>
      </c>
      <c r="B227" s="29" t="s">
        <v>7966</v>
      </c>
      <c r="C227" s="5">
        <v>38</v>
      </c>
      <c r="D227" s="6">
        <v>3</v>
      </c>
      <c r="E227" s="4">
        <v>18</v>
      </c>
      <c r="F227" s="5">
        <v>0.69090909090909003</v>
      </c>
      <c r="G227" s="6">
        <v>0.107142857142857</v>
      </c>
      <c r="H227" s="4">
        <v>0.220588235294117</v>
      </c>
      <c r="I227" s="23" t="s">
        <v>5540</v>
      </c>
      <c r="J227" s="25" t="s">
        <v>5539</v>
      </c>
      <c r="K227" s="29" t="s">
        <v>5540</v>
      </c>
    </row>
    <row r="228" spans="1:11" x14ac:dyDescent="0.35">
      <c r="A228" s="23" t="s">
        <v>577</v>
      </c>
      <c r="B228" s="29" t="s">
        <v>7965</v>
      </c>
      <c r="C228" s="5">
        <v>23</v>
      </c>
      <c r="D228" s="6">
        <v>2</v>
      </c>
      <c r="E228" s="4">
        <v>16</v>
      </c>
      <c r="F228" s="5">
        <v>0.41818181818181799</v>
      </c>
      <c r="G228" s="6">
        <v>7.1428571428571397E-2</v>
      </c>
      <c r="H228" s="4">
        <v>0.19607843137254899</v>
      </c>
      <c r="I228" s="23" t="s">
        <v>5540</v>
      </c>
      <c r="J228" s="25" t="s">
        <v>5539</v>
      </c>
      <c r="K228" s="29" t="s">
        <v>5539</v>
      </c>
    </row>
    <row r="229" spans="1:11" x14ac:dyDescent="0.35">
      <c r="A229" s="23" t="s">
        <v>4991</v>
      </c>
      <c r="B229" s="29" t="s">
        <v>7964</v>
      </c>
      <c r="C229" s="5">
        <v>14</v>
      </c>
      <c r="D229" s="6">
        <v>0</v>
      </c>
      <c r="E229" s="4">
        <v>0</v>
      </c>
      <c r="F229" s="5">
        <v>0.25454545454545402</v>
      </c>
      <c r="G229" s="6">
        <v>0</v>
      </c>
      <c r="H229" s="4">
        <v>0</v>
      </c>
      <c r="I229" s="23" t="s">
        <v>5540</v>
      </c>
      <c r="J229" s="25" t="s">
        <v>5539</v>
      </c>
      <c r="K229" s="29" t="s">
        <v>5539</v>
      </c>
    </row>
    <row r="230" spans="1:11" x14ac:dyDescent="0.35">
      <c r="A230" s="23" t="s">
        <v>580</v>
      </c>
      <c r="B230" s="29" t="s">
        <v>7963</v>
      </c>
      <c r="C230" s="5">
        <v>11</v>
      </c>
      <c r="D230" s="6">
        <v>16</v>
      </c>
      <c r="E230" s="4">
        <v>10</v>
      </c>
      <c r="F230" s="5">
        <v>0.2</v>
      </c>
      <c r="G230" s="6">
        <v>0.57142857142857095</v>
      </c>
      <c r="H230" s="4">
        <v>0.12254901960784299</v>
      </c>
      <c r="I230" s="23" t="s">
        <v>5539</v>
      </c>
      <c r="J230" s="25" t="s">
        <v>5540</v>
      </c>
      <c r="K230" s="29" t="s">
        <v>5539</v>
      </c>
    </row>
    <row r="231" spans="1:11" x14ac:dyDescent="0.35">
      <c r="A231" s="23" t="s">
        <v>583</v>
      </c>
      <c r="B231" s="29" t="s">
        <v>7962</v>
      </c>
      <c r="C231" s="5">
        <v>19</v>
      </c>
      <c r="D231" s="6">
        <v>17</v>
      </c>
      <c r="E231" s="4">
        <v>0</v>
      </c>
      <c r="F231" s="5">
        <v>0.34545454545454501</v>
      </c>
      <c r="G231" s="6">
        <v>0.60714285714285698</v>
      </c>
      <c r="H231" s="4">
        <v>0</v>
      </c>
      <c r="I231" s="23" t="s">
        <v>5540</v>
      </c>
      <c r="J231" s="25" t="s">
        <v>5539</v>
      </c>
      <c r="K231" s="29" t="s">
        <v>5539</v>
      </c>
    </row>
    <row r="232" spans="1:11" x14ac:dyDescent="0.35">
      <c r="A232" s="23" t="s">
        <v>587</v>
      </c>
      <c r="B232" s="29" t="s">
        <v>7961</v>
      </c>
      <c r="C232" s="5">
        <v>0</v>
      </c>
      <c r="D232" s="6">
        <v>7</v>
      </c>
      <c r="E232" s="4">
        <v>4</v>
      </c>
      <c r="F232" s="5">
        <v>0</v>
      </c>
      <c r="G232" s="6">
        <v>0.25</v>
      </c>
      <c r="H232" s="4">
        <v>4.9019607843137303E-2</v>
      </c>
      <c r="I232" s="23" t="s">
        <v>5539</v>
      </c>
      <c r="J232" s="25" t="s">
        <v>5540</v>
      </c>
      <c r="K232" s="29" t="s">
        <v>5539</v>
      </c>
    </row>
    <row r="233" spans="1:11" x14ac:dyDescent="0.35">
      <c r="A233" s="23" t="s">
        <v>588</v>
      </c>
      <c r="B233" s="29" t="s">
        <v>7960</v>
      </c>
      <c r="C233" s="5">
        <v>22</v>
      </c>
      <c r="D233" s="6">
        <v>48</v>
      </c>
      <c r="E233" s="4">
        <v>72</v>
      </c>
      <c r="F233" s="5">
        <v>0.4</v>
      </c>
      <c r="G233" s="6">
        <v>1.71428571428571</v>
      </c>
      <c r="H233" s="4">
        <v>0.88235294117647101</v>
      </c>
      <c r="I233" s="23" t="s">
        <v>5539</v>
      </c>
      <c r="J233" s="25" t="s">
        <v>5540</v>
      </c>
      <c r="K233" s="29" t="s">
        <v>5540</v>
      </c>
    </row>
    <row r="234" spans="1:11" x14ac:dyDescent="0.35">
      <c r="A234" s="23" t="s">
        <v>591</v>
      </c>
      <c r="B234" s="29" t="s">
        <v>7959</v>
      </c>
      <c r="C234" s="5">
        <v>90</v>
      </c>
      <c r="D234" s="6">
        <v>13</v>
      </c>
      <c r="E234" s="4">
        <v>34</v>
      </c>
      <c r="F234" s="5">
        <v>1.63636363636363</v>
      </c>
      <c r="G234" s="6">
        <v>0.46428571428571402</v>
      </c>
      <c r="H234" s="4">
        <v>0.41666666666666702</v>
      </c>
      <c r="I234" s="23" t="s">
        <v>5540</v>
      </c>
      <c r="J234" s="25" t="s">
        <v>5539</v>
      </c>
      <c r="K234" s="29" t="s">
        <v>5539</v>
      </c>
    </row>
    <row r="235" spans="1:11" x14ac:dyDescent="0.35">
      <c r="A235" s="23" t="s">
        <v>594</v>
      </c>
      <c r="B235" s="29" t="s">
        <v>7958</v>
      </c>
      <c r="C235" s="5">
        <v>15</v>
      </c>
      <c r="D235" s="6">
        <v>89</v>
      </c>
      <c r="E235" s="4">
        <v>41</v>
      </c>
      <c r="F235" s="5">
        <v>0.27272727272727199</v>
      </c>
      <c r="G235" s="6">
        <v>3.1785714285714199</v>
      </c>
      <c r="H235" s="4">
        <v>0.50245098039215697</v>
      </c>
      <c r="I235" s="23" t="s">
        <v>5539</v>
      </c>
      <c r="J235" s="25" t="s">
        <v>5540</v>
      </c>
      <c r="K235" s="29" t="s">
        <v>5539</v>
      </c>
    </row>
    <row r="236" spans="1:11" x14ac:dyDescent="0.35">
      <c r="A236" s="23" t="s">
        <v>5490</v>
      </c>
      <c r="B236" s="29" t="s">
        <v>7957</v>
      </c>
      <c r="C236" s="5">
        <v>5</v>
      </c>
      <c r="D236" s="6">
        <v>9</v>
      </c>
      <c r="E236" s="4">
        <v>0</v>
      </c>
      <c r="F236" s="5">
        <v>9.0909090909090898E-2</v>
      </c>
      <c r="G236" s="6">
        <v>0.32142857142857101</v>
      </c>
      <c r="H236" s="4">
        <v>0</v>
      </c>
      <c r="I236" s="23" t="s">
        <v>5539</v>
      </c>
      <c r="J236" s="25" t="s">
        <v>5540</v>
      </c>
      <c r="K236" s="29" t="s">
        <v>5539</v>
      </c>
    </row>
    <row r="237" spans="1:11" x14ac:dyDescent="0.35">
      <c r="A237" s="23" t="s">
        <v>5026</v>
      </c>
      <c r="B237" s="29" t="s">
        <v>7956</v>
      </c>
      <c r="C237" s="5">
        <v>41</v>
      </c>
      <c r="D237" s="6">
        <v>25</v>
      </c>
      <c r="E237" s="4">
        <v>13</v>
      </c>
      <c r="F237" s="5">
        <v>0.74545454545454504</v>
      </c>
      <c r="G237" s="6">
        <v>0.89285714285714202</v>
      </c>
      <c r="H237" s="4">
        <v>0.15931372549019601</v>
      </c>
      <c r="I237" s="23" t="s">
        <v>5539</v>
      </c>
      <c r="J237" s="25" t="s">
        <v>5540</v>
      </c>
      <c r="K237" s="29" t="s">
        <v>5539</v>
      </c>
    </row>
    <row r="238" spans="1:11" x14ac:dyDescent="0.35">
      <c r="A238" s="23" t="s">
        <v>600</v>
      </c>
      <c r="B238" s="29" t="s">
        <v>7955</v>
      </c>
      <c r="C238" s="5">
        <v>0</v>
      </c>
      <c r="D238" s="6">
        <v>14</v>
      </c>
      <c r="E238" s="4">
        <v>0</v>
      </c>
      <c r="F238" s="5">
        <v>0</v>
      </c>
      <c r="G238" s="6">
        <v>0.5</v>
      </c>
      <c r="H238" s="4">
        <v>0</v>
      </c>
      <c r="I238" s="23" t="s">
        <v>5539</v>
      </c>
      <c r="J238" s="25" t="s">
        <v>5540</v>
      </c>
      <c r="K238" s="29" t="s">
        <v>5539</v>
      </c>
    </row>
    <row r="239" spans="1:11" x14ac:dyDescent="0.35">
      <c r="A239" s="23" t="s">
        <v>5140</v>
      </c>
      <c r="B239" s="29" t="s">
        <v>7954</v>
      </c>
      <c r="C239" s="5">
        <v>5</v>
      </c>
      <c r="D239" s="6">
        <v>6</v>
      </c>
      <c r="E239" s="4">
        <v>30</v>
      </c>
      <c r="F239" s="5">
        <v>9.0909090909090898E-2</v>
      </c>
      <c r="G239" s="6">
        <v>0.214285714285714</v>
      </c>
      <c r="H239" s="4">
        <v>0.36764705882352899</v>
      </c>
      <c r="I239" s="23" t="s">
        <v>5539</v>
      </c>
      <c r="J239" s="25" t="s">
        <v>5539</v>
      </c>
      <c r="K239" s="29" t="s">
        <v>5540</v>
      </c>
    </row>
    <row r="240" spans="1:11" x14ac:dyDescent="0.35">
      <c r="A240" s="23" t="s">
        <v>601</v>
      </c>
      <c r="B240" s="29" t="s">
        <v>7953</v>
      </c>
      <c r="C240" s="5">
        <v>8</v>
      </c>
      <c r="D240" s="6">
        <v>32</v>
      </c>
      <c r="E240" s="4">
        <v>8</v>
      </c>
      <c r="F240" s="5">
        <v>0.145454545454545</v>
      </c>
      <c r="G240" s="6">
        <v>1.1428571428571399</v>
      </c>
      <c r="H240" s="4">
        <v>9.8039215686274606E-2</v>
      </c>
      <c r="I240" s="23" t="s">
        <v>5539</v>
      </c>
      <c r="J240" s="25" t="s">
        <v>5540</v>
      </c>
      <c r="K240" s="29" t="s">
        <v>5539</v>
      </c>
    </row>
    <row r="241" spans="1:11" x14ac:dyDescent="0.35">
      <c r="A241" s="23" t="s">
        <v>603</v>
      </c>
      <c r="B241" s="29" t="s">
        <v>7952</v>
      </c>
      <c r="C241" s="5">
        <v>30</v>
      </c>
      <c r="D241" s="6">
        <v>3</v>
      </c>
      <c r="E241" s="4">
        <v>45</v>
      </c>
      <c r="F241" s="5">
        <v>0.54545454545454497</v>
      </c>
      <c r="G241" s="6">
        <v>0.107142857142857</v>
      </c>
      <c r="H241" s="4">
        <v>0.55147058823529405</v>
      </c>
      <c r="I241" s="23" t="s">
        <v>5540</v>
      </c>
      <c r="J241" s="25" t="s">
        <v>5539</v>
      </c>
      <c r="K241" s="29" t="s">
        <v>5540</v>
      </c>
    </row>
    <row r="242" spans="1:11" x14ac:dyDescent="0.35">
      <c r="A242" s="23" t="s">
        <v>607</v>
      </c>
      <c r="B242" s="29" t="s">
        <v>7951</v>
      </c>
      <c r="C242" s="5">
        <v>0</v>
      </c>
      <c r="D242" s="6">
        <v>8</v>
      </c>
      <c r="E242" s="4">
        <v>0</v>
      </c>
      <c r="F242" s="5">
        <v>0</v>
      </c>
      <c r="G242" s="6">
        <v>0.28571428571428498</v>
      </c>
      <c r="H242" s="4">
        <v>0</v>
      </c>
      <c r="I242" s="23" t="s">
        <v>5539</v>
      </c>
      <c r="J242" s="25" t="s">
        <v>5540</v>
      </c>
      <c r="K242" s="29" t="s">
        <v>5539</v>
      </c>
    </row>
    <row r="243" spans="1:11" x14ac:dyDescent="0.35">
      <c r="A243" s="23" t="s">
        <v>612</v>
      </c>
      <c r="B243" s="29" t="s">
        <v>7950</v>
      </c>
      <c r="C243" s="5">
        <v>30</v>
      </c>
      <c r="D243" s="6">
        <v>16</v>
      </c>
      <c r="E243" s="4">
        <v>11</v>
      </c>
      <c r="F243" s="5">
        <v>0.54545454545454497</v>
      </c>
      <c r="G243" s="6">
        <v>0.57142857142857095</v>
      </c>
      <c r="H243" s="4">
        <v>0.134803921568627</v>
      </c>
      <c r="I243" s="23" t="s">
        <v>5539</v>
      </c>
      <c r="J243" s="25" t="s">
        <v>5540</v>
      </c>
      <c r="K243" s="29" t="s">
        <v>5539</v>
      </c>
    </row>
    <row r="244" spans="1:11" x14ac:dyDescent="0.35">
      <c r="A244" s="23" t="s">
        <v>5435</v>
      </c>
      <c r="B244" s="29" t="s">
        <v>7949</v>
      </c>
      <c r="C244" s="5">
        <v>0</v>
      </c>
      <c r="D244" s="6">
        <v>17</v>
      </c>
      <c r="E244" s="4">
        <v>0</v>
      </c>
      <c r="F244" s="5">
        <v>0</v>
      </c>
      <c r="G244" s="6">
        <v>0.60714285714285698</v>
      </c>
      <c r="H244" s="4">
        <v>0</v>
      </c>
      <c r="I244" s="23" t="s">
        <v>5539</v>
      </c>
      <c r="J244" s="25" t="s">
        <v>5540</v>
      </c>
      <c r="K244" s="29" t="s">
        <v>5539</v>
      </c>
    </row>
    <row r="245" spans="1:11" x14ac:dyDescent="0.35">
      <c r="A245" s="23" t="s">
        <v>5592</v>
      </c>
      <c r="B245" s="29" t="s">
        <v>7948</v>
      </c>
      <c r="C245" s="5">
        <v>0</v>
      </c>
      <c r="D245" s="6">
        <v>24</v>
      </c>
      <c r="E245" s="4">
        <v>5</v>
      </c>
      <c r="F245" s="5">
        <v>0</v>
      </c>
      <c r="G245" s="6">
        <v>0.85714285714285698</v>
      </c>
      <c r="H245" s="4">
        <v>6.1274509803921601E-2</v>
      </c>
      <c r="I245" s="23" t="s">
        <v>5539</v>
      </c>
      <c r="J245" s="25" t="s">
        <v>5540</v>
      </c>
      <c r="K245" s="29" t="s">
        <v>5539</v>
      </c>
    </row>
    <row r="246" spans="1:11" x14ac:dyDescent="0.35">
      <c r="A246" s="23" t="s">
        <v>623</v>
      </c>
      <c r="B246" s="29" t="s">
        <v>7947</v>
      </c>
      <c r="C246" s="5">
        <v>74</v>
      </c>
      <c r="D246" s="6">
        <v>55</v>
      </c>
      <c r="E246" s="4">
        <v>59</v>
      </c>
      <c r="F246" s="5">
        <v>1.3454545454545399</v>
      </c>
      <c r="G246" s="6">
        <v>1.96428571428571</v>
      </c>
      <c r="H246" s="4">
        <v>0.72303921568627505</v>
      </c>
      <c r="I246" s="23" t="s">
        <v>5540</v>
      </c>
      <c r="J246" s="25" t="s">
        <v>5540</v>
      </c>
      <c r="K246" s="29" t="s">
        <v>5539</v>
      </c>
    </row>
    <row r="247" spans="1:11" x14ac:dyDescent="0.35">
      <c r="A247" s="23" t="s">
        <v>625</v>
      </c>
      <c r="B247" s="29" t="s">
        <v>7946</v>
      </c>
      <c r="C247" s="5">
        <v>52</v>
      </c>
      <c r="D247" s="6">
        <v>37</v>
      </c>
      <c r="E247" s="4">
        <v>119</v>
      </c>
      <c r="F247" s="5">
        <v>0.94545454545454499</v>
      </c>
      <c r="G247" s="6">
        <v>1.3214285714285701</v>
      </c>
      <c r="H247" s="4">
        <v>1.4583333333333299</v>
      </c>
      <c r="I247" s="23" t="s">
        <v>5539</v>
      </c>
      <c r="J247" s="25" t="s">
        <v>5540</v>
      </c>
      <c r="K247" s="29" t="s">
        <v>5540</v>
      </c>
    </row>
    <row r="248" spans="1:11" x14ac:dyDescent="0.35">
      <c r="A248" s="23" t="s">
        <v>5593</v>
      </c>
      <c r="B248" s="29" t="s">
        <v>7945</v>
      </c>
      <c r="C248" s="5">
        <v>71</v>
      </c>
      <c r="D248" s="6">
        <v>6</v>
      </c>
      <c r="E248" s="4">
        <v>39</v>
      </c>
      <c r="F248" s="5">
        <v>1.2909090909090899</v>
      </c>
      <c r="G248" s="6">
        <v>0.214285714285714</v>
      </c>
      <c r="H248" s="4">
        <v>0.47794117647058798</v>
      </c>
      <c r="I248" s="23" t="s">
        <v>5540</v>
      </c>
      <c r="J248" s="25" t="s">
        <v>5539</v>
      </c>
      <c r="K248" s="29" t="s">
        <v>5539</v>
      </c>
    </row>
    <row r="249" spans="1:11" x14ac:dyDescent="0.35">
      <c r="A249" s="23" t="s">
        <v>4912</v>
      </c>
      <c r="B249" s="29" t="s">
        <v>7944</v>
      </c>
      <c r="C249" s="5">
        <v>38</v>
      </c>
      <c r="D249" s="6">
        <v>15</v>
      </c>
      <c r="E249" s="4">
        <v>135</v>
      </c>
      <c r="F249" s="5">
        <v>0.69090909090909003</v>
      </c>
      <c r="G249" s="6">
        <v>0.53571428571428503</v>
      </c>
      <c r="H249" s="4">
        <v>1.65441176470588</v>
      </c>
      <c r="I249" s="23" t="s">
        <v>5539</v>
      </c>
      <c r="J249" s="25" t="s">
        <v>5539</v>
      </c>
      <c r="K249" s="29" t="s">
        <v>5540</v>
      </c>
    </row>
    <row r="250" spans="1:11" x14ac:dyDescent="0.35">
      <c r="A250" s="23" t="s">
        <v>632</v>
      </c>
      <c r="B250" s="29" t="s">
        <v>7943</v>
      </c>
      <c r="C250" s="5">
        <v>46</v>
      </c>
      <c r="D250" s="6">
        <v>31</v>
      </c>
      <c r="E250" s="4">
        <v>31</v>
      </c>
      <c r="F250" s="5">
        <v>0.83636363636363598</v>
      </c>
      <c r="G250" s="6">
        <v>1.1071428571428501</v>
      </c>
      <c r="H250" s="4">
        <v>0.37990196078431399</v>
      </c>
      <c r="I250" s="23" t="s">
        <v>5540</v>
      </c>
      <c r="J250" s="25" t="s">
        <v>5540</v>
      </c>
      <c r="K250" s="29" t="s">
        <v>5540</v>
      </c>
    </row>
    <row r="251" spans="1:11" x14ac:dyDescent="0.35">
      <c r="A251" s="23" t="s">
        <v>5017</v>
      </c>
      <c r="B251" s="29" t="s">
        <v>7942</v>
      </c>
      <c r="C251" s="5">
        <v>196</v>
      </c>
      <c r="D251" s="6">
        <v>19</v>
      </c>
      <c r="E251" s="4">
        <v>25</v>
      </c>
      <c r="F251" s="5">
        <v>3.5636363636363599</v>
      </c>
      <c r="G251" s="6">
        <v>0.67857142857142805</v>
      </c>
      <c r="H251" s="4">
        <v>0.30637254901960798</v>
      </c>
      <c r="I251" s="23" t="s">
        <v>5540</v>
      </c>
      <c r="J251" s="25" t="s">
        <v>5540</v>
      </c>
      <c r="K251" s="29" t="s">
        <v>5539</v>
      </c>
    </row>
    <row r="252" spans="1:11" x14ac:dyDescent="0.35">
      <c r="A252" s="23" t="s">
        <v>5594</v>
      </c>
      <c r="B252" s="29" t="s">
        <v>7941</v>
      </c>
      <c r="C252" s="5">
        <v>2</v>
      </c>
      <c r="D252" s="6">
        <v>12</v>
      </c>
      <c r="E252" s="4">
        <v>0</v>
      </c>
      <c r="F252" s="5">
        <v>3.6363636363636299E-2</v>
      </c>
      <c r="G252" s="6">
        <v>0.42857142857142799</v>
      </c>
      <c r="H252" s="4">
        <v>0</v>
      </c>
      <c r="I252" s="23" t="s">
        <v>5539</v>
      </c>
      <c r="J252" s="25" t="s">
        <v>5540</v>
      </c>
      <c r="K252" s="29" t="s">
        <v>5539</v>
      </c>
    </row>
    <row r="253" spans="1:11" x14ac:dyDescent="0.35">
      <c r="A253" s="23" t="s">
        <v>5595</v>
      </c>
      <c r="B253" s="29" t="s">
        <v>7940</v>
      </c>
      <c r="C253" s="5">
        <v>3</v>
      </c>
      <c r="D253" s="6">
        <v>14</v>
      </c>
      <c r="E253" s="4">
        <v>0</v>
      </c>
      <c r="F253" s="5">
        <v>5.4545454545454501E-2</v>
      </c>
      <c r="G253" s="6">
        <v>0.5</v>
      </c>
      <c r="H253" s="4">
        <v>0</v>
      </c>
      <c r="I253" s="23" t="s">
        <v>5539</v>
      </c>
      <c r="J253" s="25" t="s">
        <v>5540</v>
      </c>
      <c r="K253" s="29" t="s">
        <v>5539</v>
      </c>
    </row>
    <row r="254" spans="1:11" x14ac:dyDescent="0.35">
      <c r="A254" s="23" t="s">
        <v>5395</v>
      </c>
      <c r="B254" s="29" t="s">
        <v>7939</v>
      </c>
      <c r="C254" s="5">
        <v>33</v>
      </c>
      <c r="D254" s="6">
        <v>6</v>
      </c>
      <c r="E254" s="4">
        <v>12</v>
      </c>
      <c r="F254" s="5">
        <v>0.6</v>
      </c>
      <c r="G254" s="6">
        <v>0.214285714285714</v>
      </c>
      <c r="H254" s="4">
        <v>0.14705882352941099</v>
      </c>
      <c r="I254" s="23" t="s">
        <v>5540</v>
      </c>
      <c r="J254" s="25" t="s">
        <v>5539</v>
      </c>
      <c r="K254" s="29" t="s">
        <v>5539</v>
      </c>
    </row>
    <row r="255" spans="1:11" x14ac:dyDescent="0.35">
      <c r="A255" s="23" t="s">
        <v>643</v>
      </c>
      <c r="B255" s="29" t="s">
        <v>7938</v>
      </c>
      <c r="C255" s="5">
        <v>26</v>
      </c>
      <c r="D255" s="6">
        <v>21</v>
      </c>
      <c r="E255" s="4">
        <v>102</v>
      </c>
      <c r="F255" s="5">
        <v>0.472727272727272</v>
      </c>
      <c r="G255" s="6">
        <v>0.75</v>
      </c>
      <c r="H255" s="4">
        <v>1.25</v>
      </c>
      <c r="I255" s="23" t="s">
        <v>5540</v>
      </c>
      <c r="J255" s="25" t="s">
        <v>5540</v>
      </c>
      <c r="K255" s="29" t="s">
        <v>5540</v>
      </c>
    </row>
    <row r="256" spans="1:11" x14ac:dyDescent="0.35">
      <c r="A256" s="23" t="s">
        <v>646</v>
      </c>
      <c r="B256" s="29" t="s">
        <v>7937</v>
      </c>
      <c r="C256" s="5">
        <v>7</v>
      </c>
      <c r="D256" s="6">
        <v>25</v>
      </c>
      <c r="E256" s="4">
        <v>3</v>
      </c>
      <c r="F256" s="5">
        <v>0.12727272727272701</v>
      </c>
      <c r="G256" s="6">
        <v>0.89285714285714202</v>
      </c>
      <c r="H256" s="4">
        <v>3.6764705882352901E-2</v>
      </c>
      <c r="I256" s="23" t="s">
        <v>5539</v>
      </c>
      <c r="J256" s="25" t="s">
        <v>5540</v>
      </c>
      <c r="K256" s="29" t="s">
        <v>5539</v>
      </c>
    </row>
    <row r="257" spans="1:11" x14ac:dyDescent="0.35">
      <c r="A257" s="23" t="s">
        <v>5012</v>
      </c>
      <c r="B257" s="29" t="s">
        <v>7936</v>
      </c>
      <c r="C257" s="5">
        <v>5</v>
      </c>
      <c r="D257" s="6">
        <v>24</v>
      </c>
      <c r="E257" s="4">
        <v>12</v>
      </c>
      <c r="F257" s="5">
        <v>9.0909090909090898E-2</v>
      </c>
      <c r="G257" s="6">
        <v>0.85714285714285698</v>
      </c>
      <c r="H257" s="4">
        <v>0.14705882352941099</v>
      </c>
      <c r="I257" s="23" t="s">
        <v>5539</v>
      </c>
      <c r="J257" s="25" t="s">
        <v>5540</v>
      </c>
      <c r="K257" s="29" t="s">
        <v>5539</v>
      </c>
    </row>
    <row r="258" spans="1:11" x14ac:dyDescent="0.35">
      <c r="A258" s="23" t="s">
        <v>5069</v>
      </c>
      <c r="B258" s="29" t="s">
        <v>7935</v>
      </c>
      <c r="C258" s="5">
        <v>2</v>
      </c>
      <c r="D258" s="6">
        <v>29</v>
      </c>
      <c r="E258" s="4">
        <v>0</v>
      </c>
      <c r="F258" s="5">
        <v>3.6363636363636299E-2</v>
      </c>
      <c r="G258" s="6">
        <v>1.03571428571428</v>
      </c>
      <c r="H258" s="4">
        <v>0</v>
      </c>
      <c r="I258" s="23" t="s">
        <v>5539</v>
      </c>
      <c r="J258" s="25" t="s">
        <v>5540</v>
      </c>
      <c r="K258" s="29" t="s">
        <v>5539</v>
      </c>
    </row>
    <row r="259" spans="1:11" x14ac:dyDescent="0.35">
      <c r="A259" s="23" t="s">
        <v>649</v>
      </c>
      <c r="B259" s="29" t="s">
        <v>7934</v>
      </c>
      <c r="C259" s="5">
        <v>23</v>
      </c>
      <c r="D259" s="6">
        <v>15</v>
      </c>
      <c r="E259" s="4">
        <v>5</v>
      </c>
      <c r="F259" s="5">
        <v>0.41818181818181799</v>
      </c>
      <c r="G259" s="6">
        <v>0.53571428571428503</v>
      </c>
      <c r="H259" s="4">
        <v>6.1274509803921601E-2</v>
      </c>
      <c r="I259" s="23" t="s">
        <v>5539</v>
      </c>
      <c r="J259" s="25" t="s">
        <v>5540</v>
      </c>
      <c r="K259" s="29" t="s">
        <v>5539</v>
      </c>
    </row>
    <row r="260" spans="1:11" x14ac:dyDescent="0.35">
      <c r="A260" s="23" t="s">
        <v>650</v>
      </c>
      <c r="B260" s="29" t="s">
        <v>7933</v>
      </c>
      <c r="C260" s="5">
        <v>53</v>
      </c>
      <c r="D260" s="6">
        <v>27</v>
      </c>
      <c r="E260" s="4">
        <v>57</v>
      </c>
      <c r="F260" s="5">
        <v>0.96363636363636296</v>
      </c>
      <c r="G260" s="6">
        <v>0.96428571428571397</v>
      </c>
      <c r="H260" s="4">
        <v>0.69852941176470595</v>
      </c>
      <c r="I260" s="23" t="s">
        <v>5540</v>
      </c>
      <c r="J260" s="25" t="s">
        <v>5540</v>
      </c>
      <c r="K260" s="29" t="s">
        <v>5540</v>
      </c>
    </row>
    <row r="261" spans="1:11" x14ac:dyDescent="0.35">
      <c r="A261" s="23" t="s">
        <v>655</v>
      </c>
      <c r="B261" s="29" t="s">
        <v>7932</v>
      </c>
      <c r="C261" s="5">
        <v>29</v>
      </c>
      <c r="D261" s="6">
        <v>7</v>
      </c>
      <c r="E261" s="4">
        <v>6</v>
      </c>
      <c r="F261" s="5">
        <v>0.527272727272727</v>
      </c>
      <c r="G261" s="6">
        <v>0.25</v>
      </c>
      <c r="H261" s="4">
        <v>7.3529411764705899E-2</v>
      </c>
      <c r="I261" s="23" t="s">
        <v>5540</v>
      </c>
      <c r="J261" s="25" t="s">
        <v>5539</v>
      </c>
      <c r="K261" s="29" t="s">
        <v>5539</v>
      </c>
    </row>
    <row r="262" spans="1:11" x14ac:dyDescent="0.35">
      <c r="A262" s="23" t="s">
        <v>657</v>
      </c>
      <c r="B262" s="29" t="s">
        <v>7931</v>
      </c>
      <c r="C262" s="5">
        <v>14</v>
      </c>
      <c r="D262" s="6">
        <v>0</v>
      </c>
      <c r="E262" s="4">
        <v>11</v>
      </c>
      <c r="F262" s="5">
        <v>0.25454545454545402</v>
      </c>
      <c r="G262" s="6">
        <v>0</v>
      </c>
      <c r="H262" s="4">
        <v>0.134803921568627</v>
      </c>
      <c r="I262" s="23" t="s">
        <v>5539</v>
      </c>
      <c r="J262" s="25" t="s">
        <v>5539</v>
      </c>
      <c r="K262" s="29" t="s">
        <v>5540</v>
      </c>
    </row>
    <row r="263" spans="1:11" x14ac:dyDescent="0.35">
      <c r="A263" s="23" t="s">
        <v>5596</v>
      </c>
      <c r="B263" s="29" t="s">
        <v>7930</v>
      </c>
      <c r="C263" s="5">
        <v>22</v>
      </c>
      <c r="D263" s="6">
        <v>17</v>
      </c>
      <c r="E263" s="4">
        <v>137</v>
      </c>
      <c r="F263" s="5">
        <v>0.4</v>
      </c>
      <c r="G263" s="6">
        <v>0.60714285714285698</v>
      </c>
      <c r="H263" s="4">
        <v>1.6789215686274499</v>
      </c>
      <c r="I263" s="23" t="s">
        <v>5539</v>
      </c>
      <c r="J263" s="25" t="s">
        <v>5540</v>
      </c>
      <c r="K263" s="29" t="s">
        <v>5540</v>
      </c>
    </row>
    <row r="264" spans="1:11" x14ac:dyDescent="0.35">
      <c r="A264" s="23" t="s">
        <v>659</v>
      </c>
      <c r="B264" s="29" t="s">
        <v>7929</v>
      </c>
      <c r="C264" s="5">
        <v>49</v>
      </c>
      <c r="D264" s="6">
        <v>5</v>
      </c>
      <c r="E264" s="4">
        <v>79</v>
      </c>
      <c r="F264" s="5">
        <v>0.89090909090908998</v>
      </c>
      <c r="G264" s="6">
        <v>0.17857142857142799</v>
      </c>
      <c r="H264" s="4">
        <v>0.96813725490196101</v>
      </c>
      <c r="I264" s="23" t="s">
        <v>5540</v>
      </c>
      <c r="J264" s="25" t="s">
        <v>5539</v>
      </c>
      <c r="K264" s="29" t="s">
        <v>5540</v>
      </c>
    </row>
    <row r="265" spans="1:11" x14ac:dyDescent="0.35">
      <c r="A265" s="23" t="s">
        <v>5597</v>
      </c>
      <c r="B265" s="29" t="s">
        <v>7928</v>
      </c>
      <c r="C265" s="5">
        <v>17</v>
      </c>
      <c r="D265" s="6">
        <v>21</v>
      </c>
      <c r="E265" s="4">
        <v>7</v>
      </c>
      <c r="F265" s="5">
        <v>0.30909090909090903</v>
      </c>
      <c r="G265" s="6">
        <v>0.75</v>
      </c>
      <c r="H265" s="4">
        <v>8.5784313725490294E-2</v>
      </c>
      <c r="I265" s="23" t="s">
        <v>5539</v>
      </c>
      <c r="J265" s="25" t="s">
        <v>5540</v>
      </c>
      <c r="K265" s="29" t="s">
        <v>5539</v>
      </c>
    </row>
    <row r="266" spans="1:11" x14ac:dyDescent="0.35">
      <c r="A266" s="23" t="s">
        <v>5598</v>
      </c>
      <c r="B266" s="29" t="s">
        <v>7927</v>
      </c>
      <c r="C266" s="5">
        <v>25</v>
      </c>
      <c r="D266" s="6">
        <v>21</v>
      </c>
      <c r="E266" s="4">
        <v>16</v>
      </c>
      <c r="F266" s="5">
        <v>0.45454545454545398</v>
      </c>
      <c r="G266" s="6">
        <v>0.75</v>
      </c>
      <c r="H266" s="4">
        <v>0.19607843137254899</v>
      </c>
      <c r="I266" s="23" t="s">
        <v>5539</v>
      </c>
      <c r="J266" s="25" t="s">
        <v>5540</v>
      </c>
      <c r="K266" s="29" t="s">
        <v>5539</v>
      </c>
    </row>
    <row r="267" spans="1:11" x14ac:dyDescent="0.35">
      <c r="A267" s="23" t="s">
        <v>5013</v>
      </c>
      <c r="B267" s="29" t="s">
        <v>7926</v>
      </c>
      <c r="C267" s="5">
        <v>10</v>
      </c>
      <c r="D267" s="6">
        <v>10</v>
      </c>
      <c r="E267" s="4">
        <v>7</v>
      </c>
      <c r="F267" s="5">
        <v>0.18181818181818099</v>
      </c>
      <c r="G267" s="6">
        <v>0.35714285714285698</v>
      </c>
      <c r="H267" s="4">
        <v>8.5784313725490294E-2</v>
      </c>
      <c r="I267" s="23" t="s">
        <v>5539</v>
      </c>
      <c r="J267" s="25" t="s">
        <v>5540</v>
      </c>
      <c r="K267" s="29" t="s">
        <v>5539</v>
      </c>
    </row>
    <row r="268" spans="1:11" x14ac:dyDescent="0.35">
      <c r="A268" s="23" t="s">
        <v>686</v>
      </c>
      <c r="B268" s="29" t="s">
        <v>7925</v>
      </c>
      <c r="C268" s="5">
        <v>313</v>
      </c>
      <c r="D268" s="6">
        <v>5</v>
      </c>
      <c r="E268" s="4">
        <v>47</v>
      </c>
      <c r="F268" s="5">
        <v>5.6909090909090896</v>
      </c>
      <c r="G268" s="6">
        <v>0.17857142857142799</v>
      </c>
      <c r="H268" s="4">
        <v>0.57598039215686303</v>
      </c>
      <c r="I268" s="23" t="s">
        <v>5540</v>
      </c>
      <c r="J268" s="25" t="s">
        <v>5539</v>
      </c>
      <c r="K268" s="29" t="s">
        <v>5540</v>
      </c>
    </row>
    <row r="269" spans="1:11" x14ac:dyDescent="0.35">
      <c r="A269" s="23" t="s">
        <v>688</v>
      </c>
      <c r="B269" s="29" t="s">
        <v>7924</v>
      </c>
      <c r="C269" s="5">
        <v>2</v>
      </c>
      <c r="D269" s="6">
        <v>8</v>
      </c>
      <c r="E269" s="4">
        <v>3</v>
      </c>
      <c r="F269" s="5">
        <v>3.6363636363636299E-2</v>
      </c>
      <c r="G269" s="6">
        <v>0.28571428571428498</v>
      </c>
      <c r="H269" s="4">
        <v>3.6764705882352901E-2</v>
      </c>
      <c r="I269" s="23" t="s">
        <v>5539</v>
      </c>
      <c r="J269" s="25" t="s">
        <v>5540</v>
      </c>
      <c r="K269" s="29" t="s">
        <v>5539</v>
      </c>
    </row>
    <row r="270" spans="1:11" x14ac:dyDescent="0.35">
      <c r="A270" s="23" t="s">
        <v>5599</v>
      </c>
      <c r="B270" s="29" t="s">
        <v>7923</v>
      </c>
      <c r="C270" s="5">
        <v>40</v>
      </c>
      <c r="D270" s="6">
        <v>12</v>
      </c>
      <c r="E270" s="4">
        <v>25</v>
      </c>
      <c r="F270" s="5">
        <v>0.72727272727272696</v>
      </c>
      <c r="G270" s="6">
        <v>0.42857142857142799</v>
      </c>
      <c r="H270" s="4">
        <v>0.30637254901960798</v>
      </c>
      <c r="I270" s="23" t="s">
        <v>5540</v>
      </c>
      <c r="J270" s="25" t="s">
        <v>5540</v>
      </c>
      <c r="K270" s="29" t="s">
        <v>5539</v>
      </c>
    </row>
    <row r="271" spans="1:11" x14ac:dyDescent="0.35">
      <c r="A271" s="23" t="s">
        <v>690</v>
      </c>
      <c r="B271" s="29" t="s">
        <v>7922</v>
      </c>
      <c r="C271" s="5">
        <v>23</v>
      </c>
      <c r="D271" s="6">
        <v>19</v>
      </c>
      <c r="E271" s="4">
        <v>64</v>
      </c>
      <c r="F271" s="5">
        <v>0.41818181818181799</v>
      </c>
      <c r="G271" s="6">
        <v>0.67857142857142805</v>
      </c>
      <c r="H271" s="4">
        <v>0.78431372549019696</v>
      </c>
      <c r="I271" s="23" t="s">
        <v>5539</v>
      </c>
      <c r="J271" s="25" t="s">
        <v>5540</v>
      </c>
      <c r="K271" s="29" t="s">
        <v>5539</v>
      </c>
    </row>
    <row r="272" spans="1:11" x14ac:dyDescent="0.35">
      <c r="A272" s="23" t="s">
        <v>692</v>
      </c>
      <c r="B272" s="29" t="s">
        <v>7921</v>
      </c>
      <c r="C272" s="5">
        <v>0</v>
      </c>
      <c r="D272" s="6">
        <v>18</v>
      </c>
      <c r="E272" s="4">
        <v>0</v>
      </c>
      <c r="F272" s="5">
        <v>0</v>
      </c>
      <c r="G272" s="6">
        <v>0.64285714285714202</v>
      </c>
      <c r="H272" s="4">
        <v>0</v>
      </c>
      <c r="I272" s="23" t="s">
        <v>5539</v>
      </c>
      <c r="J272" s="25" t="s">
        <v>5540</v>
      </c>
      <c r="K272" s="29" t="s">
        <v>5539</v>
      </c>
    </row>
    <row r="273" spans="1:11" x14ac:dyDescent="0.35">
      <c r="A273" s="23" t="s">
        <v>694</v>
      </c>
      <c r="B273" s="29" t="s">
        <v>7920</v>
      </c>
      <c r="C273" s="5">
        <v>0</v>
      </c>
      <c r="D273" s="6">
        <v>6</v>
      </c>
      <c r="E273" s="4">
        <v>8</v>
      </c>
      <c r="F273" s="5">
        <v>0</v>
      </c>
      <c r="G273" s="6">
        <v>0.214285714285714</v>
      </c>
      <c r="H273" s="4">
        <v>9.8039215686274606E-2</v>
      </c>
      <c r="I273" s="23" t="s">
        <v>5539</v>
      </c>
      <c r="J273" s="25" t="s">
        <v>5540</v>
      </c>
      <c r="K273" s="29" t="s">
        <v>5539</v>
      </c>
    </row>
    <row r="274" spans="1:11" x14ac:dyDescent="0.35">
      <c r="A274" s="23" t="s">
        <v>695</v>
      </c>
      <c r="B274" s="29" t="s">
        <v>7919</v>
      </c>
      <c r="C274" s="5">
        <v>870</v>
      </c>
      <c r="D274" s="6">
        <v>1093</v>
      </c>
      <c r="E274" s="4">
        <v>5832</v>
      </c>
      <c r="F274" s="5">
        <v>15.818181818181801</v>
      </c>
      <c r="G274" s="6">
        <v>39.035714285714199</v>
      </c>
      <c r="H274" s="4">
        <v>71.470588235294201</v>
      </c>
      <c r="I274" s="23" t="s">
        <v>5540</v>
      </c>
      <c r="J274" s="25" t="s">
        <v>5540</v>
      </c>
      <c r="K274" s="29" t="s">
        <v>5540</v>
      </c>
    </row>
    <row r="275" spans="1:11" x14ac:dyDescent="0.35">
      <c r="A275" s="23" t="s">
        <v>5430</v>
      </c>
      <c r="B275" s="29" t="s">
        <v>7918</v>
      </c>
      <c r="C275" s="5">
        <v>0</v>
      </c>
      <c r="D275" s="6">
        <v>0</v>
      </c>
      <c r="E275" s="4">
        <v>1224</v>
      </c>
      <c r="F275" s="5">
        <v>0</v>
      </c>
      <c r="G275" s="6">
        <v>0</v>
      </c>
      <c r="H275" s="4">
        <v>15</v>
      </c>
      <c r="I275" s="23" t="s">
        <v>5539</v>
      </c>
      <c r="J275" s="25" t="s">
        <v>5539</v>
      </c>
      <c r="K275" s="29" t="s">
        <v>5540</v>
      </c>
    </row>
    <row r="276" spans="1:11" x14ac:dyDescent="0.35">
      <c r="A276" s="23" t="s">
        <v>4978</v>
      </c>
      <c r="B276" s="29" t="s">
        <v>7917</v>
      </c>
      <c r="C276" s="5">
        <v>829</v>
      </c>
      <c r="D276" s="6">
        <v>68</v>
      </c>
      <c r="E276" s="4">
        <v>1411</v>
      </c>
      <c r="F276" s="5">
        <v>15.072727272727199</v>
      </c>
      <c r="G276" s="6">
        <v>2.4285714285714199</v>
      </c>
      <c r="H276" s="4">
        <v>17.2916666666666</v>
      </c>
      <c r="I276" s="23" t="s">
        <v>5540</v>
      </c>
      <c r="J276" s="25" t="s">
        <v>5540</v>
      </c>
      <c r="K276" s="29" t="s">
        <v>5540</v>
      </c>
    </row>
    <row r="277" spans="1:11" x14ac:dyDescent="0.35">
      <c r="A277" s="23" t="s">
        <v>699</v>
      </c>
      <c r="B277" s="29" t="s">
        <v>7916</v>
      </c>
      <c r="C277" s="5">
        <v>28</v>
      </c>
      <c r="D277" s="6">
        <v>19</v>
      </c>
      <c r="E277" s="4">
        <v>10</v>
      </c>
      <c r="F277" s="5">
        <v>0.50909090909090904</v>
      </c>
      <c r="G277" s="6">
        <v>0.67857142857142805</v>
      </c>
      <c r="H277" s="4">
        <v>0.12254901960784299</v>
      </c>
      <c r="I277" s="23" t="s">
        <v>5539</v>
      </c>
      <c r="J277" s="25" t="s">
        <v>5540</v>
      </c>
      <c r="K277" s="29" t="s">
        <v>5539</v>
      </c>
    </row>
    <row r="278" spans="1:11" x14ac:dyDescent="0.35">
      <c r="A278" s="23" t="s">
        <v>700</v>
      </c>
      <c r="B278" s="29" t="s">
        <v>7915</v>
      </c>
      <c r="C278" s="5">
        <v>0</v>
      </c>
      <c r="D278" s="6">
        <v>15</v>
      </c>
      <c r="E278" s="4">
        <v>28</v>
      </c>
      <c r="F278" s="5">
        <v>0</v>
      </c>
      <c r="G278" s="6">
        <v>0.53571428571428503</v>
      </c>
      <c r="H278" s="4">
        <v>0.34313725490196101</v>
      </c>
      <c r="I278" s="23" t="s">
        <v>5539</v>
      </c>
      <c r="J278" s="25" t="s">
        <v>5540</v>
      </c>
      <c r="K278" s="29" t="s">
        <v>5540</v>
      </c>
    </row>
    <row r="279" spans="1:11" x14ac:dyDescent="0.35">
      <c r="A279" s="23" t="s">
        <v>702</v>
      </c>
      <c r="B279" s="29" t="s">
        <v>7914</v>
      </c>
      <c r="C279" s="5">
        <v>11</v>
      </c>
      <c r="D279" s="6">
        <v>44</v>
      </c>
      <c r="E279" s="4">
        <v>0</v>
      </c>
      <c r="F279" s="5">
        <v>0.2</v>
      </c>
      <c r="G279" s="6">
        <v>1.5714285714285701</v>
      </c>
      <c r="H279" s="4">
        <v>0</v>
      </c>
      <c r="I279" s="23" t="s">
        <v>5540</v>
      </c>
      <c r="J279" s="25" t="s">
        <v>5540</v>
      </c>
      <c r="K279" s="29" t="s">
        <v>5539</v>
      </c>
    </row>
    <row r="280" spans="1:11" x14ac:dyDescent="0.35">
      <c r="A280" s="23" t="s">
        <v>704</v>
      </c>
      <c r="B280" s="29" t="s">
        <v>7913</v>
      </c>
      <c r="C280" s="5">
        <v>28</v>
      </c>
      <c r="D280" s="6">
        <v>6</v>
      </c>
      <c r="E280" s="4">
        <v>279</v>
      </c>
      <c r="F280" s="5">
        <v>0.50909090909090904</v>
      </c>
      <c r="G280" s="6">
        <v>0.214285714285714</v>
      </c>
      <c r="H280" s="4">
        <v>3.4191176470588198</v>
      </c>
      <c r="I280" s="23" t="s">
        <v>5540</v>
      </c>
      <c r="J280" s="25" t="s">
        <v>5540</v>
      </c>
      <c r="K280" s="29" t="s">
        <v>5540</v>
      </c>
    </row>
    <row r="281" spans="1:11" x14ac:dyDescent="0.35">
      <c r="A281" s="23" t="s">
        <v>708</v>
      </c>
      <c r="B281" s="29" t="s">
        <v>7912</v>
      </c>
      <c r="C281" s="5">
        <v>90</v>
      </c>
      <c r="D281" s="6">
        <v>13</v>
      </c>
      <c r="E281" s="4">
        <v>63</v>
      </c>
      <c r="F281" s="5">
        <v>1.63636363636363</v>
      </c>
      <c r="G281" s="6">
        <v>0.46428571428571402</v>
      </c>
      <c r="H281" s="4">
        <v>0.77205882352941202</v>
      </c>
      <c r="I281" s="23" t="s">
        <v>5540</v>
      </c>
      <c r="J281" s="25" t="s">
        <v>5539</v>
      </c>
      <c r="K281" s="29" t="s">
        <v>5540</v>
      </c>
    </row>
    <row r="282" spans="1:11" x14ac:dyDescent="0.35">
      <c r="A282" s="23" t="s">
        <v>5416</v>
      </c>
      <c r="B282" s="29" t="s">
        <v>7911</v>
      </c>
      <c r="C282" s="5">
        <v>0</v>
      </c>
      <c r="D282" s="6">
        <v>8</v>
      </c>
      <c r="E282" s="4">
        <v>48</v>
      </c>
      <c r="F282" s="5">
        <v>0</v>
      </c>
      <c r="G282" s="6">
        <v>0.28571428571428498</v>
      </c>
      <c r="H282" s="4">
        <v>0.58823529411764697</v>
      </c>
      <c r="I282" s="23" t="s">
        <v>5539</v>
      </c>
      <c r="J282" s="25" t="s">
        <v>5540</v>
      </c>
      <c r="K282" s="29" t="s">
        <v>5539</v>
      </c>
    </row>
    <row r="283" spans="1:11" x14ac:dyDescent="0.35">
      <c r="A283" s="23" t="s">
        <v>711</v>
      </c>
      <c r="B283" s="29" t="s">
        <v>7910</v>
      </c>
      <c r="C283" s="5">
        <v>21</v>
      </c>
      <c r="D283" s="6">
        <v>3</v>
      </c>
      <c r="E283" s="4">
        <v>13</v>
      </c>
      <c r="F283" s="5">
        <v>0.381818181818181</v>
      </c>
      <c r="G283" s="6">
        <v>0.107142857142857</v>
      </c>
      <c r="H283" s="4">
        <v>0.15931372549019601</v>
      </c>
      <c r="I283" s="23" t="s">
        <v>5540</v>
      </c>
      <c r="J283" s="25" t="s">
        <v>5539</v>
      </c>
      <c r="K283" s="29" t="s">
        <v>5539</v>
      </c>
    </row>
    <row r="284" spans="1:11" x14ac:dyDescent="0.35">
      <c r="A284" s="23" t="s">
        <v>5286</v>
      </c>
      <c r="B284" s="29" t="s">
        <v>7909</v>
      </c>
      <c r="C284" s="5">
        <v>92</v>
      </c>
      <c r="D284" s="6">
        <v>16</v>
      </c>
      <c r="E284" s="4">
        <v>74</v>
      </c>
      <c r="F284" s="5">
        <v>1.67272727272727</v>
      </c>
      <c r="G284" s="6">
        <v>0.57142857142857095</v>
      </c>
      <c r="H284" s="4">
        <v>0.90686274509803999</v>
      </c>
      <c r="I284" s="23" t="s">
        <v>5540</v>
      </c>
      <c r="J284" s="25" t="s">
        <v>5540</v>
      </c>
      <c r="K284" s="29" t="s">
        <v>5540</v>
      </c>
    </row>
    <row r="285" spans="1:11" x14ac:dyDescent="0.35">
      <c r="A285" s="23" t="s">
        <v>5014</v>
      </c>
      <c r="B285" s="29" t="s">
        <v>7908</v>
      </c>
      <c r="C285" s="5">
        <v>70</v>
      </c>
      <c r="D285" s="6">
        <v>12</v>
      </c>
      <c r="E285" s="4">
        <v>117</v>
      </c>
      <c r="F285" s="5">
        <v>1.27272727272727</v>
      </c>
      <c r="G285" s="6">
        <v>0.42857142857142799</v>
      </c>
      <c r="H285" s="4">
        <v>1.4338235294117601</v>
      </c>
      <c r="I285" s="23" t="s">
        <v>5540</v>
      </c>
      <c r="J285" s="25" t="s">
        <v>5539</v>
      </c>
      <c r="K285" s="29" t="s">
        <v>5540</v>
      </c>
    </row>
    <row r="286" spans="1:11" x14ac:dyDescent="0.35">
      <c r="A286" s="23" t="s">
        <v>4966</v>
      </c>
      <c r="B286" s="29" t="s">
        <v>7907</v>
      </c>
      <c r="C286" s="5">
        <v>8</v>
      </c>
      <c r="D286" s="6">
        <v>12</v>
      </c>
      <c r="E286" s="4">
        <v>0</v>
      </c>
      <c r="F286" s="5">
        <v>0.145454545454545</v>
      </c>
      <c r="G286" s="6">
        <v>0.42857142857142799</v>
      </c>
      <c r="H286" s="4">
        <v>0</v>
      </c>
      <c r="I286" s="23" t="s">
        <v>5539</v>
      </c>
      <c r="J286" s="25" t="s">
        <v>5540</v>
      </c>
      <c r="K286" s="29" t="s">
        <v>5539</v>
      </c>
    </row>
    <row r="287" spans="1:11" x14ac:dyDescent="0.35">
      <c r="A287" s="23" t="s">
        <v>714</v>
      </c>
      <c r="B287" s="29" t="s">
        <v>7906</v>
      </c>
      <c r="C287" s="5">
        <v>70</v>
      </c>
      <c r="D287" s="6">
        <v>11</v>
      </c>
      <c r="E287" s="4">
        <v>92</v>
      </c>
      <c r="F287" s="5">
        <v>1.27272727272727</v>
      </c>
      <c r="G287" s="6">
        <v>0.39285714285714202</v>
      </c>
      <c r="H287" s="4">
        <v>1.12745098039215</v>
      </c>
      <c r="I287" s="23" t="s">
        <v>5539</v>
      </c>
      <c r="J287" s="25" t="s">
        <v>5540</v>
      </c>
      <c r="K287" s="29" t="s">
        <v>5539</v>
      </c>
    </row>
    <row r="288" spans="1:11" x14ac:dyDescent="0.35">
      <c r="A288" s="23" t="s">
        <v>715</v>
      </c>
      <c r="B288" s="29" t="s">
        <v>7905</v>
      </c>
      <c r="C288" s="5">
        <v>31</v>
      </c>
      <c r="D288" s="6">
        <v>0</v>
      </c>
      <c r="E288" s="4">
        <v>12</v>
      </c>
      <c r="F288" s="5">
        <v>0.56363636363636305</v>
      </c>
      <c r="G288" s="6">
        <v>0</v>
      </c>
      <c r="H288" s="4">
        <v>0.14705882352941099</v>
      </c>
      <c r="I288" s="23" t="s">
        <v>5540</v>
      </c>
      <c r="J288" s="25" t="s">
        <v>5539</v>
      </c>
      <c r="K288" s="29" t="s">
        <v>5539</v>
      </c>
    </row>
    <row r="289" spans="1:11" x14ac:dyDescent="0.35">
      <c r="A289" s="23" t="s">
        <v>716</v>
      </c>
      <c r="B289" s="29" t="s">
        <v>7904</v>
      </c>
      <c r="C289" s="5">
        <v>517</v>
      </c>
      <c r="D289" s="6">
        <v>70</v>
      </c>
      <c r="E289" s="4">
        <v>628</v>
      </c>
      <c r="F289" s="5">
        <v>9.4</v>
      </c>
      <c r="G289" s="6">
        <v>2.5</v>
      </c>
      <c r="H289" s="4">
        <v>7.6960784313725501</v>
      </c>
      <c r="I289" s="23" t="s">
        <v>5540</v>
      </c>
      <c r="J289" s="25" t="s">
        <v>5540</v>
      </c>
      <c r="K289" s="29" t="s">
        <v>5540</v>
      </c>
    </row>
    <row r="290" spans="1:11" x14ac:dyDescent="0.35">
      <c r="A290" s="23" t="s">
        <v>719</v>
      </c>
      <c r="B290" s="29" t="s">
        <v>7903</v>
      </c>
      <c r="C290" s="5">
        <v>23</v>
      </c>
      <c r="D290" s="6">
        <v>9</v>
      </c>
      <c r="E290" s="4">
        <v>168</v>
      </c>
      <c r="F290" s="5">
        <v>0.41818181818181799</v>
      </c>
      <c r="G290" s="6">
        <v>0.32142857142857101</v>
      </c>
      <c r="H290" s="4">
        <v>2.0588235294117601</v>
      </c>
      <c r="I290" s="23" t="s">
        <v>5540</v>
      </c>
      <c r="J290" s="25" t="s">
        <v>5539</v>
      </c>
      <c r="K290" s="29" t="s">
        <v>5540</v>
      </c>
    </row>
    <row r="291" spans="1:11" x14ac:dyDescent="0.35">
      <c r="A291" s="23" t="s">
        <v>5600</v>
      </c>
      <c r="B291" s="29" t="s">
        <v>7902</v>
      </c>
      <c r="C291" s="5">
        <v>19</v>
      </c>
      <c r="D291" s="6">
        <v>0</v>
      </c>
      <c r="E291" s="4">
        <v>121</v>
      </c>
      <c r="F291" s="5">
        <v>0.34545454545454501</v>
      </c>
      <c r="G291" s="6">
        <v>0</v>
      </c>
      <c r="H291" s="4">
        <v>1.4828431372549</v>
      </c>
      <c r="I291" s="23" t="s">
        <v>5539</v>
      </c>
      <c r="J291" s="25" t="s">
        <v>5539</v>
      </c>
      <c r="K291" s="29" t="s">
        <v>5540</v>
      </c>
    </row>
    <row r="292" spans="1:11" x14ac:dyDescent="0.35">
      <c r="A292" s="23" t="s">
        <v>723</v>
      </c>
      <c r="B292" s="29" t="s">
        <v>7901</v>
      </c>
      <c r="C292" s="5">
        <v>49</v>
      </c>
      <c r="D292" s="6">
        <v>25</v>
      </c>
      <c r="E292" s="4">
        <v>64</v>
      </c>
      <c r="F292" s="5">
        <v>0.89090909090908998</v>
      </c>
      <c r="G292" s="6">
        <v>0.89285714285714202</v>
      </c>
      <c r="H292" s="4">
        <v>0.78431372549019696</v>
      </c>
      <c r="I292" s="23" t="s">
        <v>5539</v>
      </c>
      <c r="J292" s="25" t="s">
        <v>5540</v>
      </c>
      <c r="K292" s="29" t="s">
        <v>5539</v>
      </c>
    </row>
    <row r="293" spans="1:11" x14ac:dyDescent="0.35">
      <c r="A293" s="23" t="s">
        <v>742</v>
      </c>
      <c r="B293" s="29" t="s">
        <v>7900</v>
      </c>
      <c r="C293" s="5">
        <v>8</v>
      </c>
      <c r="D293" s="6">
        <v>25</v>
      </c>
      <c r="E293" s="4">
        <v>37</v>
      </c>
      <c r="F293" s="5">
        <v>0.145454545454545</v>
      </c>
      <c r="G293" s="6">
        <v>0.89285714285714202</v>
      </c>
      <c r="H293" s="4">
        <v>0.45343137254902</v>
      </c>
      <c r="I293" s="23" t="s">
        <v>5539</v>
      </c>
      <c r="J293" s="25" t="s">
        <v>5539</v>
      </c>
      <c r="K293" s="29" t="s">
        <v>5540</v>
      </c>
    </row>
    <row r="294" spans="1:11" x14ac:dyDescent="0.35">
      <c r="A294" s="23" t="s">
        <v>5397</v>
      </c>
      <c r="B294" s="29" t="s">
        <v>7899</v>
      </c>
      <c r="C294" s="5">
        <v>110</v>
      </c>
      <c r="D294" s="6">
        <v>6</v>
      </c>
      <c r="E294" s="4">
        <v>35</v>
      </c>
      <c r="F294" s="5">
        <v>2</v>
      </c>
      <c r="G294" s="6">
        <v>0.214285714285714</v>
      </c>
      <c r="H294" s="4">
        <v>0.42892156862745101</v>
      </c>
      <c r="I294" s="23" t="s">
        <v>5540</v>
      </c>
      <c r="J294" s="25" t="s">
        <v>5539</v>
      </c>
      <c r="K294" s="29" t="s">
        <v>5540</v>
      </c>
    </row>
    <row r="295" spans="1:11" x14ac:dyDescent="0.35">
      <c r="A295" s="23" t="s">
        <v>752</v>
      </c>
      <c r="B295" s="29" t="s">
        <v>7898</v>
      </c>
      <c r="C295" s="5">
        <v>0</v>
      </c>
      <c r="D295" s="6">
        <v>0</v>
      </c>
      <c r="E295" s="4">
        <v>22</v>
      </c>
      <c r="F295" s="5">
        <v>0</v>
      </c>
      <c r="G295" s="6">
        <v>0</v>
      </c>
      <c r="H295" s="4">
        <v>0.269607843137255</v>
      </c>
      <c r="I295" s="23" t="s">
        <v>5539</v>
      </c>
      <c r="J295" s="25" t="s">
        <v>5539</v>
      </c>
      <c r="K295" s="29" t="s">
        <v>5540</v>
      </c>
    </row>
    <row r="296" spans="1:11" x14ac:dyDescent="0.35">
      <c r="A296" s="23" t="s">
        <v>753</v>
      </c>
      <c r="B296" s="29" t="s">
        <v>7897</v>
      </c>
      <c r="C296" s="5">
        <v>45</v>
      </c>
      <c r="D296" s="6">
        <v>23</v>
      </c>
      <c r="E296" s="4">
        <v>64</v>
      </c>
      <c r="F296" s="5">
        <v>0.81818181818181801</v>
      </c>
      <c r="G296" s="6">
        <v>0.82142857142857095</v>
      </c>
      <c r="H296" s="4">
        <v>0.78431372549019696</v>
      </c>
      <c r="I296" s="23" t="s">
        <v>5540</v>
      </c>
      <c r="J296" s="25" t="s">
        <v>5539</v>
      </c>
      <c r="K296" s="29" t="s">
        <v>5540</v>
      </c>
    </row>
    <row r="297" spans="1:11" x14ac:dyDescent="0.35">
      <c r="A297" s="23" t="s">
        <v>757</v>
      </c>
      <c r="B297" s="29" t="s">
        <v>7896</v>
      </c>
      <c r="C297" s="5">
        <v>19</v>
      </c>
      <c r="D297" s="6">
        <v>3</v>
      </c>
      <c r="E297" s="4">
        <v>20</v>
      </c>
      <c r="F297" s="5">
        <v>0.34545454545454501</v>
      </c>
      <c r="G297" s="6">
        <v>0.107142857142857</v>
      </c>
      <c r="H297" s="4">
        <v>0.24509803921568599</v>
      </c>
      <c r="I297" s="23" t="s">
        <v>5539</v>
      </c>
      <c r="J297" s="25" t="s">
        <v>5539</v>
      </c>
      <c r="K297" s="29" t="s">
        <v>5540</v>
      </c>
    </row>
    <row r="298" spans="1:11" x14ac:dyDescent="0.35">
      <c r="A298" s="23" t="s">
        <v>5295</v>
      </c>
      <c r="B298" s="29" t="s">
        <v>7895</v>
      </c>
      <c r="C298" s="5">
        <v>4</v>
      </c>
      <c r="D298" s="6">
        <v>16</v>
      </c>
      <c r="E298" s="4">
        <v>7</v>
      </c>
      <c r="F298" s="5">
        <v>7.2727272727272696E-2</v>
      </c>
      <c r="G298" s="6">
        <v>0.57142857142857095</v>
      </c>
      <c r="H298" s="4">
        <v>8.5784313725490294E-2</v>
      </c>
      <c r="I298" s="23" t="s">
        <v>5539</v>
      </c>
      <c r="J298" s="25" t="s">
        <v>5540</v>
      </c>
      <c r="K298" s="29" t="s">
        <v>5539</v>
      </c>
    </row>
    <row r="299" spans="1:11" x14ac:dyDescent="0.35">
      <c r="A299" s="23" t="s">
        <v>763</v>
      </c>
      <c r="B299" s="29" t="s">
        <v>7894</v>
      </c>
      <c r="C299" s="5">
        <v>15</v>
      </c>
      <c r="D299" s="6">
        <v>19</v>
      </c>
      <c r="E299" s="4">
        <v>22</v>
      </c>
      <c r="F299" s="5">
        <v>0.27272727272727199</v>
      </c>
      <c r="G299" s="6">
        <v>0.67857142857142805</v>
      </c>
      <c r="H299" s="4">
        <v>0.269607843137255</v>
      </c>
      <c r="I299" s="23" t="s">
        <v>5539</v>
      </c>
      <c r="J299" s="25" t="s">
        <v>5539</v>
      </c>
      <c r="K299" s="29" t="s">
        <v>5540</v>
      </c>
    </row>
    <row r="300" spans="1:11" x14ac:dyDescent="0.35">
      <c r="A300" s="23" t="s">
        <v>5521</v>
      </c>
      <c r="B300" s="29" t="s">
        <v>7893</v>
      </c>
      <c r="C300" s="5">
        <v>0</v>
      </c>
      <c r="D300" s="6">
        <v>18</v>
      </c>
      <c r="E300" s="4">
        <v>0</v>
      </c>
      <c r="F300" s="5">
        <v>0</v>
      </c>
      <c r="G300" s="6">
        <v>0.64285714285714202</v>
      </c>
      <c r="H300" s="4">
        <v>0</v>
      </c>
      <c r="I300" s="23" t="s">
        <v>5539</v>
      </c>
      <c r="J300" s="25" t="s">
        <v>5540</v>
      </c>
      <c r="K300" s="29" t="s">
        <v>5539</v>
      </c>
    </row>
    <row r="301" spans="1:11" x14ac:dyDescent="0.35">
      <c r="A301" s="23" t="s">
        <v>767</v>
      </c>
      <c r="B301" s="29" t="s">
        <v>7892</v>
      </c>
      <c r="C301" s="5">
        <v>53</v>
      </c>
      <c r="D301" s="6">
        <v>21</v>
      </c>
      <c r="E301" s="4">
        <v>45</v>
      </c>
      <c r="F301" s="5">
        <v>0.96363636363636296</v>
      </c>
      <c r="G301" s="6">
        <v>0.75</v>
      </c>
      <c r="H301" s="4">
        <v>0.55147058823529405</v>
      </c>
      <c r="I301" s="23" t="s">
        <v>5540</v>
      </c>
      <c r="J301" s="25" t="s">
        <v>5540</v>
      </c>
      <c r="K301" s="29" t="s">
        <v>5540</v>
      </c>
    </row>
    <row r="302" spans="1:11" x14ac:dyDescent="0.35">
      <c r="A302" s="23" t="s">
        <v>5601</v>
      </c>
      <c r="B302" s="29" t="s">
        <v>7891</v>
      </c>
      <c r="C302" s="5">
        <v>2</v>
      </c>
      <c r="D302" s="6">
        <v>11</v>
      </c>
      <c r="E302" s="4">
        <v>12</v>
      </c>
      <c r="F302" s="5">
        <v>3.6363636363636299E-2</v>
      </c>
      <c r="G302" s="6">
        <v>0.39285714285714202</v>
      </c>
      <c r="H302" s="4">
        <v>0.14705882352941099</v>
      </c>
      <c r="I302" s="23" t="s">
        <v>5539</v>
      </c>
      <c r="J302" s="25" t="s">
        <v>5540</v>
      </c>
      <c r="K302" s="29" t="s">
        <v>5539</v>
      </c>
    </row>
    <row r="303" spans="1:11" x14ac:dyDescent="0.35">
      <c r="A303" s="23" t="s">
        <v>770</v>
      </c>
      <c r="B303" s="29" t="s">
        <v>7890</v>
      </c>
      <c r="C303" s="5">
        <v>24</v>
      </c>
      <c r="D303" s="6">
        <v>0</v>
      </c>
      <c r="E303" s="4">
        <v>17</v>
      </c>
      <c r="F303" s="5">
        <v>0.43636363636363601</v>
      </c>
      <c r="G303" s="6">
        <v>0</v>
      </c>
      <c r="H303" s="4">
        <v>0.20833333333333301</v>
      </c>
      <c r="I303" s="23" t="s">
        <v>5539</v>
      </c>
      <c r="J303" s="25" t="s">
        <v>5539</v>
      </c>
      <c r="K303" s="29" t="s">
        <v>5540</v>
      </c>
    </row>
    <row r="304" spans="1:11" x14ac:dyDescent="0.35">
      <c r="A304" s="23" t="s">
        <v>779</v>
      </c>
      <c r="B304" s="29" t="s">
        <v>7889</v>
      </c>
      <c r="C304" s="5">
        <v>37</v>
      </c>
      <c r="D304" s="6">
        <v>7</v>
      </c>
      <c r="E304" s="4">
        <v>12</v>
      </c>
      <c r="F304" s="5">
        <v>0.67272727272727195</v>
      </c>
      <c r="G304" s="6">
        <v>0.25</v>
      </c>
      <c r="H304" s="4">
        <v>0.14705882352941099</v>
      </c>
      <c r="I304" s="23" t="s">
        <v>5540</v>
      </c>
      <c r="J304" s="25" t="s">
        <v>5540</v>
      </c>
      <c r="K304" s="29" t="s">
        <v>5539</v>
      </c>
    </row>
    <row r="305" spans="1:11" x14ac:dyDescent="0.35">
      <c r="A305" s="23" t="s">
        <v>786</v>
      </c>
      <c r="B305" s="29" t="s">
        <v>7888</v>
      </c>
      <c r="C305" s="5">
        <v>38</v>
      </c>
      <c r="D305" s="6">
        <v>14</v>
      </c>
      <c r="E305" s="4">
        <v>33</v>
      </c>
      <c r="F305" s="5">
        <v>0.69090909090909003</v>
      </c>
      <c r="G305" s="6">
        <v>0.5</v>
      </c>
      <c r="H305" s="4">
        <v>0.40441176470588203</v>
      </c>
      <c r="I305" s="23" t="s">
        <v>5540</v>
      </c>
      <c r="J305" s="25" t="s">
        <v>5540</v>
      </c>
      <c r="K305" s="29" t="s">
        <v>5539</v>
      </c>
    </row>
    <row r="306" spans="1:11" x14ac:dyDescent="0.35">
      <c r="A306" s="23" t="s">
        <v>789</v>
      </c>
      <c r="B306" s="29" t="s">
        <v>7887</v>
      </c>
      <c r="C306" s="5">
        <v>20</v>
      </c>
      <c r="D306" s="6">
        <v>104</v>
      </c>
      <c r="E306" s="4">
        <v>53</v>
      </c>
      <c r="F306" s="5">
        <v>0.36363636363636298</v>
      </c>
      <c r="G306" s="6">
        <v>3.71428571428571</v>
      </c>
      <c r="H306" s="4">
        <v>0.64950980392156898</v>
      </c>
      <c r="I306" s="23" t="s">
        <v>5539</v>
      </c>
      <c r="J306" s="25" t="s">
        <v>5540</v>
      </c>
      <c r="K306" s="29" t="s">
        <v>5540</v>
      </c>
    </row>
    <row r="307" spans="1:11" x14ac:dyDescent="0.35">
      <c r="A307" s="23" t="s">
        <v>790</v>
      </c>
      <c r="B307" s="29" t="s">
        <v>7886</v>
      </c>
      <c r="C307" s="5">
        <v>29</v>
      </c>
      <c r="D307" s="6">
        <v>12</v>
      </c>
      <c r="E307" s="4">
        <v>30</v>
      </c>
      <c r="F307" s="5">
        <v>0.527272727272727</v>
      </c>
      <c r="G307" s="6">
        <v>0.42857142857142799</v>
      </c>
      <c r="H307" s="4">
        <v>0.36764705882352899</v>
      </c>
      <c r="I307" s="23" t="s">
        <v>5539</v>
      </c>
      <c r="J307" s="25" t="s">
        <v>5539</v>
      </c>
      <c r="K307" s="29" t="s">
        <v>5540</v>
      </c>
    </row>
    <row r="308" spans="1:11" x14ac:dyDescent="0.35">
      <c r="A308" s="23" t="s">
        <v>5018</v>
      </c>
      <c r="B308" s="29" t="s">
        <v>7885</v>
      </c>
      <c r="C308" s="5">
        <v>121</v>
      </c>
      <c r="D308" s="6">
        <v>18</v>
      </c>
      <c r="E308" s="4">
        <v>111</v>
      </c>
      <c r="F308" s="5">
        <v>2.2000000000000002</v>
      </c>
      <c r="G308" s="6">
        <v>0.64285714285714202</v>
      </c>
      <c r="H308" s="4">
        <v>1.36029411764706</v>
      </c>
      <c r="I308" s="23" t="s">
        <v>5540</v>
      </c>
      <c r="J308" s="25" t="s">
        <v>5540</v>
      </c>
      <c r="K308" s="29" t="s">
        <v>5540</v>
      </c>
    </row>
    <row r="309" spans="1:11" x14ac:dyDescent="0.35">
      <c r="A309" s="23" t="s">
        <v>798</v>
      </c>
      <c r="B309" s="29" t="s">
        <v>7884</v>
      </c>
      <c r="C309" s="5">
        <v>95</v>
      </c>
      <c r="D309" s="6">
        <v>85</v>
      </c>
      <c r="E309" s="4">
        <v>47</v>
      </c>
      <c r="F309" s="5">
        <v>1.72727272727272</v>
      </c>
      <c r="G309" s="6">
        <v>3.0357142857142798</v>
      </c>
      <c r="H309" s="4">
        <v>0.57598039215686303</v>
      </c>
      <c r="I309" s="23" t="s">
        <v>5540</v>
      </c>
      <c r="J309" s="25" t="s">
        <v>5540</v>
      </c>
      <c r="K309" s="29" t="s">
        <v>5539</v>
      </c>
    </row>
    <row r="310" spans="1:11" x14ac:dyDescent="0.35">
      <c r="A310" s="23" t="s">
        <v>5602</v>
      </c>
      <c r="B310" s="29" t="s">
        <v>7883</v>
      </c>
      <c r="C310" s="5">
        <v>0</v>
      </c>
      <c r="D310" s="6">
        <v>134</v>
      </c>
      <c r="E310" s="4">
        <v>5</v>
      </c>
      <c r="F310" s="5">
        <v>0</v>
      </c>
      <c r="G310" s="6">
        <v>4.7857142857142803</v>
      </c>
      <c r="H310" s="4">
        <v>6.1274509803921601E-2</v>
      </c>
      <c r="I310" s="23" t="s">
        <v>5539</v>
      </c>
      <c r="J310" s="25" t="s">
        <v>5540</v>
      </c>
      <c r="K310" s="29" t="s">
        <v>5539</v>
      </c>
    </row>
    <row r="311" spans="1:11" x14ac:dyDescent="0.35">
      <c r="A311" s="23" t="s">
        <v>5603</v>
      </c>
      <c r="B311" s="29" t="s">
        <v>7882</v>
      </c>
      <c r="C311" s="5">
        <v>0</v>
      </c>
      <c r="D311" s="6">
        <v>22</v>
      </c>
      <c r="E311" s="4">
        <v>2</v>
      </c>
      <c r="F311" s="5">
        <v>0</v>
      </c>
      <c r="G311" s="6">
        <v>0.78571428571428503</v>
      </c>
      <c r="H311" s="4">
        <v>2.4509803921568599E-2</v>
      </c>
      <c r="I311" s="23" t="s">
        <v>5539</v>
      </c>
      <c r="J311" s="25" t="s">
        <v>5540</v>
      </c>
      <c r="K311" s="29" t="s">
        <v>5539</v>
      </c>
    </row>
    <row r="312" spans="1:11" x14ac:dyDescent="0.35">
      <c r="A312" s="23" t="s">
        <v>5604</v>
      </c>
      <c r="B312" s="29" t="s">
        <v>7881</v>
      </c>
      <c r="C312" s="5">
        <v>0</v>
      </c>
      <c r="D312" s="6">
        <v>27</v>
      </c>
      <c r="E312" s="4">
        <v>0</v>
      </c>
      <c r="F312" s="5">
        <v>0</v>
      </c>
      <c r="G312" s="6">
        <v>0.96428571428571397</v>
      </c>
      <c r="H312" s="4">
        <v>0</v>
      </c>
      <c r="I312" s="23" t="s">
        <v>5539</v>
      </c>
      <c r="J312" s="25" t="s">
        <v>5540</v>
      </c>
      <c r="K312" s="29" t="s">
        <v>5539</v>
      </c>
    </row>
    <row r="313" spans="1:11" x14ac:dyDescent="0.35">
      <c r="A313" s="23" t="s">
        <v>5605</v>
      </c>
      <c r="B313" s="29" t="s">
        <v>7880</v>
      </c>
      <c r="C313" s="5">
        <v>0</v>
      </c>
      <c r="D313" s="6">
        <v>83</v>
      </c>
      <c r="E313" s="4">
        <v>0</v>
      </c>
      <c r="F313" s="5">
        <v>0</v>
      </c>
      <c r="G313" s="6">
        <v>2.96428571428571</v>
      </c>
      <c r="H313" s="4">
        <v>0</v>
      </c>
      <c r="I313" s="23" t="s">
        <v>5539</v>
      </c>
      <c r="J313" s="25" t="s">
        <v>5540</v>
      </c>
      <c r="K313" s="29" t="s">
        <v>5539</v>
      </c>
    </row>
    <row r="314" spans="1:11" x14ac:dyDescent="0.35">
      <c r="A314" s="23" t="s">
        <v>5606</v>
      </c>
      <c r="B314" s="29" t="s">
        <v>7879</v>
      </c>
      <c r="C314" s="5">
        <v>8</v>
      </c>
      <c r="D314" s="6">
        <v>3</v>
      </c>
      <c r="E314" s="4">
        <v>13</v>
      </c>
      <c r="F314" s="5">
        <v>0.145454545454545</v>
      </c>
      <c r="G314" s="6">
        <v>0.107142857142857</v>
      </c>
      <c r="H314" s="4">
        <v>0.15931372549019601</v>
      </c>
      <c r="I314" s="23" t="s">
        <v>5539</v>
      </c>
      <c r="J314" s="25" t="s">
        <v>5539</v>
      </c>
      <c r="K314" s="29" t="s">
        <v>5540</v>
      </c>
    </row>
    <row r="315" spans="1:11" x14ac:dyDescent="0.35">
      <c r="A315" s="23" t="s">
        <v>811</v>
      </c>
      <c r="B315" s="29" t="s">
        <v>7878</v>
      </c>
      <c r="C315" s="5">
        <v>20</v>
      </c>
      <c r="D315" s="6">
        <v>7</v>
      </c>
      <c r="E315" s="4">
        <v>4</v>
      </c>
      <c r="F315" s="5">
        <v>0.36363636363636298</v>
      </c>
      <c r="G315" s="6">
        <v>0.25</v>
      </c>
      <c r="H315" s="4">
        <v>4.9019607843137303E-2</v>
      </c>
      <c r="I315" s="23" t="s">
        <v>5540</v>
      </c>
      <c r="J315" s="25" t="s">
        <v>5539</v>
      </c>
      <c r="K315" s="29" t="s">
        <v>5539</v>
      </c>
    </row>
    <row r="316" spans="1:11" x14ac:dyDescent="0.35">
      <c r="A316" s="23" t="s">
        <v>812</v>
      </c>
      <c r="B316" s="29" t="s">
        <v>7877</v>
      </c>
      <c r="C316" s="5">
        <v>9</v>
      </c>
      <c r="D316" s="6">
        <v>17</v>
      </c>
      <c r="E316" s="4">
        <v>0</v>
      </c>
      <c r="F316" s="5">
        <v>0.163636363636363</v>
      </c>
      <c r="G316" s="6">
        <v>0.60714285714285698</v>
      </c>
      <c r="H316" s="4">
        <v>0</v>
      </c>
      <c r="I316" s="23" t="s">
        <v>5539</v>
      </c>
      <c r="J316" s="25" t="s">
        <v>5540</v>
      </c>
      <c r="K316" s="29" t="s">
        <v>5539</v>
      </c>
    </row>
    <row r="317" spans="1:11" x14ac:dyDescent="0.35">
      <c r="A317" s="23" t="s">
        <v>5607</v>
      </c>
      <c r="B317" s="29" t="s">
        <v>7876</v>
      </c>
      <c r="C317" s="5">
        <v>16</v>
      </c>
      <c r="D317" s="6">
        <v>15</v>
      </c>
      <c r="E317" s="4">
        <v>7</v>
      </c>
      <c r="F317" s="5">
        <v>0.29090909090909001</v>
      </c>
      <c r="G317" s="6">
        <v>0.53571428571428503</v>
      </c>
      <c r="H317" s="4">
        <v>8.5784313725490294E-2</v>
      </c>
      <c r="I317" s="23" t="s">
        <v>5539</v>
      </c>
      <c r="J317" s="25" t="s">
        <v>5540</v>
      </c>
      <c r="K317" s="29" t="s">
        <v>5539</v>
      </c>
    </row>
    <row r="318" spans="1:11" x14ac:dyDescent="0.35">
      <c r="A318" s="23" t="s">
        <v>819</v>
      </c>
      <c r="B318" s="29" t="s">
        <v>7875</v>
      </c>
      <c r="C318" s="5">
        <v>13</v>
      </c>
      <c r="D318" s="6">
        <v>14</v>
      </c>
      <c r="E318" s="4">
        <v>16</v>
      </c>
      <c r="F318" s="5">
        <v>0.236363636363636</v>
      </c>
      <c r="G318" s="6">
        <v>0.5</v>
      </c>
      <c r="H318" s="4">
        <v>0.19607843137254899</v>
      </c>
      <c r="I318" s="23" t="s">
        <v>5539</v>
      </c>
      <c r="J318" s="25" t="s">
        <v>5540</v>
      </c>
      <c r="K318" s="29" t="s">
        <v>5539</v>
      </c>
    </row>
    <row r="319" spans="1:11" x14ac:dyDescent="0.35">
      <c r="A319" s="23" t="s">
        <v>5608</v>
      </c>
      <c r="B319" s="29" t="s">
        <v>7874</v>
      </c>
      <c r="C319" s="5">
        <v>95</v>
      </c>
      <c r="D319" s="6">
        <v>37</v>
      </c>
      <c r="E319" s="4">
        <v>135</v>
      </c>
      <c r="F319" s="5">
        <v>1.72727272727272</v>
      </c>
      <c r="G319" s="6">
        <v>1.3214285714285701</v>
      </c>
      <c r="H319" s="4">
        <v>1.65441176470588</v>
      </c>
      <c r="I319" s="23" t="s">
        <v>5539</v>
      </c>
      <c r="J319" s="25" t="s">
        <v>5540</v>
      </c>
      <c r="K319" s="29" t="s">
        <v>5540</v>
      </c>
    </row>
    <row r="320" spans="1:11" x14ac:dyDescent="0.35">
      <c r="A320" s="23" t="s">
        <v>828</v>
      </c>
      <c r="B320" s="29" t="s">
        <v>7873</v>
      </c>
      <c r="C320" s="5">
        <v>49</v>
      </c>
      <c r="D320" s="6">
        <v>8</v>
      </c>
      <c r="E320" s="4">
        <v>83</v>
      </c>
      <c r="F320" s="5">
        <v>0.89090909090908998</v>
      </c>
      <c r="G320" s="6">
        <v>0.28571428571428498</v>
      </c>
      <c r="H320" s="4">
        <v>1.01715686274509</v>
      </c>
      <c r="I320" s="23" t="s">
        <v>5540</v>
      </c>
      <c r="J320" s="25" t="s">
        <v>5539</v>
      </c>
      <c r="K320" s="29" t="s">
        <v>5539</v>
      </c>
    </row>
    <row r="321" spans="1:11" x14ac:dyDescent="0.35">
      <c r="A321" s="23" t="s">
        <v>831</v>
      </c>
      <c r="B321" s="29" t="s">
        <v>7872</v>
      </c>
      <c r="C321" s="5">
        <v>8</v>
      </c>
      <c r="D321" s="6">
        <v>10</v>
      </c>
      <c r="E321" s="4">
        <v>12</v>
      </c>
      <c r="F321" s="5">
        <v>0.145454545454545</v>
      </c>
      <c r="G321" s="6">
        <v>0.35714285714285698</v>
      </c>
      <c r="H321" s="4">
        <v>0.14705882352941099</v>
      </c>
      <c r="I321" s="23" t="s">
        <v>5539</v>
      </c>
      <c r="J321" s="25" t="s">
        <v>5539</v>
      </c>
      <c r="K321" s="29" t="s">
        <v>5540</v>
      </c>
    </row>
    <row r="322" spans="1:11" x14ac:dyDescent="0.35">
      <c r="A322" s="23" t="s">
        <v>5609</v>
      </c>
      <c r="B322" s="29" t="s">
        <v>7871</v>
      </c>
      <c r="C322" s="5">
        <v>0</v>
      </c>
      <c r="D322" s="6">
        <v>9</v>
      </c>
      <c r="E322" s="4">
        <v>4</v>
      </c>
      <c r="F322" s="5">
        <v>0</v>
      </c>
      <c r="G322" s="6">
        <v>0.32142857142857101</v>
      </c>
      <c r="H322" s="4">
        <v>4.9019607843137303E-2</v>
      </c>
      <c r="I322" s="23" t="s">
        <v>5539</v>
      </c>
      <c r="J322" s="25" t="s">
        <v>5540</v>
      </c>
      <c r="K322" s="29" t="s">
        <v>5539</v>
      </c>
    </row>
    <row r="323" spans="1:11" x14ac:dyDescent="0.35">
      <c r="A323" s="23" t="s">
        <v>4953</v>
      </c>
      <c r="B323" s="29" t="s">
        <v>7870</v>
      </c>
      <c r="C323" s="5">
        <v>203</v>
      </c>
      <c r="D323" s="6">
        <v>3</v>
      </c>
      <c r="E323" s="4">
        <v>811</v>
      </c>
      <c r="F323" s="5">
        <v>3.69090909090909</v>
      </c>
      <c r="G323" s="6">
        <v>0.107142857142857</v>
      </c>
      <c r="H323" s="4">
        <v>9.9387254901960898</v>
      </c>
      <c r="I323" s="23" t="s">
        <v>5540</v>
      </c>
      <c r="J323" s="25" t="s">
        <v>5539</v>
      </c>
      <c r="K323" s="29" t="s">
        <v>5540</v>
      </c>
    </row>
    <row r="324" spans="1:11" x14ac:dyDescent="0.35">
      <c r="A324" s="23" t="s">
        <v>832</v>
      </c>
      <c r="B324" s="29" t="s">
        <v>7869</v>
      </c>
      <c r="C324" s="5">
        <v>0</v>
      </c>
      <c r="D324" s="6">
        <v>12</v>
      </c>
      <c r="E324" s="4">
        <v>0</v>
      </c>
      <c r="F324" s="5">
        <v>0</v>
      </c>
      <c r="G324" s="6">
        <v>0.42857142857142799</v>
      </c>
      <c r="H324" s="4">
        <v>0</v>
      </c>
      <c r="I324" s="23" t="s">
        <v>5539</v>
      </c>
      <c r="J324" s="25" t="s">
        <v>5540</v>
      </c>
      <c r="K324" s="29" t="s">
        <v>5539</v>
      </c>
    </row>
    <row r="325" spans="1:11" x14ac:dyDescent="0.35">
      <c r="A325" s="23" t="s">
        <v>837</v>
      </c>
      <c r="B325" s="29" t="s">
        <v>7868</v>
      </c>
      <c r="C325" s="5">
        <v>0</v>
      </c>
      <c r="D325" s="6">
        <v>7</v>
      </c>
      <c r="E325" s="4">
        <v>0</v>
      </c>
      <c r="F325" s="5">
        <v>0</v>
      </c>
      <c r="G325" s="6">
        <v>0.25</v>
      </c>
      <c r="H325" s="4">
        <v>0</v>
      </c>
      <c r="I325" s="23" t="s">
        <v>5539</v>
      </c>
      <c r="J325" s="25" t="s">
        <v>5540</v>
      </c>
      <c r="K325" s="29" t="s">
        <v>5539</v>
      </c>
    </row>
    <row r="326" spans="1:11" x14ac:dyDescent="0.35">
      <c r="A326" s="23" t="s">
        <v>4946</v>
      </c>
      <c r="B326" s="29" t="s">
        <v>7867</v>
      </c>
      <c r="C326" s="5">
        <v>89</v>
      </c>
      <c r="D326" s="6">
        <v>16</v>
      </c>
      <c r="E326" s="4">
        <v>83</v>
      </c>
      <c r="F326" s="5">
        <v>1.61818181818181</v>
      </c>
      <c r="G326" s="6">
        <v>0.57142857142857095</v>
      </c>
      <c r="H326" s="4">
        <v>1.01715686274509</v>
      </c>
      <c r="I326" s="23" t="s">
        <v>5539</v>
      </c>
      <c r="J326" s="25" t="s">
        <v>5540</v>
      </c>
      <c r="K326" s="29" t="s">
        <v>5540</v>
      </c>
    </row>
    <row r="327" spans="1:11" x14ac:dyDescent="0.35">
      <c r="A327" s="23" t="s">
        <v>5610</v>
      </c>
      <c r="B327" s="29" t="s">
        <v>7866</v>
      </c>
      <c r="C327" s="5">
        <v>40</v>
      </c>
      <c r="D327" s="6">
        <v>19</v>
      </c>
      <c r="E327" s="4">
        <v>37</v>
      </c>
      <c r="F327" s="5">
        <v>0.72727272727272696</v>
      </c>
      <c r="G327" s="6">
        <v>0.67857142857142805</v>
      </c>
      <c r="H327" s="4">
        <v>0.45343137254902</v>
      </c>
      <c r="I327" s="23" t="s">
        <v>5539</v>
      </c>
      <c r="J327" s="25" t="s">
        <v>5540</v>
      </c>
      <c r="K327" s="29" t="s">
        <v>5539</v>
      </c>
    </row>
    <row r="328" spans="1:11" x14ac:dyDescent="0.35">
      <c r="A328" s="23" t="s">
        <v>5611</v>
      </c>
      <c r="B328" s="29" t="s">
        <v>7865</v>
      </c>
      <c r="C328" s="5">
        <v>5</v>
      </c>
      <c r="D328" s="6">
        <v>24</v>
      </c>
      <c r="E328" s="4">
        <v>0</v>
      </c>
      <c r="F328" s="5">
        <v>9.0909090909090898E-2</v>
      </c>
      <c r="G328" s="6">
        <v>0.85714285714285698</v>
      </c>
      <c r="H328" s="4">
        <v>0</v>
      </c>
      <c r="I328" s="23" t="s">
        <v>5539</v>
      </c>
      <c r="J328" s="25" t="s">
        <v>5540</v>
      </c>
      <c r="K328" s="29" t="s">
        <v>5539</v>
      </c>
    </row>
    <row r="329" spans="1:11" x14ac:dyDescent="0.35">
      <c r="A329" s="23" t="s">
        <v>5612</v>
      </c>
      <c r="B329" s="29" t="s">
        <v>7864</v>
      </c>
      <c r="C329" s="5">
        <v>0</v>
      </c>
      <c r="D329" s="6">
        <v>8</v>
      </c>
      <c r="E329" s="4">
        <v>148</v>
      </c>
      <c r="F329" s="5">
        <v>0</v>
      </c>
      <c r="G329" s="6">
        <v>0.28571428571428498</v>
      </c>
      <c r="H329" s="4">
        <v>1.81372549019608</v>
      </c>
      <c r="I329" s="23" t="s">
        <v>5539</v>
      </c>
      <c r="J329" s="25" t="s">
        <v>5540</v>
      </c>
      <c r="K329" s="29" t="s">
        <v>5540</v>
      </c>
    </row>
    <row r="330" spans="1:11" x14ac:dyDescent="0.35">
      <c r="A330" s="23" t="s">
        <v>863</v>
      </c>
      <c r="B330" s="29" t="s">
        <v>7863</v>
      </c>
      <c r="C330" s="5">
        <v>33</v>
      </c>
      <c r="D330" s="6">
        <v>22</v>
      </c>
      <c r="E330" s="4">
        <v>90</v>
      </c>
      <c r="F330" s="5">
        <v>0.6</v>
      </c>
      <c r="G330" s="6">
        <v>0.78571428571428503</v>
      </c>
      <c r="H330" s="4">
        <v>1.1029411764705801</v>
      </c>
      <c r="I330" s="23" t="s">
        <v>5540</v>
      </c>
      <c r="J330" s="25" t="s">
        <v>5540</v>
      </c>
      <c r="K330" s="29" t="s">
        <v>5540</v>
      </c>
    </row>
    <row r="331" spans="1:11" x14ac:dyDescent="0.35">
      <c r="A331" s="23" t="s">
        <v>7862</v>
      </c>
      <c r="B331" s="29" t="s">
        <v>7861</v>
      </c>
      <c r="C331" s="5">
        <v>0</v>
      </c>
      <c r="D331" s="6">
        <v>21</v>
      </c>
      <c r="E331" s="4">
        <v>0</v>
      </c>
      <c r="F331" s="5">
        <v>0</v>
      </c>
      <c r="G331" s="6">
        <v>0.75</v>
      </c>
      <c r="H331" s="4">
        <v>0</v>
      </c>
      <c r="I331" s="23" t="s">
        <v>5539</v>
      </c>
      <c r="J331" s="25" t="s">
        <v>5540</v>
      </c>
      <c r="K331" s="29" t="s">
        <v>5539</v>
      </c>
    </row>
    <row r="332" spans="1:11" x14ac:dyDescent="0.35">
      <c r="A332" s="23" t="s">
        <v>5613</v>
      </c>
      <c r="B332" s="29" t="s">
        <v>7860</v>
      </c>
      <c r="C332" s="5">
        <v>0</v>
      </c>
      <c r="D332" s="6">
        <v>11</v>
      </c>
      <c r="E332" s="4">
        <v>0</v>
      </c>
      <c r="F332" s="5">
        <v>0</v>
      </c>
      <c r="G332" s="6">
        <v>0.39285714285714202</v>
      </c>
      <c r="H332" s="4">
        <v>0</v>
      </c>
      <c r="I332" s="23" t="s">
        <v>5539</v>
      </c>
      <c r="J332" s="25" t="s">
        <v>5540</v>
      </c>
      <c r="K332" s="29" t="s">
        <v>5539</v>
      </c>
    </row>
    <row r="333" spans="1:11" x14ac:dyDescent="0.35">
      <c r="A333" s="23" t="s">
        <v>866</v>
      </c>
      <c r="B333" s="29" t="s">
        <v>7859</v>
      </c>
      <c r="C333" s="5">
        <v>11</v>
      </c>
      <c r="D333" s="6">
        <v>16</v>
      </c>
      <c r="E333" s="4">
        <v>7</v>
      </c>
      <c r="F333" s="5">
        <v>0.2</v>
      </c>
      <c r="G333" s="6">
        <v>0.57142857142857095</v>
      </c>
      <c r="H333" s="4">
        <v>8.5784313725490294E-2</v>
      </c>
      <c r="I333" s="23" t="s">
        <v>5539</v>
      </c>
      <c r="J333" s="25" t="s">
        <v>5540</v>
      </c>
      <c r="K333" s="29" t="s">
        <v>5539</v>
      </c>
    </row>
    <row r="334" spans="1:11" x14ac:dyDescent="0.35">
      <c r="A334" s="23" t="s">
        <v>5614</v>
      </c>
      <c r="B334" s="29" t="s">
        <v>7858</v>
      </c>
      <c r="C334" s="5">
        <v>4</v>
      </c>
      <c r="D334" s="6">
        <v>6</v>
      </c>
      <c r="E334" s="4">
        <v>31</v>
      </c>
      <c r="F334" s="5">
        <v>7.2727272727272696E-2</v>
      </c>
      <c r="G334" s="6">
        <v>0.214285714285714</v>
      </c>
      <c r="H334" s="4">
        <v>0.37990196078431399</v>
      </c>
      <c r="I334" s="23" t="s">
        <v>5539</v>
      </c>
      <c r="J334" s="25" t="s">
        <v>5539</v>
      </c>
      <c r="K334" s="29" t="s">
        <v>5540</v>
      </c>
    </row>
    <row r="335" spans="1:11" x14ac:dyDescent="0.35">
      <c r="A335" s="23" t="s">
        <v>870</v>
      </c>
      <c r="B335" s="29" t="s">
        <v>7857</v>
      </c>
      <c r="C335" s="5">
        <v>6</v>
      </c>
      <c r="D335" s="6">
        <v>4</v>
      </c>
      <c r="E335" s="4">
        <v>41</v>
      </c>
      <c r="F335" s="5">
        <v>0.109090909090909</v>
      </c>
      <c r="G335" s="6">
        <v>0.14285714285714199</v>
      </c>
      <c r="H335" s="4">
        <v>0.50245098039215697</v>
      </c>
      <c r="I335" s="23" t="s">
        <v>5539</v>
      </c>
      <c r="J335" s="25" t="s">
        <v>5539</v>
      </c>
      <c r="K335" s="29" t="s">
        <v>5540</v>
      </c>
    </row>
    <row r="336" spans="1:11" x14ac:dyDescent="0.35">
      <c r="A336" s="23" t="s">
        <v>871</v>
      </c>
      <c r="B336" s="29" t="s">
        <v>7856</v>
      </c>
      <c r="C336" s="5">
        <v>2</v>
      </c>
      <c r="D336" s="6">
        <v>0</v>
      </c>
      <c r="E336" s="4">
        <v>81</v>
      </c>
      <c r="F336" s="5">
        <v>3.6363636363636299E-2</v>
      </c>
      <c r="G336" s="6">
        <v>0</v>
      </c>
      <c r="H336" s="4">
        <v>0.99264705882352999</v>
      </c>
      <c r="I336" s="23" t="s">
        <v>5539</v>
      </c>
      <c r="J336" s="25" t="s">
        <v>5539</v>
      </c>
      <c r="K336" s="29" t="s">
        <v>5540</v>
      </c>
    </row>
    <row r="337" spans="1:11" x14ac:dyDescent="0.35">
      <c r="A337" s="23" t="s">
        <v>4957</v>
      </c>
      <c r="B337" s="29" t="s">
        <v>7855</v>
      </c>
      <c r="C337" s="5">
        <v>47</v>
      </c>
      <c r="D337" s="6">
        <v>11</v>
      </c>
      <c r="E337" s="4">
        <v>17</v>
      </c>
      <c r="F337" s="5">
        <v>0.85454545454545405</v>
      </c>
      <c r="G337" s="6">
        <v>0.39285714285714202</v>
      </c>
      <c r="H337" s="4">
        <v>0.20833333333333301</v>
      </c>
      <c r="I337" s="23" t="s">
        <v>5540</v>
      </c>
      <c r="J337" s="25" t="s">
        <v>5540</v>
      </c>
      <c r="K337" s="29" t="s">
        <v>5539</v>
      </c>
    </row>
    <row r="338" spans="1:11" x14ac:dyDescent="0.35">
      <c r="A338" s="23" t="s">
        <v>5615</v>
      </c>
      <c r="B338" s="29" t="s">
        <v>7854</v>
      </c>
      <c r="C338" s="5">
        <v>0</v>
      </c>
      <c r="D338" s="6">
        <v>0</v>
      </c>
      <c r="E338" s="4">
        <v>47</v>
      </c>
      <c r="F338" s="5">
        <v>0</v>
      </c>
      <c r="G338" s="6">
        <v>0</v>
      </c>
      <c r="H338" s="4">
        <v>0.57598039215686303</v>
      </c>
      <c r="I338" s="23" t="s">
        <v>5539</v>
      </c>
      <c r="J338" s="25" t="s">
        <v>5539</v>
      </c>
      <c r="K338" s="29" t="s">
        <v>5540</v>
      </c>
    </row>
    <row r="339" spans="1:11" x14ac:dyDescent="0.35">
      <c r="A339" s="23" t="s">
        <v>5465</v>
      </c>
      <c r="B339" s="29" t="s">
        <v>7853</v>
      </c>
      <c r="C339" s="5">
        <v>26</v>
      </c>
      <c r="D339" s="6">
        <v>0</v>
      </c>
      <c r="E339" s="4">
        <v>169</v>
      </c>
      <c r="F339" s="5">
        <v>0.472727272727272</v>
      </c>
      <c r="G339" s="6">
        <v>0</v>
      </c>
      <c r="H339" s="4">
        <v>2.0710784313725501</v>
      </c>
      <c r="I339" s="23" t="s">
        <v>5540</v>
      </c>
      <c r="J339" s="25" t="s">
        <v>5539</v>
      </c>
      <c r="K339" s="29" t="s">
        <v>5540</v>
      </c>
    </row>
    <row r="340" spans="1:11" x14ac:dyDescent="0.35">
      <c r="A340" s="23" t="s">
        <v>876</v>
      </c>
      <c r="B340" s="29" t="s">
        <v>7852</v>
      </c>
      <c r="C340" s="5">
        <v>0</v>
      </c>
      <c r="D340" s="6">
        <v>0</v>
      </c>
      <c r="E340" s="4">
        <v>19</v>
      </c>
      <c r="F340" s="5">
        <v>0</v>
      </c>
      <c r="G340" s="6">
        <v>0</v>
      </c>
      <c r="H340" s="4">
        <v>0.23284313725490199</v>
      </c>
      <c r="I340" s="23" t="s">
        <v>5539</v>
      </c>
      <c r="J340" s="25" t="s">
        <v>5539</v>
      </c>
      <c r="K340" s="29" t="s">
        <v>5540</v>
      </c>
    </row>
    <row r="341" spans="1:11" x14ac:dyDescent="0.35">
      <c r="A341" s="23" t="s">
        <v>5616</v>
      </c>
      <c r="B341" s="29" t="s">
        <v>7851</v>
      </c>
      <c r="C341" s="5">
        <v>49</v>
      </c>
      <c r="D341" s="6">
        <v>12</v>
      </c>
      <c r="E341" s="4">
        <v>74</v>
      </c>
      <c r="F341" s="5">
        <v>0.89090909090908998</v>
      </c>
      <c r="G341" s="6">
        <v>0.42857142857142799</v>
      </c>
      <c r="H341" s="4">
        <v>0.90686274509803999</v>
      </c>
      <c r="I341" s="23" t="s">
        <v>5540</v>
      </c>
      <c r="J341" s="25" t="s">
        <v>5539</v>
      </c>
      <c r="K341" s="29" t="s">
        <v>5540</v>
      </c>
    </row>
    <row r="342" spans="1:11" x14ac:dyDescent="0.35">
      <c r="A342" s="23" t="s">
        <v>880</v>
      </c>
      <c r="B342" s="29" t="s">
        <v>7850</v>
      </c>
      <c r="C342" s="5">
        <v>215</v>
      </c>
      <c r="D342" s="6">
        <v>31</v>
      </c>
      <c r="E342" s="4">
        <v>194</v>
      </c>
      <c r="F342" s="5">
        <v>3.9090909090908998</v>
      </c>
      <c r="G342" s="6">
        <v>1.1071428571428501</v>
      </c>
      <c r="H342" s="4">
        <v>2.3774509803921502</v>
      </c>
      <c r="I342" s="23" t="s">
        <v>5540</v>
      </c>
      <c r="J342" s="25" t="s">
        <v>5540</v>
      </c>
      <c r="K342" s="29" t="s">
        <v>5540</v>
      </c>
    </row>
    <row r="343" spans="1:11" x14ac:dyDescent="0.35">
      <c r="A343" s="23" t="s">
        <v>892</v>
      </c>
      <c r="B343" s="29" t="s">
        <v>7849</v>
      </c>
      <c r="C343" s="5">
        <v>27</v>
      </c>
      <c r="D343" s="6">
        <v>11</v>
      </c>
      <c r="E343" s="4">
        <v>5</v>
      </c>
      <c r="F343" s="5">
        <v>0.49090909090909002</v>
      </c>
      <c r="G343" s="6">
        <v>0.39285714285714202</v>
      </c>
      <c r="H343" s="4">
        <v>6.1274509803921601E-2</v>
      </c>
      <c r="I343" s="23" t="s">
        <v>5539</v>
      </c>
      <c r="J343" s="25" t="s">
        <v>5540</v>
      </c>
      <c r="K343" s="29" t="s">
        <v>5539</v>
      </c>
    </row>
    <row r="344" spans="1:11" x14ac:dyDescent="0.35">
      <c r="A344" s="23" t="s">
        <v>894</v>
      </c>
      <c r="B344" s="29" t="s">
        <v>7848</v>
      </c>
      <c r="C344" s="5">
        <v>21</v>
      </c>
      <c r="D344" s="6">
        <v>2</v>
      </c>
      <c r="E344" s="4">
        <v>105</v>
      </c>
      <c r="F344" s="5">
        <v>0.381818181818181</v>
      </c>
      <c r="G344" s="6">
        <v>7.1428571428571397E-2</v>
      </c>
      <c r="H344" s="4">
        <v>1.2867647058823499</v>
      </c>
      <c r="I344" s="23" t="s">
        <v>5540</v>
      </c>
      <c r="J344" s="25" t="s">
        <v>5539</v>
      </c>
      <c r="K344" s="29" t="s">
        <v>5540</v>
      </c>
    </row>
    <row r="345" spans="1:11" x14ac:dyDescent="0.35">
      <c r="A345" s="23" t="s">
        <v>897</v>
      </c>
      <c r="B345" s="29" t="s">
        <v>7847</v>
      </c>
      <c r="C345" s="5">
        <v>4</v>
      </c>
      <c r="D345" s="6">
        <v>22</v>
      </c>
      <c r="E345" s="4">
        <v>200</v>
      </c>
      <c r="F345" s="5">
        <v>7.2727272727272696E-2</v>
      </c>
      <c r="G345" s="6">
        <v>0.78571428571428503</v>
      </c>
      <c r="H345" s="4">
        <v>2.4509803921568598</v>
      </c>
      <c r="I345" s="23" t="s">
        <v>5539</v>
      </c>
      <c r="J345" s="25" t="s">
        <v>5540</v>
      </c>
      <c r="K345" s="29" t="s">
        <v>5540</v>
      </c>
    </row>
    <row r="346" spans="1:11" x14ac:dyDescent="0.35">
      <c r="A346" s="23" t="s">
        <v>5617</v>
      </c>
      <c r="B346" s="29" t="s">
        <v>7846</v>
      </c>
      <c r="C346" s="5">
        <v>20</v>
      </c>
      <c r="D346" s="6">
        <v>4</v>
      </c>
      <c r="E346" s="4">
        <v>25</v>
      </c>
      <c r="F346" s="5">
        <v>0.36363636363636298</v>
      </c>
      <c r="G346" s="6">
        <v>0.14285714285714199</v>
      </c>
      <c r="H346" s="4">
        <v>0.30637254901960798</v>
      </c>
      <c r="I346" s="23" t="s">
        <v>5539</v>
      </c>
      <c r="J346" s="25" t="s">
        <v>5539</v>
      </c>
      <c r="K346" s="29" t="s">
        <v>5540</v>
      </c>
    </row>
    <row r="347" spans="1:11" x14ac:dyDescent="0.35">
      <c r="A347" s="23" t="s">
        <v>899</v>
      </c>
      <c r="B347" s="29" t="s">
        <v>7845</v>
      </c>
      <c r="C347" s="5">
        <v>49</v>
      </c>
      <c r="D347" s="6">
        <v>13</v>
      </c>
      <c r="E347" s="4">
        <v>66</v>
      </c>
      <c r="F347" s="5">
        <v>0.89090909090908998</v>
      </c>
      <c r="G347" s="6">
        <v>0.46428571428571402</v>
      </c>
      <c r="H347" s="4">
        <v>0.80882352941176505</v>
      </c>
      <c r="I347" s="23" t="s">
        <v>5540</v>
      </c>
      <c r="J347" s="25" t="s">
        <v>5540</v>
      </c>
      <c r="K347" s="29" t="s">
        <v>5540</v>
      </c>
    </row>
    <row r="348" spans="1:11" x14ac:dyDescent="0.35">
      <c r="A348" s="23" t="s">
        <v>5529</v>
      </c>
      <c r="B348" s="29" t="s">
        <v>7844</v>
      </c>
      <c r="C348" s="5">
        <v>22</v>
      </c>
      <c r="D348" s="6">
        <v>23</v>
      </c>
      <c r="E348" s="4">
        <v>20</v>
      </c>
      <c r="F348" s="5">
        <v>0.4</v>
      </c>
      <c r="G348" s="6">
        <v>0.82142857142857095</v>
      </c>
      <c r="H348" s="4">
        <v>0.24509803921568599</v>
      </c>
      <c r="I348" s="23" t="s">
        <v>5539</v>
      </c>
      <c r="J348" s="25" t="s">
        <v>5540</v>
      </c>
      <c r="K348" s="29" t="s">
        <v>5539</v>
      </c>
    </row>
    <row r="349" spans="1:11" x14ac:dyDescent="0.35">
      <c r="A349" s="23" t="s">
        <v>900</v>
      </c>
      <c r="B349" s="29" t="s">
        <v>7843</v>
      </c>
      <c r="C349" s="5">
        <v>21</v>
      </c>
      <c r="D349" s="6">
        <v>0</v>
      </c>
      <c r="E349" s="4">
        <v>10</v>
      </c>
      <c r="F349" s="5">
        <v>0.381818181818181</v>
      </c>
      <c r="G349" s="6">
        <v>0</v>
      </c>
      <c r="H349" s="4">
        <v>0.12254901960784299</v>
      </c>
      <c r="I349" s="23" t="s">
        <v>5540</v>
      </c>
      <c r="J349" s="25" t="s">
        <v>5539</v>
      </c>
      <c r="K349" s="29" t="s">
        <v>5539</v>
      </c>
    </row>
    <row r="350" spans="1:11" x14ac:dyDescent="0.35">
      <c r="A350" s="23" t="s">
        <v>909</v>
      </c>
      <c r="B350" s="29" t="s">
        <v>7842</v>
      </c>
      <c r="C350" s="5">
        <v>43</v>
      </c>
      <c r="D350" s="6">
        <v>20</v>
      </c>
      <c r="E350" s="4">
        <v>2</v>
      </c>
      <c r="F350" s="5">
        <v>0.78181818181818097</v>
      </c>
      <c r="G350" s="6">
        <v>0.71428571428571397</v>
      </c>
      <c r="H350" s="4">
        <v>2.4509803921568599E-2</v>
      </c>
      <c r="I350" s="23" t="s">
        <v>5540</v>
      </c>
      <c r="J350" s="25" t="s">
        <v>5539</v>
      </c>
      <c r="K350" s="29" t="s">
        <v>5539</v>
      </c>
    </row>
    <row r="351" spans="1:11" x14ac:dyDescent="0.35">
      <c r="A351" s="23" t="s">
        <v>5618</v>
      </c>
      <c r="B351" s="29" t="s">
        <v>7841</v>
      </c>
      <c r="C351" s="5">
        <v>56</v>
      </c>
      <c r="D351" s="6">
        <v>3</v>
      </c>
      <c r="E351" s="4">
        <v>32</v>
      </c>
      <c r="F351" s="5">
        <v>1.0181818181818101</v>
      </c>
      <c r="G351" s="6">
        <v>0.107142857142857</v>
      </c>
      <c r="H351" s="4">
        <v>0.39215686274509798</v>
      </c>
      <c r="I351" s="23" t="s">
        <v>5540</v>
      </c>
      <c r="J351" s="25" t="s">
        <v>5539</v>
      </c>
      <c r="K351" s="29" t="s">
        <v>5539</v>
      </c>
    </row>
    <row r="352" spans="1:11" x14ac:dyDescent="0.35">
      <c r="A352" s="23" t="s">
        <v>4925</v>
      </c>
      <c r="B352" s="29" t="s">
        <v>7840</v>
      </c>
      <c r="C352" s="5">
        <v>38</v>
      </c>
      <c r="D352" s="6">
        <v>20</v>
      </c>
      <c r="E352" s="4">
        <v>43</v>
      </c>
      <c r="F352" s="5">
        <v>0.69090909090909003</v>
      </c>
      <c r="G352" s="6">
        <v>0.71428571428571397</v>
      </c>
      <c r="H352" s="4">
        <v>0.52696078431372595</v>
      </c>
      <c r="I352" s="23" t="s">
        <v>5540</v>
      </c>
      <c r="J352" s="25" t="s">
        <v>5540</v>
      </c>
      <c r="K352" s="29" t="s">
        <v>5540</v>
      </c>
    </row>
    <row r="353" spans="1:11" x14ac:dyDescent="0.35">
      <c r="A353" s="23" t="s">
        <v>912</v>
      </c>
      <c r="B353" s="29" t="s">
        <v>7839</v>
      </c>
      <c r="C353" s="5">
        <v>54</v>
      </c>
      <c r="D353" s="6">
        <v>14</v>
      </c>
      <c r="E353" s="4">
        <v>44</v>
      </c>
      <c r="F353" s="5">
        <v>0.98181818181818103</v>
      </c>
      <c r="G353" s="6">
        <v>0.5</v>
      </c>
      <c r="H353" s="4">
        <v>0.53921568627451</v>
      </c>
      <c r="I353" s="23" t="s">
        <v>5540</v>
      </c>
      <c r="J353" s="25" t="s">
        <v>5539</v>
      </c>
      <c r="K353" s="29" t="s">
        <v>5540</v>
      </c>
    </row>
    <row r="354" spans="1:11" x14ac:dyDescent="0.35">
      <c r="A354" s="23" t="s">
        <v>5619</v>
      </c>
      <c r="B354" s="29" t="s">
        <v>7838</v>
      </c>
      <c r="C354" s="5">
        <v>59</v>
      </c>
      <c r="D354" s="6">
        <v>6</v>
      </c>
      <c r="E354" s="4">
        <v>68</v>
      </c>
      <c r="F354" s="5">
        <v>1.0727272727272701</v>
      </c>
      <c r="G354" s="6">
        <v>0.214285714285714</v>
      </c>
      <c r="H354" s="4">
        <v>0.83333333333333404</v>
      </c>
      <c r="I354" s="23" t="s">
        <v>5539</v>
      </c>
      <c r="J354" s="25" t="s">
        <v>5539</v>
      </c>
      <c r="K354" s="29" t="s">
        <v>5540</v>
      </c>
    </row>
    <row r="355" spans="1:11" x14ac:dyDescent="0.35">
      <c r="A355" s="23" t="s">
        <v>915</v>
      </c>
      <c r="B355" s="29" t="s">
        <v>7837</v>
      </c>
      <c r="C355" s="5">
        <v>50</v>
      </c>
      <c r="D355" s="6">
        <v>6</v>
      </c>
      <c r="E355" s="4">
        <v>74</v>
      </c>
      <c r="F355" s="5">
        <v>0.90909090909090895</v>
      </c>
      <c r="G355" s="6">
        <v>0.214285714285714</v>
      </c>
      <c r="H355" s="4">
        <v>0.90686274509803999</v>
      </c>
      <c r="I355" s="23" t="s">
        <v>5540</v>
      </c>
      <c r="J355" s="25" t="s">
        <v>5539</v>
      </c>
      <c r="K355" s="29" t="s">
        <v>5540</v>
      </c>
    </row>
    <row r="356" spans="1:11" x14ac:dyDescent="0.35">
      <c r="A356" s="23" t="s">
        <v>917</v>
      </c>
      <c r="B356" s="29" t="s">
        <v>7836</v>
      </c>
      <c r="C356" s="5">
        <v>19</v>
      </c>
      <c r="D356" s="6">
        <v>0</v>
      </c>
      <c r="E356" s="4">
        <v>0</v>
      </c>
      <c r="F356" s="5">
        <v>0.34545454545454501</v>
      </c>
      <c r="G356" s="6">
        <v>0</v>
      </c>
      <c r="H356" s="4">
        <v>0</v>
      </c>
      <c r="I356" s="23" t="s">
        <v>5540</v>
      </c>
      <c r="J356" s="25" t="s">
        <v>5539</v>
      </c>
      <c r="K356" s="29" t="s">
        <v>5539</v>
      </c>
    </row>
    <row r="357" spans="1:11" x14ac:dyDescent="0.35">
      <c r="A357" s="23" t="s">
        <v>5514</v>
      </c>
      <c r="B357" s="29" t="s">
        <v>7835</v>
      </c>
      <c r="C357" s="5">
        <v>43</v>
      </c>
      <c r="D357" s="6">
        <v>0</v>
      </c>
      <c r="E357" s="4">
        <v>235</v>
      </c>
      <c r="F357" s="5">
        <v>0.78181818181818097</v>
      </c>
      <c r="G357" s="6">
        <v>0</v>
      </c>
      <c r="H357" s="4">
        <v>2.8799019607843102</v>
      </c>
      <c r="I357" s="23" t="s">
        <v>5540</v>
      </c>
      <c r="J357" s="25" t="s">
        <v>5539</v>
      </c>
      <c r="K357" s="29" t="s">
        <v>5540</v>
      </c>
    </row>
    <row r="358" spans="1:11" x14ac:dyDescent="0.35">
      <c r="A358" s="23" t="s">
        <v>919</v>
      </c>
      <c r="B358" s="29" t="s">
        <v>7834</v>
      </c>
      <c r="C358" s="5">
        <v>423</v>
      </c>
      <c r="D358" s="6">
        <v>38</v>
      </c>
      <c r="E358" s="4">
        <v>289</v>
      </c>
      <c r="F358" s="5">
        <v>7.6909090909090896</v>
      </c>
      <c r="G358" s="6">
        <v>1.3571428571428501</v>
      </c>
      <c r="H358" s="4">
        <v>3.5416666666666701</v>
      </c>
      <c r="I358" s="23" t="s">
        <v>5540</v>
      </c>
      <c r="J358" s="25" t="s">
        <v>5540</v>
      </c>
      <c r="K358" s="29" t="s">
        <v>5540</v>
      </c>
    </row>
    <row r="359" spans="1:11" x14ac:dyDescent="0.35">
      <c r="A359" s="23" t="s">
        <v>922</v>
      </c>
      <c r="B359" s="29" t="s">
        <v>7833</v>
      </c>
      <c r="C359" s="5">
        <v>0</v>
      </c>
      <c r="D359" s="6">
        <v>0</v>
      </c>
      <c r="E359" s="4">
        <v>166</v>
      </c>
      <c r="F359" s="5">
        <v>0</v>
      </c>
      <c r="G359" s="6">
        <v>0</v>
      </c>
      <c r="H359" s="4">
        <v>2.0343137254901902</v>
      </c>
      <c r="I359" s="23" t="s">
        <v>5539</v>
      </c>
      <c r="J359" s="25" t="s">
        <v>5539</v>
      </c>
      <c r="K359" s="29" t="s">
        <v>5540</v>
      </c>
    </row>
    <row r="360" spans="1:11" x14ac:dyDescent="0.35">
      <c r="A360" s="23" t="s">
        <v>923</v>
      </c>
      <c r="B360" s="29" t="s">
        <v>7832</v>
      </c>
      <c r="C360" s="5">
        <v>0</v>
      </c>
      <c r="D360" s="6">
        <v>11</v>
      </c>
      <c r="E360" s="4">
        <v>0</v>
      </c>
      <c r="F360" s="5">
        <v>0</v>
      </c>
      <c r="G360" s="6">
        <v>0.39285714285714202</v>
      </c>
      <c r="H360" s="4">
        <v>0</v>
      </c>
      <c r="I360" s="23" t="s">
        <v>5539</v>
      </c>
      <c r="J360" s="25" t="s">
        <v>5540</v>
      </c>
      <c r="K360" s="29" t="s">
        <v>5539</v>
      </c>
    </row>
    <row r="361" spans="1:11" x14ac:dyDescent="0.35">
      <c r="A361" s="23" t="s">
        <v>925</v>
      </c>
      <c r="B361" s="29" t="s">
        <v>7831</v>
      </c>
      <c r="C361" s="5">
        <v>95</v>
      </c>
      <c r="D361" s="6">
        <v>8</v>
      </c>
      <c r="E361" s="4">
        <v>95</v>
      </c>
      <c r="F361" s="5">
        <v>1.72727272727272</v>
      </c>
      <c r="G361" s="6">
        <v>0.28571428571428498</v>
      </c>
      <c r="H361" s="4">
        <v>1.1642156862745101</v>
      </c>
      <c r="I361" s="23" t="s">
        <v>5540</v>
      </c>
      <c r="J361" s="25" t="s">
        <v>5539</v>
      </c>
      <c r="K361" s="29" t="s">
        <v>5540</v>
      </c>
    </row>
    <row r="362" spans="1:11" x14ac:dyDescent="0.35">
      <c r="A362" s="23" t="s">
        <v>5620</v>
      </c>
      <c r="B362" s="29" t="s">
        <v>7830</v>
      </c>
      <c r="C362" s="5">
        <v>2</v>
      </c>
      <c r="D362" s="6">
        <v>19</v>
      </c>
      <c r="E362" s="4">
        <v>0</v>
      </c>
      <c r="F362" s="5">
        <v>3.6363636363636299E-2</v>
      </c>
      <c r="G362" s="6">
        <v>0.67857142857142805</v>
      </c>
      <c r="H362" s="4">
        <v>0</v>
      </c>
      <c r="I362" s="23" t="s">
        <v>5539</v>
      </c>
      <c r="J362" s="25" t="s">
        <v>5540</v>
      </c>
      <c r="K362" s="29" t="s">
        <v>5539</v>
      </c>
    </row>
    <row r="363" spans="1:11" x14ac:dyDescent="0.35">
      <c r="A363" s="23" t="s">
        <v>5535</v>
      </c>
      <c r="B363" s="29" t="s">
        <v>7829</v>
      </c>
      <c r="C363" s="5">
        <v>36</v>
      </c>
      <c r="D363" s="6">
        <v>21</v>
      </c>
      <c r="E363" s="4">
        <v>22</v>
      </c>
      <c r="F363" s="5">
        <v>0.65454545454545399</v>
      </c>
      <c r="G363" s="6">
        <v>0.75</v>
      </c>
      <c r="H363" s="4">
        <v>0.269607843137255</v>
      </c>
      <c r="I363" s="23" t="s">
        <v>5539</v>
      </c>
      <c r="J363" s="25" t="s">
        <v>5540</v>
      </c>
      <c r="K363" s="29" t="s">
        <v>5539</v>
      </c>
    </row>
    <row r="364" spans="1:11" x14ac:dyDescent="0.35">
      <c r="A364" s="23" t="s">
        <v>934</v>
      </c>
      <c r="B364" s="29" t="s">
        <v>7828</v>
      </c>
      <c r="C364" s="5">
        <v>160</v>
      </c>
      <c r="D364" s="6">
        <v>70</v>
      </c>
      <c r="E364" s="4">
        <v>40</v>
      </c>
      <c r="F364" s="5">
        <v>2.9090909090908998</v>
      </c>
      <c r="G364" s="6">
        <v>2.5</v>
      </c>
      <c r="H364" s="4">
        <v>0.49019607843137297</v>
      </c>
      <c r="I364" s="23" t="s">
        <v>5540</v>
      </c>
      <c r="J364" s="25" t="s">
        <v>5540</v>
      </c>
      <c r="K364" s="29" t="s">
        <v>5539</v>
      </c>
    </row>
    <row r="365" spans="1:11" x14ac:dyDescent="0.35">
      <c r="A365" s="23" t="s">
        <v>5436</v>
      </c>
      <c r="B365" s="29" t="s">
        <v>7827</v>
      </c>
      <c r="C365" s="5">
        <v>12</v>
      </c>
      <c r="D365" s="6">
        <v>9</v>
      </c>
      <c r="E365" s="4">
        <v>0</v>
      </c>
      <c r="F365" s="5">
        <v>0.218181818181818</v>
      </c>
      <c r="G365" s="6">
        <v>0.32142857142857101</v>
      </c>
      <c r="H365" s="4">
        <v>0</v>
      </c>
      <c r="I365" s="23" t="s">
        <v>5539</v>
      </c>
      <c r="J365" s="25" t="s">
        <v>5540</v>
      </c>
      <c r="K365" s="29" t="s">
        <v>5539</v>
      </c>
    </row>
    <row r="366" spans="1:11" x14ac:dyDescent="0.35">
      <c r="A366" s="23" t="s">
        <v>4936</v>
      </c>
      <c r="B366" s="29" t="s">
        <v>7826</v>
      </c>
      <c r="C366" s="5">
        <v>65</v>
      </c>
      <c r="D366" s="6">
        <v>11</v>
      </c>
      <c r="E366" s="4">
        <v>19</v>
      </c>
      <c r="F366" s="5">
        <v>1.1818181818181801</v>
      </c>
      <c r="G366" s="6">
        <v>0.39285714285714202</v>
      </c>
      <c r="H366" s="4">
        <v>0.23284313725490199</v>
      </c>
      <c r="I366" s="23" t="s">
        <v>5540</v>
      </c>
      <c r="J366" s="25" t="s">
        <v>5540</v>
      </c>
      <c r="K366" s="29" t="s">
        <v>5539</v>
      </c>
    </row>
    <row r="367" spans="1:11" x14ac:dyDescent="0.35">
      <c r="A367" s="23" t="s">
        <v>936</v>
      </c>
      <c r="B367" s="29" t="s">
        <v>7825</v>
      </c>
      <c r="C367" s="5">
        <v>98</v>
      </c>
      <c r="D367" s="6">
        <v>4</v>
      </c>
      <c r="E367" s="4">
        <v>30</v>
      </c>
      <c r="F367" s="5">
        <v>1.78181818181818</v>
      </c>
      <c r="G367" s="6">
        <v>0.14285714285714199</v>
      </c>
      <c r="H367" s="4">
        <v>0.36764705882352899</v>
      </c>
      <c r="I367" s="23" t="s">
        <v>5540</v>
      </c>
      <c r="J367" s="25" t="s">
        <v>5539</v>
      </c>
      <c r="K367" s="29" t="s">
        <v>5540</v>
      </c>
    </row>
    <row r="368" spans="1:11" x14ac:dyDescent="0.35">
      <c r="A368" s="23" t="s">
        <v>5622</v>
      </c>
      <c r="B368" s="29" t="s">
        <v>7824</v>
      </c>
      <c r="C368" s="5">
        <v>0</v>
      </c>
      <c r="D368" s="6">
        <v>6</v>
      </c>
      <c r="E368" s="4">
        <v>0</v>
      </c>
      <c r="F368" s="5">
        <v>0</v>
      </c>
      <c r="G368" s="6">
        <v>0.214285714285714</v>
      </c>
      <c r="H368" s="4">
        <v>0</v>
      </c>
      <c r="I368" s="23" t="s">
        <v>5539</v>
      </c>
      <c r="J368" s="25" t="s">
        <v>5540</v>
      </c>
      <c r="K368" s="29" t="s">
        <v>5539</v>
      </c>
    </row>
    <row r="369" spans="1:11" x14ac:dyDescent="0.35">
      <c r="A369" s="23" t="s">
        <v>938</v>
      </c>
      <c r="B369" s="29" t="s">
        <v>7823</v>
      </c>
      <c r="C369" s="5">
        <v>26</v>
      </c>
      <c r="D369" s="6">
        <v>16</v>
      </c>
      <c r="E369" s="4">
        <v>8</v>
      </c>
      <c r="F369" s="5">
        <v>0.472727272727272</v>
      </c>
      <c r="G369" s="6">
        <v>0.57142857142857095</v>
      </c>
      <c r="H369" s="4">
        <v>9.8039215686274606E-2</v>
      </c>
      <c r="I369" s="23" t="s">
        <v>5539</v>
      </c>
      <c r="J369" s="25" t="s">
        <v>5540</v>
      </c>
      <c r="K369" s="29" t="s">
        <v>5539</v>
      </c>
    </row>
    <row r="370" spans="1:11" x14ac:dyDescent="0.35">
      <c r="A370" s="23" t="s">
        <v>941</v>
      </c>
      <c r="B370" s="29" t="s">
        <v>7822</v>
      </c>
      <c r="C370" s="5">
        <v>36</v>
      </c>
      <c r="D370" s="6">
        <v>0</v>
      </c>
      <c r="E370" s="4">
        <v>21</v>
      </c>
      <c r="F370" s="5">
        <v>0.65454545454545399</v>
      </c>
      <c r="G370" s="6">
        <v>0</v>
      </c>
      <c r="H370" s="4">
        <v>0.25735294117647001</v>
      </c>
      <c r="I370" s="23" t="s">
        <v>5540</v>
      </c>
      <c r="J370" s="25" t="s">
        <v>5539</v>
      </c>
      <c r="K370" s="29" t="s">
        <v>5540</v>
      </c>
    </row>
    <row r="371" spans="1:11" x14ac:dyDescent="0.35">
      <c r="A371" s="23" t="s">
        <v>944</v>
      </c>
      <c r="B371" s="29" t="s">
        <v>7821</v>
      </c>
      <c r="C371" s="5">
        <v>13</v>
      </c>
      <c r="D371" s="6">
        <v>16</v>
      </c>
      <c r="E371" s="4">
        <v>3</v>
      </c>
      <c r="F371" s="5">
        <v>0.236363636363636</v>
      </c>
      <c r="G371" s="6">
        <v>0.57142857142857095</v>
      </c>
      <c r="H371" s="4">
        <v>3.6764705882352901E-2</v>
      </c>
      <c r="I371" s="23" t="s">
        <v>5539</v>
      </c>
      <c r="J371" s="25" t="s">
        <v>5540</v>
      </c>
      <c r="K371" s="29" t="s">
        <v>5539</v>
      </c>
    </row>
    <row r="372" spans="1:11" x14ac:dyDescent="0.35">
      <c r="A372" s="23" t="s">
        <v>947</v>
      </c>
      <c r="B372" s="29" t="s">
        <v>7820</v>
      </c>
      <c r="C372" s="5">
        <v>21</v>
      </c>
      <c r="D372" s="6">
        <v>12</v>
      </c>
      <c r="E372" s="4">
        <v>16</v>
      </c>
      <c r="F372" s="5">
        <v>0.381818181818181</v>
      </c>
      <c r="G372" s="6">
        <v>0.42857142857142799</v>
      </c>
      <c r="H372" s="4">
        <v>0.19607843137254899</v>
      </c>
      <c r="I372" s="23" t="s">
        <v>5540</v>
      </c>
      <c r="J372" s="25" t="s">
        <v>5540</v>
      </c>
      <c r="K372" s="29" t="s">
        <v>5540</v>
      </c>
    </row>
    <row r="373" spans="1:11" x14ac:dyDescent="0.35">
      <c r="A373" s="23" t="s">
        <v>5623</v>
      </c>
      <c r="B373" s="29" t="s">
        <v>7819</v>
      </c>
      <c r="C373" s="5">
        <v>16</v>
      </c>
      <c r="D373" s="6">
        <v>17</v>
      </c>
      <c r="E373" s="4">
        <v>10</v>
      </c>
      <c r="F373" s="5">
        <v>0.29090909090909001</v>
      </c>
      <c r="G373" s="6">
        <v>0.60714285714285698</v>
      </c>
      <c r="H373" s="4">
        <v>0.12254901960784299</v>
      </c>
      <c r="I373" s="23" t="s">
        <v>5539</v>
      </c>
      <c r="J373" s="25" t="s">
        <v>5540</v>
      </c>
      <c r="K373" s="29" t="s">
        <v>5539</v>
      </c>
    </row>
    <row r="374" spans="1:11" x14ac:dyDescent="0.35">
      <c r="A374" s="23" t="s">
        <v>951</v>
      </c>
      <c r="B374" s="29" t="s">
        <v>7818</v>
      </c>
      <c r="C374" s="5">
        <v>35</v>
      </c>
      <c r="D374" s="6">
        <v>0</v>
      </c>
      <c r="E374" s="4">
        <v>49</v>
      </c>
      <c r="F374" s="5">
        <v>0.63636363636363602</v>
      </c>
      <c r="G374" s="6">
        <v>0</v>
      </c>
      <c r="H374" s="4">
        <v>0.60049019607843201</v>
      </c>
      <c r="I374" s="23" t="s">
        <v>5540</v>
      </c>
      <c r="J374" s="25" t="s">
        <v>5539</v>
      </c>
      <c r="K374" s="29" t="s">
        <v>5540</v>
      </c>
    </row>
    <row r="375" spans="1:11" x14ac:dyDescent="0.35">
      <c r="A375" s="23" t="s">
        <v>5624</v>
      </c>
      <c r="B375" s="29" t="s">
        <v>7817</v>
      </c>
      <c r="C375" s="5">
        <v>3</v>
      </c>
      <c r="D375" s="6">
        <v>19</v>
      </c>
      <c r="E375" s="4">
        <v>0</v>
      </c>
      <c r="F375" s="5">
        <v>5.4545454545454501E-2</v>
      </c>
      <c r="G375" s="6">
        <v>0.67857142857142805</v>
      </c>
      <c r="H375" s="4">
        <v>0</v>
      </c>
      <c r="I375" s="23" t="s">
        <v>5539</v>
      </c>
      <c r="J375" s="25" t="s">
        <v>5540</v>
      </c>
      <c r="K375" s="29" t="s">
        <v>5539</v>
      </c>
    </row>
    <row r="376" spans="1:11" x14ac:dyDescent="0.35">
      <c r="A376" s="23" t="s">
        <v>973</v>
      </c>
      <c r="B376" s="29" t="s">
        <v>7816</v>
      </c>
      <c r="C376" s="5">
        <v>8</v>
      </c>
      <c r="D376" s="6">
        <v>25</v>
      </c>
      <c r="E376" s="4">
        <v>0</v>
      </c>
      <c r="F376" s="5">
        <v>0.145454545454545</v>
      </c>
      <c r="G376" s="6">
        <v>0.89285714285714202</v>
      </c>
      <c r="H376" s="4">
        <v>0</v>
      </c>
      <c r="I376" s="23" t="s">
        <v>5539</v>
      </c>
      <c r="J376" s="25" t="s">
        <v>5540</v>
      </c>
      <c r="K376" s="29" t="s">
        <v>5539</v>
      </c>
    </row>
    <row r="377" spans="1:11" x14ac:dyDescent="0.35">
      <c r="A377" s="23" t="s">
        <v>981</v>
      </c>
      <c r="B377" s="29" t="s">
        <v>7815</v>
      </c>
      <c r="C377" s="5">
        <v>1070</v>
      </c>
      <c r="D377" s="6">
        <v>72</v>
      </c>
      <c r="E377" s="4">
        <v>1105</v>
      </c>
      <c r="F377" s="5">
        <v>19.4545454545454</v>
      </c>
      <c r="G377" s="6">
        <v>2.5714285714285698</v>
      </c>
      <c r="H377" s="4">
        <v>13.5416666666666</v>
      </c>
      <c r="I377" s="23" t="s">
        <v>5540</v>
      </c>
      <c r="J377" s="25" t="s">
        <v>5540</v>
      </c>
      <c r="K377" s="29" t="s">
        <v>5540</v>
      </c>
    </row>
    <row r="378" spans="1:11" x14ac:dyDescent="0.35">
      <c r="A378" s="23" t="s">
        <v>982</v>
      </c>
      <c r="B378" s="29" t="s">
        <v>7814</v>
      </c>
      <c r="C378" s="5">
        <v>9</v>
      </c>
      <c r="D378" s="6">
        <v>2</v>
      </c>
      <c r="E378" s="4">
        <v>11</v>
      </c>
      <c r="F378" s="5">
        <v>0.163636363636363</v>
      </c>
      <c r="G378" s="6">
        <v>7.1428571428571397E-2</v>
      </c>
      <c r="H378" s="4">
        <v>0.134803921568627</v>
      </c>
      <c r="I378" s="23" t="s">
        <v>5539</v>
      </c>
      <c r="J378" s="25" t="s">
        <v>5539</v>
      </c>
      <c r="K378" s="29" t="s">
        <v>5540</v>
      </c>
    </row>
    <row r="379" spans="1:11" x14ac:dyDescent="0.35">
      <c r="A379" s="23" t="s">
        <v>5625</v>
      </c>
      <c r="B379" s="29" t="s">
        <v>7813</v>
      </c>
      <c r="C379" s="5">
        <v>41</v>
      </c>
      <c r="D379" s="6">
        <v>0</v>
      </c>
      <c r="E379" s="4">
        <v>13</v>
      </c>
      <c r="F379" s="5">
        <v>0.74545454545454504</v>
      </c>
      <c r="G379" s="6">
        <v>0</v>
      </c>
      <c r="H379" s="4">
        <v>0.15931372549019601</v>
      </c>
      <c r="I379" s="23" t="s">
        <v>5540</v>
      </c>
      <c r="J379" s="25" t="s">
        <v>5539</v>
      </c>
      <c r="K379" s="29" t="s">
        <v>5539</v>
      </c>
    </row>
    <row r="380" spans="1:11" x14ac:dyDescent="0.35">
      <c r="A380" s="23" t="s">
        <v>984</v>
      </c>
      <c r="B380" s="29" t="s">
        <v>7812</v>
      </c>
      <c r="C380" s="5">
        <v>8</v>
      </c>
      <c r="D380" s="6">
        <v>38</v>
      </c>
      <c r="E380" s="4">
        <v>42</v>
      </c>
      <c r="F380" s="5">
        <v>0.145454545454545</v>
      </c>
      <c r="G380" s="6">
        <v>1.3571428571428501</v>
      </c>
      <c r="H380" s="4">
        <v>0.51470588235294101</v>
      </c>
      <c r="I380" s="23" t="s">
        <v>5539</v>
      </c>
      <c r="J380" s="25" t="s">
        <v>5540</v>
      </c>
      <c r="K380" s="29" t="s">
        <v>5539</v>
      </c>
    </row>
    <row r="381" spans="1:11" x14ac:dyDescent="0.35">
      <c r="A381" s="23" t="s">
        <v>985</v>
      </c>
      <c r="B381" s="29" t="s">
        <v>7811</v>
      </c>
      <c r="C381" s="5">
        <v>23</v>
      </c>
      <c r="D381" s="6">
        <v>5</v>
      </c>
      <c r="E381" s="4">
        <v>25</v>
      </c>
      <c r="F381" s="5">
        <v>0.41818181818181799</v>
      </c>
      <c r="G381" s="6">
        <v>0.17857142857142799</v>
      </c>
      <c r="H381" s="4">
        <v>0.30637254901960798</v>
      </c>
      <c r="I381" s="23" t="s">
        <v>5540</v>
      </c>
      <c r="J381" s="25" t="s">
        <v>5539</v>
      </c>
      <c r="K381" s="29" t="s">
        <v>5540</v>
      </c>
    </row>
    <row r="382" spans="1:11" x14ac:dyDescent="0.35">
      <c r="A382" s="23" t="s">
        <v>5626</v>
      </c>
      <c r="B382" s="29" t="s">
        <v>7810</v>
      </c>
      <c r="C382" s="5">
        <v>68</v>
      </c>
      <c r="D382" s="6">
        <v>0</v>
      </c>
      <c r="E382" s="4">
        <v>103</v>
      </c>
      <c r="F382" s="5">
        <v>1.2363636363636299</v>
      </c>
      <c r="G382" s="6">
        <v>0</v>
      </c>
      <c r="H382" s="4">
        <v>1.2622549019607801</v>
      </c>
      <c r="I382" s="23" t="s">
        <v>5540</v>
      </c>
      <c r="J382" s="25" t="s">
        <v>5539</v>
      </c>
      <c r="K382" s="29" t="s">
        <v>5540</v>
      </c>
    </row>
    <row r="383" spans="1:11" x14ac:dyDescent="0.35">
      <c r="A383" s="23" t="s">
        <v>5053</v>
      </c>
      <c r="B383" s="29" t="s">
        <v>7809</v>
      </c>
      <c r="C383" s="5">
        <v>62</v>
      </c>
      <c r="D383" s="6">
        <v>390</v>
      </c>
      <c r="E383" s="4">
        <v>51</v>
      </c>
      <c r="F383" s="5">
        <v>1.1272727272727201</v>
      </c>
      <c r="G383" s="6">
        <v>13.9285714285714</v>
      </c>
      <c r="H383" s="4">
        <v>0.625</v>
      </c>
      <c r="I383" s="23" t="s">
        <v>5539</v>
      </c>
      <c r="J383" s="25" t="s">
        <v>5540</v>
      </c>
      <c r="K383" s="29" t="s">
        <v>5540</v>
      </c>
    </row>
    <row r="384" spans="1:11" x14ac:dyDescent="0.35">
      <c r="A384" s="23" t="s">
        <v>994</v>
      </c>
      <c r="B384" s="29" t="s">
        <v>7808</v>
      </c>
      <c r="C384" s="5">
        <v>9</v>
      </c>
      <c r="D384" s="6">
        <v>19</v>
      </c>
      <c r="E384" s="4">
        <v>54</v>
      </c>
      <c r="F384" s="5">
        <v>0.163636363636363</v>
      </c>
      <c r="G384" s="6">
        <v>0.67857142857142805</v>
      </c>
      <c r="H384" s="4">
        <v>0.66176470588235303</v>
      </c>
      <c r="I384" s="23" t="s">
        <v>5539</v>
      </c>
      <c r="J384" s="25" t="s">
        <v>5540</v>
      </c>
      <c r="K384" s="29" t="s">
        <v>5540</v>
      </c>
    </row>
    <row r="385" spans="1:11" x14ac:dyDescent="0.35">
      <c r="A385" s="23" t="s">
        <v>996</v>
      </c>
      <c r="B385" s="29" t="s">
        <v>7807</v>
      </c>
      <c r="C385" s="5">
        <v>264</v>
      </c>
      <c r="D385" s="6">
        <v>25</v>
      </c>
      <c r="E385" s="4">
        <v>131</v>
      </c>
      <c r="F385" s="5">
        <v>4.8</v>
      </c>
      <c r="G385" s="6">
        <v>0.89285714285714202</v>
      </c>
      <c r="H385" s="4">
        <v>1.6053921568627401</v>
      </c>
      <c r="I385" s="23" t="s">
        <v>5540</v>
      </c>
      <c r="J385" s="25" t="s">
        <v>5540</v>
      </c>
      <c r="K385" s="29" t="s">
        <v>5540</v>
      </c>
    </row>
    <row r="386" spans="1:11" x14ac:dyDescent="0.35">
      <c r="A386" s="23" t="s">
        <v>5627</v>
      </c>
      <c r="B386" s="29" t="s">
        <v>7806</v>
      </c>
      <c r="C386" s="5">
        <v>181</v>
      </c>
      <c r="D386" s="6">
        <v>57</v>
      </c>
      <c r="E386" s="4">
        <v>333</v>
      </c>
      <c r="F386" s="5">
        <v>3.2909090909090901</v>
      </c>
      <c r="G386" s="6">
        <v>2.0357142857142798</v>
      </c>
      <c r="H386" s="4">
        <v>4.0808823529411802</v>
      </c>
      <c r="I386" s="23" t="s">
        <v>5540</v>
      </c>
      <c r="J386" s="25" t="s">
        <v>5540</v>
      </c>
      <c r="K386" s="29" t="s">
        <v>5540</v>
      </c>
    </row>
    <row r="387" spans="1:11" x14ac:dyDescent="0.35">
      <c r="A387" s="23" t="s">
        <v>1004</v>
      </c>
      <c r="B387" s="29" t="s">
        <v>7805</v>
      </c>
      <c r="C387" s="5">
        <v>92</v>
      </c>
      <c r="D387" s="6">
        <v>20</v>
      </c>
      <c r="E387" s="4">
        <v>769</v>
      </c>
      <c r="F387" s="5">
        <v>1.67272727272727</v>
      </c>
      <c r="G387" s="6">
        <v>0.71428571428571397</v>
      </c>
      <c r="H387" s="4">
        <v>9.4240196078431406</v>
      </c>
      <c r="I387" s="23" t="s">
        <v>5540</v>
      </c>
      <c r="J387" s="25" t="s">
        <v>5539</v>
      </c>
      <c r="K387" s="29" t="s">
        <v>5540</v>
      </c>
    </row>
    <row r="388" spans="1:11" x14ac:dyDescent="0.35">
      <c r="A388" s="23" t="s">
        <v>5628</v>
      </c>
      <c r="B388" s="29" t="s">
        <v>7804</v>
      </c>
      <c r="C388" s="5">
        <v>10</v>
      </c>
      <c r="D388" s="6">
        <v>4</v>
      </c>
      <c r="E388" s="4">
        <v>8</v>
      </c>
      <c r="F388" s="5">
        <v>0.18181818181818099</v>
      </c>
      <c r="G388" s="6">
        <v>0.14285714285714199</v>
      </c>
      <c r="H388" s="4">
        <v>9.8039215686274606E-2</v>
      </c>
      <c r="I388" s="23" t="s">
        <v>5540</v>
      </c>
      <c r="J388" s="25" t="s">
        <v>5539</v>
      </c>
      <c r="K388" s="29" t="s">
        <v>5539</v>
      </c>
    </row>
    <row r="389" spans="1:11" x14ac:dyDescent="0.35">
      <c r="A389" s="23" t="s">
        <v>1006</v>
      </c>
      <c r="B389" s="29" t="s">
        <v>7803</v>
      </c>
      <c r="C389" s="5">
        <v>31</v>
      </c>
      <c r="D389" s="6">
        <v>26</v>
      </c>
      <c r="E389" s="4">
        <v>61</v>
      </c>
      <c r="F389" s="5">
        <v>0.56363636363636305</v>
      </c>
      <c r="G389" s="6">
        <v>0.92857142857142805</v>
      </c>
      <c r="H389" s="4">
        <v>0.74754901960784303</v>
      </c>
      <c r="I389" s="23" t="s">
        <v>5539</v>
      </c>
      <c r="J389" s="25" t="s">
        <v>5540</v>
      </c>
      <c r="K389" s="29" t="s">
        <v>5540</v>
      </c>
    </row>
    <row r="390" spans="1:11" x14ac:dyDescent="0.35">
      <c r="A390" s="23" t="s">
        <v>5206</v>
      </c>
      <c r="B390" s="29" t="s">
        <v>7802</v>
      </c>
      <c r="C390" s="5">
        <v>54</v>
      </c>
      <c r="D390" s="6">
        <v>19</v>
      </c>
      <c r="E390" s="4">
        <v>79</v>
      </c>
      <c r="F390" s="5">
        <v>0.98181818181818103</v>
      </c>
      <c r="G390" s="6">
        <v>0.67857142857142805</v>
      </c>
      <c r="H390" s="4">
        <v>0.96813725490196101</v>
      </c>
      <c r="I390" s="23" t="s">
        <v>5539</v>
      </c>
      <c r="J390" s="25" t="s">
        <v>5539</v>
      </c>
      <c r="K390" s="29" t="s">
        <v>5540</v>
      </c>
    </row>
    <row r="391" spans="1:11" x14ac:dyDescent="0.35">
      <c r="A391" s="23" t="s">
        <v>1015</v>
      </c>
      <c r="B391" s="29" t="s">
        <v>7801</v>
      </c>
      <c r="C391" s="5">
        <v>14</v>
      </c>
      <c r="D391" s="6">
        <v>22</v>
      </c>
      <c r="E391" s="4">
        <v>0</v>
      </c>
      <c r="F391" s="5">
        <v>0.25454545454545402</v>
      </c>
      <c r="G391" s="6">
        <v>0.78571428571428503</v>
      </c>
      <c r="H391" s="4">
        <v>0</v>
      </c>
      <c r="I391" s="23" t="s">
        <v>5539</v>
      </c>
      <c r="J391" s="25" t="s">
        <v>5540</v>
      </c>
      <c r="K391" s="29" t="s">
        <v>5539</v>
      </c>
    </row>
    <row r="392" spans="1:11" x14ac:dyDescent="0.35">
      <c r="A392" s="23" t="s">
        <v>1017</v>
      </c>
      <c r="B392" s="29" t="s">
        <v>7800</v>
      </c>
      <c r="C392" s="5">
        <v>0</v>
      </c>
      <c r="D392" s="6">
        <v>4</v>
      </c>
      <c r="E392" s="4">
        <v>0</v>
      </c>
      <c r="F392" s="5">
        <v>0</v>
      </c>
      <c r="G392" s="6">
        <v>0.14285714285714199</v>
      </c>
      <c r="H392" s="4">
        <v>0</v>
      </c>
      <c r="I392" s="23" t="s">
        <v>5539</v>
      </c>
      <c r="J392" s="25" t="s">
        <v>5540</v>
      </c>
      <c r="K392" s="29" t="s">
        <v>5539</v>
      </c>
    </row>
    <row r="393" spans="1:11" x14ac:dyDescent="0.35">
      <c r="A393" s="23" t="s">
        <v>1018</v>
      </c>
      <c r="B393" s="29" t="s">
        <v>7799</v>
      </c>
      <c r="C393" s="5">
        <v>14</v>
      </c>
      <c r="D393" s="6">
        <v>3</v>
      </c>
      <c r="E393" s="4">
        <v>9</v>
      </c>
      <c r="F393" s="5">
        <v>0.25454545454545402</v>
      </c>
      <c r="G393" s="6">
        <v>0.107142857142857</v>
      </c>
      <c r="H393" s="4">
        <v>0.110294117647058</v>
      </c>
      <c r="I393" s="23" t="s">
        <v>5539</v>
      </c>
      <c r="J393" s="25" t="s">
        <v>5539</v>
      </c>
      <c r="K393" s="29" t="s">
        <v>5540</v>
      </c>
    </row>
    <row r="394" spans="1:11" x14ac:dyDescent="0.35">
      <c r="A394" s="23" t="s">
        <v>5136</v>
      </c>
      <c r="B394" s="29" t="s">
        <v>7798</v>
      </c>
      <c r="C394" s="5">
        <v>125</v>
      </c>
      <c r="D394" s="6">
        <v>24</v>
      </c>
      <c r="E394" s="4">
        <v>58</v>
      </c>
      <c r="F394" s="5">
        <v>2.2727272727272698</v>
      </c>
      <c r="G394" s="6">
        <v>0.85714285714285698</v>
      </c>
      <c r="H394" s="4">
        <v>0.710784313725491</v>
      </c>
      <c r="I394" s="23" t="s">
        <v>5540</v>
      </c>
      <c r="J394" s="25" t="s">
        <v>5539</v>
      </c>
      <c r="K394" s="29" t="s">
        <v>5540</v>
      </c>
    </row>
    <row r="395" spans="1:11" x14ac:dyDescent="0.35">
      <c r="A395" s="23" t="s">
        <v>5629</v>
      </c>
      <c r="B395" s="29" t="s">
        <v>7797</v>
      </c>
      <c r="C395" s="5">
        <v>55</v>
      </c>
      <c r="D395" s="6">
        <v>25</v>
      </c>
      <c r="E395" s="4">
        <v>101</v>
      </c>
      <c r="F395" s="5">
        <v>1</v>
      </c>
      <c r="G395" s="6">
        <v>0.89285714285714202</v>
      </c>
      <c r="H395" s="4">
        <v>1.23774509803921</v>
      </c>
      <c r="I395" s="23" t="s">
        <v>5540</v>
      </c>
      <c r="J395" s="25" t="s">
        <v>5540</v>
      </c>
      <c r="K395" s="29" t="s">
        <v>5540</v>
      </c>
    </row>
    <row r="396" spans="1:11" x14ac:dyDescent="0.35">
      <c r="A396" s="23" t="s">
        <v>1029</v>
      </c>
      <c r="B396" s="29" t="s">
        <v>7796</v>
      </c>
      <c r="C396" s="5">
        <v>6</v>
      </c>
      <c r="D396" s="6">
        <v>11</v>
      </c>
      <c r="E396" s="4">
        <v>18</v>
      </c>
      <c r="F396" s="5">
        <v>0.109090909090909</v>
      </c>
      <c r="G396" s="6">
        <v>0.39285714285714202</v>
      </c>
      <c r="H396" s="4">
        <v>0.220588235294117</v>
      </c>
      <c r="I396" s="23" t="s">
        <v>5539</v>
      </c>
      <c r="J396" s="25" t="s">
        <v>5540</v>
      </c>
      <c r="K396" s="29" t="s">
        <v>5539</v>
      </c>
    </row>
    <row r="397" spans="1:11" x14ac:dyDescent="0.35">
      <c r="A397" s="23" t="s">
        <v>5630</v>
      </c>
      <c r="B397" s="29" t="s">
        <v>7795</v>
      </c>
      <c r="C397" s="5">
        <v>8</v>
      </c>
      <c r="D397" s="6">
        <v>11</v>
      </c>
      <c r="E397" s="4">
        <v>4</v>
      </c>
      <c r="F397" s="5">
        <v>0.145454545454545</v>
      </c>
      <c r="G397" s="6">
        <v>0.39285714285714202</v>
      </c>
      <c r="H397" s="4">
        <v>4.9019607843137303E-2</v>
      </c>
      <c r="I397" s="23" t="s">
        <v>5539</v>
      </c>
      <c r="J397" s="25" t="s">
        <v>5540</v>
      </c>
      <c r="K397" s="29" t="s">
        <v>5539</v>
      </c>
    </row>
    <row r="398" spans="1:11" x14ac:dyDescent="0.35">
      <c r="A398" s="23" t="s">
        <v>1030</v>
      </c>
      <c r="B398" s="29" t="s">
        <v>7794</v>
      </c>
      <c r="C398" s="5">
        <v>10</v>
      </c>
      <c r="D398" s="6">
        <v>6</v>
      </c>
      <c r="E398" s="4">
        <v>0</v>
      </c>
      <c r="F398" s="5">
        <v>0.18181818181818099</v>
      </c>
      <c r="G398" s="6">
        <v>0.214285714285714</v>
      </c>
      <c r="H398" s="4">
        <v>0</v>
      </c>
      <c r="I398" s="23" t="s">
        <v>5539</v>
      </c>
      <c r="J398" s="25" t="s">
        <v>5540</v>
      </c>
      <c r="K398" s="29" t="s">
        <v>5539</v>
      </c>
    </row>
    <row r="399" spans="1:11" x14ac:dyDescent="0.35">
      <c r="A399" s="23" t="s">
        <v>5631</v>
      </c>
      <c r="B399" s="29" t="s">
        <v>7793</v>
      </c>
      <c r="C399" s="5">
        <v>44</v>
      </c>
      <c r="D399" s="6">
        <v>9</v>
      </c>
      <c r="E399" s="4">
        <v>13</v>
      </c>
      <c r="F399" s="5">
        <v>0.8</v>
      </c>
      <c r="G399" s="6">
        <v>0.32142857142857101</v>
      </c>
      <c r="H399" s="4">
        <v>0.15931372549019601</v>
      </c>
      <c r="I399" s="23" t="s">
        <v>5539</v>
      </c>
      <c r="J399" s="25" t="s">
        <v>5539</v>
      </c>
      <c r="K399" s="29" t="s">
        <v>5540</v>
      </c>
    </row>
    <row r="400" spans="1:11" x14ac:dyDescent="0.35">
      <c r="A400" s="23" t="s">
        <v>1047</v>
      </c>
      <c r="B400" s="29" t="s">
        <v>7792</v>
      </c>
      <c r="C400" s="5">
        <v>126</v>
      </c>
      <c r="D400" s="6">
        <v>66</v>
      </c>
      <c r="E400" s="4">
        <v>580</v>
      </c>
      <c r="F400" s="5">
        <v>2.2909090909090901</v>
      </c>
      <c r="G400" s="6">
        <v>2.3571428571428501</v>
      </c>
      <c r="H400" s="4">
        <v>7.1078431372549096</v>
      </c>
      <c r="I400" s="23" t="s">
        <v>5540</v>
      </c>
      <c r="J400" s="25" t="s">
        <v>5540</v>
      </c>
      <c r="K400" s="29" t="s">
        <v>5540</v>
      </c>
    </row>
    <row r="401" spans="1:11" x14ac:dyDescent="0.35">
      <c r="A401" s="23" t="s">
        <v>1054</v>
      </c>
      <c r="B401" s="29" t="s">
        <v>7791</v>
      </c>
      <c r="C401" s="5">
        <v>49</v>
      </c>
      <c r="D401" s="6">
        <v>9</v>
      </c>
      <c r="E401" s="4">
        <v>30</v>
      </c>
      <c r="F401" s="5">
        <v>0.89090909090908998</v>
      </c>
      <c r="G401" s="6">
        <v>0.32142857142857101</v>
      </c>
      <c r="H401" s="4">
        <v>0.36764705882352899</v>
      </c>
      <c r="I401" s="23" t="s">
        <v>5540</v>
      </c>
      <c r="J401" s="25" t="s">
        <v>5539</v>
      </c>
      <c r="K401" s="29" t="s">
        <v>5540</v>
      </c>
    </row>
    <row r="402" spans="1:11" x14ac:dyDescent="0.35">
      <c r="A402" s="23" t="s">
        <v>1055</v>
      </c>
      <c r="B402" s="29" t="s">
        <v>7790</v>
      </c>
      <c r="C402" s="5">
        <v>14</v>
      </c>
      <c r="D402" s="6">
        <v>3</v>
      </c>
      <c r="E402" s="4">
        <v>105</v>
      </c>
      <c r="F402" s="5">
        <v>0.25454545454545402</v>
      </c>
      <c r="G402" s="6">
        <v>0.107142857142857</v>
      </c>
      <c r="H402" s="4">
        <v>1.2867647058823499</v>
      </c>
      <c r="I402" s="23" t="s">
        <v>5539</v>
      </c>
      <c r="J402" s="25" t="s">
        <v>5539</v>
      </c>
      <c r="K402" s="29" t="s">
        <v>5540</v>
      </c>
    </row>
    <row r="403" spans="1:11" x14ac:dyDescent="0.35">
      <c r="A403" s="23" t="s">
        <v>1057</v>
      </c>
      <c r="B403" s="29" t="s">
        <v>7789</v>
      </c>
      <c r="C403" s="5">
        <v>21</v>
      </c>
      <c r="D403" s="6">
        <v>7</v>
      </c>
      <c r="E403" s="4">
        <v>47</v>
      </c>
      <c r="F403" s="5">
        <v>0.381818181818181</v>
      </c>
      <c r="G403" s="6">
        <v>0.25</v>
      </c>
      <c r="H403" s="4">
        <v>0.57598039215686303</v>
      </c>
      <c r="I403" s="23" t="s">
        <v>5540</v>
      </c>
      <c r="J403" s="25" t="s">
        <v>5539</v>
      </c>
      <c r="K403" s="29" t="s">
        <v>5539</v>
      </c>
    </row>
    <row r="404" spans="1:11" x14ac:dyDescent="0.35">
      <c r="A404" s="23" t="s">
        <v>5260</v>
      </c>
      <c r="B404" s="29" t="s">
        <v>7788</v>
      </c>
      <c r="C404" s="5">
        <v>57</v>
      </c>
      <c r="D404" s="6">
        <v>7</v>
      </c>
      <c r="E404" s="4">
        <v>33</v>
      </c>
      <c r="F404" s="5">
        <v>1.0363636363636299</v>
      </c>
      <c r="G404" s="6">
        <v>0.25</v>
      </c>
      <c r="H404" s="4">
        <v>0.40441176470588203</v>
      </c>
      <c r="I404" s="23" t="s">
        <v>5540</v>
      </c>
      <c r="J404" s="25" t="s">
        <v>5539</v>
      </c>
      <c r="K404" s="29" t="s">
        <v>5539</v>
      </c>
    </row>
    <row r="405" spans="1:11" x14ac:dyDescent="0.35">
      <c r="A405" s="23" t="s">
        <v>1058</v>
      </c>
      <c r="B405" s="29" t="s">
        <v>7787</v>
      </c>
      <c r="C405" s="5">
        <v>24</v>
      </c>
      <c r="D405" s="6">
        <v>38</v>
      </c>
      <c r="E405" s="4">
        <v>69</v>
      </c>
      <c r="F405" s="5">
        <v>0.43636363636363601</v>
      </c>
      <c r="G405" s="6">
        <v>1.3571428571428501</v>
      </c>
      <c r="H405" s="4">
        <v>0.84558823529411797</v>
      </c>
      <c r="I405" s="23" t="s">
        <v>5539</v>
      </c>
      <c r="J405" s="25" t="s">
        <v>5540</v>
      </c>
      <c r="K405" s="29" t="s">
        <v>5540</v>
      </c>
    </row>
    <row r="406" spans="1:11" x14ac:dyDescent="0.35">
      <c r="A406" s="23" t="s">
        <v>1060</v>
      </c>
      <c r="B406" s="29" t="s">
        <v>7786</v>
      </c>
      <c r="C406" s="5">
        <v>86</v>
      </c>
      <c r="D406" s="6">
        <v>15</v>
      </c>
      <c r="E406" s="4">
        <v>38</v>
      </c>
      <c r="F406" s="5">
        <v>1.5636363636363599</v>
      </c>
      <c r="G406" s="6">
        <v>0.53571428571428503</v>
      </c>
      <c r="H406" s="4">
        <v>0.46568627450980399</v>
      </c>
      <c r="I406" s="23" t="s">
        <v>5540</v>
      </c>
      <c r="J406" s="25" t="s">
        <v>5540</v>
      </c>
      <c r="K406" s="29" t="s">
        <v>5540</v>
      </c>
    </row>
    <row r="407" spans="1:11" x14ac:dyDescent="0.35">
      <c r="A407" s="23" t="s">
        <v>5632</v>
      </c>
      <c r="B407" s="29" t="s">
        <v>7785</v>
      </c>
      <c r="C407" s="5">
        <v>43</v>
      </c>
      <c r="D407" s="6">
        <v>6</v>
      </c>
      <c r="E407" s="4">
        <v>94</v>
      </c>
      <c r="F407" s="5">
        <v>0.78181818181818097</v>
      </c>
      <c r="G407" s="6">
        <v>0.214285714285714</v>
      </c>
      <c r="H407" s="4">
        <v>1.1519607843137201</v>
      </c>
      <c r="I407" s="23" t="s">
        <v>5540</v>
      </c>
      <c r="J407" s="25" t="s">
        <v>5539</v>
      </c>
      <c r="K407" s="29" t="s">
        <v>5540</v>
      </c>
    </row>
    <row r="408" spans="1:11" x14ac:dyDescent="0.35">
      <c r="A408" s="23" t="s">
        <v>1065</v>
      </c>
      <c r="B408" s="29" t="s">
        <v>7784</v>
      </c>
      <c r="C408" s="5">
        <v>43</v>
      </c>
      <c r="D408" s="6">
        <v>0</v>
      </c>
      <c r="E408" s="4">
        <v>65</v>
      </c>
      <c r="F408" s="5">
        <v>0.78181818181818097</v>
      </c>
      <c r="G408" s="6">
        <v>0</v>
      </c>
      <c r="H408" s="4">
        <v>0.796568627450981</v>
      </c>
      <c r="I408" s="23" t="s">
        <v>5540</v>
      </c>
      <c r="J408" s="25" t="s">
        <v>5539</v>
      </c>
      <c r="K408" s="29" t="s">
        <v>5540</v>
      </c>
    </row>
    <row r="409" spans="1:11" x14ac:dyDescent="0.35">
      <c r="A409" s="23" t="s">
        <v>1066</v>
      </c>
      <c r="B409" s="29" t="s">
        <v>7783</v>
      </c>
      <c r="C409" s="5">
        <v>68</v>
      </c>
      <c r="D409" s="6">
        <v>65</v>
      </c>
      <c r="E409" s="4">
        <v>162</v>
      </c>
      <c r="F409" s="5">
        <v>1.2363636363636299</v>
      </c>
      <c r="G409" s="6">
        <v>2.3214285714285698</v>
      </c>
      <c r="H409" s="4">
        <v>1.98529411764706</v>
      </c>
      <c r="I409" s="23" t="s">
        <v>5540</v>
      </c>
      <c r="J409" s="25" t="s">
        <v>5540</v>
      </c>
      <c r="K409" s="29" t="s">
        <v>5540</v>
      </c>
    </row>
    <row r="410" spans="1:11" x14ac:dyDescent="0.35">
      <c r="A410" s="23" t="s">
        <v>4994</v>
      </c>
      <c r="B410" s="29" t="s">
        <v>7782</v>
      </c>
      <c r="C410" s="5">
        <v>27</v>
      </c>
      <c r="D410" s="6">
        <v>0</v>
      </c>
      <c r="E410" s="4">
        <v>21</v>
      </c>
      <c r="F410" s="5">
        <v>0.49090909090909002</v>
      </c>
      <c r="G410" s="6">
        <v>0</v>
      </c>
      <c r="H410" s="4">
        <v>0.25735294117647001</v>
      </c>
      <c r="I410" s="23" t="s">
        <v>5539</v>
      </c>
      <c r="J410" s="25" t="s">
        <v>5539</v>
      </c>
      <c r="K410" s="29" t="s">
        <v>5540</v>
      </c>
    </row>
    <row r="411" spans="1:11" x14ac:dyDescent="0.35">
      <c r="A411" s="23" t="s">
        <v>5633</v>
      </c>
      <c r="B411" s="29" t="s">
        <v>7781</v>
      </c>
      <c r="C411" s="5">
        <v>0</v>
      </c>
      <c r="D411" s="6">
        <v>0</v>
      </c>
      <c r="E411" s="4">
        <v>9</v>
      </c>
      <c r="F411" s="5">
        <v>0</v>
      </c>
      <c r="G411" s="6">
        <v>0</v>
      </c>
      <c r="H411" s="4">
        <v>0.110294117647058</v>
      </c>
      <c r="I411" s="23" t="s">
        <v>5539</v>
      </c>
      <c r="J411" s="25" t="s">
        <v>5539</v>
      </c>
      <c r="K411" s="29" t="s">
        <v>5540</v>
      </c>
    </row>
    <row r="412" spans="1:11" x14ac:dyDescent="0.35">
      <c r="A412" s="23" t="s">
        <v>1069</v>
      </c>
      <c r="B412" s="29" t="s">
        <v>7780</v>
      </c>
      <c r="C412" s="5">
        <v>8</v>
      </c>
      <c r="D412" s="6">
        <v>6</v>
      </c>
      <c r="E412" s="4">
        <v>3</v>
      </c>
      <c r="F412" s="5">
        <v>0.145454545454545</v>
      </c>
      <c r="G412" s="6">
        <v>0.214285714285714</v>
      </c>
      <c r="H412" s="4">
        <v>3.6764705882352901E-2</v>
      </c>
      <c r="I412" s="23" t="s">
        <v>5540</v>
      </c>
      <c r="J412" s="25" t="s">
        <v>5539</v>
      </c>
      <c r="K412" s="29" t="s">
        <v>5539</v>
      </c>
    </row>
    <row r="413" spans="1:11" x14ac:dyDescent="0.35">
      <c r="A413" s="23" t="s">
        <v>5634</v>
      </c>
      <c r="B413" s="29" t="s">
        <v>7779</v>
      </c>
      <c r="C413" s="5">
        <v>8</v>
      </c>
      <c r="D413" s="6">
        <v>0</v>
      </c>
      <c r="E413" s="4">
        <v>37</v>
      </c>
      <c r="F413" s="5">
        <v>0.145454545454545</v>
      </c>
      <c r="G413" s="6">
        <v>0</v>
      </c>
      <c r="H413" s="4">
        <v>0.45343137254902</v>
      </c>
      <c r="I413" s="23" t="s">
        <v>5539</v>
      </c>
      <c r="J413" s="25" t="s">
        <v>5539</v>
      </c>
      <c r="K413" s="29" t="s">
        <v>5540</v>
      </c>
    </row>
    <row r="414" spans="1:11" x14ac:dyDescent="0.35">
      <c r="A414" s="23" t="s">
        <v>1071</v>
      </c>
      <c r="B414" s="29" t="s">
        <v>7778</v>
      </c>
      <c r="C414" s="5">
        <v>127</v>
      </c>
      <c r="D414" s="6">
        <v>48</v>
      </c>
      <c r="E414" s="4">
        <v>170</v>
      </c>
      <c r="F414" s="5">
        <v>2.3090909090909002</v>
      </c>
      <c r="G414" s="6">
        <v>1.71428571428571</v>
      </c>
      <c r="H414" s="4">
        <v>2.0833333333333299</v>
      </c>
      <c r="I414" s="23" t="s">
        <v>5540</v>
      </c>
      <c r="J414" s="25" t="s">
        <v>5540</v>
      </c>
      <c r="K414" s="29" t="s">
        <v>5540</v>
      </c>
    </row>
    <row r="415" spans="1:11" x14ac:dyDescent="0.35">
      <c r="A415" s="23" t="s">
        <v>1076</v>
      </c>
      <c r="B415" s="29" t="s">
        <v>7777</v>
      </c>
      <c r="C415" s="5">
        <v>10</v>
      </c>
      <c r="D415" s="6">
        <v>3</v>
      </c>
      <c r="E415" s="4">
        <v>17</v>
      </c>
      <c r="F415" s="5">
        <v>0.18181818181818099</v>
      </c>
      <c r="G415" s="6">
        <v>0.107142857142857</v>
      </c>
      <c r="H415" s="4">
        <v>0.20833333333333301</v>
      </c>
      <c r="I415" s="23" t="s">
        <v>5540</v>
      </c>
      <c r="J415" s="25" t="s">
        <v>5539</v>
      </c>
      <c r="K415" s="29" t="s">
        <v>5540</v>
      </c>
    </row>
    <row r="416" spans="1:11" x14ac:dyDescent="0.35">
      <c r="A416" s="23" t="s">
        <v>1077</v>
      </c>
      <c r="B416" s="29" t="s">
        <v>7776</v>
      </c>
      <c r="C416" s="5">
        <v>55</v>
      </c>
      <c r="D416" s="6">
        <v>35</v>
      </c>
      <c r="E416" s="4">
        <v>77</v>
      </c>
      <c r="F416" s="5">
        <v>1</v>
      </c>
      <c r="G416" s="6">
        <v>1.25</v>
      </c>
      <c r="H416" s="4">
        <v>0.94362745098039302</v>
      </c>
      <c r="I416" s="23" t="s">
        <v>5540</v>
      </c>
      <c r="J416" s="25" t="s">
        <v>5540</v>
      </c>
      <c r="K416" s="29" t="s">
        <v>5540</v>
      </c>
    </row>
    <row r="417" spans="1:11" x14ac:dyDescent="0.35">
      <c r="A417" s="23" t="s">
        <v>5635</v>
      </c>
      <c r="B417" s="29" t="s">
        <v>7775</v>
      </c>
      <c r="C417" s="5">
        <v>23</v>
      </c>
      <c r="D417" s="6">
        <v>28</v>
      </c>
      <c r="E417" s="4">
        <v>3</v>
      </c>
      <c r="F417" s="5">
        <v>0.41818181818181799</v>
      </c>
      <c r="G417" s="6">
        <v>1</v>
      </c>
      <c r="H417" s="4">
        <v>3.6764705882352901E-2</v>
      </c>
      <c r="I417" s="23" t="s">
        <v>5539</v>
      </c>
      <c r="J417" s="25" t="s">
        <v>5540</v>
      </c>
      <c r="K417" s="29" t="s">
        <v>5539</v>
      </c>
    </row>
    <row r="418" spans="1:11" x14ac:dyDescent="0.35">
      <c r="A418" s="23" t="s">
        <v>1079</v>
      </c>
      <c r="B418" s="29" t="s">
        <v>7774</v>
      </c>
      <c r="C418" s="5">
        <v>0</v>
      </c>
      <c r="D418" s="6">
        <v>11</v>
      </c>
      <c r="E418" s="4">
        <v>0</v>
      </c>
      <c r="F418" s="5">
        <v>0</v>
      </c>
      <c r="G418" s="6">
        <v>0.39285714285714202</v>
      </c>
      <c r="H418" s="4">
        <v>0</v>
      </c>
      <c r="I418" s="23" t="s">
        <v>5539</v>
      </c>
      <c r="J418" s="25" t="s">
        <v>5540</v>
      </c>
      <c r="K418" s="29" t="s">
        <v>5539</v>
      </c>
    </row>
    <row r="419" spans="1:11" x14ac:dyDescent="0.35">
      <c r="A419" s="23" t="s">
        <v>1081</v>
      </c>
      <c r="B419" s="29" t="s">
        <v>7773</v>
      </c>
      <c r="C419" s="5">
        <v>3</v>
      </c>
      <c r="D419" s="6">
        <v>14</v>
      </c>
      <c r="E419" s="4">
        <v>4</v>
      </c>
      <c r="F419" s="5">
        <v>5.4545454545454501E-2</v>
      </c>
      <c r="G419" s="6">
        <v>0.5</v>
      </c>
      <c r="H419" s="4">
        <v>4.9019607843137303E-2</v>
      </c>
      <c r="I419" s="23" t="s">
        <v>5539</v>
      </c>
      <c r="J419" s="25" t="s">
        <v>5540</v>
      </c>
      <c r="K419" s="29" t="s">
        <v>5539</v>
      </c>
    </row>
    <row r="420" spans="1:11" x14ac:dyDescent="0.35">
      <c r="A420" s="23" t="s">
        <v>4935</v>
      </c>
      <c r="B420" s="29" t="s">
        <v>7772</v>
      </c>
      <c r="C420" s="5">
        <v>51</v>
      </c>
      <c r="D420" s="6">
        <v>42</v>
      </c>
      <c r="E420" s="4">
        <v>159</v>
      </c>
      <c r="F420" s="5">
        <v>0.92727272727272703</v>
      </c>
      <c r="G420" s="6">
        <v>1.5</v>
      </c>
      <c r="H420" s="4">
        <v>1.9485294117647001</v>
      </c>
      <c r="I420" s="23" t="s">
        <v>5539</v>
      </c>
      <c r="J420" s="25" t="s">
        <v>5540</v>
      </c>
      <c r="K420" s="29" t="s">
        <v>5540</v>
      </c>
    </row>
    <row r="421" spans="1:11" x14ac:dyDescent="0.35">
      <c r="A421" s="23" t="s">
        <v>1085</v>
      </c>
      <c r="B421" s="29" t="s">
        <v>7771</v>
      </c>
      <c r="C421" s="5">
        <v>52</v>
      </c>
      <c r="D421" s="6">
        <v>5</v>
      </c>
      <c r="E421" s="4">
        <v>45</v>
      </c>
      <c r="F421" s="5">
        <v>0.94545454545454499</v>
      </c>
      <c r="G421" s="6">
        <v>0.17857142857142799</v>
      </c>
      <c r="H421" s="4">
        <v>0.55147058823529405</v>
      </c>
      <c r="I421" s="23" t="s">
        <v>5540</v>
      </c>
      <c r="J421" s="25" t="s">
        <v>5539</v>
      </c>
      <c r="K421" s="29" t="s">
        <v>5540</v>
      </c>
    </row>
    <row r="422" spans="1:11" x14ac:dyDescent="0.35">
      <c r="A422" s="23" t="s">
        <v>1088</v>
      </c>
      <c r="B422" s="29" t="s">
        <v>7770</v>
      </c>
      <c r="C422" s="5">
        <v>3</v>
      </c>
      <c r="D422" s="6">
        <v>16</v>
      </c>
      <c r="E422" s="4">
        <v>0</v>
      </c>
      <c r="F422" s="5">
        <v>5.4545454545454501E-2</v>
      </c>
      <c r="G422" s="6">
        <v>0.57142857142857095</v>
      </c>
      <c r="H422" s="4">
        <v>0</v>
      </c>
      <c r="I422" s="23" t="s">
        <v>5539</v>
      </c>
      <c r="J422" s="25" t="s">
        <v>5540</v>
      </c>
      <c r="K422" s="29" t="s">
        <v>5539</v>
      </c>
    </row>
    <row r="423" spans="1:11" x14ac:dyDescent="0.35">
      <c r="A423" s="23" t="s">
        <v>5636</v>
      </c>
      <c r="B423" s="29" t="s">
        <v>7769</v>
      </c>
      <c r="C423" s="5">
        <v>20</v>
      </c>
      <c r="D423" s="6">
        <v>0</v>
      </c>
      <c r="E423" s="4">
        <v>32</v>
      </c>
      <c r="F423" s="5">
        <v>0.36363636363636298</v>
      </c>
      <c r="G423" s="6">
        <v>0</v>
      </c>
      <c r="H423" s="4">
        <v>0.39215686274509798</v>
      </c>
      <c r="I423" s="23" t="s">
        <v>5540</v>
      </c>
      <c r="J423" s="25" t="s">
        <v>5539</v>
      </c>
      <c r="K423" s="29" t="s">
        <v>5540</v>
      </c>
    </row>
    <row r="424" spans="1:11" x14ac:dyDescent="0.35">
      <c r="A424" s="23" t="s">
        <v>1090</v>
      </c>
      <c r="B424" s="29" t="s">
        <v>7768</v>
      </c>
      <c r="C424" s="5">
        <v>0</v>
      </c>
      <c r="D424" s="6">
        <v>9</v>
      </c>
      <c r="E424" s="4">
        <v>0</v>
      </c>
      <c r="F424" s="5">
        <v>0</v>
      </c>
      <c r="G424" s="6">
        <v>0.32142857142857101</v>
      </c>
      <c r="H424" s="4">
        <v>0</v>
      </c>
      <c r="I424" s="23" t="s">
        <v>5539</v>
      </c>
      <c r="J424" s="25" t="s">
        <v>5540</v>
      </c>
      <c r="K424" s="29" t="s">
        <v>5539</v>
      </c>
    </row>
    <row r="425" spans="1:11" x14ac:dyDescent="0.35">
      <c r="A425" s="23" t="s">
        <v>5450</v>
      </c>
      <c r="B425" s="29" t="s">
        <v>7767</v>
      </c>
      <c r="C425" s="5">
        <v>23</v>
      </c>
      <c r="D425" s="6">
        <v>17</v>
      </c>
      <c r="E425" s="4">
        <v>37</v>
      </c>
      <c r="F425" s="5">
        <v>0.41818181818181799</v>
      </c>
      <c r="G425" s="6">
        <v>0.60714285714285698</v>
      </c>
      <c r="H425" s="4">
        <v>0.45343137254902</v>
      </c>
      <c r="I425" s="23" t="s">
        <v>5539</v>
      </c>
      <c r="J425" s="25" t="s">
        <v>5540</v>
      </c>
      <c r="K425" s="29" t="s">
        <v>5540</v>
      </c>
    </row>
    <row r="426" spans="1:11" x14ac:dyDescent="0.35">
      <c r="A426" s="23" t="s">
        <v>5637</v>
      </c>
      <c r="B426" s="29" t="s">
        <v>7766</v>
      </c>
      <c r="C426" s="5">
        <v>0</v>
      </c>
      <c r="D426" s="6">
        <v>9</v>
      </c>
      <c r="E426" s="4">
        <v>65</v>
      </c>
      <c r="F426" s="5">
        <v>0</v>
      </c>
      <c r="G426" s="6">
        <v>0.32142857142857101</v>
      </c>
      <c r="H426" s="4">
        <v>0.796568627450981</v>
      </c>
      <c r="I426" s="23" t="s">
        <v>5539</v>
      </c>
      <c r="J426" s="25" t="s">
        <v>5539</v>
      </c>
      <c r="K426" s="29" t="s">
        <v>5540</v>
      </c>
    </row>
    <row r="427" spans="1:11" x14ac:dyDescent="0.35">
      <c r="A427" s="23" t="s">
        <v>5638</v>
      </c>
      <c r="B427" s="29" t="s">
        <v>7765</v>
      </c>
      <c r="C427" s="5">
        <v>0</v>
      </c>
      <c r="D427" s="6">
        <v>16</v>
      </c>
      <c r="E427" s="4">
        <v>0</v>
      </c>
      <c r="F427" s="5">
        <v>0</v>
      </c>
      <c r="G427" s="6">
        <v>0.57142857142857095</v>
      </c>
      <c r="H427" s="4">
        <v>0</v>
      </c>
      <c r="I427" s="23" t="s">
        <v>5539</v>
      </c>
      <c r="J427" s="25" t="s">
        <v>5540</v>
      </c>
      <c r="K427" s="29" t="s">
        <v>5539</v>
      </c>
    </row>
    <row r="428" spans="1:11" x14ac:dyDescent="0.35">
      <c r="A428" s="23" t="s">
        <v>1100</v>
      </c>
      <c r="B428" s="29" t="s">
        <v>7764</v>
      </c>
      <c r="C428" s="5">
        <v>18</v>
      </c>
      <c r="D428" s="6">
        <v>19</v>
      </c>
      <c r="E428" s="4">
        <v>5</v>
      </c>
      <c r="F428" s="5">
        <v>0.32727272727272699</v>
      </c>
      <c r="G428" s="6">
        <v>0.67857142857142805</v>
      </c>
      <c r="H428" s="4">
        <v>6.1274509803921601E-2</v>
      </c>
      <c r="I428" s="23" t="s">
        <v>5540</v>
      </c>
      <c r="J428" s="25" t="s">
        <v>5539</v>
      </c>
      <c r="K428" s="29" t="s">
        <v>5539</v>
      </c>
    </row>
    <row r="429" spans="1:11" x14ac:dyDescent="0.35">
      <c r="A429" s="23" t="s">
        <v>1103</v>
      </c>
      <c r="B429" s="29" t="s">
        <v>7763</v>
      </c>
      <c r="C429" s="5">
        <v>16</v>
      </c>
      <c r="D429" s="6">
        <v>3</v>
      </c>
      <c r="E429" s="4">
        <v>17</v>
      </c>
      <c r="F429" s="5">
        <v>0.29090909090909001</v>
      </c>
      <c r="G429" s="6">
        <v>0.107142857142857</v>
      </c>
      <c r="H429" s="4">
        <v>0.20833333333333301</v>
      </c>
      <c r="I429" s="23" t="s">
        <v>5539</v>
      </c>
      <c r="J429" s="25" t="s">
        <v>5539</v>
      </c>
      <c r="K429" s="29" t="s">
        <v>5540</v>
      </c>
    </row>
    <row r="430" spans="1:11" x14ac:dyDescent="0.35">
      <c r="A430" s="23" t="s">
        <v>1105</v>
      </c>
      <c r="B430" s="29" t="s">
        <v>7762</v>
      </c>
      <c r="C430" s="5">
        <v>105</v>
      </c>
      <c r="D430" s="6">
        <v>48</v>
      </c>
      <c r="E430" s="4">
        <v>83</v>
      </c>
      <c r="F430" s="5">
        <v>1.9090909090909001</v>
      </c>
      <c r="G430" s="6">
        <v>1.71428571428571</v>
      </c>
      <c r="H430" s="4">
        <v>1.01715686274509</v>
      </c>
      <c r="I430" s="23" t="s">
        <v>5540</v>
      </c>
      <c r="J430" s="25" t="s">
        <v>5540</v>
      </c>
      <c r="K430" s="29" t="s">
        <v>5540</v>
      </c>
    </row>
    <row r="431" spans="1:11" x14ac:dyDescent="0.35">
      <c r="A431" s="23" t="s">
        <v>5639</v>
      </c>
      <c r="B431" s="29" t="s">
        <v>7761</v>
      </c>
      <c r="C431" s="5">
        <v>20</v>
      </c>
      <c r="D431" s="6">
        <v>43</v>
      </c>
      <c r="E431" s="4">
        <v>35</v>
      </c>
      <c r="F431" s="5">
        <v>0.36363636363636298</v>
      </c>
      <c r="G431" s="6">
        <v>1.53571428571428</v>
      </c>
      <c r="H431" s="4">
        <v>0.42892156862745101</v>
      </c>
      <c r="I431" s="23" t="s">
        <v>5539</v>
      </c>
      <c r="J431" s="25" t="s">
        <v>5540</v>
      </c>
      <c r="K431" s="29" t="s">
        <v>5539</v>
      </c>
    </row>
    <row r="432" spans="1:11" x14ac:dyDescent="0.35">
      <c r="A432" s="23" t="s">
        <v>5640</v>
      </c>
      <c r="B432" s="29" t="s">
        <v>7760</v>
      </c>
      <c r="C432" s="5">
        <v>9</v>
      </c>
      <c r="D432" s="6">
        <v>0</v>
      </c>
      <c r="E432" s="4">
        <v>14</v>
      </c>
      <c r="F432" s="5">
        <v>0.163636363636363</v>
      </c>
      <c r="G432" s="6">
        <v>0</v>
      </c>
      <c r="H432" s="4">
        <v>0.17156862745098</v>
      </c>
      <c r="I432" s="23" t="s">
        <v>5540</v>
      </c>
      <c r="J432" s="25" t="s">
        <v>5539</v>
      </c>
      <c r="K432" s="29" t="s">
        <v>5539</v>
      </c>
    </row>
    <row r="433" spans="1:11" x14ac:dyDescent="0.35">
      <c r="A433" s="23" t="s">
        <v>1122</v>
      </c>
      <c r="B433" s="29" t="s">
        <v>7759</v>
      </c>
      <c r="C433" s="5">
        <v>28</v>
      </c>
      <c r="D433" s="6">
        <v>0</v>
      </c>
      <c r="E433" s="4">
        <v>9</v>
      </c>
      <c r="F433" s="5">
        <v>0.50909090909090904</v>
      </c>
      <c r="G433" s="6">
        <v>0</v>
      </c>
      <c r="H433" s="4">
        <v>0.110294117647058</v>
      </c>
      <c r="I433" s="23" t="s">
        <v>5540</v>
      </c>
      <c r="J433" s="25" t="s">
        <v>5539</v>
      </c>
      <c r="K433" s="29" t="s">
        <v>5539</v>
      </c>
    </row>
    <row r="434" spans="1:11" x14ac:dyDescent="0.35">
      <c r="A434" s="23" t="s">
        <v>4918</v>
      </c>
      <c r="B434" s="29" t="s">
        <v>7758</v>
      </c>
      <c r="C434" s="5">
        <v>3</v>
      </c>
      <c r="D434" s="6">
        <v>17</v>
      </c>
      <c r="E434" s="4">
        <v>6</v>
      </c>
      <c r="F434" s="5">
        <v>5.4545454545454501E-2</v>
      </c>
      <c r="G434" s="6">
        <v>0.60714285714285698</v>
      </c>
      <c r="H434" s="4">
        <v>7.3529411764705899E-2</v>
      </c>
      <c r="I434" s="23" t="s">
        <v>5539</v>
      </c>
      <c r="J434" s="25" t="s">
        <v>5540</v>
      </c>
      <c r="K434" s="29" t="s">
        <v>5539</v>
      </c>
    </row>
    <row r="435" spans="1:11" x14ac:dyDescent="0.35">
      <c r="A435" s="23" t="s">
        <v>1123</v>
      </c>
      <c r="B435" s="29" t="s">
        <v>7757</v>
      </c>
      <c r="C435" s="5">
        <v>62</v>
      </c>
      <c r="D435" s="6">
        <v>0</v>
      </c>
      <c r="E435" s="4">
        <v>29</v>
      </c>
      <c r="F435" s="5">
        <v>1.1272727272727201</v>
      </c>
      <c r="G435" s="6">
        <v>0</v>
      </c>
      <c r="H435" s="4">
        <v>0.355392156862745</v>
      </c>
      <c r="I435" s="23" t="s">
        <v>5540</v>
      </c>
      <c r="J435" s="25" t="s">
        <v>5539</v>
      </c>
      <c r="K435" s="29" t="s">
        <v>5540</v>
      </c>
    </row>
    <row r="436" spans="1:11" x14ac:dyDescent="0.35">
      <c r="A436" s="23" t="s">
        <v>1132</v>
      </c>
      <c r="B436" s="29" t="s">
        <v>7756</v>
      </c>
      <c r="C436" s="5">
        <v>13</v>
      </c>
      <c r="D436" s="6">
        <v>19</v>
      </c>
      <c r="E436" s="4">
        <v>8</v>
      </c>
      <c r="F436" s="5">
        <v>0.236363636363636</v>
      </c>
      <c r="G436" s="6">
        <v>0.67857142857142805</v>
      </c>
      <c r="H436" s="4">
        <v>9.8039215686274606E-2</v>
      </c>
      <c r="I436" s="23" t="s">
        <v>5539</v>
      </c>
      <c r="J436" s="25" t="s">
        <v>5540</v>
      </c>
      <c r="K436" s="29" t="s">
        <v>5539</v>
      </c>
    </row>
    <row r="437" spans="1:11" x14ac:dyDescent="0.35">
      <c r="A437" s="23" t="s">
        <v>5641</v>
      </c>
      <c r="B437" s="29" t="s">
        <v>7755</v>
      </c>
      <c r="C437" s="5">
        <v>14</v>
      </c>
      <c r="D437" s="6">
        <v>10</v>
      </c>
      <c r="E437" s="4">
        <v>10</v>
      </c>
      <c r="F437" s="5">
        <v>0.25454545454545402</v>
      </c>
      <c r="G437" s="6">
        <v>0.35714285714285698</v>
      </c>
      <c r="H437" s="4">
        <v>0.12254901960784299</v>
      </c>
      <c r="I437" s="23" t="s">
        <v>5539</v>
      </c>
      <c r="J437" s="25" t="s">
        <v>5539</v>
      </c>
      <c r="K437" s="29" t="s">
        <v>5540</v>
      </c>
    </row>
    <row r="438" spans="1:11" x14ac:dyDescent="0.35">
      <c r="A438" s="23" t="s">
        <v>5484</v>
      </c>
      <c r="B438" s="29" t="s">
        <v>7754</v>
      </c>
      <c r="C438" s="5">
        <v>33</v>
      </c>
      <c r="D438" s="6">
        <v>37</v>
      </c>
      <c r="E438" s="4">
        <v>94</v>
      </c>
      <c r="F438" s="5">
        <v>0.6</v>
      </c>
      <c r="G438" s="6">
        <v>1.3214285714285701</v>
      </c>
      <c r="H438" s="4">
        <v>1.1519607843137201</v>
      </c>
      <c r="I438" s="23" t="s">
        <v>5540</v>
      </c>
      <c r="J438" s="25" t="s">
        <v>5540</v>
      </c>
      <c r="K438" s="29" t="s">
        <v>5540</v>
      </c>
    </row>
    <row r="439" spans="1:11" x14ac:dyDescent="0.35">
      <c r="A439" s="23" t="s">
        <v>4944</v>
      </c>
      <c r="B439" s="29" t="s">
        <v>7753</v>
      </c>
      <c r="C439" s="5">
        <v>38</v>
      </c>
      <c r="D439" s="6">
        <v>20</v>
      </c>
      <c r="E439" s="4">
        <v>19</v>
      </c>
      <c r="F439" s="5">
        <v>0.69090909090909003</v>
      </c>
      <c r="G439" s="6">
        <v>0.71428571428571397</v>
      </c>
      <c r="H439" s="4">
        <v>0.23284313725490199</v>
      </c>
      <c r="I439" s="23" t="s">
        <v>5539</v>
      </c>
      <c r="J439" s="25" t="s">
        <v>5540</v>
      </c>
      <c r="K439" s="29" t="s">
        <v>5539</v>
      </c>
    </row>
    <row r="440" spans="1:11" x14ac:dyDescent="0.35">
      <c r="A440" s="23" t="s">
        <v>5642</v>
      </c>
      <c r="B440" s="29" t="s">
        <v>7752</v>
      </c>
      <c r="C440" s="5">
        <v>3</v>
      </c>
      <c r="D440" s="6">
        <v>14</v>
      </c>
      <c r="E440" s="4">
        <v>35</v>
      </c>
      <c r="F440" s="5">
        <v>5.4545454545454501E-2</v>
      </c>
      <c r="G440" s="6">
        <v>0.5</v>
      </c>
      <c r="H440" s="4">
        <v>0.42892156862745101</v>
      </c>
      <c r="I440" s="23" t="s">
        <v>5539</v>
      </c>
      <c r="J440" s="25" t="s">
        <v>5540</v>
      </c>
      <c r="K440" s="29" t="s">
        <v>5539</v>
      </c>
    </row>
    <row r="441" spans="1:11" x14ac:dyDescent="0.35">
      <c r="A441" s="23" t="s">
        <v>1141</v>
      </c>
      <c r="B441" s="29" t="s">
        <v>7751</v>
      </c>
      <c r="C441" s="5">
        <v>30</v>
      </c>
      <c r="D441" s="6">
        <v>13</v>
      </c>
      <c r="E441" s="4">
        <v>17</v>
      </c>
      <c r="F441" s="5">
        <v>0.54545454545454497</v>
      </c>
      <c r="G441" s="6">
        <v>0.46428571428571402</v>
      </c>
      <c r="H441" s="4">
        <v>0.20833333333333301</v>
      </c>
      <c r="I441" s="23" t="s">
        <v>5540</v>
      </c>
      <c r="J441" s="25" t="s">
        <v>5539</v>
      </c>
      <c r="K441" s="29" t="s">
        <v>5540</v>
      </c>
    </row>
    <row r="442" spans="1:11" x14ac:dyDescent="0.35">
      <c r="A442" s="23" t="s">
        <v>1146</v>
      </c>
      <c r="B442" s="29" t="s">
        <v>7750</v>
      </c>
      <c r="C442" s="5">
        <v>79</v>
      </c>
      <c r="D442" s="6">
        <v>74</v>
      </c>
      <c r="E442" s="4">
        <v>39</v>
      </c>
      <c r="F442" s="5">
        <v>1.4363636363636301</v>
      </c>
      <c r="G442" s="6">
        <v>2.6428571428571401</v>
      </c>
      <c r="H442" s="4">
        <v>0.47794117647058798</v>
      </c>
      <c r="I442" s="23" t="s">
        <v>5540</v>
      </c>
      <c r="J442" s="25" t="s">
        <v>5540</v>
      </c>
      <c r="K442" s="29" t="s">
        <v>5540</v>
      </c>
    </row>
    <row r="443" spans="1:11" x14ac:dyDescent="0.35">
      <c r="A443" s="23" t="s">
        <v>5522</v>
      </c>
      <c r="B443" s="29" t="s">
        <v>7749</v>
      </c>
      <c r="C443" s="5">
        <v>32</v>
      </c>
      <c r="D443" s="6">
        <v>2</v>
      </c>
      <c r="E443" s="4">
        <v>17</v>
      </c>
      <c r="F443" s="5">
        <v>0.58181818181818101</v>
      </c>
      <c r="G443" s="6">
        <v>7.1428571428571397E-2</v>
      </c>
      <c r="H443" s="4">
        <v>0.20833333333333301</v>
      </c>
      <c r="I443" s="23" t="s">
        <v>5540</v>
      </c>
      <c r="J443" s="25" t="s">
        <v>5539</v>
      </c>
      <c r="K443" s="29" t="s">
        <v>5540</v>
      </c>
    </row>
    <row r="444" spans="1:11" x14ac:dyDescent="0.35">
      <c r="A444" s="23" t="s">
        <v>1162</v>
      </c>
      <c r="B444" s="29" t="s">
        <v>7748</v>
      </c>
      <c r="C444" s="5">
        <v>0</v>
      </c>
      <c r="D444" s="6">
        <v>13</v>
      </c>
      <c r="E444" s="4">
        <v>4</v>
      </c>
      <c r="F444" s="5">
        <v>0</v>
      </c>
      <c r="G444" s="6">
        <v>0.46428571428571402</v>
      </c>
      <c r="H444" s="4">
        <v>4.9019607843137303E-2</v>
      </c>
      <c r="I444" s="23" t="s">
        <v>5539</v>
      </c>
      <c r="J444" s="25" t="s">
        <v>5540</v>
      </c>
      <c r="K444" s="29" t="s">
        <v>5539</v>
      </c>
    </row>
    <row r="445" spans="1:11" x14ac:dyDescent="0.35">
      <c r="A445" s="23" t="s">
        <v>1163</v>
      </c>
      <c r="B445" s="29" t="s">
        <v>7747</v>
      </c>
      <c r="C445" s="5">
        <v>33</v>
      </c>
      <c r="D445" s="6">
        <v>14</v>
      </c>
      <c r="E445" s="4">
        <v>56</v>
      </c>
      <c r="F445" s="5">
        <v>0.6</v>
      </c>
      <c r="G445" s="6">
        <v>0.5</v>
      </c>
      <c r="H445" s="4">
        <v>0.68627450980392202</v>
      </c>
      <c r="I445" s="23" t="s">
        <v>5540</v>
      </c>
      <c r="J445" s="25" t="s">
        <v>5539</v>
      </c>
      <c r="K445" s="29" t="s">
        <v>5539</v>
      </c>
    </row>
    <row r="446" spans="1:11" x14ac:dyDescent="0.35">
      <c r="A446" s="23" t="s">
        <v>1165</v>
      </c>
      <c r="B446" s="29" t="s">
        <v>7746</v>
      </c>
      <c r="C446" s="5">
        <v>26</v>
      </c>
      <c r="D446" s="6">
        <v>7</v>
      </c>
      <c r="E446" s="4">
        <v>0</v>
      </c>
      <c r="F446" s="5">
        <v>0.472727272727272</v>
      </c>
      <c r="G446" s="6">
        <v>0.25</v>
      </c>
      <c r="H446" s="4">
        <v>0</v>
      </c>
      <c r="I446" s="23" t="s">
        <v>5540</v>
      </c>
      <c r="J446" s="25" t="s">
        <v>5539</v>
      </c>
      <c r="K446" s="29" t="s">
        <v>5539</v>
      </c>
    </row>
    <row r="447" spans="1:11" x14ac:dyDescent="0.35">
      <c r="A447" s="23" t="s">
        <v>5643</v>
      </c>
      <c r="B447" s="29" t="s">
        <v>7745</v>
      </c>
      <c r="C447" s="5">
        <v>8</v>
      </c>
      <c r="D447" s="6">
        <v>2</v>
      </c>
      <c r="E447" s="4">
        <v>18</v>
      </c>
      <c r="F447" s="5">
        <v>0.145454545454545</v>
      </c>
      <c r="G447" s="6">
        <v>7.1428571428571397E-2</v>
      </c>
      <c r="H447" s="4">
        <v>0.220588235294117</v>
      </c>
      <c r="I447" s="23" t="s">
        <v>5539</v>
      </c>
      <c r="J447" s="25" t="s">
        <v>5539</v>
      </c>
      <c r="K447" s="29" t="s">
        <v>5540</v>
      </c>
    </row>
    <row r="448" spans="1:11" x14ac:dyDescent="0.35">
      <c r="A448" s="23" t="s">
        <v>1166</v>
      </c>
      <c r="B448" s="29" t="s">
        <v>7744</v>
      </c>
      <c r="C448" s="5">
        <v>9</v>
      </c>
      <c r="D448" s="6">
        <v>10</v>
      </c>
      <c r="E448" s="4">
        <v>3</v>
      </c>
      <c r="F448" s="5">
        <v>0.163636363636363</v>
      </c>
      <c r="G448" s="6">
        <v>0.35714285714285698</v>
      </c>
      <c r="H448" s="4">
        <v>3.6764705882352901E-2</v>
      </c>
      <c r="I448" s="23" t="s">
        <v>5539</v>
      </c>
      <c r="J448" s="25" t="s">
        <v>5540</v>
      </c>
      <c r="K448" s="29" t="s">
        <v>5539</v>
      </c>
    </row>
    <row r="449" spans="1:11" x14ac:dyDescent="0.35">
      <c r="A449" s="23" t="s">
        <v>1168</v>
      </c>
      <c r="B449" s="29" t="s">
        <v>7743</v>
      </c>
      <c r="C449" s="5">
        <v>79</v>
      </c>
      <c r="D449" s="6">
        <v>31</v>
      </c>
      <c r="E449" s="4">
        <v>50</v>
      </c>
      <c r="F449" s="5">
        <v>1.4363636363636301</v>
      </c>
      <c r="G449" s="6">
        <v>1.1071428571428501</v>
      </c>
      <c r="H449" s="4">
        <v>0.61274509803921595</v>
      </c>
      <c r="I449" s="23" t="s">
        <v>5540</v>
      </c>
      <c r="J449" s="25" t="s">
        <v>5540</v>
      </c>
      <c r="K449" s="29" t="s">
        <v>5540</v>
      </c>
    </row>
    <row r="450" spans="1:11" x14ac:dyDescent="0.35">
      <c r="A450" s="23" t="s">
        <v>5644</v>
      </c>
      <c r="B450" s="29" t="s">
        <v>7742</v>
      </c>
      <c r="C450" s="5">
        <v>0</v>
      </c>
      <c r="D450" s="6">
        <v>0</v>
      </c>
      <c r="E450" s="4">
        <v>9</v>
      </c>
      <c r="F450" s="5">
        <v>0</v>
      </c>
      <c r="G450" s="6">
        <v>0</v>
      </c>
      <c r="H450" s="4">
        <v>0.110294117647058</v>
      </c>
      <c r="I450" s="23" t="s">
        <v>5539</v>
      </c>
      <c r="J450" s="25" t="s">
        <v>5539</v>
      </c>
      <c r="K450" s="29" t="s">
        <v>5540</v>
      </c>
    </row>
    <row r="451" spans="1:11" x14ac:dyDescent="0.35">
      <c r="A451" s="23" t="s">
        <v>1175</v>
      </c>
      <c r="B451" s="29" t="s">
        <v>7741</v>
      </c>
      <c r="C451" s="5">
        <v>160</v>
      </c>
      <c r="D451" s="6">
        <v>32</v>
      </c>
      <c r="E451" s="4">
        <v>167</v>
      </c>
      <c r="F451" s="5">
        <v>2.9090909090908998</v>
      </c>
      <c r="G451" s="6">
        <v>1.1428571428571399</v>
      </c>
      <c r="H451" s="4">
        <v>2.0465686274509798</v>
      </c>
      <c r="I451" s="23" t="s">
        <v>5540</v>
      </c>
      <c r="J451" s="25" t="s">
        <v>5540</v>
      </c>
      <c r="K451" s="29" t="s">
        <v>5540</v>
      </c>
    </row>
    <row r="452" spans="1:11" x14ac:dyDescent="0.35">
      <c r="A452" s="23" t="s">
        <v>1180</v>
      </c>
      <c r="B452" s="29" t="s">
        <v>7740</v>
      </c>
      <c r="C452" s="5">
        <v>15</v>
      </c>
      <c r="D452" s="6">
        <v>6</v>
      </c>
      <c r="E452" s="4">
        <v>24</v>
      </c>
      <c r="F452" s="5">
        <v>0.27272727272727199</v>
      </c>
      <c r="G452" s="6">
        <v>0.214285714285714</v>
      </c>
      <c r="H452" s="4">
        <v>0.29411764705882298</v>
      </c>
      <c r="I452" s="23" t="s">
        <v>5540</v>
      </c>
      <c r="J452" s="25" t="s">
        <v>5539</v>
      </c>
      <c r="K452" s="29" t="s">
        <v>5540</v>
      </c>
    </row>
    <row r="453" spans="1:11" x14ac:dyDescent="0.35">
      <c r="A453" s="23" t="s">
        <v>1181</v>
      </c>
      <c r="B453" s="29" t="s">
        <v>7739</v>
      </c>
      <c r="C453" s="5">
        <v>4</v>
      </c>
      <c r="D453" s="6">
        <v>8</v>
      </c>
      <c r="E453" s="4">
        <v>50</v>
      </c>
      <c r="F453" s="5">
        <v>7.2727272727272696E-2</v>
      </c>
      <c r="G453" s="6">
        <v>0.28571428571428498</v>
      </c>
      <c r="H453" s="4">
        <v>0.61274509803921595</v>
      </c>
      <c r="I453" s="23" t="s">
        <v>5539</v>
      </c>
      <c r="J453" s="25" t="s">
        <v>5539</v>
      </c>
      <c r="K453" s="29" t="s">
        <v>5540</v>
      </c>
    </row>
    <row r="454" spans="1:11" x14ac:dyDescent="0.35">
      <c r="A454" s="23" t="s">
        <v>1185</v>
      </c>
      <c r="B454" s="29" t="s">
        <v>7738</v>
      </c>
      <c r="C454" s="5">
        <v>14</v>
      </c>
      <c r="D454" s="6">
        <v>0</v>
      </c>
      <c r="E454" s="4">
        <v>22</v>
      </c>
      <c r="F454" s="5">
        <v>0.25454545454545402</v>
      </c>
      <c r="G454" s="6">
        <v>0</v>
      </c>
      <c r="H454" s="4">
        <v>0.269607843137255</v>
      </c>
      <c r="I454" s="23" t="s">
        <v>5540</v>
      </c>
      <c r="J454" s="25" t="s">
        <v>5539</v>
      </c>
      <c r="K454" s="29" t="s">
        <v>5539</v>
      </c>
    </row>
    <row r="455" spans="1:11" x14ac:dyDescent="0.35">
      <c r="A455" s="23" t="s">
        <v>1186</v>
      </c>
      <c r="B455" s="29" t="s">
        <v>7737</v>
      </c>
      <c r="C455" s="5">
        <v>27</v>
      </c>
      <c r="D455" s="6">
        <v>2</v>
      </c>
      <c r="E455" s="4">
        <v>24</v>
      </c>
      <c r="F455" s="5">
        <v>0.49090909090909002</v>
      </c>
      <c r="G455" s="6">
        <v>7.1428571428571397E-2</v>
      </c>
      <c r="H455" s="4">
        <v>0.29411764705882298</v>
      </c>
      <c r="I455" s="23" t="s">
        <v>5540</v>
      </c>
      <c r="J455" s="25" t="s">
        <v>5539</v>
      </c>
      <c r="K455" s="29" t="s">
        <v>5539</v>
      </c>
    </row>
    <row r="456" spans="1:11" x14ac:dyDescent="0.35">
      <c r="A456" s="23" t="s">
        <v>5645</v>
      </c>
      <c r="B456" s="29" t="s">
        <v>7736</v>
      </c>
      <c r="C456" s="5">
        <v>63</v>
      </c>
      <c r="D456" s="6">
        <v>0</v>
      </c>
      <c r="E456" s="4">
        <v>14</v>
      </c>
      <c r="F456" s="5">
        <v>1.14545454545454</v>
      </c>
      <c r="G456" s="6">
        <v>0</v>
      </c>
      <c r="H456" s="4">
        <v>0.17156862745098</v>
      </c>
      <c r="I456" s="23" t="s">
        <v>5540</v>
      </c>
      <c r="J456" s="25" t="s">
        <v>5539</v>
      </c>
      <c r="K456" s="29" t="s">
        <v>5539</v>
      </c>
    </row>
    <row r="457" spans="1:11" x14ac:dyDescent="0.35">
      <c r="A457" s="23" t="s">
        <v>1191</v>
      </c>
      <c r="B457" s="29" t="s">
        <v>7735</v>
      </c>
      <c r="C457" s="5">
        <v>65</v>
      </c>
      <c r="D457" s="6">
        <v>17</v>
      </c>
      <c r="E457" s="4">
        <v>67</v>
      </c>
      <c r="F457" s="5">
        <v>1.1818181818181801</v>
      </c>
      <c r="G457" s="6">
        <v>0.60714285714285698</v>
      </c>
      <c r="H457" s="4">
        <v>0.82107843137254999</v>
      </c>
      <c r="I457" s="23" t="s">
        <v>5540</v>
      </c>
      <c r="J457" s="25" t="s">
        <v>5539</v>
      </c>
      <c r="K457" s="29" t="s">
        <v>5540</v>
      </c>
    </row>
    <row r="458" spans="1:11" x14ac:dyDescent="0.35">
      <c r="A458" s="23" t="s">
        <v>5646</v>
      </c>
      <c r="B458" s="29" t="s">
        <v>7734</v>
      </c>
      <c r="C458" s="5">
        <v>0</v>
      </c>
      <c r="D458" s="6">
        <v>8</v>
      </c>
      <c r="E458" s="4">
        <v>0</v>
      </c>
      <c r="F458" s="5">
        <v>0</v>
      </c>
      <c r="G458" s="6">
        <v>0.28571428571428498</v>
      </c>
      <c r="H458" s="4">
        <v>0</v>
      </c>
      <c r="I458" s="23" t="s">
        <v>5539</v>
      </c>
      <c r="J458" s="25" t="s">
        <v>5540</v>
      </c>
      <c r="K458" s="29" t="s">
        <v>5539</v>
      </c>
    </row>
    <row r="459" spans="1:11" x14ac:dyDescent="0.35">
      <c r="A459" s="23" t="s">
        <v>1199</v>
      </c>
      <c r="B459" s="29" t="s">
        <v>7733</v>
      </c>
      <c r="C459" s="5">
        <v>11</v>
      </c>
      <c r="D459" s="6">
        <v>0</v>
      </c>
      <c r="E459" s="4">
        <v>15</v>
      </c>
      <c r="F459" s="5">
        <v>0.2</v>
      </c>
      <c r="G459" s="6">
        <v>0</v>
      </c>
      <c r="H459" s="4">
        <v>0.183823529411764</v>
      </c>
      <c r="I459" s="23" t="s">
        <v>5539</v>
      </c>
      <c r="J459" s="25" t="s">
        <v>5539</v>
      </c>
      <c r="K459" s="29" t="s">
        <v>5540</v>
      </c>
    </row>
    <row r="460" spans="1:11" x14ac:dyDescent="0.35">
      <c r="A460" s="23" t="s">
        <v>5028</v>
      </c>
      <c r="B460" s="29" t="s">
        <v>7732</v>
      </c>
      <c r="C460" s="5">
        <v>0</v>
      </c>
      <c r="D460" s="6">
        <v>0</v>
      </c>
      <c r="E460" s="4">
        <v>30</v>
      </c>
      <c r="F460" s="5">
        <v>0</v>
      </c>
      <c r="G460" s="6">
        <v>0</v>
      </c>
      <c r="H460" s="4">
        <v>0.36764705882352899</v>
      </c>
      <c r="I460" s="23" t="s">
        <v>5539</v>
      </c>
      <c r="J460" s="25" t="s">
        <v>5539</v>
      </c>
      <c r="K460" s="29" t="s">
        <v>5540</v>
      </c>
    </row>
    <row r="461" spans="1:11" x14ac:dyDescent="0.35">
      <c r="A461" s="23" t="s">
        <v>1200</v>
      </c>
      <c r="B461" s="29" t="s">
        <v>7731</v>
      </c>
      <c r="C461" s="5">
        <v>0</v>
      </c>
      <c r="D461" s="6">
        <v>0</v>
      </c>
      <c r="E461" s="4">
        <v>15</v>
      </c>
      <c r="F461" s="5">
        <v>0</v>
      </c>
      <c r="G461" s="6">
        <v>0</v>
      </c>
      <c r="H461" s="4">
        <v>0.183823529411764</v>
      </c>
      <c r="I461" s="23" t="s">
        <v>5539</v>
      </c>
      <c r="J461" s="25" t="s">
        <v>5539</v>
      </c>
      <c r="K461" s="29" t="s">
        <v>5540</v>
      </c>
    </row>
    <row r="462" spans="1:11" x14ac:dyDescent="0.35">
      <c r="A462" s="23" t="s">
        <v>5084</v>
      </c>
      <c r="B462" s="29" t="s">
        <v>7730</v>
      </c>
      <c r="C462" s="5">
        <v>17</v>
      </c>
      <c r="D462" s="6">
        <v>92</v>
      </c>
      <c r="E462" s="4">
        <v>120</v>
      </c>
      <c r="F462" s="5">
        <v>0.30909090909090903</v>
      </c>
      <c r="G462" s="6">
        <v>3.2857142857142798</v>
      </c>
      <c r="H462" s="4">
        <v>1.47058823529411</v>
      </c>
      <c r="I462" s="23" t="s">
        <v>5539</v>
      </c>
      <c r="J462" s="25" t="s">
        <v>5540</v>
      </c>
      <c r="K462" s="29" t="s">
        <v>5540</v>
      </c>
    </row>
    <row r="463" spans="1:11" x14ac:dyDescent="0.35">
      <c r="A463" s="23" t="s">
        <v>5647</v>
      </c>
      <c r="B463" s="29" t="s">
        <v>7729</v>
      </c>
      <c r="C463" s="5">
        <v>9</v>
      </c>
      <c r="D463" s="6">
        <v>9</v>
      </c>
      <c r="E463" s="4">
        <v>9</v>
      </c>
      <c r="F463" s="5">
        <v>0.163636363636363</v>
      </c>
      <c r="G463" s="6">
        <v>0.32142857142857101</v>
      </c>
      <c r="H463" s="4">
        <v>0.110294117647058</v>
      </c>
      <c r="I463" s="23" t="s">
        <v>5539</v>
      </c>
      <c r="J463" s="25" t="s">
        <v>5540</v>
      </c>
      <c r="K463" s="29" t="s">
        <v>5540</v>
      </c>
    </row>
    <row r="464" spans="1:11" x14ac:dyDescent="0.35">
      <c r="A464" s="23" t="s">
        <v>1205</v>
      </c>
      <c r="B464" s="29" t="s">
        <v>7728</v>
      </c>
      <c r="C464" s="5">
        <v>19</v>
      </c>
      <c r="D464" s="6">
        <v>19</v>
      </c>
      <c r="E464" s="4">
        <v>25</v>
      </c>
      <c r="F464" s="5">
        <v>0.34545454545454501</v>
      </c>
      <c r="G464" s="6">
        <v>0.67857142857142805</v>
      </c>
      <c r="H464" s="4">
        <v>0.30637254901960798</v>
      </c>
      <c r="I464" s="23" t="s">
        <v>5539</v>
      </c>
      <c r="J464" s="25" t="s">
        <v>5540</v>
      </c>
      <c r="K464" s="29" t="s">
        <v>5539</v>
      </c>
    </row>
    <row r="465" spans="1:11" x14ac:dyDescent="0.35">
      <c r="A465" s="23" t="s">
        <v>1206</v>
      </c>
      <c r="B465" s="29" t="s">
        <v>7727</v>
      </c>
      <c r="C465" s="5">
        <v>23</v>
      </c>
      <c r="D465" s="6">
        <v>20</v>
      </c>
      <c r="E465" s="4">
        <v>12</v>
      </c>
      <c r="F465" s="5">
        <v>0.41818181818181799</v>
      </c>
      <c r="G465" s="6">
        <v>0.71428571428571397</v>
      </c>
      <c r="H465" s="4">
        <v>0.14705882352941099</v>
      </c>
      <c r="I465" s="23" t="s">
        <v>5539</v>
      </c>
      <c r="J465" s="25" t="s">
        <v>5540</v>
      </c>
      <c r="K465" s="29" t="s">
        <v>5539</v>
      </c>
    </row>
    <row r="466" spans="1:11" x14ac:dyDescent="0.35">
      <c r="A466" s="23" t="s">
        <v>1208</v>
      </c>
      <c r="B466" s="29" t="s">
        <v>7726</v>
      </c>
      <c r="C466" s="5">
        <v>12</v>
      </c>
      <c r="D466" s="6">
        <v>12</v>
      </c>
      <c r="E466" s="4">
        <v>49</v>
      </c>
      <c r="F466" s="5">
        <v>0.218181818181818</v>
      </c>
      <c r="G466" s="6">
        <v>0.42857142857142799</v>
      </c>
      <c r="H466" s="4">
        <v>0.60049019607843201</v>
      </c>
      <c r="I466" s="23" t="s">
        <v>5539</v>
      </c>
      <c r="J466" s="25" t="s">
        <v>5540</v>
      </c>
      <c r="K466" s="29" t="s">
        <v>5539</v>
      </c>
    </row>
    <row r="467" spans="1:11" x14ac:dyDescent="0.35">
      <c r="A467" s="23" t="s">
        <v>1213</v>
      </c>
      <c r="B467" s="29" t="s">
        <v>7725</v>
      </c>
      <c r="C467" s="5">
        <v>11</v>
      </c>
      <c r="D467" s="6">
        <v>0</v>
      </c>
      <c r="E467" s="4">
        <v>0</v>
      </c>
      <c r="F467" s="5">
        <v>0.2</v>
      </c>
      <c r="G467" s="6">
        <v>0</v>
      </c>
      <c r="H467" s="4">
        <v>0</v>
      </c>
      <c r="I467" s="23" t="s">
        <v>5540</v>
      </c>
      <c r="J467" s="25" t="s">
        <v>5539</v>
      </c>
      <c r="K467" s="29" t="s">
        <v>5539</v>
      </c>
    </row>
    <row r="468" spans="1:11" x14ac:dyDescent="0.35">
      <c r="A468" s="23" t="s">
        <v>5648</v>
      </c>
      <c r="B468" s="29" t="s">
        <v>7724</v>
      </c>
      <c r="C468" s="5">
        <v>93</v>
      </c>
      <c r="D468" s="6">
        <v>15</v>
      </c>
      <c r="E468" s="4">
        <v>42</v>
      </c>
      <c r="F468" s="5">
        <v>1.69090909090909</v>
      </c>
      <c r="G468" s="6">
        <v>0.53571428571428503</v>
      </c>
      <c r="H468" s="4">
        <v>0.51470588235294101</v>
      </c>
      <c r="I468" s="23" t="s">
        <v>5540</v>
      </c>
      <c r="J468" s="25" t="s">
        <v>5539</v>
      </c>
      <c r="K468" s="29" t="s">
        <v>5539</v>
      </c>
    </row>
    <row r="469" spans="1:11" x14ac:dyDescent="0.35">
      <c r="A469" s="23" t="s">
        <v>1223</v>
      </c>
      <c r="B469" s="29" t="s">
        <v>7723</v>
      </c>
      <c r="C469" s="5">
        <v>25</v>
      </c>
      <c r="D469" s="6">
        <v>2</v>
      </c>
      <c r="E469" s="4">
        <v>8</v>
      </c>
      <c r="F469" s="5">
        <v>0.45454545454545398</v>
      </c>
      <c r="G469" s="6">
        <v>7.1428571428571397E-2</v>
      </c>
      <c r="H469" s="4">
        <v>9.8039215686274606E-2</v>
      </c>
      <c r="I469" s="23" t="s">
        <v>5540</v>
      </c>
      <c r="J469" s="25" t="s">
        <v>5539</v>
      </c>
      <c r="K469" s="29" t="s">
        <v>5539</v>
      </c>
    </row>
    <row r="470" spans="1:11" x14ac:dyDescent="0.35">
      <c r="A470" s="23" t="s">
        <v>5649</v>
      </c>
      <c r="B470" s="29" t="s">
        <v>7722</v>
      </c>
      <c r="C470" s="5">
        <v>9</v>
      </c>
      <c r="D470" s="6">
        <v>0</v>
      </c>
      <c r="E470" s="4">
        <v>7</v>
      </c>
      <c r="F470" s="5">
        <v>0.163636363636363</v>
      </c>
      <c r="G470" s="6">
        <v>0</v>
      </c>
      <c r="H470" s="4">
        <v>8.5784313725490294E-2</v>
      </c>
      <c r="I470" s="23" t="s">
        <v>5539</v>
      </c>
      <c r="J470" s="25" t="s">
        <v>5539</v>
      </c>
      <c r="K470" s="29" t="s">
        <v>5540</v>
      </c>
    </row>
    <row r="471" spans="1:11" x14ac:dyDescent="0.35">
      <c r="A471" s="23" t="s">
        <v>5537</v>
      </c>
      <c r="B471" s="29" t="s">
        <v>7721</v>
      </c>
      <c r="C471" s="5">
        <v>32</v>
      </c>
      <c r="D471" s="6">
        <v>12</v>
      </c>
      <c r="E471" s="4">
        <v>40</v>
      </c>
      <c r="F471" s="5">
        <v>0.58181818181818101</v>
      </c>
      <c r="G471" s="6">
        <v>0.42857142857142799</v>
      </c>
      <c r="H471" s="4">
        <v>0.49019607843137297</v>
      </c>
      <c r="I471" s="23" t="s">
        <v>5540</v>
      </c>
      <c r="J471" s="25" t="s">
        <v>5540</v>
      </c>
      <c r="K471" s="29" t="s">
        <v>5540</v>
      </c>
    </row>
    <row r="472" spans="1:11" x14ac:dyDescent="0.35">
      <c r="A472" s="23" t="s">
        <v>1233</v>
      </c>
      <c r="B472" s="29" t="s">
        <v>7720</v>
      </c>
      <c r="C472" s="5">
        <v>36</v>
      </c>
      <c r="D472" s="6">
        <v>16</v>
      </c>
      <c r="E472" s="4">
        <v>30</v>
      </c>
      <c r="F472" s="5">
        <v>0.65454545454545399</v>
      </c>
      <c r="G472" s="6">
        <v>0.57142857142857095</v>
      </c>
      <c r="H472" s="4">
        <v>0.36764705882352899</v>
      </c>
      <c r="I472" s="23" t="s">
        <v>5540</v>
      </c>
      <c r="J472" s="25" t="s">
        <v>5539</v>
      </c>
      <c r="K472" s="29" t="s">
        <v>5540</v>
      </c>
    </row>
    <row r="473" spans="1:11" x14ac:dyDescent="0.35">
      <c r="A473" s="23" t="s">
        <v>1236</v>
      </c>
      <c r="B473" s="29" t="s">
        <v>7719</v>
      </c>
      <c r="C473" s="5">
        <v>30</v>
      </c>
      <c r="D473" s="6">
        <v>10</v>
      </c>
      <c r="E473" s="4">
        <v>92</v>
      </c>
      <c r="F473" s="5">
        <v>0.54545454545454497</v>
      </c>
      <c r="G473" s="6">
        <v>0.35714285714285698</v>
      </c>
      <c r="H473" s="4">
        <v>1.12745098039215</v>
      </c>
      <c r="I473" s="23" t="s">
        <v>5539</v>
      </c>
      <c r="J473" s="25" t="s">
        <v>5540</v>
      </c>
      <c r="K473" s="29" t="s">
        <v>5540</v>
      </c>
    </row>
    <row r="474" spans="1:11" x14ac:dyDescent="0.35">
      <c r="A474" s="23" t="s">
        <v>5650</v>
      </c>
      <c r="B474" s="29" t="s">
        <v>7718</v>
      </c>
      <c r="C474" s="5">
        <v>3</v>
      </c>
      <c r="D474" s="6">
        <v>30</v>
      </c>
      <c r="E474" s="4">
        <v>7</v>
      </c>
      <c r="F474" s="5">
        <v>5.4545454545454501E-2</v>
      </c>
      <c r="G474" s="6">
        <v>1.0714285714285701</v>
      </c>
      <c r="H474" s="4">
        <v>8.5784313725490294E-2</v>
      </c>
      <c r="I474" s="23" t="s">
        <v>5539</v>
      </c>
      <c r="J474" s="25" t="s">
        <v>5540</v>
      </c>
      <c r="K474" s="29" t="s">
        <v>5539</v>
      </c>
    </row>
    <row r="475" spans="1:11" x14ac:dyDescent="0.35">
      <c r="A475" s="23" t="s">
        <v>1241</v>
      </c>
      <c r="B475" s="29" t="s">
        <v>7717</v>
      </c>
      <c r="C475" s="5">
        <v>48</v>
      </c>
      <c r="D475" s="6">
        <v>52</v>
      </c>
      <c r="E475" s="4">
        <v>75</v>
      </c>
      <c r="F475" s="5">
        <v>0.87272727272727202</v>
      </c>
      <c r="G475" s="6">
        <v>1.8571428571428501</v>
      </c>
      <c r="H475" s="4">
        <v>0.91911764705882404</v>
      </c>
      <c r="I475" s="23" t="s">
        <v>5540</v>
      </c>
      <c r="J475" s="25" t="s">
        <v>5540</v>
      </c>
      <c r="K475" s="29" t="s">
        <v>5539</v>
      </c>
    </row>
    <row r="476" spans="1:11" x14ac:dyDescent="0.35">
      <c r="A476" s="23" t="s">
        <v>5043</v>
      </c>
      <c r="B476" s="29" t="s">
        <v>7716</v>
      </c>
      <c r="C476" s="5">
        <v>19</v>
      </c>
      <c r="D476" s="6">
        <v>0</v>
      </c>
      <c r="E476" s="4">
        <v>6</v>
      </c>
      <c r="F476" s="5">
        <v>0.34545454545454501</v>
      </c>
      <c r="G476" s="6">
        <v>0</v>
      </c>
      <c r="H476" s="4">
        <v>7.3529411764705899E-2</v>
      </c>
      <c r="I476" s="23" t="s">
        <v>5540</v>
      </c>
      <c r="J476" s="25" t="s">
        <v>5539</v>
      </c>
      <c r="K476" s="29" t="s">
        <v>5539</v>
      </c>
    </row>
    <row r="477" spans="1:11" x14ac:dyDescent="0.35">
      <c r="A477" s="23" t="s">
        <v>1248</v>
      </c>
      <c r="B477" s="29" t="s">
        <v>7715</v>
      </c>
      <c r="C477" s="5">
        <v>38</v>
      </c>
      <c r="D477" s="6">
        <v>7</v>
      </c>
      <c r="E477" s="4">
        <v>32</v>
      </c>
      <c r="F477" s="5">
        <v>0.69090909090909003</v>
      </c>
      <c r="G477" s="6">
        <v>0.25</v>
      </c>
      <c r="H477" s="4">
        <v>0.39215686274509798</v>
      </c>
      <c r="I477" s="23" t="s">
        <v>5540</v>
      </c>
      <c r="J477" s="25" t="s">
        <v>5539</v>
      </c>
      <c r="K477" s="29" t="s">
        <v>5540</v>
      </c>
    </row>
    <row r="478" spans="1:11" x14ac:dyDescent="0.35">
      <c r="A478" s="23" t="s">
        <v>1249</v>
      </c>
      <c r="B478" s="29" t="s">
        <v>7714</v>
      </c>
      <c r="C478" s="5">
        <v>10</v>
      </c>
      <c r="D478" s="6">
        <v>13</v>
      </c>
      <c r="E478" s="4">
        <v>4</v>
      </c>
      <c r="F478" s="5">
        <v>0.18181818181818099</v>
      </c>
      <c r="G478" s="6">
        <v>0.46428571428571402</v>
      </c>
      <c r="H478" s="4">
        <v>4.9019607843137303E-2</v>
      </c>
      <c r="I478" s="23" t="s">
        <v>5539</v>
      </c>
      <c r="J478" s="25" t="s">
        <v>5540</v>
      </c>
      <c r="K478" s="29" t="s">
        <v>5539</v>
      </c>
    </row>
    <row r="479" spans="1:11" x14ac:dyDescent="0.35">
      <c r="A479" s="23" t="s">
        <v>1253</v>
      </c>
      <c r="B479" s="29" t="s">
        <v>7713</v>
      </c>
      <c r="C479" s="5">
        <v>14</v>
      </c>
      <c r="D479" s="6">
        <v>6</v>
      </c>
      <c r="E479" s="4">
        <v>19</v>
      </c>
      <c r="F479" s="5">
        <v>0.25454545454545402</v>
      </c>
      <c r="G479" s="6">
        <v>0.214285714285714</v>
      </c>
      <c r="H479" s="4">
        <v>0.23284313725490199</v>
      </c>
      <c r="I479" s="23" t="s">
        <v>5539</v>
      </c>
      <c r="J479" s="25" t="s">
        <v>5539</v>
      </c>
      <c r="K479" s="29" t="s">
        <v>5540</v>
      </c>
    </row>
    <row r="480" spans="1:11" x14ac:dyDescent="0.35">
      <c r="A480" s="23" t="s">
        <v>1254</v>
      </c>
      <c r="B480" s="29" t="s">
        <v>7712</v>
      </c>
      <c r="C480" s="5">
        <v>107</v>
      </c>
      <c r="D480" s="6">
        <v>0</v>
      </c>
      <c r="E480" s="4">
        <v>122</v>
      </c>
      <c r="F480" s="5">
        <v>1.94545454545454</v>
      </c>
      <c r="G480" s="6">
        <v>0</v>
      </c>
      <c r="H480" s="4">
        <v>1.4950980392156801</v>
      </c>
      <c r="I480" s="23" t="s">
        <v>5540</v>
      </c>
      <c r="J480" s="25" t="s">
        <v>5539</v>
      </c>
      <c r="K480" s="29" t="s">
        <v>5539</v>
      </c>
    </row>
    <row r="481" spans="1:11" x14ac:dyDescent="0.35">
      <c r="A481" s="23" t="s">
        <v>1255</v>
      </c>
      <c r="B481" s="29" t="s">
        <v>7711</v>
      </c>
      <c r="C481" s="5">
        <v>166</v>
      </c>
      <c r="D481" s="6">
        <v>59</v>
      </c>
      <c r="E481" s="4">
        <v>194</v>
      </c>
      <c r="F481" s="5">
        <v>3.0181818181818101</v>
      </c>
      <c r="G481" s="6">
        <v>2.1071428571428501</v>
      </c>
      <c r="H481" s="4">
        <v>2.3774509803921502</v>
      </c>
      <c r="I481" s="23" t="s">
        <v>5540</v>
      </c>
      <c r="J481" s="25" t="s">
        <v>5540</v>
      </c>
      <c r="K481" s="29" t="s">
        <v>5540</v>
      </c>
    </row>
    <row r="482" spans="1:11" x14ac:dyDescent="0.35">
      <c r="A482" s="23" t="s">
        <v>1258</v>
      </c>
      <c r="B482" s="29" t="s">
        <v>7710</v>
      </c>
      <c r="C482" s="5">
        <v>7</v>
      </c>
      <c r="D482" s="6">
        <v>18</v>
      </c>
      <c r="E482" s="4">
        <v>8</v>
      </c>
      <c r="F482" s="5">
        <v>0.12727272727272701</v>
      </c>
      <c r="G482" s="6">
        <v>0.64285714285714202</v>
      </c>
      <c r="H482" s="4">
        <v>9.8039215686274606E-2</v>
      </c>
      <c r="I482" s="23" t="s">
        <v>5539</v>
      </c>
      <c r="J482" s="25" t="s">
        <v>5540</v>
      </c>
      <c r="K482" s="29" t="s">
        <v>5539</v>
      </c>
    </row>
    <row r="483" spans="1:11" x14ac:dyDescent="0.35">
      <c r="A483" s="23" t="s">
        <v>1260</v>
      </c>
      <c r="B483" s="29" t="s">
        <v>7709</v>
      </c>
      <c r="C483" s="5">
        <v>8</v>
      </c>
      <c r="D483" s="6">
        <v>20</v>
      </c>
      <c r="E483" s="4">
        <v>1</v>
      </c>
      <c r="F483" s="5">
        <v>0.145454545454545</v>
      </c>
      <c r="G483" s="6">
        <v>0.71428571428571397</v>
      </c>
      <c r="H483" s="4">
        <v>1.22549019607843E-2</v>
      </c>
      <c r="I483" s="23" t="s">
        <v>5539</v>
      </c>
      <c r="J483" s="25" t="s">
        <v>5540</v>
      </c>
      <c r="K483" s="29" t="s">
        <v>5539</v>
      </c>
    </row>
    <row r="484" spans="1:11" x14ac:dyDescent="0.35">
      <c r="A484" s="23" t="s">
        <v>1263</v>
      </c>
      <c r="B484" s="29" t="s">
        <v>7708</v>
      </c>
      <c r="C484" s="5">
        <v>3</v>
      </c>
      <c r="D484" s="6">
        <v>17</v>
      </c>
      <c r="E484" s="4">
        <v>14</v>
      </c>
      <c r="F484" s="5">
        <v>5.4545454545454501E-2</v>
      </c>
      <c r="G484" s="6">
        <v>0.60714285714285698</v>
      </c>
      <c r="H484" s="4">
        <v>0.17156862745098</v>
      </c>
      <c r="I484" s="23" t="s">
        <v>5539</v>
      </c>
      <c r="J484" s="25" t="s">
        <v>5540</v>
      </c>
      <c r="K484" s="29" t="s">
        <v>5539</v>
      </c>
    </row>
    <row r="485" spans="1:11" x14ac:dyDescent="0.35">
      <c r="A485" s="23" t="s">
        <v>1276</v>
      </c>
      <c r="B485" s="29" t="s">
        <v>7707</v>
      </c>
      <c r="C485" s="5">
        <v>8</v>
      </c>
      <c r="D485" s="6">
        <v>16</v>
      </c>
      <c r="E485" s="4">
        <v>4</v>
      </c>
      <c r="F485" s="5">
        <v>0.145454545454545</v>
      </c>
      <c r="G485" s="6">
        <v>0.57142857142857095</v>
      </c>
      <c r="H485" s="4">
        <v>4.9019607843137303E-2</v>
      </c>
      <c r="I485" s="23" t="s">
        <v>5539</v>
      </c>
      <c r="J485" s="25" t="s">
        <v>5540</v>
      </c>
      <c r="K485" s="29" t="s">
        <v>5539</v>
      </c>
    </row>
    <row r="486" spans="1:11" x14ac:dyDescent="0.35">
      <c r="A486" s="23" t="s">
        <v>5651</v>
      </c>
      <c r="B486" s="29" t="s">
        <v>7706</v>
      </c>
      <c r="C486" s="5">
        <v>19</v>
      </c>
      <c r="D486" s="6">
        <v>0</v>
      </c>
      <c r="E486" s="4">
        <v>25</v>
      </c>
      <c r="F486" s="5">
        <v>0.34545454545454501</v>
      </c>
      <c r="G486" s="6">
        <v>0</v>
      </c>
      <c r="H486" s="4">
        <v>0.30637254901960798</v>
      </c>
      <c r="I486" s="23" t="s">
        <v>5539</v>
      </c>
      <c r="J486" s="25" t="s">
        <v>5539</v>
      </c>
      <c r="K486" s="29" t="s">
        <v>5540</v>
      </c>
    </row>
    <row r="487" spans="1:11" x14ac:dyDescent="0.35">
      <c r="A487" s="23" t="s">
        <v>1279</v>
      </c>
      <c r="B487" s="29" t="s">
        <v>7705</v>
      </c>
      <c r="C487" s="5">
        <v>61</v>
      </c>
      <c r="D487" s="6">
        <v>14</v>
      </c>
      <c r="E487" s="4">
        <v>90</v>
      </c>
      <c r="F487" s="5">
        <v>1.1090909090909</v>
      </c>
      <c r="G487" s="6">
        <v>0.5</v>
      </c>
      <c r="H487" s="4">
        <v>1.1029411764705801</v>
      </c>
      <c r="I487" s="23" t="s">
        <v>5540</v>
      </c>
      <c r="J487" s="25" t="s">
        <v>5539</v>
      </c>
      <c r="K487" s="29" t="s">
        <v>5540</v>
      </c>
    </row>
    <row r="488" spans="1:11" x14ac:dyDescent="0.35">
      <c r="A488" s="23" t="s">
        <v>1281</v>
      </c>
      <c r="B488" s="29" t="s">
        <v>7704</v>
      </c>
      <c r="C488" s="5">
        <v>50</v>
      </c>
      <c r="D488" s="6">
        <v>8</v>
      </c>
      <c r="E488" s="4">
        <v>50</v>
      </c>
      <c r="F488" s="5">
        <v>0.90909090909090895</v>
      </c>
      <c r="G488" s="6">
        <v>0.28571428571428498</v>
      </c>
      <c r="H488" s="4">
        <v>0.61274509803921595</v>
      </c>
      <c r="I488" s="23" t="s">
        <v>5540</v>
      </c>
      <c r="J488" s="25" t="s">
        <v>5540</v>
      </c>
      <c r="K488" s="29" t="s">
        <v>5540</v>
      </c>
    </row>
    <row r="489" spans="1:11" x14ac:dyDescent="0.35">
      <c r="A489" s="23" t="s">
        <v>1283</v>
      </c>
      <c r="B489" s="29" t="s">
        <v>7703</v>
      </c>
      <c r="C489" s="5">
        <v>9</v>
      </c>
      <c r="D489" s="6">
        <v>44</v>
      </c>
      <c r="E489" s="4">
        <v>6</v>
      </c>
      <c r="F489" s="5">
        <v>0.163636363636363</v>
      </c>
      <c r="G489" s="6">
        <v>1.5714285714285701</v>
      </c>
      <c r="H489" s="4">
        <v>7.3529411764705899E-2</v>
      </c>
      <c r="I489" s="23" t="s">
        <v>5539</v>
      </c>
      <c r="J489" s="25" t="s">
        <v>5540</v>
      </c>
      <c r="K489" s="29" t="s">
        <v>5539</v>
      </c>
    </row>
    <row r="490" spans="1:11" x14ac:dyDescent="0.35">
      <c r="A490" s="23" t="s">
        <v>5652</v>
      </c>
      <c r="B490" s="29" t="s">
        <v>7702</v>
      </c>
      <c r="C490" s="5">
        <v>119</v>
      </c>
      <c r="D490" s="6">
        <v>7</v>
      </c>
      <c r="E490" s="4">
        <v>71</v>
      </c>
      <c r="F490" s="5">
        <v>2.16363636363636</v>
      </c>
      <c r="G490" s="6">
        <v>0.25</v>
      </c>
      <c r="H490" s="4">
        <v>0.87009803921568696</v>
      </c>
      <c r="I490" s="23" t="s">
        <v>5540</v>
      </c>
      <c r="J490" s="25" t="s">
        <v>5540</v>
      </c>
      <c r="K490" s="29" t="s">
        <v>5540</v>
      </c>
    </row>
    <row r="491" spans="1:11" x14ac:dyDescent="0.35">
      <c r="A491" s="23" t="s">
        <v>5421</v>
      </c>
      <c r="B491" s="29" t="s">
        <v>7701</v>
      </c>
      <c r="C491" s="5">
        <v>7</v>
      </c>
      <c r="D491" s="6">
        <v>24</v>
      </c>
      <c r="E491" s="4">
        <v>5</v>
      </c>
      <c r="F491" s="5">
        <v>0.12727272727272701</v>
      </c>
      <c r="G491" s="6">
        <v>0.85714285714285698</v>
      </c>
      <c r="H491" s="4">
        <v>6.1274509803921601E-2</v>
      </c>
      <c r="I491" s="23" t="s">
        <v>5539</v>
      </c>
      <c r="J491" s="25" t="s">
        <v>5540</v>
      </c>
      <c r="K491" s="29" t="s">
        <v>5539</v>
      </c>
    </row>
    <row r="492" spans="1:11" x14ac:dyDescent="0.35">
      <c r="A492" s="23" t="s">
        <v>1293</v>
      </c>
      <c r="B492" s="29" t="s">
        <v>7700</v>
      </c>
      <c r="C492" s="5">
        <v>25</v>
      </c>
      <c r="D492" s="6">
        <v>0</v>
      </c>
      <c r="E492" s="4">
        <v>5</v>
      </c>
      <c r="F492" s="5">
        <v>0.45454545454545398</v>
      </c>
      <c r="G492" s="6">
        <v>0</v>
      </c>
      <c r="H492" s="4">
        <v>6.1274509803921601E-2</v>
      </c>
      <c r="I492" s="23" t="s">
        <v>5540</v>
      </c>
      <c r="J492" s="25" t="s">
        <v>5539</v>
      </c>
      <c r="K492" s="29" t="s">
        <v>5539</v>
      </c>
    </row>
    <row r="493" spans="1:11" x14ac:dyDescent="0.35">
      <c r="A493" s="23" t="s">
        <v>5653</v>
      </c>
      <c r="B493" s="29" t="s">
        <v>7699</v>
      </c>
      <c r="C493" s="5">
        <v>22</v>
      </c>
      <c r="D493" s="6">
        <v>4</v>
      </c>
      <c r="E493" s="4">
        <v>25</v>
      </c>
      <c r="F493" s="5">
        <v>0.4</v>
      </c>
      <c r="G493" s="6">
        <v>0.14285714285714199</v>
      </c>
      <c r="H493" s="4">
        <v>0.30637254901960798</v>
      </c>
      <c r="I493" s="23" t="s">
        <v>5540</v>
      </c>
      <c r="J493" s="25" t="s">
        <v>5539</v>
      </c>
      <c r="K493" s="29" t="s">
        <v>5540</v>
      </c>
    </row>
    <row r="494" spans="1:11" x14ac:dyDescent="0.35">
      <c r="A494" s="23" t="s">
        <v>5654</v>
      </c>
      <c r="B494" s="29" t="s">
        <v>7698</v>
      </c>
      <c r="C494" s="5">
        <v>10</v>
      </c>
      <c r="D494" s="6">
        <v>14</v>
      </c>
      <c r="E494" s="4">
        <v>0</v>
      </c>
      <c r="F494" s="5">
        <v>0.18181818181818099</v>
      </c>
      <c r="G494" s="6">
        <v>0.5</v>
      </c>
      <c r="H494" s="4">
        <v>0</v>
      </c>
      <c r="I494" s="23" t="s">
        <v>5540</v>
      </c>
      <c r="J494" s="25" t="s">
        <v>5540</v>
      </c>
      <c r="K494" s="29" t="s">
        <v>5539</v>
      </c>
    </row>
    <row r="495" spans="1:11" x14ac:dyDescent="0.35">
      <c r="A495" s="23" t="s">
        <v>1299</v>
      </c>
      <c r="B495" s="29" t="s">
        <v>7697</v>
      </c>
      <c r="C495" s="5">
        <v>26</v>
      </c>
      <c r="D495" s="6">
        <v>14</v>
      </c>
      <c r="E495" s="4">
        <v>17</v>
      </c>
      <c r="F495" s="5">
        <v>0.472727272727272</v>
      </c>
      <c r="G495" s="6">
        <v>0.5</v>
      </c>
      <c r="H495" s="4">
        <v>0.20833333333333301</v>
      </c>
      <c r="I495" s="23" t="s">
        <v>5539</v>
      </c>
      <c r="J495" s="25" t="s">
        <v>5540</v>
      </c>
      <c r="K495" s="29" t="s">
        <v>5539</v>
      </c>
    </row>
    <row r="496" spans="1:11" x14ac:dyDescent="0.35">
      <c r="A496" s="23" t="s">
        <v>5655</v>
      </c>
      <c r="B496" s="29" t="s">
        <v>7696</v>
      </c>
      <c r="C496" s="5">
        <v>0</v>
      </c>
      <c r="D496" s="6">
        <v>5</v>
      </c>
      <c r="E496" s="4">
        <v>0</v>
      </c>
      <c r="F496" s="5">
        <v>0</v>
      </c>
      <c r="G496" s="6">
        <v>0.17857142857142799</v>
      </c>
      <c r="H496" s="4">
        <v>0</v>
      </c>
      <c r="I496" s="23" t="s">
        <v>5539</v>
      </c>
      <c r="J496" s="25" t="s">
        <v>5540</v>
      </c>
      <c r="K496" s="29" t="s">
        <v>5539</v>
      </c>
    </row>
    <row r="497" spans="1:11" x14ac:dyDescent="0.35">
      <c r="A497" s="23" t="s">
        <v>1301</v>
      </c>
      <c r="B497" s="29" t="s">
        <v>7695</v>
      </c>
      <c r="C497" s="5">
        <v>0</v>
      </c>
      <c r="D497" s="6">
        <v>12</v>
      </c>
      <c r="E497" s="4">
        <v>0</v>
      </c>
      <c r="F497" s="5">
        <v>0</v>
      </c>
      <c r="G497" s="6">
        <v>0.42857142857142799</v>
      </c>
      <c r="H497" s="4">
        <v>0</v>
      </c>
      <c r="I497" s="23" t="s">
        <v>5539</v>
      </c>
      <c r="J497" s="25" t="s">
        <v>5540</v>
      </c>
      <c r="K497" s="29" t="s">
        <v>5539</v>
      </c>
    </row>
    <row r="498" spans="1:11" x14ac:dyDescent="0.35">
      <c r="A498" s="23" t="s">
        <v>1306</v>
      </c>
      <c r="B498" s="29" t="s">
        <v>7694</v>
      </c>
      <c r="C498" s="5">
        <v>43</v>
      </c>
      <c r="D498" s="6">
        <v>16</v>
      </c>
      <c r="E498" s="4">
        <v>40</v>
      </c>
      <c r="F498" s="5">
        <v>0.78181818181818097</v>
      </c>
      <c r="G498" s="6">
        <v>0.57142857142857095</v>
      </c>
      <c r="H498" s="4">
        <v>0.49019607843137297</v>
      </c>
      <c r="I498" s="23" t="s">
        <v>5540</v>
      </c>
      <c r="J498" s="25" t="s">
        <v>5539</v>
      </c>
      <c r="K498" s="29" t="s">
        <v>5539</v>
      </c>
    </row>
    <row r="499" spans="1:11" x14ac:dyDescent="0.35">
      <c r="A499" s="23" t="s">
        <v>5656</v>
      </c>
      <c r="B499" s="29" t="s">
        <v>7693</v>
      </c>
      <c r="C499" s="5">
        <v>17</v>
      </c>
      <c r="D499" s="6">
        <v>10</v>
      </c>
      <c r="E499" s="4">
        <v>35</v>
      </c>
      <c r="F499" s="5">
        <v>0.30909090909090903</v>
      </c>
      <c r="G499" s="6">
        <v>0.35714285714285698</v>
      </c>
      <c r="H499" s="4">
        <v>0.42892156862745101</v>
      </c>
      <c r="I499" s="23" t="s">
        <v>5540</v>
      </c>
      <c r="J499" s="25" t="s">
        <v>5540</v>
      </c>
      <c r="K499" s="29" t="s">
        <v>5539</v>
      </c>
    </row>
    <row r="500" spans="1:11" x14ac:dyDescent="0.35">
      <c r="A500" s="23" t="s">
        <v>1307</v>
      </c>
      <c r="B500" s="29" t="s">
        <v>7692</v>
      </c>
      <c r="C500" s="5">
        <v>4</v>
      </c>
      <c r="D500" s="6">
        <v>4</v>
      </c>
      <c r="E500" s="4">
        <v>128</v>
      </c>
      <c r="F500" s="5">
        <v>7.2727272727272696E-2</v>
      </c>
      <c r="G500" s="6">
        <v>0.14285714285714199</v>
      </c>
      <c r="H500" s="4">
        <v>1.5686274509803899</v>
      </c>
      <c r="I500" s="23" t="s">
        <v>5539</v>
      </c>
      <c r="J500" s="25" t="s">
        <v>5539</v>
      </c>
      <c r="K500" s="29" t="s">
        <v>5540</v>
      </c>
    </row>
    <row r="501" spans="1:11" x14ac:dyDescent="0.35">
      <c r="A501" s="23" t="s">
        <v>5411</v>
      </c>
      <c r="B501" s="29" t="s">
        <v>7691</v>
      </c>
      <c r="C501" s="5">
        <v>94</v>
      </c>
      <c r="D501" s="6">
        <v>8</v>
      </c>
      <c r="E501" s="4">
        <v>66</v>
      </c>
      <c r="F501" s="5">
        <v>1.7090909090908999</v>
      </c>
      <c r="G501" s="6">
        <v>0.28571428571428498</v>
      </c>
      <c r="H501" s="4">
        <v>0.80882352941176505</v>
      </c>
      <c r="I501" s="23" t="s">
        <v>5540</v>
      </c>
      <c r="J501" s="25" t="s">
        <v>5540</v>
      </c>
      <c r="K501" s="29" t="s">
        <v>5539</v>
      </c>
    </row>
    <row r="502" spans="1:11" x14ac:dyDescent="0.35">
      <c r="A502" s="23" t="s">
        <v>4997</v>
      </c>
      <c r="B502" s="29" t="s">
        <v>7690</v>
      </c>
      <c r="C502" s="5">
        <v>85</v>
      </c>
      <c r="D502" s="6">
        <v>0</v>
      </c>
      <c r="E502" s="4">
        <v>13</v>
      </c>
      <c r="F502" s="5">
        <v>1.5454545454545401</v>
      </c>
      <c r="G502" s="6">
        <v>0</v>
      </c>
      <c r="H502" s="4">
        <v>0.15931372549019601</v>
      </c>
      <c r="I502" s="23" t="s">
        <v>5540</v>
      </c>
      <c r="J502" s="25" t="s">
        <v>5539</v>
      </c>
      <c r="K502" s="29" t="s">
        <v>5539</v>
      </c>
    </row>
    <row r="503" spans="1:11" x14ac:dyDescent="0.35">
      <c r="A503" s="23" t="s">
        <v>5657</v>
      </c>
      <c r="B503" s="29" t="s">
        <v>7689</v>
      </c>
      <c r="C503" s="5">
        <v>35</v>
      </c>
      <c r="D503" s="6">
        <v>26</v>
      </c>
      <c r="E503" s="4">
        <v>28</v>
      </c>
      <c r="F503" s="5">
        <v>0.63636363636363602</v>
      </c>
      <c r="G503" s="6">
        <v>0.92857142857142805</v>
      </c>
      <c r="H503" s="4">
        <v>0.34313725490196101</v>
      </c>
      <c r="I503" s="23" t="s">
        <v>5539</v>
      </c>
      <c r="J503" s="25" t="s">
        <v>5540</v>
      </c>
      <c r="K503" s="29" t="s">
        <v>5539</v>
      </c>
    </row>
    <row r="504" spans="1:11" x14ac:dyDescent="0.35">
      <c r="A504" s="23" t="s">
        <v>1312</v>
      </c>
      <c r="B504" s="29" t="s">
        <v>7688</v>
      </c>
      <c r="C504" s="5">
        <v>4</v>
      </c>
      <c r="D504" s="6">
        <v>3</v>
      </c>
      <c r="E504" s="4">
        <v>0</v>
      </c>
      <c r="F504" s="5">
        <v>7.2727272727272696E-2</v>
      </c>
      <c r="G504" s="6">
        <v>0.107142857142857</v>
      </c>
      <c r="H504" s="4">
        <v>0</v>
      </c>
      <c r="I504" s="23" t="s">
        <v>5540</v>
      </c>
      <c r="J504" s="25" t="s">
        <v>5539</v>
      </c>
      <c r="K504" s="29" t="s">
        <v>5539</v>
      </c>
    </row>
    <row r="505" spans="1:11" x14ac:dyDescent="0.35">
      <c r="A505" s="23" t="s">
        <v>1313</v>
      </c>
      <c r="B505" s="29" t="s">
        <v>7687</v>
      </c>
      <c r="C505" s="5">
        <v>24</v>
      </c>
      <c r="D505" s="6">
        <v>40</v>
      </c>
      <c r="E505" s="4">
        <v>22</v>
      </c>
      <c r="F505" s="5">
        <v>0.43636363636363601</v>
      </c>
      <c r="G505" s="6">
        <v>1.4285714285714199</v>
      </c>
      <c r="H505" s="4">
        <v>0.269607843137255</v>
      </c>
      <c r="I505" s="23" t="s">
        <v>5539</v>
      </c>
      <c r="J505" s="25" t="s">
        <v>5540</v>
      </c>
      <c r="K505" s="29" t="s">
        <v>5539</v>
      </c>
    </row>
    <row r="506" spans="1:11" x14ac:dyDescent="0.35">
      <c r="A506" s="23" t="s">
        <v>5658</v>
      </c>
      <c r="B506" s="29" t="s">
        <v>7686</v>
      </c>
      <c r="C506" s="5">
        <v>2</v>
      </c>
      <c r="D506" s="6">
        <v>10</v>
      </c>
      <c r="E506" s="4">
        <v>2</v>
      </c>
      <c r="F506" s="5">
        <v>3.6363636363636299E-2</v>
      </c>
      <c r="G506" s="6">
        <v>0.35714285714285698</v>
      </c>
      <c r="H506" s="4">
        <v>2.4509803921568599E-2</v>
      </c>
      <c r="I506" s="23" t="s">
        <v>5539</v>
      </c>
      <c r="J506" s="25" t="s">
        <v>5540</v>
      </c>
      <c r="K506" s="29" t="s">
        <v>5539</v>
      </c>
    </row>
    <row r="507" spans="1:11" x14ac:dyDescent="0.35">
      <c r="A507" s="23" t="s">
        <v>5426</v>
      </c>
      <c r="B507" s="29" t="s">
        <v>7685</v>
      </c>
      <c r="C507" s="5">
        <v>0</v>
      </c>
      <c r="D507" s="6">
        <v>0</v>
      </c>
      <c r="E507" s="4">
        <v>60</v>
      </c>
      <c r="F507" s="5">
        <v>0</v>
      </c>
      <c r="G507" s="6">
        <v>0</v>
      </c>
      <c r="H507" s="4">
        <v>0.73529411764705899</v>
      </c>
      <c r="I507" s="23" t="s">
        <v>5539</v>
      </c>
      <c r="J507" s="25" t="s">
        <v>5539</v>
      </c>
      <c r="K507" s="29" t="s">
        <v>5540</v>
      </c>
    </row>
    <row r="508" spans="1:11" x14ac:dyDescent="0.35">
      <c r="A508" s="23" t="s">
        <v>5659</v>
      </c>
      <c r="B508" s="29" t="s">
        <v>7684</v>
      </c>
      <c r="C508" s="5">
        <v>2</v>
      </c>
      <c r="D508" s="6">
        <v>0</v>
      </c>
      <c r="E508" s="4">
        <v>27</v>
      </c>
      <c r="F508" s="5">
        <v>3.6363636363636299E-2</v>
      </c>
      <c r="G508" s="6">
        <v>0</v>
      </c>
      <c r="H508" s="4">
        <v>0.33088235294117602</v>
      </c>
      <c r="I508" s="23" t="s">
        <v>5539</v>
      </c>
      <c r="J508" s="25" t="s">
        <v>5539</v>
      </c>
      <c r="K508" s="29" t="s">
        <v>5540</v>
      </c>
    </row>
    <row r="509" spans="1:11" x14ac:dyDescent="0.35">
      <c r="A509" s="23" t="s">
        <v>1317</v>
      </c>
      <c r="B509" s="29" t="s">
        <v>7683</v>
      </c>
      <c r="C509" s="5">
        <v>65</v>
      </c>
      <c r="D509" s="6">
        <v>8</v>
      </c>
      <c r="E509" s="4">
        <v>62</v>
      </c>
      <c r="F509" s="5">
        <v>1.1818181818181801</v>
      </c>
      <c r="G509" s="6">
        <v>0.28571428571428498</v>
      </c>
      <c r="H509" s="4">
        <v>0.75980392156862797</v>
      </c>
      <c r="I509" s="23" t="s">
        <v>5540</v>
      </c>
      <c r="J509" s="25" t="s">
        <v>5540</v>
      </c>
      <c r="K509" s="29" t="s">
        <v>5540</v>
      </c>
    </row>
    <row r="510" spans="1:11" x14ac:dyDescent="0.35">
      <c r="A510" s="23" t="s">
        <v>1321</v>
      </c>
      <c r="B510" s="29" t="s">
        <v>7682</v>
      </c>
      <c r="C510" s="5">
        <v>35</v>
      </c>
      <c r="D510" s="6">
        <v>19</v>
      </c>
      <c r="E510" s="4">
        <v>111</v>
      </c>
      <c r="F510" s="5">
        <v>0.63636363636363602</v>
      </c>
      <c r="G510" s="6">
        <v>0.67857142857142805</v>
      </c>
      <c r="H510" s="4">
        <v>1.36029411764706</v>
      </c>
      <c r="I510" s="23" t="s">
        <v>5539</v>
      </c>
      <c r="J510" s="25" t="s">
        <v>5540</v>
      </c>
      <c r="K510" s="29" t="s">
        <v>5540</v>
      </c>
    </row>
    <row r="511" spans="1:11" x14ac:dyDescent="0.35">
      <c r="A511" s="23" t="s">
        <v>5170</v>
      </c>
      <c r="B511" s="29" t="s">
        <v>7681</v>
      </c>
      <c r="C511" s="5">
        <v>28</v>
      </c>
      <c r="D511" s="6">
        <v>0</v>
      </c>
      <c r="E511" s="4">
        <v>7</v>
      </c>
      <c r="F511" s="5">
        <v>0.50909090909090904</v>
      </c>
      <c r="G511" s="6">
        <v>0</v>
      </c>
      <c r="H511" s="4">
        <v>8.5784313725490294E-2</v>
      </c>
      <c r="I511" s="23" t="s">
        <v>5540</v>
      </c>
      <c r="J511" s="25" t="s">
        <v>5539</v>
      </c>
      <c r="K511" s="29" t="s">
        <v>5539</v>
      </c>
    </row>
    <row r="512" spans="1:11" x14ac:dyDescent="0.35">
      <c r="A512" s="23" t="s">
        <v>5660</v>
      </c>
      <c r="B512" s="29" t="s">
        <v>7680</v>
      </c>
      <c r="C512" s="5">
        <v>42</v>
      </c>
      <c r="D512" s="6">
        <v>21</v>
      </c>
      <c r="E512" s="4">
        <v>42</v>
      </c>
      <c r="F512" s="5">
        <v>0.763636363636363</v>
      </c>
      <c r="G512" s="6">
        <v>0.75</v>
      </c>
      <c r="H512" s="4">
        <v>0.51470588235294101</v>
      </c>
      <c r="I512" s="23" t="s">
        <v>5540</v>
      </c>
      <c r="J512" s="25" t="s">
        <v>5539</v>
      </c>
      <c r="K512" s="29" t="s">
        <v>5539</v>
      </c>
    </row>
    <row r="513" spans="1:11" x14ac:dyDescent="0.35">
      <c r="A513" s="23" t="s">
        <v>1331</v>
      </c>
      <c r="B513" s="29" t="s">
        <v>7679</v>
      </c>
      <c r="C513" s="5">
        <v>0</v>
      </c>
      <c r="D513" s="6">
        <v>0</v>
      </c>
      <c r="E513" s="4">
        <v>85</v>
      </c>
      <c r="F513" s="5">
        <v>0</v>
      </c>
      <c r="G513" s="6">
        <v>0</v>
      </c>
      <c r="H513" s="4">
        <v>1.0416666666666601</v>
      </c>
      <c r="I513" s="23" t="s">
        <v>5539</v>
      </c>
      <c r="J513" s="25" t="s">
        <v>5539</v>
      </c>
      <c r="K513" s="29" t="s">
        <v>5540</v>
      </c>
    </row>
    <row r="514" spans="1:11" x14ac:dyDescent="0.35">
      <c r="A514" s="23" t="s">
        <v>1333</v>
      </c>
      <c r="B514" s="29" t="s">
        <v>7678</v>
      </c>
      <c r="C514" s="5">
        <v>4</v>
      </c>
      <c r="D514" s="6">
        <v>21</v>
      </c>
      <c r="E514" s="4">
        <v>3</v>
      </c>
      <c r="F514" s="5">
        <v>7.2727272727272696E-2</v>
      </c>
      <c r="G514" s="6">
        <v>0.75</v>
      </c>
      <c r="H514" s="4">
        <v>3.6764705882352901E-2</v>
      </c>
      <c r="I514" s="23" t="s">
        <v>5539</v>
      </c>
      <c r="J514" s="25" t="s">
        <v>5540</v>
      </c>
      <c r="K514" s="29" t="s">
        <v>5539</v>
      </c>
    </row>
    <row r="515" spans="1:11" x14ac:dyDescent="0.35">
      <c r="A515" s="23" t="s">
        <v>5661</v>
      </c>
      <c r="B515" s="29" t="s">
        <v>7677</v>
      </c>
      <c r="C515" s="5">
        <v>35</v>
      </c>
      <c r="D515" s="6">
        <v>12</v>
      </c>
      <c r="E515" s="4">
        <v>0</v>
      </c>
      <c r="F515" s="5">
        <v>0.63636363636363602</v>
      </c>
      <c r="G515" s="6">
        <v>0.42857142857142799</v>
      </c>
      <c r="H515" s="4">
        <v>0</v>
      </c>
      <c r="I515" s="23" t="s">
        <v>5539</v>
      </c>
      <c r="J515" s="25" t="s">
        <v>5540</v>
      </c>
      <c r="K515" s="29" t="s">
        <v>5539</v>
      </c>
    </row>
    <row r="516" spans="1:11" x14ac:dyDescent="0.35">
      <c r="A516" s="23" t="s">
        <v>5662</v>
      </c>
      <c r="B516" s="29" t="s">
        <v>7676</v>
      </c>
      <c r="C516" s="5">
        <v>24</v>
      </c>
      <c r="D516" s="6">
        <v>12</v>
      </c>
      <c r="E516" s="4">
        <v>6</v>
      </c>
      <c r="F516" s="5">
        <v>0.43636363636363601</v>
      </c>
      <c r="G516" s="6">
        <v>0.42857142857142799</v>
      </c>
      <c r="H516" s="4">
        <v>7.3529411764705899E-2</v>
      </c>
      <c r="I516" s="23" t="s">
        <v>5540</v>
      </c>
      <c r="J516" s="25" t="s">
        <v>5539</v>
      </c>
      <c r="K516" s="29" t="s">
        <v>5539</v>
      </c>
    </row>
    <row r="517" spans="1:11" x14ac:dyDescent="0.35">
      <c r="A517" s="23" t="s">
        <v>1341</v>
      </c>
      <c r="B517" s="29" t="s">
        <v>7675</v>
      </c>
      <c r="C517" s="5">
        <v>31</v>
      </c>
      <c r="D517" s="6">
        <v>12</v>
      </c>
      <c r="E517" s="4">
        <v>42</v>
      </c>
      <c r="F517" s="5">
        <v>0.56363636363636305</v>
      </c>
      <c r="G517" s="6">
        <v>0.42857142857142799</v>
      </c>
      <c r="H517" s="4">
        <v>0.51470588235294101</v>
      </c>
      <c r="I517" s="23" t="s">
        <v>5540</v>
      </c>
      <c r="J517" s="25" t="s">
        <v>5539</v>
      </c>
      <c r="K517" s="29" t="s">
        <v>5540</v>
      </c>
    </row>
    <row r="518" spans="1:11" x14ac:dyDescent="0.35">
      <c r="A518" s="23" t="s">
        <v>1346</v>
      </c>
      <c r="B518" s="29" t="s">
        <v>7674</v>
      </c>
      <c r="C518" s="5">
        <v>42</v>
      </c>
      <c r="D518" s="6">
        <v>8</v>
      </c>
      <c r="E518" s="4">
        <v>67</v>
      </c>
      <c r="F518" s="5">
        <v>0.763636363636363</v>
      </c>
      <c r="G518" s="6">
        <v>0.28571428571428498</v>
      </c>
      <c r="H518" s="4">
        <v>0.82107843137254999</v>
      </c>
      <c r="I518" s="23" t="s">
        <v>5539</v>
      </c>
      <c r="J518" s="25" t="s">
        <v>5539</v>
      </c>
      <c r="K518" s="29" t="s">
        <v>5540</v>
      </c>
    </row>
    <row r="519" spans="1:11" x14ac:dyDescent="0.35">
      <c r="A519" s="23" t="s">
        <v>1350</v>
      </c>
      <c r="B519" s="29" t="s">
        <v>7673</v>
      </c>
      <c r="C519" s="5">
        <v>35</v>
      </c>
      <c r="D519" s="6">
        <v>3</v>
      </c>
      <c r="E519" s="4">
        <v>56</v>
      </c>
      <c r="F519" s="5">
        <v>0.63636363636363602</v>
      </c>
      <c r="G519" s="6">
        <v>0.107142857142857</v>
      </c>
      <c r="H519" s="4">
        <v>0.68627450980392202</v>
      </c>
      <c r="I519" s="23" t="s">
        <v>5540</v>
      </c>
      <c r="J519" s="25" t="s">
        <v>5539</v>
      </c>
      <c r="K519" s="29" t="s">
        <v>5540</v>
      </c>
    </row>
    <row r="520" spans="1:11" x14ac:dyDescent="0.35">
      <c r="A520" s="23" t="s">
        <v>5420</v>
      </c>
      <c r="B520" s="29" t="s">
        <v>7672</v>
      </c>
      <c r="C520" s="5">
        <v>19</v>
      </c>
      <c r="D520" s="6">
        <v>13</v>
      </c>
      <c r="E520" s="4">
        <v>7</v>
      </c>
      <c r="F520" s="5">
        <v>0.34545454545454501</v>
      </c>
      <c r="G520" s="6">
        <v>0.46428571428571402</v>
      </c>
      <c r="H520" s="4">
        <v>8.5784313725490294E-2</v>
      </c>
      <c r="I520" s="23" t="s">
        <v>5539</v>
      </c>
      <c r="J520" s="25" t="s">
        <v>5540</v>
      </c>
      <c r="K520" s="29" t="s">
        <v>5539</v>
      </c>
    </row>
    <row r="521" spans="1:11" x14ac:dyDescent="0.35">
      <c r="A521" s="23" t="s">
        <v>5663</v>
      </c>
      <c r="B521" s="29" t="s">
        <v>7671</v>
      </c>
      <c r="C521" s="5">
        <v>84</v>
      </c>
      <c r="D521" s="6">
        <v>7</v>
      </c>
      <c r="E521" s="4">
        <v>146</v>
      </c>
      <c r="F521" s="5">
        <v>1.52727272727272</v>
      </c>
      <c r="G521" s="6">
        <v>0.25</v>
      </c>
      <c r="H521" s="4">
        <v>1.7892156862745101</v>
      </c>
      <c r="I521" s="23" t="s">
        <v>5540</v>
      </c>
      <c r="J521" s="25" t="s">
        <v>5539</v>
      </c>
      <c r="K521" s="29" t="s">
        <v>5540</v>
      </c>
    </row>
    <row r="522" spans="1:11" x14ac:dyDescent="0.35">
      <c r="A522" s="23" t="s">
        <v>1358</v>
      </c>
      <c r="B522" s="29" t="s">
        <v>7670</v>
      </c>
      <c r="C522" s="5">
        <v>21</v>
      </c>
      <c r="D522" s="6">
        <v>0</v>
      </c>
      <c r="E522" s="4">
        <v>24</v>
      </c>
      <c r="F522" s="5">
        <v>0.381818181818181</v>
      </c>
      <c r="G522" s="6">
        <v>0</v>
      </c>
      <c r="H522" s="4">
        <v>0.29411764705882298</v>
      </c>
      <c r="I522" s="23" t="s">
        <v>5540</v>
      </c>
      <c r="J522" s="25" t="s">
        <v>5539</v>
      </c>
      <c r="K522" s="29" t="s">
        <v>5540</v>
      </c>
    </row>
    <row r="523" spans="1:11" x14ac:dyDescent="0.35">
      <c r="A523" s="23" t="s">
        <v>1359</v>
      </c>
      <c r="B523" s="29" t="s">
        <v>7669</v>
      </c>
      <c r="C523" s="5">
        <v>40</v>
      </c>
      <c r="D523" s="6">
        <v>8</v>
      </c>
      <c r="E523" s="4">
        <v>10</v>
      </c>
      <c r="F523" s="5">
        <v>0.72727272727272696</v>
      </c>
      <c r="G523" s="6">
        <v>0.28571428571428498</v>
      </c>
      <c r="H523" s="4">
        <v>0.12254901960784299</v>
      </c>
      <c r="I523" s="23" t="s">
        <v>5540</v>
      </c>
      <c r="J523" s="25" t="s">
        <v>5539</v>
      </c>
      <c r="K523" s="29" t="s">
        <v>5539</v>
      </c>
    </row>
    <row r="524" spans="1:11" x14ac:dyDescent="0.35">
      <c r="A524" s="23" t="s">
        <v>1366</v>
      </c>
      <c r="B524" s="29" t="s">
        <v>7668</v>
      </c>
      <c r="C524" s="5">
        <v>16</v>
      </c>
      <c r="D524" s="6">
        <v>15</v>
      </c>
      <c r="E524" s="4">
        <v>42</v>
      </c>
      <c r="F524" s="5">
        <v>0.29090909090909001</v>
      </c>
      <c r="G524" s="6">
        <v>0.53571428571428503</v>
      </c>
      <c r="H524" s="4">
        <v>0.51470588235294101</v>
      </c>
      <c r="I524" s="23" t="s">
        <v>5539</v>
      </c>
      <c r="J524" s="25" t="s">
        <v>5540</v>
      </c>
      <c r="K524" s="29" t="s">
        <v>5539</v>
      </c>
    </row>
    <row r="525" spans="1:11" x14ac:dyDescent="0.35">
      <c r="A525" s="23" t="s">
        <v>1367</v>
      </c>
      <c r="B525" s="29" t="s">
        <v>7667</v>
      </c>
      <c r="C525" s="5">
        <v>9</v>
      </c>
      <c r="D525" s="6">
        <v>9</v>
      </c>
      <c r="E525" s="4">
        <v>6</v>
      </c>
      <c r="F525" s="5">
        <v>0.163636363636363</v>
      </c>
      <c r="G525" s="6">
        <v>0.32142857142857101</v>
      </c>
      <c r="H525" s="4">
        <v>7.3529411764705899E-2</v>
      </c>
      <c r="I525" s="23" t="s">
        <v>5539</v>
      </c>
      <c r="J525" s="25" t="s">
        <v>5540</v>
      </c>
      <c r="K525" s="29" t="s">
        <v>5539</v>
      </c>
    </row>
    <row r="526" spans="1:11" x14ac:dyDescent="0.35">
      <c r="A526" s="23" t="s">
        <v>5664</v>
      </c>
      <c r="B526" s="29" t="s">
        <v>7666</v>
      </c>
      <c r="C526" s="5">
        <v>0</v>
      </c>
      <c r="D526" s="6">
        <v>9</v>
      </c>
      <c r="E526" s="4">
        <v>0</v>
      </c>
      <c r="F526" s="5">
        <v>0</v>
      </c>
      <c r="G526" s="6">
        <v>0.32142857142857101</v>
      </c>
      <c r="H526" s="4">
        <v>0</v>
      </c>
      <c r="I526" s="23" t="s">
        <v>5539</v>
      </c>
      <c r="J526" s="25" t="s">
        <v>5540</v>
      </c>
      <c r="K526" s="29" t="s">
        <v>5539</v>
      </c>
    </row>
    <row r="527" spans="1:11" x14ac:dyDescent="0.35">
      <c r="A527" s="23" t="s">
        <v>1374</v>
      </c>
      <c r="B527" s="29" t="s">
        <v>7665</v>
      </c>
      <c r="C527" s="5">
        <v>20</v>
      </c>
      <c r="D527" s="6">
        <v>0</v>
      </c>
      <c r="E527" s="4">
        <v>26</v>
      </c>
      <c r="F527" s="5">
        <v>0.36363636363636298</v>
      </c>
      <c r="G527" s="6">
        <v>0</v>
      </c>
      <c r="H527" s="4">
        <v>0.31862745098039202</v>
      </c>
      <c r="I527" s="23" t="s">
        <v>5539</v>
      </c>
      <c r="J527" s="25" t="s">
        <v>5539</v>
      </c>
      <c r="K527" s="29" t="s">
        <v>5540</v>
      </c>
    </row>
    <row r="528" spans="1:11" x14ac:dyDescent="0.35">
      <c r="A528" s="23" t="s">
        <v>1376</v>
      </c>
      <c r="B528" s="29" t="s">
        <v>7664</v>
      </c>
      <c r="C528" s="5">
        <v>12</v>
      </c>
      <c r="D528" s="6">
        <v>5</v>
      </c>
      <c r="E528" s="4">
        <v>17</v>
      </c>
      <c r="F528" s="5">
        <v>0.218181818181818</v>
      </c>
      <c r="G528" s="6">
        <v>0.17857142857142799</v>
      </c>
      <c r="H528" s="4">
        <v>0.20833333333333301</v>
      </c>
      <c r="I528" s="23" t="s">
        <v>5540</v>
      </c>
      <c r="J528" s="25" t="s">
        <v>5539</v>
      </c>
      <c r="K528" s="29" t="s">
        <v>5539</v>
      </c>
    </row>
    <row r="529" spans="1:11" x14ac:dyDescent="0.35">
      <c r="A529" s="23" t="s">
        <v>5665</v>
      </c>
      <c r="B529" s="29" t="s">
        <v>7663</v>
      </c>
      <c r="C529" s="5">
        <v>14</v>
      </c>
      <c r="D529" s="6">
        <v>28</v>
      </c>
      <c r="E529" s="4">
        <v>10</v>
      </c>
      <c r="F529" s="5">
        <v>0.25454545454545402</v>
      </c>
      <c r="G529" s="6">
        <v>1</v>
      </c>
      <c r="H529" s="4">
        <v>0.12254901960784299</v>
      </c>
      <c r="I529" s="23" t="s">
        <v>5540</v>
      </c>
      <c r="J529" s="25" t="s">
        <v>5540</v>
      </c>
      <c r="K529" s="29" t="s">
        <v>5539</v>
      </c>
    </row>
    <row r="530" spans="1:11" x14ac:dyDescent="0.35">
      <c r="A530" s="23" t="s">
        <v>5666</v>
      </c>
      <c r="B530" s="29" t="s">
        <v>7662</v>
      </c>
      <c r="C530" s="5">
        <v>21</v>
      </c>
      <c r="D530" s="6">
        <v>23</v>
      </c>
      <c r="E530" s="4">
        <v>35</v>
      </c>
      <c r="F530" s="5">
        <v>0.381818181818181</v>
      </c>
      <c r="G530" s="6">
        <v>0.82142857142857095</v>
      </c>
      <c r="H530" s="4">
        <v>0.42892156862745101</v>
      </c>
      <c r="I530" s="23" t="s">
        <v>5539</v>
      </c>
      <c r="J530" s="25" t="s">
        <v>5540</v>
      </c>
      <c r="K530" s="29" t="s">
        <v>5539</v>
      </c>
    </row>
    <row r="531" spans="1:11" x14ac:dyDescent="0.35">
      <c r="A531" s="23" t="s">
        <v>1384</v>
      </c>
      <c r="B531" s="29" t="s">
        <v>7661</v>
      </c>
      <c r="C531" s="5">
        <v>0</v>
      </c>
      <c r="D531" s="6">
        <v>17</v>
      </c>
      <c r="E531" s="4">
        <v>11</v>
      </c>
      <c r="F531" s="5">
        <v>0</v>
      </c>
      <c r="G531" s="6">
        <v>0.60714285714285698</v>
      </c>
      <c r="H531" s="4">
        <v>0.134803921568627</v>
      </c>
      <c r="I531" s="23" t="s">
        <v>5539</v>
      </c>
      <c r="J531" s="25" t="s">
        <v>5540</v>
      </c>
      <c r="K531" s="29" t="s">
        <v>5539</v>
      </c>
    </row>
    <row r="532" spans="1:11" x14ac:dyDescent="0.35">
      <c r="A532" s="23" t="s">
        <v>5667</v>
      </c>
      <c r="B532" s="29" t="s">
        <v>7660</v>
      </c>
      <c r="C532" s="5">
        <v>42</v>
      </c>
      <c r="D532" s="6">
        <v>0</v>
      </c>
      <c r="E532" s="4">
        <v>51</v>
      </c>
      <c r="F532" s="5">
        <v>0.763636363636363</v>
      </c>
      <c r="G532" s="6">
        <v>0</v>
      </c>
      <c r="H532" s="4">
        <v>0.625</v>
      </c>
      <c r="I532" s="23" t="s">
        <v>5540</v>
      </c>
      <c r="J532" s="25" t="s">
        <v>5539</v>
      </c>
      <c r="K532" s="29" t="s">
        <v>5540</v>
      </c>
    </row>
    <row r="533" spans="1:11" x14ac:dyDescent="0.35">
      <c r="A533" s="23" t="s">
        <v>5485</v>
      </c>
      <c r="B533" s="29" t="s">
        <v>7659</v>
      </c>
      <c r="C533" s="5">
        <v>20</v>
      </c>
      <c r="D533" s="6">
        <v>53</v>
      </c>
      <c r="E533" s="4">
        <v>61</v>
      </c>
      <c r="F533" s="5">
        <v>0.36363636363636298</v>
      </c>
      <c r="G533" s="6">
        <v>1.8928571428571399</v>
      </c>
      <c r="H533" s="4">
        <v>0.74754901960784303</v>
      </c>
      <c r="I533" s="23" t="s">
        <v>5539</v>
      </c>
      <c r="J533" s="25" t="s">
        <v>5540</v>
      </c>
      <c r="K533" s="29" t="s">
        <v>5540</v>
      </c>
    </row>
    <row r="534" spans="1:11" x14ac:dyDescent="0.35">
      <c r="A534" s="23" t="s">
        <v>5076</v>
      </c>
      <c r="B534" s="29" t="s">
        <v>7658</v>
      </c>
      <c r="C534" s="5">
        <v>0</v>
      </c>
      <c r="D534" s="6">
        <v>17</v>
      </c>
      <c r="E534" s="4">
        <v>0</v>
      </c>
      <c r="F534" s="5">
        <v>0</v>
      </c>
      <c r="G534" s="6">
        <v>0.60714285714285698</v>
      </c>
      <c r="H534" s="4">
        <v>0</v>
      </c>
      <c r="I534" s="23" t="s">
        <v>5539</v>
      </c>
      <c r="J534" s="25" t="s">
        <v>5540</v>
      </c>
      <c r="K534" s="29" t="s">
        <v>5539</v>
      </c>
    </row>
    <row r="535" spans="1:11" x14ac:dyDescent="0.35">
      <c r="A535" s="23" t="s">
        <v>5668</v>
      </c>
      <c r="B535" s="29" t="s">
        <v>7657</v>
      </c>
      <c r="C535" s="5">
        <v>71</v>
      </c>
      <c r="D535" s="6">
        <v>26</v>
      </c>
      <c r="E535" s="4">
        <v>62</v>
      </c>
      <c r="F535" s="5">
        <v>1.2909090909090899</v>
      </c>
      <c r="G535" s="6">
        <v>0.92857142857142805</v>
      </c>
      <c r="H535" s="4">
        <v>0.75980392156862797</v>
      </c>
      <c r="I535" s="23" t="s">
        <v>5539</v>
      </c>
      <c r="J535" s="25" t="s">
        <v>5540</v>
      </c>
      <c r="K535" s="29" t="s">
        <v>5539</v>
      </c>
    </row>
    <row r="536" spans="1:11" x14ac:dyDescent="0.35">
      <c r="A536" s="23" t="s">
        <v>1410</v>
      </c>
      <c r="B536" s="29" t="s">
        <v>7656</v>
      </c>
      <c r="C536" s="5">
        <v>42</v>
      </c>
      <c r="D536" s="6">
        <v>10</v>
      </c>
      <c r="E536" s="4">
        <v>46</v>
      </c>
      <c r="F536" s="5">
        <v>0.763636363636363</v>
      </c>
      <c r="G536" s="6">
        <v>0.35714285714285698</v>
      </c>
      <c r="H536" s="4">
        <v>0.56372549019607898</v>
      </c>
      <c r="I536" s="23" t="s">
        <v>5540</v>
      </c>
      <c r="J536" s="25" t="s">
        <v>5539</v>
      </c>
      <c r="K536" s="29" t="s">
        <v>5540</v>
      </c>
    </row>
    <row r="537" spans="1:11" x14ac:dyDescent="0.35">
      <c r="A537" s="23" t="s">
        <v>1411</v>
      </c>
      <c r="B537" s="29" t="s">
        <v>7655</v>
      </c>
      <c r="C537" s="5">
        <v>116</v>
      </c>
      <c r="D537" s="6">
        <v>86</v>
      </c>
      <c r="E537" s="4">
        <v>299</v>
      </c>
      <c r="F537" s="5">
        <v>2.1090909090909</v>
      </c>
      <c r="G537" s="6">
        <v>3.0714285714285698</v>
      </c>
      <c r="H537" s="4">
        <v>3.6642156862745101</v>
      </c>
      <c r="I537" s="23" t="s">
        <v>5540</v>
      </c>
      <c r="J537" s="25" t="s">
        <v>5540</v>
      </c>
      <c r="K537" s="29" t="s">
        <v>5540</v>
      </c>
    </row>
    <row r="538" spans="1:11" x14ac:dyDescent="0.35">
      <c r="A538" s="23" t="s">
        <v>1415</v>
      </c>
      <c r="B538" s="29" t="s">
        <v>7654</v>
      </c>
      <c r="C538" s="5">
        <v>0</v>
      </c>
      <c r="D538" s="6">
        <v>9</v>
      </c>
      <c r="E538" s="4">
        <v>0</v>
      </c>
      <c r="F538" s="5">
        <v>0</v>
      </c>
      <c r="G538" s="6">
        <v>0.32142857142857101</v>
      </c>
      <c r="H538" s="4">
        <v>0</v>
      </c>
      <c r="I538" s="23" t="s">
        <v>5539</v>
      </c>
      <c r="J538" s="25" t="s">
        <v>5540</v>
      </c>
      <c r="K538" s="29" t="s">
        <v>5539</v>
      </c>
    </row>
    <row r="539" spans="1:11" x14ac:dyDescent="0.35">
      <c r="A539" s="23" t="s">
        <v>1417</v>
      </c>
      <c r="B539" s="29" t="s">
        <v>7653</v>
      </c>
      <c r="C539" s="5">
        <v>20</v>
      </c>
      <c r="D539" s="6">
        <v>14</v>
      </c>
      <c r="E539" s="4">
        <v>13</v>
      </c>
      <c r="F539" s="5">
        <v>0.36363636363636298</v>
      </c>
      <c r="G539" s="6">
        <v>0.5</v>
      </c>
      <c r="H539" s="4">
        <v>0.15931372549019601</v>
      </c>
      <c r="I539" s="23" t="s">
        <v>5539</v>
      </c>
      <c r="J539" s="25" t="s">
        <v>5540</v>
      </c>
      <c r="K539" s="29" t="s">
        <v>5539</v>
      </c>
    </row>
    <row r="540" spans="1:11" x14ac:dyDescent="0.35">
      <c r="A540" s="23" t="s">
        <v>5431</v>
      </c>
      <c r="B540" s="29" t="s">
        <v>7652</v>
      </c>
      <c r="C540" s="5">
        <v>0</v>
      </c>
      <c r="D540" s="6">
        <v>0</v>
      </c>
      <c r="E540" s="4">
        <v>233</v>
      </c>
      <c r="F540" s="5">
        <v>0</v>
      </c>
      <c r="G540" s="6">
        <v>0</v>
      </c>
      <c r="H540" s="4">
        <v>2.8553921568627398</v>
      </c>
      <c r="I540" s="23" t="s">
        <v>5539</v>
      </c>
      <c r="J540" s="25" t="s">
        <v>5539</v>
      </c>
      <c r="K540" s="29" t="s">
        <v>5540</v>
      </c>
    </row>
    <row r="541" spans="1:11" x14ac:dyDescent="0.35">
      <c r="A541" s="23" t="s">
        <v>5669</v>
      </c>
      <c r="B541" s="29" t="s">
        <v>7651</v>
      </c>
      <c r="C541" s="5">
        <v>0</v>
      </c>
      <c r="D541" s="6">
        <v>10</v>
      </c>
      <c r="E541" s="4">
        <v>1</v>
      </c>
      <c r="F541" s="5">
        <v>0</v>
      </c>
      <c r="G541" s="6">
        <v>0.35714285714285698</v>
      </c>
      <c r="H541" s="4">
        <v>1.22549019607843E-2</v>
      </c>
      <c r="I541" s="23" t="s">
        <v>5539</v>
      </c>
      <c r="J541" s="25" t="s">
        <v>5540</v>
      </c>
      <c r="K541" s="29" t="s">
        <v>5539</v>
      </c>
    </row>
    <row r="542" spans="1:11" x14ac:dyDescent="0.35">
      <c r="A542" s="23" t="s">
        <v>5670</v>
      </c>
      <c r="B542" s="29" t="s">
        <v>7650</v>
      </c>
      <c r="C542" s="5">
        <v>15</v>
      </c>
      <c r="D542" s="6">
        <v>9</v>
      </c>
      <c r="E542" s="4">
        <v>0</v>
      </c>
      <c r="F542" s="5">
        <v>0.27272727272727199</v>
      </c>
      <c r="G542" s="6">
        <v>0.32142857142857101</v>
      </c>
      <c r="H542" s="4">
        <v>0</v>
      </c>
      <c r="I542" s="23" t="s">
        <v>5540</v>
      </c>
      <c r="J542" s="25" t="s">
        <v>5539</v>
      </c>
      <c r="K542" s="29" t="s">
        <v>5539</v>
      </c>
    </row>
    <row r="543" spans="1:11" x14ac:dyDescent="0.35">
      <c r="A543" s="23" t="s">
        <v>1421</v>
      </c>
      <c r="B543" s="29" t="s">
        <v>7649</v>
      </c>
      <c r="C543" s="5">
        <v>26</v>
      </c>
      <c r="D543" s="6">
        <v>0</v>
      </c>
      <c r="E543" s="4">
        <v>0</v>
      </c>
      <c r="F543" s="5">
        <v>0.472727272727272</v>
      </c>
      <c r="G543" s="6">
        <v>0</v>
      </c>
      <c r="H543" s="4">
        <v>0</v>
      </c>
      <c r="I543" s="23" t="s">
        <v>5540</v>
      </c>
      <c r="J543" s="25" t="s">
        <v>5539</v>
      </c>
      <c r="K543" s="29" t="s">
        <v>5539</v>
      </c>
    </row>
    <row r="544" spans="1:11" x14ac:dyDescent="0.35">
      <c r="A544" s="23" t="s">
        <v>1423</v>
      </c>
      <c r="B544" s="29" t="s">
        <v>7648</v>
      </c>
      <c r="C544" s="5">
        <v>19</v>
      </c>
      <c r="D544" s="6">
        <v>2</v>
      </c>
      <c r="E544" s="4">
        <v>8</v>
      </c>
      <c r="F544" s="5">
        <v>0.34545454545454501</v>
      </c>
      <c r="G544" s="6">
        <v>7.1428571428571397E-2</v>
      </c>
      <c r="H544" s="4">
        <v>9.8039215686274606E-2</v>
      </c>
      <c r="I544" s="23" t="s">
        <v>5540</v>
      </c>
      <c r="J544" s="25" t="s">
        <v>5539</v>
      </c>
      <c r="K544" s="29" t="s">
        <v>5539</v>
      </c>
    </row>
    <row r="545" spans="1:11" x14ac:dyDescent="0.35">
      <c r="A545" s="23" t="s">
        <v>5671</v>
      </c>
      <c r="B545" s="29" t="s">
        <v>7647</v>
      </c>
      <c r="C545" s="5">
        <v>118</v>
      </c>
      <c r="D545" s="6">
        <v>35</v>
      </c>
      <c r="E545" s="4">
        <v>29</v>
      </c>
      <c r="F545" s="5">
        <v>2.1454545454545402</v>
      </c>
      <c r="G545" s="6">
        <v>1.25</v>
      </c>
      <c r="H545" s="4">
        <v>0.355392156862745</v>
      </c>
      <c r="I545" s="23" t="s">
        <v>5540</v>
      </c>
      <c r="J545" s="25" t="s">
        <v>5539</v>
      </c>
      <c r="K545" s="29" t="s">
        <v>5539</v>
      </c>
    </row>
    <row r="546" spans="1:11" x14ac:dyDescent="0.35">
      <c r="A546" s="23" t="s">
        <v>1425</v>
      </c>
      <c r="B546" s="29" t="s">
        <v>7646</v>
      </c>
      <c r="C546" s="5">
        <v>13</v>
      </c>
      <c r="D546" s="6">
        <v>13</v>
      </c>
      <c r="E546" s="4">
        <v>0</v>
      </c>
      <c r="F546" s="5">
        <v>0.236363636363636</v>
      </c>
      <c r="G546" s="6">
        <v>0.46428571428571402</v>
      </c>
      <c r="H546" s="4">
        <v>0</v>
      </c>
      <c r="I546" s="23" t="s">
        <v>5539</v>
      </c>
      <c r="J546" s="25" t="s">
        <v>5540</v>
      </c>
      <c r="K546" s="29" t="s">
        <v>5539</v>
      </c>
    </row>
    <row r="547" spans="1:11" x14ac:dyDescent="0.35">
      <c r="A547" s="23" t="s">
        <v>1428</v>
      </c>
      <c r="B547" s="29" t="s">
        <v>7645</v>
      </c>
      <c r="C547" s="5">
        <v>9</v>
      </c>
      <c r="D547" s="6">
        <v>9</v>
      </c>
      <c r="E547" s="4">
        <v>16</v>
      </c>
      <c r="F547" s="5">
        <v>0.163636363636363</v>
      </c>
      <c r="G547" s="6">
        <v>0.32142857142857101</v>
      </c>
      <c r="H547" s="4">
        <v>0.19607843137254899</v>
      </c>
      <c r="I547" s="23" t="s">
        <v>5539</v>
      </c>
      <c r="J547" s="25" t="s">
        <v>5539</v>
      </c>
      <c r="K547" s="29" t="s">
        <v>5540</v>
      </c>
    </row>
    <row r="548" spans="1:11" x14ac:dyDescent="0.35">
      <c r="A548" s="23" t="s">
        <v>1442</v>
      </c>
      <c r="B548" s="29" t="s">
        <v>7644</v>
      </c>
      <c r="C548" s="5">
        <v>28</v>
      </c>
      <c r="D548" s="6">
        <v>0</v>
      </c>
      <c r="E548" s="4">
        <v>39</v>
      </c>
      <c r="F548" s="5">
        <v>0.50909090909090904</v>
      </c>
      <c r="G548" s="6">
        <v>0</v>
      </c>
      <c r="H548" s="4">
        <v>0.47794117647058798</v>
      </c>
      <c r="I548" s="23" t="s">
        <v>5540</v>
      </c>
      <c r="J548" s="25" t="s">
        <v>5539</v>
      </c>
      <c r="K548" s="29" t="s">
        <v>5540</v>
      </c>
    </row>
    <row r="549" spans="1:11" x14ac:dyDescent="0.35">
      <c r="A549" s="23" t="s">
        <v>1445</v>
      </c>
      <c r="B549" s="29" t="s">
        <v>7643</v>
      </c>
      <c r="C549" s="5">
        <v>0</v>
      </c>
      <c r="D549" s="6">
        <v>11</v>
      </c>
      <c r="E549" s="4">
        <v>0</v>
      </c>
      <c r="F549" s="5">
        <v>0</v>
      </c>
      <c r="G549" s="6">
        <v>0.39285714285714202</v>
      </c>
      <c r="H549" s="4">
        <v>0</v>
      </c>
      <c r="I549" s="23" t="s">
        <v>5539</v>
      </c>
      <c r="J549" s="25" t="s">
        <v>5540</v>
      </c>
      <c r="K549" s="29" t="s">
        <v>5539</v>
      </c>
    </row>
    <row r="550" spans="1:11" x14ac:dyDescent="0.35">
      <c r="A550" s="23" t="s">
        <v>5672</v>
      </c>
      <c r="B550" s="29" t="s">
        <v>7642</v>
      </c>
      <c r="C550" s="5">
        <v>0</v>
      </c>
      <c r="D550" s="6">
        <v>7</v>
      </c>
      <c r="E550" s="4">
        <v>0</v>
      </c>
      <c r="F550" s="5">
        <v>0</v>
      </c>
      <c r="G550" s="6">
        <v>0.25</v>
      </c>
      <c r="H550" s="4">
        <v>0</v>
      </c>
      <c r="I550" s="23" t="s">
        <v>5539</v>
      </c>
      <c r="J550" s="25" t="s">
        <v>5540</v>
      </c>
      <c r="K550" s="29" t="s">
        <v>5539</v>
      </c>
    </row>
    <row r="551" spans="1:11" x14ac:dyDescent="0.35">
      <c r="A551" s="23" t="s">
        <v>1459</v>
      </c>
      <c r="B551" s="29" t="s">
        <v>7641</v>
      </c>
      <c r="C551" s="5">
        <v>45</v>
      </c>
      <c r="D551" s="6">
        <v>0</v>
      </c>
      <c r="E551" s="4">
        <v>49</v>
      </c>
      <c r="F551" s="5">
        <v>0.81818181818181801</v>
      </c>
      <c r="G551" s="6">
        <v>0</v>
      </c>
      <c r="H551" s="4">
        <v>0.60049019607843201</v>
      </c>
      <c r="I551" s="23" t="s">
        <v>5540</v>
      </c>
      <c r="J551" s="25" t="s">
        <v>5539</v>
      </c>
      <c r="K551" s="29" t="s">
        <v>5540</v>
      </c>
    </row>
    <row r="552" spans="1:11" x14ac:dyDescent="0.35">
      <c r="A552" s="23" t="s">
        <v>1460</v>
      </c>
      <c r="B552" s="29" t="s">
        <v>7640</v>
      </c>
      <c r="C552" s="5">
        <v>138</v>
      </c>
      <c r="D552" s="6">
        <v>34</v>
      </c>
      <c r="E552" s="4">
        <v>115</v>
      </c>
      <c r="F552" s="5">
        <v>2.5090909090908999</v>
      </c>
      <c r="G552" s="6">
        <v>1.21428571428571</v>
      </c>
      <c r="H552" s="4">
        <v>1.40931372549019</v>
      </c>
      <c r="I552" s="23" t="s">
        <v>5540</v>
      </c>
      <c r="J552" s="25" t="s">
        <v>5539</v>
      </c>
      <c r="K552" s="29" t="s">
        <v>5540</v>
      </c>
    </row>
    <row r="553" spans="1:11" x14ac:dyDescent="0.35">
      <c r="A553" s="23" t="s">
        <v>1464</v>
      </c>
      <c r="B553" s="29" t="s">
        <v>7639</v>
      </c>
      <c r="C553" s="5">
        <v>12</v>
      </c>
      <c r="D553" s="6">
        <v>0</v>
      </c>
      <c r="E553" s="4">
        <v>21</v>
      </c>
      <c r="F553" s="5">
        <v>0.218181818181818</v>
      </c>
      <c r="G553" s="6">
        <v>0</v>
      </c>
      <c r="H553" s="4">
        <v>0.25735294117647001</v>
      </c>
      <c r="I553" s="23" t="s">
        <v>5539</v>
      </c>
      <c r="J553" s="25" t="s">
        <v>5539</v>
      </c>
      <c r="K553" s="29" t="s">
        <v>5540</v>
      </c>
    </row>
    <row r="554" spans="1:11" x14ac:dyDescent="0.35">
      <c r="A554" s="23" t="s">
        <v>1469</v>
      </c>
      <c r="B554" s="29" t="s">
        <v>7638</v>
      </c>
      <c r="C554" s="5">
        <v>38</v>
      </c>
      <c r="D554" s="6">
        <v>9</v>
      </c>
      <c r="E554" s="4">
        <v>4</v>
      </c>
      <c r="F554" s="5">
        <v>0.69090909090909003</v>
      </c>
      <c r="G554" s="6">
        <v>0.32142857142857101</v>
      </c>
      <c r="H554" s="4">
        <v>4.9019607843137303E-2</v>
      </c>
      <c r="I554" s="23" t="s">
        <v>5540</v>
      </c>
      <c r="J554" s="25" t="s">
        <v>5539</v>
      </c>
      <c r="K554" s="29" t="s">
        <v>5539</v>
      </c>
    </row>
    <row r="555" spans="1:11" x14ac:dyDescent="0.35">
      <c r="A555" s="23" t="s">
        <v>1475</v>
      </c>
      <c r="B555" s="29" t="s">
        <v>7637</v>
      </c>
      <c r="C555" s="5">
        <v>4</v>
      </c>
      <c r="D555" s="6">
        <v>11</v>
      </c>
      <c r="E555" s="4">
        <v>8</v>
      </c>
      <c r="F555" s="5">
        <v>7.2727272727272696E-2</v>
      </c>
      <c r="G555" s="6">
        <v>0.39285714285714202</v>
      </c>
      <c r="H555" s="4">
        <v>9.8039215686274606E-2</v>
      </c>
      <c r="I555" s="23" t="s">
        <v>5539</v>
      </c>
      <c r="J555" s="25" t="s">
        <v>5540</v>
      </c>
      <c r="K555" s="29" t="s">
        <v>5540</v>
      </c>
    </row>
    <row r="556" spans="1:11" x14ac:dyDescent="0.35">
      <c r="A556" s="23" t="s">
        <v>1492</v>
      </c>
      <c r="B556" s="29" t="s">
        <v>7636</v>
      </c>
      <c r="C556" s="5">
        <v>0</v>
      </c>
      <c r="D556" s="6">
        <v>10</v>
      </c>
      <c r="E556" s="4">
        <v>0</v>
      </c>
      <c r="F556" s="5">
        <v>0</v>
      </c>
      <c r="G556" s="6">
        <v>0.35714285714285698</v>
      </c>
      <c r="H556" s="4">
        <v>0</v>
      </c>
      <c r="I556" s="23" t="s">
        <v>5539</v>
      </c>
      <c r="J556" s="25" t="s">
        <v>5540</v>
      </c>
      <c r="K556" s="29" t="s">
        <v>5539</v>
      </c>
    </row>
    <row r="557" spans="1:11" x14ac:dyDescent="0.35">
      <c r="A557" s="23" t="s">
        <v>1496</v>
      </c>
      <c r="B557" s="29" t="s">
        <v>7635</v>
      </c>
      <c r="C557" s="5">
        <v>160</v>
      </c>
      <c r="D557" s="6">
        <v>21</v>
      </c>
      <c r="E557" s="4">
        <v>152</v>
      </c>
      <c r="F557" s="5">
        <v>2.9090909090908998</v>
      </c>
      <c r="G557" s="6">
        <v>0.75</v>
      </c>
      <c r="H557" s="4">
        <v>1.86274509803921</v>
      </c>
      <c r="I557" s="23" t="s">
        <v>5540</v>
      </c>
      <c r="J557" s="25" t="s">
        <v>5539</v>
      </c>
      <c r="K557" s="29" t="s">
        <v>5540</v>
      </c>
    </row>
    <row r="558" spans="1:11" x14ac:dyDescent="0.35">
      <c r="A558" s="23" t="s">
        <v>1504</v>
      </c>
      <c r="B558" s="29" t="s">
        <v>7634</v>
      </c>
      <c r="C558" s="5">
        <v>43</v>
      </c>
      <c r="D558" s="6">
        <v>18</v>
      </c>
      <c r="E558" s="4">
        <v>32</v>
      </c>
      <c r="F558" s="5">
        <v>0.78181818181818097</v>
      </c>
      <c r="G558" s="6">
        <v>0.64285714285714202</v>
      </c>
      <c r="H558" s="4">
        <v>0.39215686274509798</v>
      </c>
      <c r="I558" s="23" t="s">
        <v>5540</v>
      </c>
      <c r="J558" s="25" t="s">
        <v>5540</v>
      </c>
      <c r="K558" s="29" t="s">
        <v>5540</v>
      </c>
    </row>
    <row r="559" spans="1:11" x14ac:dyDescent="0.35">
      <c r="A559" s="23" t="s">
        <v>5415</v>
      </c>
      <c r="B559" s="29" t="s">
        <v>7633</v>
      </c>
      <c r="C559" s="5">
        <v>5</v>
      </c>
      <c r="D559" s="6">
        <v>36</v>
      </c>
      <c r="E559" s="4">
        <v>3</v>
      </c>
      <c r="F559" s="5">
        <v>9.0909090909090898E-2</v>
      </c>
      <c r="G559" s="6">
        <v>1.28571428571428</v>
      </c>
      <c r="H559" s="4">
        <v>3.6764705882352901E-2</v>
      </c>
      <c r="I559" s="23" t="s">
        <v>5539</v>
      </c>
      <c r="J559" s="25" t="s">
        <v>5540</v>
      </c>
      <c r="K559" s="29" t="s">
        <v>5539</v>
      </c>
    </row>
    <row r="560" spans="1:11" x14ac:dyDescent="0.35">
      <c r="A560" s="23" t="s">
        <v>1512</v>
      </c>
      <c r="B560" s="29" t="s">
        <v>7632</v>
      </c>
      <c r="C560" s="5">
        <v>571</v>
      </c>
      <c r="D560" s="6">
        <v>178</v>
      </c>
      <c r="E560" s="4">
        <v>2429</v>
      </c>
      <c r="F560" s="5">
        <v>10.381818181818099</v>
      </c>
      <c r="G560" s="6">
        <v>6.3571428571428497</v>
      </c>
      <c r="H560" s="4">
        <v>29.7671568627451</v>
      </c>
      <c r="I560" s="23" t="s">
        <v>5540</v>
      </c>
      <c r="J560" s="25" t="s">
        <v>5540</v>
      </c>
      <c r="K560" s="29" t="s">
        <v>5540</v>
      </c>
    </row>
    <row r="561" spans="1:11" x14ac:dyDescent="0.35">
      <c r="A561" s="23" t="s">
        <v>1519</v>
      </c>
      <c r="B561" s="29" t="s">
        <v>7631</v>
      </c>
      <c r="C561" s="5">
        <v>16</v>
      </c>
      <c r="D561" s="6">
        <v>8</v>
      </c>
      <c r="E561" s="4">
        <v>39</v>
      </c>
      <c r="F561" s="5">
        <v>0.29090909090909001</v>
      </c>
      <c r="G561" s="6">
        <v>0.28571428571428498</v>
      </c>
      <c r="H561" s="4">
        <v>0.47794117647058798</v>
      </c>
      <c r="I561" s="23" t="s">
        <v>5539</v>
      </c>
      <c r="J561" s="25" t="s">
        <v>5539</v>
      </c>
      <c r="K561" s="29" t="s">
        <v>5540</v>
      </c>
    </row>
    <row r="562" spans="1:11" x14ac:dyDescent="0.35">
      <c r="A562" s="23" t="s">
        <v>1523</v>
      </c>
      <c r="B562" s="29" t="s">
        <v>7630</v>
      </c>
      <c r="C562" s="5">
        <v>27</v>
      </c>
      <c r="D562" s="6">
        <v>27</v>
      </c>
      <c r="E562" s="4">
        <v>28</v>
      </c>
      <c r="F562" s="5">
        <v>0.49090909090909002</v>
      </c>
      <c r="G562" s="6">
        <v>0.96428571428571397</v>
      </c>
      <c r="H562" s="4">
        <v>0.34313725490196101</v>
      </c>
      <c r="I562" s="23" t="s">
        <v>5539</v>
      </c>
      <c r="J562" s="25" t="s">
        <v>5540</v>
      </c>
      <c r="K562" s="29" t="s">
        <v>5539</v>
      </c>
    </row>
    <row r="563" spans="1:11" x14ac:dyDescent="0.35">
      <c r="A563" s="23" t="s">
        <v>1526</v>
      </c>
      <c r="B563" s="29" t="s">
        <v>7629</v>
      </c>
      <c r="C563" s="5">
        <v>0</v>
      </c>
      <c r="D563" s="6">
        <v>35</v>
      </c>
      <c r="E563" s="4">
        <v>0</v>
      </c>
      <c r="F563" s="5">
        <v>0</v>
      </c>
      <c r="G563" s="6">
        <v>1.25</v>
      </c>
      <c r="H563" s="4">
        <v>0</v>
      </c>
      <c r="I563" s="23" t="s">
        <v>5539</v>
      </c>
      <c r="J563" s="25" t="s">
        <v>5540</v>
      </c>
      <c r="K563" s="29" t="s">
        <v>5539</v>
      </c>
    </row>
    <row r="564" spans="1:11" x14ac:dyDescent="0.35">
      <c r="A564" s="23" t="s">
        <v>5673</v>
      </c>
      <c r="B564" s="29" t="s">
        <v>7628</v>
      </c>
      <c r="C564" s="5">
        <v>20</v>
      </c>
      <c r="D564" s="6">
        <v>12</v>
      </c>
      <c r="E564" s="4">
        <v>19</v>
      </c>
      <c r="F564" s="5">
        <v>0.36363636363636298</v>
      </c>
      <c r="G564" s="6">
        <v>0.42857142857142799</v>
      </c>
      <c r="H564" s="4">
        <v>0.23284313725490199</v>
      </c>
      <c r="I564" s="23" t="s">
        <v>5540</v>
      </c>
      <c r="J564" s="25" t="s">
        <v>5540</v>
      </c>
      <c r="K564" s="29" t="s">
        <v>5540</v>
      </c>
    </row>
    <row r="565" spans="1:11" x14ac:dyDescent="0.35">
      <c r="A565" s="23" t="s">
        <v>4958</v>
      </c>
      <c r="B565" s="29" t="s">
        <v>7627</v>
      </c>
      <c r="C565" s="5">
        <v>24</v>
      </c>
      <c r="D565" s="6">
        <v>0</v>
      </c>
      <c r="E565" s="4">
        <v>11</v>
      </c>
      <c r="F565" s="5">
        <v>0.43636363636363601</v>
      </c>
      <c r="G565" s="6">
        <v>0</v>
      </c>
      <c r="H565" s="4">
        <v>0.134803921568627</v>
      </c>
      <c r="I565" s="23" t="s">
        <v>5540</v>
      </c>
      <c r="J565" s="25" t="s">
        <v>5539</v>
      </c>
      <c r="K565" s="29" t="s">
        <v>5539</v>
      </c>
    </row>
    <row r="566" spans="1:11" x14ac:dyDescent="0.35">
      <c r="A566" s="23" t="s">
        <v>1534</v>
      </c>
      <c r="B566" s="29" t="s">
        <v>7626</v>
      </c>
      <c r="C566" s="5">
        <v>362</v>
      </c>
      <c r="D566" s="6">
        <v>25</v>
      </c>
      <c r="E566" s="4">
        <v>200</v>
      </c>
      <c r="F566" s="5">
        <v>6.5818181818181802</v>
      </c>
      <c r="G566" s="6">
        <v>0.89285714285714202</v>
      </c>
      <c r="H566" s="4">
        <v>2.4509803921568598</v>
      </c>
      <c r="I566" s="23" t="s">
        <v>5540</v>
      </c>
      <c r="J566" s="25" t="s">
        <v>5540</v>
      </c>
      <c r="K566" s="29" t="s">
        <v>5540</v>
      </c>
    </row>
    <row r="567" spans="1:11" x14ac:dyDescent="0.35">
      <c r="A567" s="23" t="s">
        <v>5674</v>
      </c>
      <c r="B567" s="29" t="s">
        <v>7625</v>
      </c>
      <c r="C567" s="5">
        <v>38</v>
      </c>
      <c r="D567" s="6">
        <v>7</v>
      </c>
      <c r="E567" s="4">
        <v>97</v>
      </c>
      <c r="F567" s="5">
        <v>0.69090909090909003</v>
      </c>
      <c r="G567" s="6">
        <v>0.25</v>
      </c>
      <c r="H567" s="4">
        <v>1.18872549019607</v>
      </c>
      <c r="I567" s="23" t="s">
        <v>5539</v>
      </c>
      <c r="J567" s="25" t="s">
        <v>5539</v>
      </c>
      <c r="K567" s="29" t="s">
        <v>5540</v>
      </c>
    </row>
    <row r="568" spans="1:11" x14ac:dyDescent="0.35">
      <c r="A568" s="23" t="s">
        <v>1536</v>
      </c>
      <c r="B568" s="29" t="s">
        <v>7624</v>
      </c>
      <c r="C568" s="5">
        <v>74</v>
      </c>
      <c r="D568" s="6">
        <v>3</v>
      </c>
      <c r="E568" s="4">
        <v>51</v>
      </c>
      <c r="F568" s="5">
        <v>1.3454545454545399</v>
      </c>
      <c r="G568" s="6">
        <v>0.107142857142857</v>
      </c>
      <c r="H568" s="4">
        <v>0.625</v>
      </c>
      <c r="I568" s="23" t="s">
        <v>5540</v>
      </c>
      <c r="J568" s="25" t="s">
        <v>5539</v>
      </c>
      <c r="K568" s="29" t="s">
        <v>5540</v>
      </c>
    </row>
    <row r="569" spans="1:11" x14ac:dyDescent="0.35">
      <c r="A569" s="23" t="s">
        <v>5675</v>
      </c>
      <c r="B569" s="29" t="s">
        <v>7623</v>
      </c>
      <c r="C569" s="5">
        <v>0</v>
      </c>
      <c r="D569" s="6">
        <v>8</v>
      </c>
      <c r="E569" s="4">
        <v>3</v>
      </c>
      <c r="F569" s="5">
        <v>0</v>
      </c>
      <c r="G569" s="6">
        <v>0.28571428571428498</v>
      </c>
      <c r="H569" s="4">
        <v>3.6764705882352901E-2</v>
      </c>
      <c r="I569" s="23" t="s">
        <v>5539</v>
      </c>
      <c r="J569" s="25" t="s">
        <v>5540</v>
      </c>
      <c r="K569" s="29" t="s">
        <v>5539</v>
      </c>
    </row>
    <row r="570" spans="1:11" x14ac:dyDescent="0.35">
      <c r="A570" s="23" t="s">
        <v>1542</v>
      </c>
      <c r="B570" s="29" t="s">
        <v>7622</v>
      </c>
      <c r="C570" s="5">
        <v>4</v>
      </c>
      <c r="D570" s="6">
        <v>57</v>
      </c>
      <c r="E570" s="4">
        <v>25</v>
      </c>
      <c r="F570" s="5">
        <v>7.2727272727272696E-2</v>
      </c>
      <c r="G570" s="6">
        <v>2.0357142857142798</v>
      </c>
      <c r="H570" s="4">
        <v>0.30637254901960798</v>
      </c>
      <c r="I570" s="23" t="s">
        <v>5539</v>
      </c>
      <c r="J570" s="25" t="s">
        <v>5540</v>
      </c>
      <c r="K570" s="29" t="s">
        <v>5540</v>
      </c>
    </row>
    <row r="571" spans="1:11" x14ac:dyDescent="0.35">
      <c r="A571" s="23" t="s">
        <v>1544</v>
      </c>
      <c r="B571" s="29" t="s">
        <v>7621</v>
      </c>
      <c r="C571" s="5">
        <v>6</v>
      </c>
      <c r="D571" s="6">
        <v>10</v>
      </c>
      <c r="E571" s="4">
        <v>0</v>
      </c>
      <c r="F571" s="5">
        <v>0.109090909090909</v>
      </c>
      <c r="G571" s="6">
        <v>0.35714285714285698</v>
      </c>
      <c r="H571" s="4">
        <v>0</v>
      </c>
      <c r="I571" s="23" t="s">
        <v>5539</v>
      </c>
      <c r="J571" s="25" t="s">
        <v>5540</v>
      </c>
      <c r="K571" s="29" t="s">
        <v>5539</v>
      </c>
    </row>
    <row r="572" spans="1:11" x14ac:dyDescent="0.35">
      <c r="A572" s="23" t="s">
        <v>1547</v>
      </c>
      <c r="B572" s="29" t="s">
        <v>7620</v>
      </c>
      <c r="C572" s="5">
        <v>14</v>
      </c>
      <c r="D572" s="6">
        <v>49</v>
      </c>
      <c r="E572" s="4">
        <v>153</v>
      </c>
      <c r="F572" s="5">
        <v>0.25454545454545402</v>
      </c>
      <c r="G572" s="6">
        <v>1.75</v>
      </c>
      <c r="H572" s="4">
        <v>1.875</v>
      </c>
      <c r="I572" s="23" t="s">
        <v>5539</v>
      </c>
      <c r="J572" s="25" t="s">
        <v>5540</v>
      </c>
      <c r="K572" s="29" t="s">
        <v>5540</v>
      </c>
    </row>
    <row r="573" spans="1:11" x14ac:dyDescent="0.35">
      <c r="A573" s="23" t="s">
        <v>1548</v>
      </c>
      <c r="B573" s="29" t="s">
        <v>7619</v>
      </c>
      <c r="C573" s="5">
        <v>61</v>
      </c>
      <c r="D573" s="6">
        <v>0</v>
      </c>
      <c r="E573" s="4">
        <v>87</v>
      </c>
      <c r="F573" s="5">
        <v>1.1090909090909</v>
      </c>
      <c r="G573" s="6">
        <v>0</v>
      </c>
      <c r="H573" s="4">
        <v>1.06617647058823</v>
      </c>
      <c r="I573" s="23" t="s">
        <v>5540</v>
      </c>
      <c r="J573" s="25" t="s">
        <v>5539</v>
      </c>
      <c r="K573" s="29" t="s">
        <v>5540</v>
      </c>
    </row>
    <row r="574" spans="1:11" x14ac:dyDescent="0.35">
      <c r="A574" s="23" t="s">
        <v>1550</v>
      </c>
      <c r="B574" s="29" t="s">
        <v>7618</v>
      </c>
      <c r="C574" s="5">
        <v>63</v>
      </c>
      <c r="D574" s="6">
        <v>18</v>
      </c>
      <c r="E574" s="4">
        <v>98</v>
      </c>
      <c r="F574" s="5">
        <v>1.14545454545454</v>
      </c>
      <c r="G574" s="6">
        <v>0.64285714285714202</v>
      </c>
      <c r="H574" s="4">
        <v>1.20098039215686</v>
      </c>
      <c r="I574" s="23" t="s">
        <v>5540</v>
      </c>
      <c r="J574" s="25" t="s">
        <v>5540</v>
      </c>
      <c r="K574" s="29" t="s">
        <v>5540</v>
      </c>
    </row>
    <row r="575" spans="1:11" x14ac:dyDescent="0.35">
      <c r="A575" s="23" t="s">
        <v>5027</v>
      </c>
      <c r="B575" s="29" t="s">
        <v>7617</v>
      </c>
      <c r="C575" s="5">
        <v>41</v>
      </c>
      <c r="D575" s="6">
        <v>1</v>
      </c>
      <c r="E575" s="4">
        <v>40</v>
      </c>
      <c r="F575" s="5">
        <v>0.74545454545454504</v>
      </c>
      <c r="G575" s="6">
        <v>3.5714285714285698E-2</v>
      </c>
      <c r="H575" s="4">
        <v>0.49019607843137297</v>
      </c>
      <c r="I575" s="23" t="s">
        <v>5540</v>
      </c>
      <c r="J575" s="25" t="s">
        <v>5539</v>
      </c>
      <c r="K575" s="29" t="s">
        <v>5539</v>
      </c>
    </row>
    <row r="576" spans="1:11" x14ac:dyDescent="0.35">
      <c r="A576" s="23" t="s">
        <v>1552</v>
      </c>
      <c r="B576" s="29" t="s">
        <v>7616</v>
      </c>
      <c r="C576" s="5">
        <v>2</v>
      </c>
      <c r="D576" s="6">
        <v>12</v>
      </c>
      <c r="E576" s="4">
        <v>3</v>
      </c>
      <c r="F576" s="5">
        <v>3.6363636363636299E-2</v>
      </c>
      <c r="G576" s="6">
        <v>0.42857142857142799</v>
      </c>
      <c r="H576" s="4">
        <v>3.6764705882352901E-2</v>
      </c>
      <c r="I576" s="23" t="s">
        <v>5539</v>
      </c>
      <c r="J576" s="25" t="s">
        <v>5540</v>
      </c>
      <c r="K576" s="29" t="s">
        <v>5539</v>
      </c>
    </row>
    <row r="577" spans="1:11" x14ac:dyDescent="0.35">
      <c r="A577" s="23" t="s">
        <v>1553</v>
      </c>
      <c r="B577" s="29" t="s">
        <v>7615</v>
      </c>
      <c r="C577" s="5">
        <v>9</v>
      </c>
      <c r="D577" s="6">
        <v>4</v>
      </c>
      <c r="E577" s="4">
        <v>27</v>
      </c>
      <c r="F577" s="5">
        <v>0.163636363636363</v>
      </c>
      <c r="G577" s="6">
        <v>0.14285714285714199</v>
      </c>
      <c r="H577" s="4">
        <v>0.33088235294117602</v>
      </c>
      <c r="I577" s="23" t="s">
        <v>5539</v>
      </c>
      <c r="J577" s="25" t="s">
        <v>5539</v>
      </c>
      <c r="K577" s="29" t="s">
        <v>5540</v>
      </c>
    </row>
    <row r="578" spans="1:11" x14ac:dyDescent="0.35">
      <c r="A578" s="23" t="s">
        <v>1556</v>
      </c>
      <c r="B578" s="29" t="s">
        <v>7614</v>
      </c>
      <c r="C578" s="5">
        <v>28</v>
      </c>
      <c r="D578" s="6">
        <v>0</v>
      </c>
      <c r="E578" s="4">
        <v>30</v>
      </c>
      <c r="F578" s="5">
        <v>0.50909090909090904</v>
      </c>
      <c r="G578" s="6">
        <v>0</v>
      </c>
      <c r="H578" s="4">
        <v>0.36764705882352899</v>
      </c>
      <c r="I578" s="23" t="s">
        <v>5540</v>
      </c>
      <c r="J578" s="25" t="s">
        <v>5539</v>
      </c>
      <c r="K578" s="29" t="s">
        <v>5539</v>
      </c>
    </row>
    <row r="579" spans="1:11" x14ac:dyDescent="0.35">
      <c r="A579" s="23" t="s">
        <v>1561</v>
      </c>
      <c r="B579" s="29" t="s">
        <v>7613</v>
      </c>
      <c r="C579" s="5">
        <v>69</v>
      </c>
      <c r="D579" s="6">
        <v>6</v>
      </c>
      <c r="E579" s="4">
        <v>54</v>
      </c>
      <c r="F579" s="5">
        <v>1.25454545454545</v>
      </c>
      <c r="G579" s="6">
        <v>0.214285714285714</v>
      </c>
      <c r="H579" s="4">
        <v>0.66176470588235303</v>
      </c>
      <c r="I579" s="23" t="s">
        <v>5540</v>
      </c>
      <c r="J579" s="25" t="s">
        <v>5539</v>
      </c>
      <c r="K579" s="29" t="s">
        <v>5540</v>
      </c>
    </row>
    <row r="580" spans="1:11" x14ac:dyDescent="0.35">
      <c r="A580" s="23" t="s">
        <v>1568</v>
      </c>
      <c r="B580" s="29" t="s">
        <v>7612</v>
      </c>
      <c r="C580" s="5">
        <v>119</v>
      </c>
      <c r="D580" s="6">
        <v>52</v>
      </c>
      <c r="E580" s="4">
        <v>193</v>
      </c>
      <c r="F580" s="5">
        <v>2.16363636363636</v>
      </c>
      <c r="G580" s="6">
        <v>1.8571428571428501</v>
      </c>
      <c r="H580" s="4">
        <v>2.3651960784313699</v>
      </c>
      <c r="I580" s="23" t="s">
        <v>5540</v>
      </c>
      <c r="J580" s="25" t="s">
        <v>5540</v>
      </c>
      <c r="K580" s="29" t="s">
        <v>5540</v>
      </c>
    </row>
    <row r="581" spans="1:11" x14ac:dyDescent="0.35">
      <c r="A581" s="23" t="s">
        <v>1569</v>
      </c>
      <c r="B581" s="29" t="s">
        <v>7611</v>
      </c>
      <c r="C581" s="5">
        <v>0</v>
      </c>
      <c r="D581" s="6">
        <v>4</v>
      </c>
      <c r="E581" s="4">
        <v>35</v>
      </c>
      <c r="F581" s="5">
        <v>0</v>
      </c>
      <c r="G581" s="6">
        <v>0.14285714285714199</v>
      </c>
      <c r="H581" s="4">
        <v>0.42892156862745101</v>
      </c>
      <c r="I581" s="23" t="s">
        <v>5539</v>
      </c>
      <c r="J581" s="25" t="s">
        <v>5539</v>
      </c>
      <c r="K581" s="29" t="s">
        <v>5540</v>
      </c>
    </row>
    <row r="582" spans="1:11" x14ac:dyDescent="0.35">
      <c r="A582" s="23" t="s">
        <v>1570</v>
      </c>
      <c r="B582" s="29" t="s">
        <v>7610</v>
      </c>
      <c r="C582" s="5">
        <v>0</v>
      </c>
      <c r="D582" s="6">
        <v>6</v>
      </c>
      <c r="E582" s="4">
        <v>0</v>
      </c>
      <c r="F582" s="5">
        <v>0</v>
      </c>
      <c r="G582" s="6">
        <v>0.214285714285714</v>
      </c>
      <c r="H582" s="4">
        <v>0</v>
      </c>
      <c r="I582" s="23" t="s">
        <v>5539</v>
      </c>
      <c r="J582" s="25" t="s">
        <v>5540</v>
      </c>
      <c r="K582" s="29" t="s">
        <v>5539</v>
      </c>
    </row>
    <row r="583" spans="1:11" x14ac:dyDescent="0.35">
      <c r="A583" s="23" t="s">
        <v>1573</v>
      </c>
      <c r="B583" s="29" t="s">
        <v>7609</v>
      </c>
      <c r="C583" s="5">
        <v>13</v>
      </c>
      <c r="D583" s="6">
        <v>12</v>
      </c>
      <c r="E583" s="4">
        <v>62</v>
      </c>
      <c r="F583" s="5">
        <v>0.236363636363636</v>
      </c>
      <c r="G583" s="6">
        <v>0.42857142857142799</v>
      </c>
      <c r="H583" s="4">
        <v>0.75980392156862797</v>
      </c>
      <c r="I583" s="23" t="s">
        <v>5540</v>
      </c>
      <c r="J583" s="25" t="s">
        <v>5539</v>
      </c>
      <c r="K583" s="29" t="s">
        <v>5539</v>
      </c>
    </row>
    <row r="584" spans="1:11" x14ac:dyDescent="0.35">
      <c r="A584" s="23" t="s">
        <v>4987</v>
      </c>
      <c r="B584" s="29" t="s">
        <v>7608</v>
      </c>
      <c r="C584" s="5">
        <v>143</v>
      </c>
      <c r="D584" s="6">
        <v>8</v>
      </c>
      <c r="E584" s="4">
        <v>72</v>
      </c>
      <c r="F584" s="5">
        <v>2.6</v>
      </c>
      <c r="G584" s="6">
        <v>0.28571428571428498</v>
      </c>
      <c r="H584" s="4">
        <v>0.88235294117647101</v>
      </c>
      <c r="I584" s="23" t="s">
        <v>5540</v>
      </c>
      <c r="J584" s="25" t="s">
        <v>5539</v>
      </c>
      <c r="K584" s="29" t="s">
        <v>5540</v>
      </c>
    </row>
    <row r="585" spans="1:11" x14ac:dyDescent="0.35">
      <c r="A585" s="23" t="s">
        <v>5229</v>
      </c>
      <c r="B585" s="29" t="s">
        <v>7607</v>
      </c>
      <c r="C585" s="5">
        <v>46</v>
      </c>
      <c r="D585" s="6">
        <v>17</v>
      </c>
      <c r="E585" s="4">
        <v>0</v>
      </c>
      <c r="F585" s="5">
        <v>0.83636363636363598</v>
      </c>
      <c r="G585" s="6">
        <v>0.60714285714285698</v>
      </c>
      <c r="H585" s="4">
        <v>0</v>
      </c>
      <c r="I585" s="23" t="s">
        <v>5540</v>
      </c>
      <c r="J585" s="25" t="s">
        <v>5540</v>
      </c>
      <c r="K585" s="29" t="s">
        <v>5539</v>
      </c>
    </row>
    <row r="586" spans="1:11" x14ac:dyDescent="0.35">
      <c r="A586" s="23" t="s">
        <v>7606</v>
      </c>
      <c r="B586" s="29" t="s">
        <v>7605</v>
      </c>
      <c r="C586" s="5">
        <v>10</v>
      </c>
      <c r="D586" s="6">
        <v>3</v>
      </c>
      <c r="E586" s="4">
        <v>21</v>
      </c>
      <c r="F586" s="5">
        <v>0.18181818181818099</v>
      </c>
      <c r="G586" s="6">
        <v>0.107142857142857</v>
      </c>
      <c r="H586" s="4">
        <v>0.25735294117647001</v>
      </c>
      <c r="I586" s="23" t="s">
        <v>5539</v>
      </c>
      <c r="J586" s="25" t="s">
        <v>5539</v>
      </c>
      <c r="K586" s="29" t="s">
        <v>5540</v>
      </c>
    </row>
    <row r="587" spans="1:11" x14ac:dyDescent="0.35">
      <c r="A587" s="23" t="s">
        <v>1591</v>
      </c>
      <c r="B587" s="29" t="s">
        <v>7604</v>
      </c>
      <c r="C587" s="5">
        <v>17</v>
      </c>
      <c r="D587" s="6">
        <v>10</v>
      </c>
      <c r="E587" s="4">
        <v>64</v>
      </c>
      <c r="F587" s="5">
        <v>0.30909090909090903</v>
      </c>
      <c r="G587" s="6">
        <v>0.35714285714285698</v>
      </c>
      <c r="H587" s="4">
        <v>0.78431372549019696</v>
      </c>
      <c r="I587" s="23" t="s">
        <v>5539</v>
      </c>
      <c r="J587" s="25" t="s">
        <v>5540</v>
      </c>
      <c r="K587" s="29" t="s">
        <v>5540</v>
      </c>
    </row>
    <row r="588" spans="1:11" x14ac:dyDescent="0.35">
      <c r="A588" s="23" t="s">
        <v>5676</v>
      </c>
      <c r="B588" s="29" t="s">
        <v>7603</v>
      </c>
      <c r="C588" s="5">
        <v>0</v>
      </c>
      <c r="D588" s="6">
        <v>8</v>
      </c>
      <c r="E588" s="4">
        <v>0</v>
      </c>
      <c r="F588" s="5">
        <v>0</v>
      </c>
      <c r="G588" s="6">
        <v>0.28571428571428498</v>
      </c>
      <c r="H588" s="4">
        <v>0</v>
      </c>
      <c r="I588" s="23" t="s">
        <v>5539</v>
      </c>
      <c r="J588" s="25" t="s">
        <v>5540</v>
      </c>
      <c r="K588" s="29" t="s">
        <v>5539</v>
      </c>
    </row>
    <row r="589" spans="1:11" x14ac:dyDescent="0.35">
      <c r="A589" s="23" t="s">
        <v>1597</v>
      </c>
      <c r="B589" s="29" t="s">
        <v>7602</v>
      </c>
      <c r="C589" s="5">
        <v>0</v>
      </c>
      <c r="D589" s="6">
        <v>23</v>
      </c>
      <c r="E589" s="4">
        <v>0</v>
      </c>
      <c r="F589" s="5">
        <v>0</v>
      </c>
      <c r="G589" s="6">
        <v>0.82142857142857095</v>
      </c>
      <c r="H589" s="4">
        <v>0</v>
      </c>
      <c r="I589" s="23" t="s">
        <v>5539</v>
      </c>
      <c r="J589" s="25" t="s">
        <v>5540</v>
      </c>
      <c r="K589" s="29" t="s">
        <v>5539</v>
      </c>
    </row>
    <row r="590" spans="1:11" x14ac:dyDescent="0.35">
      <c r="A590" s="23" t="s">
        <v>5146</v>
      </c>
      <c r="B590" s="29" t="s">
        <v>7601</v>
      </c>
      <c r="C590" s="5">
        <v>4</v>
      </c>
      <c r="D590" s="6">
        <v>8</v>
      </c>
      <c r="E590" s="4">
        <v>0</v>
      </c>
      <c r="F590" s="5">
        <v>7.2727272727272696E-2</v>
      </c>
      <c r="G590" s="6">
        <v>0.28571428571428498</v>
      </c>
      <c r="H590" s="4">
        <v>0</v>
      </c>
      <c r="I590" s="23" t="s">
        <v>5539</v>
      </c>
      <c r="J590" s="25" t="s">
        <v>5540</v>
      </c>
      <c r="K590" s="29" t="s">
        <v>5539</v>
      </c>
    </row>
    <row r="591" spans="1:11" x14ac:dyDescent="0.35">
      <c r="A591" s="23" t="s">
        <v>5677</v>
      </c>
      <c r="B591" s="29" t="s">
        <v>7600</v>
      </c>
      <c r="C591" s="5">
        <v>42</v>
      </c>
      <c r="D591" s="6">
        <v>0</v>
      </c>
      <c r="E591" s="4">
        <v>15</v>
      </c>
      <c r="F591" s="5">
        <v>0.763636363636363</v>
      </c>
      <c r="G591" s="6">
        <v>0</v>
      </c>
      <c r="H591" s="4">
        <v>0.183823529411764</v>
      </c>
      <c r="I591" s="23" t="s">
        <v>5540</v>
      </c>
      <c r="J591" s="25" t="s">
        <v>5539</v>
      </c>
      <c r="K591" s="29" t="s">
        <v>5539</v>
      </c>
    </row>
    <row r="592" spans="1:11" x14ac:dyDescent="0.35">
      <c r="A592" s="23" t="s">
        <v>1602</v>
      </c>
      <c r="B592" s="29" t="s">
        <v>7599</v>
      </c>
      <c r="C592" s="5">
        <v>21</v>
      </c>
      <c r="D592" s="6">
        <v>13</v>
      </c>
      <c r="E592" s="4">
        <v>28</v>
      </c>
      <c r="F592" s="5">
        <v>0.381818181818181</v>
      </c>
      <c r="G592" s="6">
        <v>0.46428571428571402</v>
      </c>
      <c r="H592" s="4">
        <v>0.34313725490196101</v>
      </c>
      <c r="I592" s="23" t="s">
        <v>5539</v>
      </c>
      <c r="J592" s="25" t="s">
        <v>5539</v>
      </c>
      <c r="K592" s="29" t="s">
        <v>5540</v>
      </c>
    </row>
    <row r="593" spans="1:11" x14ac:dyDescent="0.35">
      <c r="A593" s="23" t="s">
        <v>1603</v>
      </c>
      <c r="B593" s="29" t="s">
        <v>7598</v>
      </c>
      <c r="C593" s="5">
        <v>65</v>
      </c>
      <c r="D593" s="6">
        <v>3</v>
      </c>
      <c r="E593" s="4">
        <v>47</v>
      </c>
      <c r="F593" s="5">
        <v>1.1818181818181801</v>
      </c>
      <c r="G593" s="6">
        <v>0.107142857142857</v>
      </c>
      <c r="H593" s="4">
        <v>0.57598039215686303</v>
      </c>
      <c r="I593" s="23" t="s">
        <v>5540</v>
      </c>
      <c r="J593" s="25" t="s">
        <v>5539</v>
      </c>
      <c r="K593" s="29" t="s">
        <v>5540</v>
      </c>
    </row>
    <row r="594" spans="1:11" x14ac:dyDescent="0.35">
      <c r="A594" s="23" t="s">
        <v>4938</v>
      </c>
      <c r="B594" s="29" t="s">
        <v>7597</v>
      </c>
      <c r="C594" s="5">
        <v>153</v>
      </c>
      <c r="D594" s="6">
        <v>17</v>
      </c>
      <c r="E594" s="4">
        <v>232</v>
      </c>
      <c r="F594" s="5">
        <v>2.78181818181818</v>
      </c>
      <c r="G594" s="6">
        <v>0.60714285714285698</v>
      </c>
      <c r="H594" s="4">
        <v>2.84313725490196</v>
      </c>
      <c r="I594" s="23" t="s">
        <v>5540</v>
      </c>
      <c r="J594" s="25" t="s">
        <v>5540</v>
      </c>
      <c r="K594" s="29" t="s">
        <v>5540</v>
      </c>
    </row>
    <row r="595" spans="1:11" x14ac:dyDescent="0.35">
      <c r="A595" s="23" t="s">
        <v>1610</v>
      </c>
      <c r="B595" s="29" t="s">
        <v>7596</v>
      </c>
      <c r="C595" s="5">
        <v>24</v>
      </c>
      <c r="D595" s="6">
        <v>0</v>
      </c>
      <c r="E595" s="4">
        <v>140</v>
      </c>
      <c r="F595" s="5">
        <v>0.43636363636363601</v>
      </c>
      <c r="G595" s="6">
        <v>0</v>
      </c>
      <c r="H595" s="4">
        <v>1.7156862745098</v>
      </c>
      <c r="I595" s="23" t="s">
        <v>5539</v>
      </c>
      <c r="J595" s="25" t="s">
        <v>5539</v>
      </c>
      <c r="K595" s="29" t="s">
        <v>5540</v>
      </c>
    </row>
    <row r="596" spans="1:11" x14ac:dyDescent="0.35">
      <c r="A596" s="23" t="s">
        <v>5678</v>
      </c>
      <c r="B596" s="29" t="s">
        <v>7595</v>
      </c>
      <c r="C596" s="5">
        <v>75</v>
      </c>
      <c r="D596" s="6">
        <v>35</v>
      </c>
      <c r="E596" s="4">
        <v>87</v>
      </c>
      <c r="F596" s="5">
        <v>1.36363636363636</v>
      </c>
      <c r="G596" s="6">
        <v>1.25</v>
      </c>
      <c r="H596" s="4">
        <v>1.06617647058823</v>
      </c>
      <c r="I596" s="23" t="s">
        <v>5540</v>
      </c>
      <c r="J596" s="25" t="s">
        <v>5540</v>
      </c>
      <c r="K596" s="29" t="s">
        <v>5540</v>
      </c>
    </row>
    <row r="597" spans="1:11" x14ac:dyDescent="0.35">
      <c r="A597" s="23" t="s">
        <v>5679</v>
      </c>
      <c r="B597" s="29" t="s">
        <v>7594</v>
      </c>
      <c r="C597" s="5">
        <v>65</v>
      </c>
      <c r="D597" s="6">
        <v>0</v>
      </c>
      <c r="E597" s="4">
        <v>47</v>
      </c>
      <c r="F597" s="5">
        <v>1.1818181818181801</v>
      </c>
      <c r="G597" s="6">
        <v>0</v>
      </c>
      <c r="H597" s="4">
        <v>0.57598039215686303</v>
      </c>
      <c r="I597" s="23" t="s">
        <v>5540</v>
      </c>
      <c r="J597" s="25" t="s">
        <v>5539</v>
      </c>
      <c r="K597" s="29" t="s">
        <v>5540</v>
      </c>
    </row>
    <row r="598" spans="1:11" x14ac:dyDescent="0.35">
      <c r="A598" s="23" t="s">
        <v>5680</v>
      </c>
      <c r="B598" s="29" t="s">
        <v>7593</v>
      </c>
      <c r="C598" s="5">
        <v>7</v>
      </c>
      <c r="D598" s="6">
        <v>3</v>
      </c>
      <c r="E598" s="4">
        <v>21</v>
      </c>
      <c r="F598" s="5">
        <v>0.12727272727272701</v>
      </c>
      <c r="G598" s="6">
        <v>0.107142857142857</v>
      </c>
      <c r="H598" s="4">
        <v>0.25735294117647001</v>
      </c>
      <c r="I598" s="23" t="s">
        <v>5539</v>
      </c>
      <c r="J598" s="25" t="s">
        <v>5539</v>
      </c>
      <c r="K598" s="29" t="s">
        <v>5540</v>
      </c>
    </row>
    <row r="599" spans="1:11" x14ac:dyDescent="0.35">
      <c r="A599" s="23" t="s">
        <v>1623</v>
      </c>
      <c r="B599" s="29" t="s">
        <v>7592</v>
      </c>
      <c r="C599" s="5">
        <v>190</v>
      </c>
      <c r="D599" s="6">
        <v>56</v>
      </c>
      <c r="E599" s="4">
        <v>164</v>
      </c>
      <c r="F599" s="5">
        <v>3.4545454545454501</v>
      </c>
      <c r="G599" s="6">
        <v>2</v>
      </c>
      <c r="H599" s="4">
        <v>2.0098039215686199</v>
      </c>
      <c r="I599" s="23" t="s">
        <v>5540</v>
      </c>
      <c r="J599" s="25" t="s">
        <v>5540</v>
      </c>
      <c r="K599" s="29" t="s">
        <v>5540</v>
      </c>
    </row>
    <row r="600" spans="1:11" x14ac:dyDescent="0.35">
      <c r="A600" s="23" t="s">
        <v>1626</v>
      </c>
      <c r="B600" s="29" t="s">
        <v>7591</v>
      </c>
      <c r="C600" s="5">
        <v>5</v>
      </c>
      <c r="D600" s="6">
        <v>0</v>
      </c>
      <c r="E600" s="4">
        <v>20</v>
      </c>
      <c r="F600" s="5">
        <v>9.0909090909090898E-2</v>
      </c>
      <c r="G600" s="6">
        <v>0</v>
      </c>
      <c r="H600" s="4">
        <v>0.24509803921568599</v>
      </c>
      <c r="I600" s="23" t="s">
        <v>5539</v>
      </c>
      <c r="J600" s="25" t="s">
        <v>5539</v>
      </c>
      <c r="K600" s="29" t="s">
        <v>5540</v>
      </c>
    </row>
    <row r="601" spans="1:11" x14ac:dyDescent="0.35">
      <c r="A601" s="23" t="s">
        <v>5681</v>
      </c>
      <c r="B601" s="29" t="s">
        <v>7590</v>
      </c>
      <c r="C601" s="5">
        <v>8</v>
      </c>
      <c r="D601" s="6">
        <v>11</v>
      </c>
      <c r="E601" s="4">
        <v>0</v>
      </c>
      <c r="F601" s="5">
        <v>0.145454545454545</v>
      </c>
      <c r="G601" s="6">
        <v>0.39285714285714202</v>
      </c>
      <c r="H601" s="4">
        <v>0</v>
      </c>
      <c r="I601" s="23" t="s">
        <v>5539</v>
      </c>
      <c r="J601" s="25" t="s">
        <v>5540</v>
      </c>
      <c r="K601" s="29" t="s">
        <v>5539</v>
      </c>
    </row>
    <row r="602" spans="1:11" x14ac:dyDescent="0.35">
      <c r="A602" s="23" t="s">
        <v>1631</v>
      </c>
      <c r="B602" s="29" t="s">
        <v>7589</v>
      </c>
      <c r="C602" s="5">
        <v>0</v>
      </c>
      <c r="D602" s="6">
        <v>6</v>
      </c>
      <c r="E602" s="4">
        <v>0</v>
      </c>
      <c r="F602" s="5">
        <v>0</v>
      </c>
      <c r="G602" s="6">
        <v>0.214285714285714</v>
      </c>
      <c r="H602" s="4">
        <v>0</v>
      </c>
      <c r="I602" s="23" t="s">
        <v>5539</v>
      </c>
      <c r="J602" s="25" t="s">
        <v>5540</v>
      </c>
      <c r="K602" s="29" t="s">
        <v>5539</v>
      </c>
    </row>
    <row r="603" spans="1:11" x14ac:dyDescent="0.35">
      <c r="A603" s="23" t="s">
        <v>1632</v>
      </c>
      <c r="B603" s="29" t="s">
        <v>7588</v>
      </c>
      <c r="C603" s="5">
        <v>243</v>
      </c>
      <c r="D603" s="6">
        <v>141</v>
      </c>
      <c r="E603" s="4">
        <v>270</v>
      </c>
      <c r="F603" s="5">
        <v>4.41818181818181</v>
      </c>
      <c r="G603" s="6">
        <v>5.0357142857142803</v>
      </c>
      <c r="H603" s="4">
        <v>3.3088235294117601</v>
      </c>
      <c r="I603" s="23" t="s">
        <v>5540</v>
      </c>
      <c r="J603" s="25" t="s">
        <v>5540</v>
      </c>
      <c r="K603" s="29" t="s">
        <v>5540</v>
      </c>
    </row>
    <row r="604" spans="1:11" x14ac:dyDescent="0.35">
      <c r="A604" s="23" t="s">
        <v>5682</v>
      </c>
      <c r="B604" s="29" t="s">
        <v>7587</v>
      </c>
      <c r="C604" s="5">
        <v>37</v>
      </c>
      <c r="D604" s="6">
        <v>3</v>
      </c>
      <c r="E604" s="4">
        <v>148</v>
      </c>
      <c r="F604" s="5">
        <v>0.67272727272727195</v>
      </c>
      <c r="G604" s="6">
        <v>0.107142857142857</v>
      </c>
      <c r="H604" s="4">
        <v>1.81372549019608</v>
      </c>
      <c r="I604" s="23" t="s">
        <v>5539</v>
      </c>
      <c r="J604" s="25" t="s">
        <v>5539</v>
      </c>
      <c r="K604" s="29" t="s">
        <v>5540</v>
      </c>
    </row>
    <row r="605" spans="1:11" x14ac:dyDescent="0.35">
      <c r="A605" s="23" t="s">
        <v>1634</v>
      </c>
      <c r="B605" s="29" t="s">
        <v>7586</v>
      </c>
      <c r="C605" s="5">
        <v>0</v>
      </c>
      <c r="D605" s="6">
        <v>11</v>
      </c>
      <c r="E605" s="4">
        <v>34</v>
      </c>
      <c r="F605" s="5">
        <v>0</v>
      </c>
      <c r="G605" s="6">
        <v>0.39285714285714202</v>
      </c>
      <c r="H605" s="4">
        <v>0.41666666666666702</v>
      </c>
      <c r="I605" s="23" t="s">
        <v>5539</v>
      </c>
      <c r="J605" s="25" t="s">
        <v>5540</v>
      </c>
      <c r="K605" s="29" t="s">
        <v>5540</v>
      </c>
    </row>
    <row r="606" spans="1:11" x14ac:dyDescent="0.35">
      <c r="A606" s="23" t="s">
        <v>1635</v>
      </c>
      <c r="B606" s="29" t="s">
        <v>7585</v>
      </c>
      <c r="C606" s="5">
        <v>0</v>
      </c>
      <c r="D606" s="6">
        <v>6</v>
      </c>
      <c r="E606" s="4">
        <v>0</v>
      </c>
      <c r="F606" s="5">
        <v>0</v>
      </c>
      <c r="G606" s="6">
        <v>0.214285714285714</v>
      </c>
      <c r="H606" s="4">
        <v>0</v>
      </c>
      <c r="I606" s="23" t="s">
        <v>5539</v>
      </c>
      <c r="J606" s="25" t="s">
        <v>5540</v>
      </c>
      <c r="K606" s="29" t="s">
        <v>5539</v>
      </c>
    </row>
    <row r="607" spans="1:11" x14ac:dyDescent="0.35">
      <c r="A607" s="23" t="s">
        <v>1636</v>
      </c>
      <c r="B607" s="29" t="s">
        <v>7584</v>
      </c>
      <c r="C607" s="5">
        <v>48</v>
      </c>
      <c r="D607" s="6">
        <v>20</v>
      </c>
      <c r="E607" s="4">
        <v>28</v>
      </c>
      <c r="F607" s="5">
        <v>0.87272727272727202</v>
      </c>
      <c r="G607" s="6">
        <v>0.71428571428571397</v>
      </c>
      <c r="H607" s="4">
        <v>0.34313725490196101</v>
      </c>
      <c r="I607" s="23" t="s">
        <v>5540</v>
      </c>
      <c r="J607" s="25" t="s">
        <v>5539</v>
      </c>
      <c r="K607" s="29" t="s">
        <v>5540</v>
      </c>
    </row>
    <row r="608" spans="1:11" x14ac:dyDescent="0.35">
      <c r="A608" s="23" t="s">
        <v>1637</v>
      </c>
      <c r="B608" s="29" t="s">
        <v>7583</v>
      </c>
      <c r="C608" s="5">
        <v>20</v>
      </c>
      <c r="D608" s="6">
        <v>61</v>
      </c>
      <c r="E608" s="4">
        <v>461</v>
      </c>
      <c r="F608" s="5">
        <v>0.36363636363636298</v>
      </c>
      <c r="G608" s="6">
        <v>2.1785714285714199</v>
      </c>
      <c r="H608" s="4">
        <v>5.6495098039215703</v>
      </c>
      <c r="I608" s="23" t="s">
        <v>5539</v>
      </c>
      <c r="J608" s="25" t="s">
        <v>5540</v>
      </c>
      <c r="K608" s="29" t="s">
        <v>5540</v>
      </c>
    </row>
    <row r="609" spans="1:11" x14ac:dyDescent="0.35">
      <c r="A609" s="23" t="s">
        <v>5533</v>
      </c>
      <c r="B609" s="29" t="s">
        <v>7582</v>
      </c>
      <c r="C609" s="5">
        <v>8</v>
      </c>
      <c r="D609" s="6">
        <v>0</v>
      </c>
      <c r="E609" s="4">
        <v>17</v>
      </c>
      <c r="F609" s="5">
        <v>0.145454545454545</v>
      </c>
      <c r="G609" s="6">
        <v>0</v>
      </c>
      <c r="H609" s="4">
        <v>0.20833333333333301</v>
      </c>
      <c r="I609" s="23" t="s">
        <v>5540</v>
      </c>
      <c r="J609" s="25" t="s">
        <v>5539</v>
      </c>
      <c r="K609" s="29" t="s">
        <v>5540</v>
      </c>
    </row>
    <row r="610" spans="1:11" x14ac:dyDescent="0.35">
      <c r="A610" s="23" t="s">
        <v>1640</v>
      </c>
      <c r="B610" s="29" t="s">
        <v>7581</v>
      </c>
      <c r="C610" s="5">
        <v>10</v>
      </c>
      <c r="D610" s="6">
        <v>0</v>
      </c>
      <c r="E610" s="4">
        <v>12</v>
      </c>
      <c r="F610" s="5">
        <v>0.18181818181818099</v>
      </c>
      <c r="G610" s="6">
        <v>0</v>
      </c>
      <c r="H610" s="4">
        <v>0.14705882352941099</v>
      </c>
      <c r="I610" s="23" t="s">
        <v>5540</v>
      </c>
      <c r="J610" s="25" t="s">
        <v>5539</v>
      </c>
      <c r="K610" s="29" t="s">
        <v>5539</v>
      </c>
    </row>
    <row r="611" spans="1:11" x14ac:dyDescent="0.35">
      <c r="A611" s="23" t="s">
        <v>1643</v>
      </c>
      <c r="B611" s="29" t="s">
        <v>7580</v>
      </c>
      <c r="C611" s="5">
        <v>246</v>
      </c>
      <c r="D611" s="6">
        <v>19</v>
      </c>
      <c r="E611" s="4">
        <v>122</v>
      </c>
      <c r="F611" s="5">
        <v>4.47272727272727</v>
      </c>
      <c r="G611" s="6">
        <v>0.67857142857142805</v>
      </c>
      <c r="H611" s="4">
        <v>1.4950980392156801</v>
      </c>
      <c r="I611" s="23" t="s">
        <v>5540</v>
      </c>
      <c r="J611" s="25" t="s">
        <v>5539</v>
      </c>
      <c r="K611" s="29" t="s">
        <v>5540</v>
      </c>
    </row>
    <row r="612" spans="1:11" x14ac:dyDescent="0.35">
      <c r="A612" s="23" t="s">
        <v>5683</v>
      </c>
      <c r="B612" s="29" t="s">
        <v>7579</v>
      </c>
      <c r="C612" s="5">
        <v>71</v>
      </c>
      <c r="D612" s="6">
        <v>34</v>
      </c>
      <c r="E612" s="4">
        <v>106</v>
      </c>
      <c r="F612" s="5">
        <v>1.2909090909090899</v>
      </c>
      <c r="G612" s="6">
        <v>1.21428571428571</v>
      </c>
      <c r="H612" s="4">
        <v>1.29901960784313</v>
      </c>
      <c r="I612" s="23" t="s">
        <v>5540</v>
      </c>
      <c r="J612" s="25" t="s">
        <v>5540</v>
      </c>
      <c r="K612" s="29" t="s">
        <v>5540</v>
      </c>
    </row>
    <row r="613" spans="1:11" x14ac:dyDescent="0.35">
      <c r="A613" s="23" t="s">
        <v>5684</v>
      </c>
      <c r="B613" s="29" t="s">
        <v>7578</v>
      </c>
      <c r="C613" s="5">
        <v>75</v>
      </c>
      <c r="D613" s="6">
        <v>110</v>
      </c>
      <c r="E613" s="4">
        <v>249</v>
      </c>
      <c r="F613" s="5">
        <v>1.36363636363636</v>
      </c>
      <c r="G613" s="6">
        <v>3.9285714285714199</v>
      </c>
      <c r="H613" s="4">
        <v>3.0514705882352899</v>
      </c>
      <c r="I613" s="23" t="s">
        <v>5539</v>
      </c>
      <c r="J613" s="25" t="s">
        <v>5540</v>
      </c>
      <c r="K613" s="29" t="s">
        <v>5540</v>
      </c>
    </row>
    <row r="614" spans="1:11" x14ac:dyDescent="0.35">
      <c r="A614" s="23" t="s">
        <v>1650</v>
      </c>
      <c r="B614" s="29" t="s">
        <v>7577</v>
      </c>
      <c r="C614" s="5">
        <v>25</v>
      </c>
      <c r="D614" s="6">
        <v>0</v>
      </c>
      <c r="E614" s="4">
        <v>26</v>
      </c>
      <c r="F614" s="5">
        <v>0.45454545454545398</v>
      </c>
      <c r="G614" s="6">
        <v>0</v>
      </c>
      <c r="H614" s="4">
        <v>0.31862745098039202</v>
      </c>
      <c r="I614" s="23" t="s">
        <v>5540</v>
      </c>
      <c r="J614" s="25" t="s">
        <v>5539</v>
      </c>
      <c r="K614" s="29" t="s">
        <v>5540</v>
      </c>
    </row>
    <row r="615" spans="1:11" x14ac:dyDescent="0.35">
      <c r="A615" s="23" t="s">
        <v>5685</v>
      </c>
      <c r="B615" s="29" t="s">
        <v>7576</v>
      </c>
      <c r="C615" s="5">
        <v>136</v>
      </c>
      <c r="D615" s="6">
        <v>174</v>
      </c>
      <c r="E615" s="4">
        <v>52</v>
      </c>
      <c r="F615" s="5">
        <v>2.47272727272727</v>
      </c>
      <c r="G615" s="6">
        <v>6.21428571428571</v>
      </c>
      <c r="H615" s="4">
        <v>0.63725490196078505</v>
      </c>
      <c r="I615" s="23" t="s">
        <v>5540</v>
      </c>
      <c r="J615" s="25" t="s">
        <v>5540</v>
      </c>
      <c r="K615" s="29" t="s">
        <v>5540</v>
      </c>
    </row>
    <row r="616" spans="1:11" x14ac:dyDescent="0.35">
      <c r="A616" s="23" t="s">
        <v>1654</v>
      </c>
      <c r="B616" s="29" t="s">
        <v>7575</v>
      </c>
      <c r="C616" s="5">
        <v>47</v>
      </c>
      <c r="D616" s="6">
        <v>5</v>
      </c>
      <c r="E616" s="4">
        <v>73</v>
      </c>
      <c r="F616" s="5">
        <v>0.85454545454545405</v>
      </c>
      <c r="G616" s="6">
        <v>0.17857142857142799</v>
      </c>
      <c r="H616" s="4">
        <v>0.89460784313725505</v>
      </c>
      <c r="I616" s="23" t="s">
        <v>5539</v>
      </c>
      <c r="J616" s="25" t="s">
        <v>5539</v>
      </c>
      <c r="K616" s="29" t="s">
        <v>5540</v>
      </c>
    </row>
    <row r="617" spans="1:11" x14ac:dyDescent="0.35">
      <c r="A617" s="23" t="s">
        <v>1655</v>
      </c>
      <c r="B617" s="29" t="s">
        <v>7574</v>
      </c>
      <c r="C617" s="5">
        <v>50</v>
      </c>
      <c r="D617" s="6">
        <v>15</v>
      </c>
      <c r="E617" s="4">
        <v>121</v>
      </c>
      <c r="F617" s="5">
        <v>0.90909090909090895</v>
      </c>
      <c r="G617" s="6">
        <v>0.53571428571428503</v>
      </c>
      <c r="H617" s="4">
        <v>1.4828431372549</v>
      </c>
      <c r="I617" s="23" t="s">
        <v>5540</v>
      </c>
      <c r="J617" s="25" t="s">
        <v>5539</v>
      </c>
      <c r="K617" s="29" t="s">
        <v>5540</v>
      </c>
    </row>
    <row r="618" spans="1:11" x14ac:dyDescent="0.35">
      <c r="A618" s="23" t="s">
        <v>1659</v>
      </c>
      <c r="B618" s="29" t="s">
        <v>7573</v>
      </c>
      <c r="C618" s="5">
        <v>50</v>
      </c>
      <c r="D618" s="6">
        <v>34</v>
      </c>
      <c r="E618" s="4">
        <v>74</v>
      </c>
      <c r="F618" s="5">
        <v>0.90909090909090895</v>
      </c>
      <c r="G618" s="6">
        <v>1.21428571428571</v>
      </c>
      <c r="H618" s="4">
        <v>0.90686274509803999</v>
      </c>
      <c r="I618" s="23" t="s">
        <v>5539</v>
      </c>
      <c r="J618" s="25" t="s">
        <v>5539</v>
      </c>
      <c r="K618" s="29" t="s">
        <v>5540</v>
      </c>
    </row>
    <row r="619" spans="1:11" x14ac:dyDescent="0.35">
      <c r="A619" s="23" t="s">
        <v>1663</v>
      </c>
      <c r="B619" s="29" t="s">
        <v>7572</v>
      </c>
      <c r="C619" s="5">
        <v>108</v>
      </c>
      <c r="D619" s="6">
        <v>10</v>
      </c>
      <c r="E619" s="4">
        <v>131</v>
      </c>
      <c r="F619" s="5">
        <v>1.9636363636363601</v>
      </c>
      <c r="G619" s="6">
        <v>0.35714285714285698</v>
      </c>
      <c r="H619" s="4">
        <v>1.6053921568627401</v>
      </c>
      <c r="I619" s="23" t="s">
        <v>5540</v>
      </c>
      <c r="J619" s="25" t="s">
        <v>5539</v>
      </c>
      <c r="K619" s="29" t="s">
        <v>5540</v>
      </c>
    </row>
    <row r="620" spans="1:11" x14ac:dyDescent="0.35">
      <c r="A620" s="23" t="s">
        <v>1666</v>
      </c>
      <c r="B620" s="29" t="s">
        <v>7571</v>
      </c>
      <c r="C620" s="5">
        <v>10</v>
      </c>
      <c r="D620" s="6">
        <v>13</v>
      </c>
      <c r="E620" s="4">
        <v>98</v>
      </c>
      <c r="F620" s="5">
        <v>0.18181818181818099</v>
      </c>
      <c r="G620" s="6">
        <v>0.46428571428571402</v>
      </c>
      <c r="H620" s="4">
        <v>1.20098039215686</v>
      </c>
      <c r="I620" s="23" t="s">
        <v>5539</v>
      </c>
      <c r="J620" s="25" t="s">
        <v>5540</v>
      </c>
      <c r="K620" s="29" t="s">
        <v>5540</v>
      </c>
    </row>
    <row r="621" spans="1:11" x14ac:dyDescent="0.35">
      <c r="A621" s="23" t="s">
        <v>1671</v>
      </c>
      <c r="B621" s="29" t="s">
        <v>7570</v>
      </c>
      <c r="C621" s="5">
        <v>0</v>
      </c>
      <c r="D621" s="6">
        <v>9</v>
      </c>
      <c r="E621" s="4">
        <v>0</v>
      </c>
      <c r="F621" s="5">
        <v>0</v>
      </c>
      <c r="G621" s="6">
        <v>0.32142857142857101</v>
      </c>
      <c r="H621" s="4">
        <v>0</v>
      </c>
      <c r="I621" s="23" t="s">
        <v>5539</v>
      </c>
      <c r="J621" s="25" t="s">
        <v>5540</v>
      </c>
      <c r="K621" s="29" t="s">
        <v>5539</v>
      </c>
    </row>
    <row r="622" spans="1:11" x14ac:dyDescent="0.35">
      <c r="A622" s="23" t="s">
        <v>1676</v>
      </c>
      <c r="B622" s="29" t="s">
        <v>7569</v>
      </c>
      <c r="C622" s="5">
        <v>58</v>
      </c>
      <c r="D622" s="6">
        <v>0</v>
      </c>
      <c r="E622" s="4">
        <v>33</v>
      </c>
      <c r="F622" s="5">
        <v>1.05454545454545</v>
      </c>
      <c r="G622" s="6">
        <v>0</v>
      </c>
      <c r="H622" s="4">
        <v>0.40441176470588203</v>
      </c>
      <c r="I622" s="23" t="s">
        <v>5540</v>
      </c>
      <c r="J622" s="25" t="s">
        <v>5539</v>
      </c>
      <c r="K622" s="29" t="s">
        <v>5540</v>
      </c>
    </row>
    <row r="623" spans="1:11" x14ac:dyDescent="0.35">
      <c r="A623" s="23" t="s">
        <v>1681</v>
      </c>
      <c r="B623" s="29" t="s">
        <v>7568</v>
      </c>
      <c r="C623" s="5">
        <v>143</v>
      </c>
      <c r="D623" s="6">
        <v>7</v>
      </c>
      <c r="E623" s="4">
        <v>14</v>
      </c>
      <c r="F623" s="5">
        <v>2.6</v>
      </c>
      <c r="G623" s="6">
        <v>0.25</v>
      </c>
      <c r="H623" s="4">
        <v>0.17156862745098</v>
      </c>
      <c r="I623" s="23" t="s">
        <v>5540</v>
      </c>
      <c r="J623" s="25" t="s">
        <v>5539</v>
      </c>
      <c r="K623" s="29" t="s">
        <v>5539</v>
      </c>
    </row>
    <row r="624" spans="1:11" x14ac:dyDescent="0.35">
      <c r="A624" s="23" t="s">
        <v>5686</v>
      </c>
      <c r="B624" s="29" t="s">
        <v>7567</v>
      </c>
      <c r="C624" s="5">
        <v>63</v>
      </c>
      <c r="D624" s="6">
        <v>16</v>
      </c>
      <c r="E624" s="4">
        <v>25</v>
      </c>
      <c r="F624" s="5">
        <v>1.14545454545454</v>
      </c>
      <c r="G624" s="6">
        <v>0.57142857142857095</v>
      </c>
      <c r="H624" s="4">
        <v>0.30637254901960798</v>
      </c>
      <c r="I624" s="23" t="s">
        <v>5539</v>
      </c>
      <c r="J624" s="25" t="s">
        <v>5540</v>
      </c>
      <c r="K624" s="29" t="s">
        <v>5540</v>
      </c>
    </row>
    <row r="625" spans="1:11" x14ac:dyDescent="0.35">
      <c r="A625" s="23" t="s">
        <v>1685</v>
      </c>
      <c r="B625" s="29" t="s">
        <v>7566</v>
      </c>
      <c r="C625" s="5">
        <v>62</v>
      </c>
      <c r="D625" s="6">
        <v>103</v>
      </c>
      <c r="E625" s="4">
        <v>20</v>
      </c>
      <c r="F625" s="5">
        <v>1.1272727272727201</v>
      </c>
      <c r="G625" s="6">
        <v>3.6785714285714199</v>
      </c>
      <c r="H625" s="4">
        <v>0.24509803921568599</v>
      </c>
      <c r="I625" s="23" t="s">
        <v>5539</v>
      </c>
      <c r="J625" s="25" t="s">
        <v>5540</v>
      </c>
      <c r="K625" s="29" t="s">
        <v>5539</v>
      </c>
    </row>
    <row r="626" spans="1:11" x14ac:dyDescent="0.35">
      <c r="A626" s="23" t="s">
        <v>5090</v>
      </c>
      <c r="B626" s="29" t="s">
        <v>7565</v>
      </c>
      <c r="C626" s="5">
        <v>99</v>
      </c>
      <c r="D626" s="6">
        <v>11</v>
      </c>
      <c r="E626" s="4">
        <v>221</v>
      </c>
      <c r="F626" s="5">
        <v>1.8</v>
      </c>
      <c r="G626" s="6">
        <v>0.39285714285714202</v>
      </c>
      <c r="H626" s="4">
        <v>2.7083333333333299</v>
      </c>
      <c r="I626" s="23" t="s">
        <v>5540</v>
      </c>
      <c r="J626" s="25" t="s">
        <v>5539</v>
      </c>
      <c r="K626" s="29" t="s">
        <v>5540</v>
      </c>
    </row>
    <row r="627" spans="1:11" x14ac:dyDescent="0.35">
      <c r="A627" s="23" t="s">
        <v>5433</v>
      </c>
      <c r="B627" s="29" t="s">
        <v>7564</v>
      </c>
      <c r="C627" s="5">
        <v>42</v>
      </c>
      <c r="D627" s="6">
        <v>17</v>
      </c>
      <c r="E627" s="4">
        <v>38</v>
      </c>
      <c r="F627" s="5">
        <v>0.763636363636363</v>
      </c>
      <c r="G627" s="6">
        <v>0.60714285714285698</v>
      </c>
      <c r="H627" s="4">
        <v>0.46568627450980399</v>
      </c>
      <c r="I627" s="23" t="s">
        <v>5540</v>
      </c>
      <c r="J627" s="25" t="s">
        <v>5540</v>
      </c>
      <c r="K627" s="29" t="s">
        <v>5540</v>
      </c>
    </row>
    <row r="628" spans="1:11" x14ac:dyDescent="0.35">
      <c r="A628" s="23" t="s">
        <v>1691</v>
      </c>
      <c r="B628" s="29" t="s">
        <v>7563</v>
      </c>
      <c r="C628" s="5">
        <v>77</v>
      </c>
      <c r="D628" s="6">
        <v>14</v>
      </c>
      <c r="E628" s="4">
        <v>140</v>
      </c>
      <c r="F628" s="5">
        <v>1.4</v>
      </c>
      <c r="G628" s="6">
        <v>0.5</v>
      </c>
      <c r="H628" s="4">
        <v>1.7156862745098</v>
      </c>
      <c r="I628" s="23" t="s">
        <v>5540</v>
      </c>
      <c r="J628" s="25" t="s">
        <v>5539</v>
      </c>
      <c r="K628" s="29" t="s">
        <v>5540</v>
      </c>
    </row>
    <row r="629" spans="1:11" x14ac:dyDescent="0.35">
      <c r="A629" s="23" t="s">
        <v>1694</v>
      </c>
      <c r="B629" s="29" t="s">
        <v>7562</v>
      </c>
      <c r="C629" s="5">
        <v>40</v>
      </c>
      <c r="D629" s="6">
        <v>37</v>
      </c>
      <c r="E629" s="4">
        <v>28</v>
      </c>
      <c r="F629" s="5">
        <v>0.72727272727272696</v>
      </c>
      <c r="G629" s="6">
        <v>1.3214285714285701</v>
      </c>
      <c r="H629" s="4">
        <v>0.34313725490196101</v>
      </c>
      <c r="I629" s="23" t="s">
        <v>5540</v>
      </c>
      <c r="J629" s="25" t="s">
        <v>5540</v>
      </c>
      <c r="K629" s="29" t="s">
        <v>5540</v>
      </c>
    </row>
    <row r="630" spans="1:11" x14ac:dyDescent="0.35">
      <c r="A630" s="23" t="s">
        <v>5687</v>
      </c>
      <c r="B630" s="29" t="s">
        <v>7561</v>
      </c>
      <c r="C630" s="5">
        <v>4</v>
      </c>
      <c r="D630" s="6">
        <v>10</v>
      </c>
      <c r="E630" s="4">
        <v>33</v>
      </c>
      <c r="F630" s="5">
        <v>7.2727272727272696E-2</v>
      </c>
      <c r="G630" s="6">
        <v>0.35714285714285698</v>
      </c>
      <c r="H630" s="4">
        <v>0.40441176470588203</v>
      </c>
      <c r="I630" s="23" t="s">
        <v>5539</v>
      </c>
      <c r="J630" s="25" t="s">
        <v>5539</v>
      </c>
      <c r="K630" s="29" t="s">
        <v>5540</v>
      </c>
    </row>
    <row r="631" spans="1:11" x14ac:dyDescent="0.35">
      <c r="A631" s="23" t="s">
        <v>1695</v>
      </c>
      <c r="B631" s="29" t="s">
        <v>7560</v>
      </c>
      <c r="C631" s="5">
        <v>8</v>
      </c>
      <c r="D631" s="6">
        <v>0</v>
      </c>
      <c r="E631" s="4">
        <v>17</v>
      </c>
      <c r="F631" s="5">
        <v>0.145454545454545</v>
      </c>
      <c r="G631" s="6">
        <v>0</v>
      </c>
      <c r="H631" s="4">
        <v>0.20833333333333301</v>
      </c>
      <c r="I631" s="23" t="s">
        <v>5540</v>
      </c>
      <c r="J631" s="25" t="s">
        <v>5539</v>
      </c>
      <c r="K631" s="29" t="s">
        <v>5540</v>
      </c>
    </row>
    <row r="632" spans="1:11" x14ac:dyDescent="0.35">
      <c r="A632" s="23" t="s">
        <v>5688</v>
      </c>
      <c r="B632" s="29" t="s">
        <v>7559</v>
      </c>
      <c r="C632" s="5">
        <v>0</v>
      </c>
      <c r="D632" s="6">
        <v>15</v>
      </c>
      <c r="E632" s="4">
        <v>0</v>
      </c>
      <c r="F632" s="5">
        <v>0</v>
      </c>
      <c r="G632" s="6">
        <v>0.53571428571428503</v>
      </c>
      <c r="H632" s="4">
        <v>0</v>
      </c>
      <c r="I632" s="23" t="s">
        <v>5539</v>
      </c>
      <c r="J632" s="25" t="s">
        <v>5540</v>
      </c>
      <c r="K632" s="29" t="s">
        <v>5539</v>
      </c>
    </row>
    <row r="633" spans="1:11" x14ac:dyDescent="0.35">
      <c r="A633" s="23" t="s">
        <v>1697</v>
      </c>
      <c r="B633" s="29" t="s">
        <v>7558</v>
      </c>
      <c r="C633" s="5">
        <v>13</v>
      </c>
      <c r="D633" s="6">
        <v>3</v>
      </c>
      <c r="E633" s="4">
        <v>3</v>
      </c>
      <c r="F633" s="5">
        <v>0.236363636363636</v>
      </c>
      <c r="G633" s="6">
        <v>0.107142857142857</v>
      </c>
      <c r="H633" s="4">
        <v>3.6764705882352901E-2</v>
      </c>
      <c r="I633" s="23" t="s">
        <v>5540</v>
      </c>
      <c r="J633" s="25" t="s">
        <v>5539</v>
      </c>
      <c r="K633" s="29" t="s">
        <v>5539</v>
      </c>
    </row>
    <row r="634" spans="1:11" x14ac:dyDescent="0.35">
      <c r="A634" s="23" t="s">
        <v>1699</v>
      </c>
      <c r="B634" s="29" t="s">
        <v>7557</v>
      </c>
      <c r="C634" s="5">
        <v>32</v>
      </c>
      <c r="D634" s="6">
        <v>0</v>
      </c>
      <c r="E634" s="4">
        <v>24</v>
      </c>
      <c r="F634" s="5">
        <v>0.58181818181818101</v>
      </c>
      <c r="G634" s="6">
        <v>0</v>
      </c>
      <c r="H634" s="4">
        <v>0.29411764705882298</v>
      </c>
      <c r="I634" s="23" t="s">
        <v>5540</v>
      </c>
      <c r="J634" s="25" t="s">
        <v>5539</v>
      </c>
      <c r="K634" s="29" t="s">
        <v>5539</v>
      </c>
    </row>
    <row r="635" spans="1:11" x14ac:dyDescent="0.35">
      <c r="A635" s="23" t="s">
        <v>5689</v>
      </c>
      <c r="B635" s="29" t="s">
        <v>7556</v>
      </c>
      <c r="C635" s="5">
        <v>11</v>
      </c>
      <c r="D635" s="6">
        <v>0</v>
      </c>
      <c r="E635" s="4">
        <v>22</v>
      </c>
      <c r="F635" s="5">
        <v>0.2</v>
      </c>
      <c r="G635" s="6">
        <v>0</v>
      </c>
      <c r="H635" s="4">
        <v>0.269607843137255</v>
      </c>
      <c r="I635" s="23" t="s">
        <v>5540</v>
      </c>
      <c r="J635" s="25" t="s">
        <v>5539</v>
      </c>
      <c r="K635" s="29" t="s">
        <v>5540</v>
      </c>
    </row>
    <row r="636" spans="1:11" x14ac:dyDescent="0.35">
      <c r="A636" s="23" t="s">
        <v>5690</v>
      </c>
      <c r="B636" s="29" t="s">
        <v>7555</v>
      </c>
      <c r="C636" s="5">
        <v>6</v>
      </c>
      <c r="D636" s="6">
        <v>18</v>
      </c>
      <c r="E636" s="4">
        <v>9</v>
      </c>
      <c r="F636" s="5">
        <v>0.109090909090909</v>
      </c>
      <c r="G636" s="6">
        <v>0.64285714285714202</v>
      </c>
      <c r="H636" s="4">
        <v>0.110294117647058</v>
      </c>
      <c r="I636" s="23" t="s">
        <v>5539</v>
      </c>
      <c r="J636" s="25" t="s">
        <v>5540</v>
      </c>
      <c r="K636" s="29" t="s">
        <v>5539</v>
      </c>
    </row>
    <row r="637" spans="1:11" x14ac:dyDescent="0.35">
      <c r="A637" s="23" t="s">
        <v>5691</v>
      </c>
      <c r="B637" s="29" t="s">
        <v>7554</v>
      </c>
      <c r="C637" s="5">
        <v>30</v>
      </c>
      <c r="D637" s="6">
        <v>3</v>
      </c>
      <c r="E637" s="4">
        <v>45</v>
      </c>
      <c r="F637" s="5">
        <v>0.54545454545454497</v>
      </c>
      <c r="G637" s="6">
        <v>0.107142857142857</v>
      </c>
      <c r="H637" s="4">
        <v>0.55147058823529405</v>
      </c>
      <c r="I637" s="23" t="s">
        <v>5540</v>
      </c>
      <c r="J637" s="25" t="s">
        <v>5539</v>
      </c>
      <c r="K637" s="29" t="s">
        <v>5540</v>
      </c>
    </row>
    <row r="638" spans="1:11" x14ac:dyDescent="0.35">
      <c r="A638" s="23" t="s">
        <v>1714</v>
      </c>
      <c r="B638" s="29" t="s">
        <v>7553</v>
      </c>
      <c r="C638" s="5">
        <v>36</v>
      </c>
      <c r="D638" s="6">
        <v>21</v>
      </c>
      <c r="E638" s="4">
        <v>47</v>
      </c>
      <c r="F638" s="5">
        <v>0.65454545454545399</v>
      </c>
      <c r="G638" s="6">
        <v>0.75</v>
      </c>
      <c r="H638" s="4">
        <v>0.57598039215686303</v>
      </c>
      <c r="I638" s="23" t="s">
        <v>5540</v>
      </c>
      <c r="J638" s="25" t="s">
        <v>5540</v>
      </c>
      <c r="K638" s="29" t="s">
        <v>5540</v>
      </c>
    </row>
    <row r="639" spans="1:11" x14ac:dyDescent="0.35">
      <c r="A639" s="23" t="s">
        <v>5501</v>
      </c>
      <c r="B639" s="29" t="s">
        <v>7552</v>
      </c>
      <c r="C639" s="5">
        <v>221</v>
      </c>
      <c r="D639" s="6">
        <v>17</v>
      </c>
      <c r="E639" s="4">
        <v>129</v>
      </c>
      <c r="F639" s="5">
        <v>4.0181818181818096</v>
      </c>
      <c r="G639" s="6">
        <v>0.60714285714285698</v>
      </c>
      <c r="H639" s="4">
        <v>1.58088235294117</v>
      </c>
      <c r="I639" s="23" t="s">
        <v>5540</v>
      </c>
      <c r="J639" s="25" t="s">
        <v>5539</v>
      </c>
      <c r="K639" s="29" t="s">
        <v>5540</v>
      </c>
    </row>
    <row r="640" spans="1:11" x14ac:dyDescent="0.35">
      <c r="A640" s="23" t="s">
        <v>1717</v>
      </c>
      <c r="B640" s="29" t="s">
        <v>7551</v>
      </c>
      <c r="C640" s="5">
        <v>21</v>
      </c>
      <c r="D640" s="6">
        <v>0</v>
      </c>
      <c r="E640" s="4">
        <v>40</v>
      </c>
      <c r="F640" s="5">
        <v>0.381818181818181</v>
      </c>
      <c r="G640" s="6">
        <v>0</v>
      </c>
      <c r="H640" s="4">
        <v>0.49019607843137297</v>
      </c>
      <c r="I640" s="23" t="s">
        <v>5540</v>
      </c>
      <c r="J640" s="25" t="s">
        <v>5539</v>
      </c>
      <c r="K640" s="29" t="s">
        <v>5540</v>
      </c>
    </row>
    <row r="641" spans="1:11" x14ac:dyDescent="0.35">
      <c r="A641" s="23" t="s">
        <v>5692</v>
      </c>
      <c r="B641" s="29" t="s">
        <v>7550</v>
      </c>
      <c r="C641" s="5">
        <v>0</v>
      </c>
      <c r="D641" s="6">
        <v>19</v>
      </c>
      <c r="E641" s="4">
        <v>0</v>
      </c>
      <c r="F641" s="5">
        <v>0</v>
      </c>
      <c r="G641" s="6">
        <v>0.67857142857142805</v>
      </c>
      <c r="H641" s="4">
        <v>0</v>
      </c>
      <c r="I641" s="23" t="s">
        <v>5539</v>
      </c>
      <c r="J641" s="25" t="s">
        <v>5540</v>
      </c>
      <c r="K641" s="29" t="s">
        <v>5539</v>
      </c>
    </row>
    <row r="642" spans="1:11" x14ac:dyDescent="0.35">
      <c r="A642" s="23" t="s">
        <v>5693</v>
      </c>
      <c r="B642" s="29" t="s">
        <v>7549</v>
      </c>
      <c r="C642" s="5">
        <v>59</v>
      </c>
      <c r="D642" s="6">
        <v>5</v>
      </c>
      <c r="E642" s="4">
        <v>86</v>
      </c>
      <c r="F642" s="5">
        <v>1.0727272727272701</v>
      </c>
      <c r="G642" s="6">
        <v>0.17857142857142799</v>
      </c>
      <c r="H642" s="4">
        <v>1.0539215686274499</v>
      </c>
      <c r="I642" s="23" t="s">
        <v>5540</v>
      </c>
      <c r="J642" s="25" t="s">
        <v>5540</v>
      </c>
      <c r="K642" s="29" t="s">
        <v>5540</v>
      </c>
    </row>
    <row r="643" spans="1:11" x14ac:dyDescent="0.35">
      <c r="A643" s="23" t="s">
        <v>1721</v>
      </c>
      <c r="B643" s="29" t="s">
        <v>7548</v>
      </c>
      <c r="C643" s="5">
        <v>15</v>
      </c>
      <c r="D643" s="6">
        <v>6</v>
      </c>
      <c r="E643" s="4">
        <v>116</v>
      </c>
      <c r="F643" s="5">
        <v>0.27272727272727199</v>
      </c>
      <c r="G643" s="6">
        <v>0.214285714285714</v>
      </c>
      <c r="H643" s="4">
        <v>1.42156862745098</v>
      </c>
      <c r="I643" s="23" t="s">
        <v>5539</v>
      </c>
      <c r="J643" s="25" t="s">
        <v>5539</v>
      </c>
      <c r="K643" s="29" t="s">
        <v>5540</v>
      </c>
    </row>
    <row r="644" spans="1:11" x14ac:dyDescent="0.35">
      <c r="A644" s="23" t="s">
        <v>5694</v>
      </c>
      <c r="B644" s="29" t="s">
        <v>7547</v>
      </c>
      <c r="C644" s="5">
        <v>0</v>
      </c>
      <c r="D644" s="6">
        <v>9</v>
      </c>
      <c r="E644" s="4">
        <v>0</v>
      </c>
      <c r="F644" s="5">
        <v>0</v>
      </c>
      <c r="G644" s="6">
        <v>0.32142857142857101</v>
      </c>
      <c r="H644" s="4">
        <v>0</v>
      </c>
      <c r="I644" s="23" t="s">
        <v>5539</v>
      </c>
      <c r="J644" s="25" t="s">
        <v>5540</v>
      </c>
      <c r="K644" s="29" t="s">
        <v>5539</v>
      </c>
    </row>
    <row r="645" spans="1:11" x14ac:dyDescent="0.35">
      <c r="A645" s="23" t="s">
        <v>1733</v>
      </c>
      <c r="B645" s="29" t="s">
        <v>7546</v>
      </c>
      <c r="C645" s="5">
        <v>36</v>
      </c>
      <c r="D645" s="6">
        <v>5</v>
      </c>
      <c r="E645" s="4">
        <v>24</v>
      </c>
      <c r="F645" s="5">
        <v>0.65454545454545399</v>
      </c>
      <c r="G645" s="6">
        <v>0.17857142857142799</v>
      </c>
      <c r="H645" s="4">
        <v>0.29411764705882298</v>
      </c>
      <c r="I645" s="23" t="s">
        <v>5540</v>
      </c>
      <c r="J645" s="25" t="s">
        <v>5539</v>
      </c>
      <c r="K645" s="29" t="s">
        <v>5540</v>
      </c>
    </row>
    <row r="646" spans="1:11" x14ac:dyDescent="0.35">
      <c r="A646" s="23" t="s">
        <v>5510</v>
      </c>
      <c r="B646" s="29" t="s">
        <v>7545</v>
      </c>
      <c r="C646" s="5">
        <v>32</v>
      </c>
      <c r="D646" s="6">
        <v>47</v>
      </c>
      <c r="E646" s="4">
        <v>38</v>
      </c>
      <c r="F646" s="5">
        <v>0.58181818181818101</v>
      </c>
      <c r="G646" s="6">
        <v>1.6785714285714199</v>
      </c>
      <c r="H646" s="4">
        <v>0.46568627450980399</v>
      </c>
      <c r="I646" s="23" t="s">
        <v>5540</v>
      </c>
      <c r="J646" s="25" t="s">
        <v>5540</v>
      </c>
      <c r="K646" s="29" t="s">
        <v>5540</v>
      </c>
    </row>
    <row r="647" spans="1:11" x14ac:dyDescent="0.35">
      <c r="A647" s="23" t="s">
        <v>1738</v>
      </c>
      <c r="B647" s="29" t="s">
        <v>7544</v>
      </c>
      <c r="C647" s="5">
        <v>0</v>
      </c>
      <c r="D647" s="6">
        <v>4</v>
      </c>
      <c r="E647" s="4">
        <v>12</v>
      </c>
      <c r="F647" s="5">
        <v>0</v>
      </c>
      <c r="G647" s="6">
        <v>0.14285714285714199</v>
      </c>
      <c r="H647" s="4">
        <v>0.14705882352941099</v>
      </c>
      <c r="I647" s="23" t="s">
        <v>5539</v>
      </c>
      <c r="J647" s="25" t="s">
        <v>5539</v>
      </c>
      <c r="K647" s="29" t="s">
        <v>5540</v>
      </c>
    </row>
    <row r="648" spans="1:11" x14ac:dyDescent="0.35">
      <c r="A648" s="23" t="s">
        <v>1740</v>
      </c>
      <c r="B648" s="29" t="s">
        <v>7543</v>
      </c>
      <c r="C648" s="5">
        <v>6</v>
      </c>
      <c r="D648" s="6">
        <v>12</v>
      </c>
      <c r="E648" s="4">
        <v>0</v>
      </c>
      <c r="F648" s="5">
        <v>0.109090909090909</v>
      </c>
      <c r="G648" s="6">
        <v>0.42857142857142799</v>
      </c>
      <c r="H648" s="4">
        <v>0</v>
      </c>
      <c r="I648" s="23" t="s">
        <v>5539</v>
      </c>
      <c r="J648" s="25" t="s">
        <v>5540</v>
      </c>
      <c r="K648" s="29" t="s">
        <v>5539</v>
      </c>
    </row>
    <row r="649" spans="1:11" x14ac:dyDescent="0.35">
      <c r="A649" s="23" t="s">
        <v>1743</v>
      </c>
      <c r="B649" s="29" t="s">
        <v>7542</v>
      </c>
      <c r="C649" s="5">
        <v>3</v>
      </c>
      <c r="D649" s="6">
        <v>16</v>
      </c>
      <c r="E649" s="4">
        <v>3</v>
      </c>
      <c r="F649" s="5">
        <v>5.4545454545454501E-2</v>
      </c>
      <c r="G649" s="6">
        <v>0.57142857142857095</v>
      </c>
      <c r="H649" s="4">
        <v>3.6764705882352901E-2</v>
      </c>
      <c r="I649" s="23" t="s">
        <v>5539</v>
      </c>
      <c r="J649" s="25" t="s">
        <v>5540</v>
      </c>
      <c r="K649" s="29" t="s">
        <v>5539</v>
      </c>
    </row>
    <row r="650" spans="1:11" x14ac:dyDescent="0.35">
      <c r="A650" s="23" t="s">
        <v>1750</v>
      </c>
      <c r="B650" s="29" t="s">
        <v>7541</v>
      </c>
      <c r="C650" s="5">
        <v>13</v>
      </c>
      <c r="D650" s="6">
        <v>0</v>
      </c>
      <c r="E650" s="4">
        <v>8</v>
      </c>
      <c r="F650" s="5">
        <v>0.236363636363636</v>
      </c>
      <c r="G650" s="6">
        <v>0</v>
      </c>
      <c r="H650" s="4">
        <v>9.8039215686274606E-2</v>
      </c>
      <c r="I650" s="23" t="s">
        <v>5540</v>
      </c>
      <c r="J650" s="25" t="s">
        <v>5539</v>
      </c>
      <c r="K650" s="29" t="s">
        <v>5539</v>
      </c>
    </row>
    <row r="651" spans="1:11" x14ac:dyDescent="0.35">
      <c r="A651" s="23" t="s">
        <v>1753</v>
      </c>
      <c r="B651" s="29" t="s">
        <v>7540</v>
      </c>
      <c r="C651" s="5">
        <v>30</v>
      </c>
      <c r="D651" s="6">
        <v>9</v>
      </c>
      <c r="E651" s="4">
        <v>43</v>
      </c>
      <c r="F651" s="5">
        <v>0.54545454545454497</v>
      </c>
      <c r="G651" s="6">
        <v>0.32142857142857101</v>
      </c>
      <c r="H651" s="4">
        <v>0.52696078431372595</v>
      </c>
      <c r="I651" s="23" t="s">
        <v>5540</v>
      </c>
      <c r="J651" s="25" t="s">
        <v>5539</v>
      </c>
      <c r="K651" s="29" t="s">
        <v>5540</v>
      </c>
    </row>
    <row r="652" spans="1:11" x14ac:dyDescent="0.35">
      <c r="A652" s="23" t="s">
        <v>5067</v>
      </c>
      <c r="B652" s="29" t="s">
        <v>7539</v>
      </c>
      <c r="C652" s="5">
        <v>700</v>
      </c>
      <c r="D652" s="6">
        <v>516</v>
      </c>
      <c r="E652" s="4">
        <v>877</v>
      </c>
      <c r="F652" s="5">
        <v>12.7272727272727</v>
      </c>
      <c r="G652" s="6">
        <v>18.428571428571399</v>
      </c>
      <c r="H652" s="4">
        <v>10.747549019607799</v>
      </c>
      <c r="I652" s="23" t="s">
        <v>5540</v>
      </c>
      <c r="J652" s="25" t="s">
        <v>5540</v>
      </c>
      <c r="K652" s="29" t="s">
        <v>5540</v>
      </c>
    </row>
    <row r="653" spans="1:11" x14ac:dyDescent="0.35">
      <c r="A653" s="23" t="s">
        <v>1764</v>
      </c>
      <c r="B653" s="29" t="s">
        <v>7538</v>
      </c>
      <c r="C653" s="5">
        <v>753</v>
      </c>
      <c r="D653" s="6">
        <v>8</v>
      </c>
      <c r="E653" s="4">
        <v>188</v>
      </c>
      <c r="F653" s="5">
        <v>13.690909090909001</v>
      </c>
      <c r="G653" s="6">
        <v>0.28571428571428498</v>
      </c>
      <c r="H653" s="4">
        <v>2.3039215686274499</v>
      </c>
      <c r="I653" s="23" t="s">
        <v>5540</v>
      </c>
      <c r="J653" s="25" t="s">
        <v>5539</v>
      </c>
      <c r="K653" s="29" t="s">
        <v>5540</v>
      </c>
    </row>
    <row r="654" spans="1:11" x14ac:dyDescent="0.35">
      <c r="A654" s="23" t="s">
        <v>1768</v>
      </c>
      <c r="B654" s="29" t="s">
        <v>7537</v>
      </c>
      <c r="C654" s="5">
        <v>21</v>
      </c>
      <c r="D654" s="6">
        <v>20</v>
      </c>
      <c r="E654" s="4">
        <v>31</v>
      </c>
      <c r="F654" s="5">
        <v>0.381818181818181</v>
      </c>
      <c r="G654" s="6">
        <v>0.71428571428571397</v>
      </c>
      <c r="H654" s="4">
        <v>0.37990196078431399</v>
      </c>
      <c r="I654" s="23" t="s">
        <v>5540</v>
      </c>
      <c r="J654" s="25" t="s">
        <v>5540</v>
      </c>
      <c r="K654" s="29" t="s">
        <v>5540</v>
      </c>
    </row>
    <row r="655" spans="1:11" x14ac:dyDescent="0.35">
      <c r="A655" s="23" t="s">
        <v>1769</v>
      </c>
      <c r="B655" s="29" t="s">
        <v>7536</v>
      </c>
      <c r="C655" s="5">
        <v>39</v>
      </c>
      <c r="D655" s="6">
        <v>59</v>
      </c>
      <c r="E655" s="4">
        <v>148</v>
      </c>
      <c r="F655" s="5">
        <v>0.70909090909090899</v>
      </c>
      <c r="G655" s="6">
        <v>2.1071428571428501</v>
      </c>
      <c r="H655" s="4">
        <v>1.81372549019608</v>
      </c>
      <c r="I655" s="23" t="s">
        <v>5540</v>
      </c>
      <c r="J655" s="25" t="s">
        <v>5540</v>
      </c>
      <c r="K655" s="29" t="s">
        <v>5540</v>
      </c>
    </row>
    <row r="656" spans="1:11" x14ac:dyDescent="0.35">
      <c r="A656" s="23" t="s">
        <v>1771</v>
      </c>
      <c r="B656" s="29" t="s">
        <v>7535</v>
      </c>
      <c r="C656" s="5">
        <v>0</v>
      </c>
      <c r="D656" s="6">
        <v>75</v>
      </c>
      <c r="E656" s="4">
        <v>22</v>
      </c>
      <c r="F656" s="5">
        <v>0</v>
      </c>
      <c r="G656" s="6">
        <v>2.6785714285714199</v>
      </c>
      <c r="H656" s="4">
        <v>0.269607843137255</v>
      </c>
      <c r="I656" s="23" t="s">
        <v>5539</v>
      </c>
      <c r="J656" s="25" t="s">
        <v>5540</v>
      </c>
      <c r="K656" s="29" t="s">
        <v>5539</v>
      </c>
    </row>
    <row r="657" spans="1:11" x14ac:dyDescent="0.35">
      <c r="A657" s="23" t="s">
        <v>1773</v>
      </c>
      <c r="B657" s="29" t="s">
        <v>7534</v>
      </c>
      <c r="C657" s="5">
        <v>141</v>
      </c>
      <c r="D657" s="6">
        <v>0</v>
      </c>
      <c r="E657" s="4">
        <v>7</v>
      </c>
      <c r="F657" s="5">
        <v>2.5636363636363599</v>
      </c>
      <c r="G657" s="6">
        <v>0</v>
      </c>
      <c r="H657" s="4">
        <v>8.5784313725490294E-2</v>
      </c>
      <c r="I657" s="23" t="s">
        <v>5540</v>
      </c>
      <c r="J657" s="25" t="s">
        <v>5539</v>
      </c>
      <c r="K657" s="29" t="s">
        <v>5539</v>
      </c>
    </row>
    <row r="658" spans="1:11" x14ac:dyDescent="0.35">
      <c r="A658" s="23" t="s">
        <v>5695</v>
      </c>
      <c r="B658" s="29" t="s">
        <v>7533</v>
      </c>
      <c r="C658" s="5">
        <v>4</v>
      </c>
      <c r="D658" s="6">
        <v>9</v>
      </c>
      <c r="E658" s="4">
        <v>4</v>
      </c>
      <c r="F658" s="5">
        <v>7.2727272727272696E-2</v>
      </c>
      <c r="G658" s="6">
        <v>0.32142857142857101</v>
      </c>
      <c r="H658" s="4">
        <v>4.9019607843137303E-2</v>
      </c>
      <c r="I658" s="23" t="s">
        <v>5539</v>
      </c>
      <c r="J658" s="25" t="s">
        <v>5540</v>
      </c>
      <c r="K658" s="29" t="s">
        <v>5539</v>
      </c>
    </row>
    <row r="659" spans="1:11" x14ac:dyDescent="0.35">
      <c r="A659" s="23" t="s">
        <v>1774</v>
      </c>
      <c r="B659" s="29" t="s">
        <v>7532</v>
      </c>
      <c r="C659" s="5">
        <v>0</v>
      </c>
      <c r="D659" s="6">
        <v>0</v>
      </c>
      <c r="E659" s="4">
        <v>537</v>
      </c>
      <c r="F659" s="5">
        <v>0</v>
      </c>
      <c r="G659" s="6">
        <v>0</v>
      </c>
      <c r="H659" s="4">
        <v>6.5808823529411802</v>
      </c>
      <c r="I659" s="23" t="s">
        <v>5539</v>
      </c>
      <c r="J659" s="25" t="s">
        <v>5539</v>
      </c>
      <c r="K659" s="29" t="s">
        <v>5540</v>
      </c>
    </row>
    <row r="660" spans="1:11" x14ac:dyDescent="0.35">
      <c r="A660" s="23" t="s">
        <v>1776</v>
      </c>
      <c r="B660" s="29" t="s">
        <v>7531</v>
      </c>
      <c r="C660" s="5">
        <v>9</v>
      </c>
      <c r="D660" s="6">
        <v>12</v>
      </c>
      <c r="E660" s="4">
        <v>12</v>
      </c>
      <c r="F660" s="5">
        <v>0.163636363636363</v>
      </c>
      <c r="G660" s="6">
        <v>0.42857142857142799</v>
      </c>
      <c r="H660" s="4">
        <v>0.14705882352941099</v>
      </c>
      <c r="I660" s="23" t="s">
        <v>5539</v>
      </c>
      <c r="J660" s="25" t="s">
        <v>5540</v>
      </c>
      <c r="K660" s="29" t="s">
        <v>5539</v>
      </c>
    </row>
    <row r="661" spans="1:11" x14ac:dyDescent="0.35">
      <c r="A661" s="23" t="s">
        <v>5696</v>
      </c>
      <c r="B661" s="29" t="s">
        <v>7530</v>
      </c>
      <c r="C661" s="5">
        <v>0</v>
      </c>
      <c r="D661" s="6">
        <v>12</v>
      </c>
      <c r="E661" s="4">
        <v>9</v>
      </c>
      <c r="F661" s="5">
        <v>0</v>
      </c>
      <c r="G661" s="6">
        <v>0.42857142857142799</v>
      </c>
      <c r="H661" s="4">
        <v>0.110294117647058</v>
      </c>
      <c r="I661" s="23" t="s">
        <v>5539</v>
      </c>
      <c r="J661" s="25" t="s">
        <v>5540</v>
      </c>
      <c r="K661" s="29" t="s">
        <v>5539</v>
      </c>
    </row>
    <row r="662" spans="1:11" x14ac:dyDescent="0.35">
      <c r="A662" s="23" t="s">
        <v>4926</v>
      </c>
      <c r="B662" s="29" t="s">
        <v>7529</v>
      </c>
      <c r="C662" s="5">
        <v>244</v>
      </c>
      <c r="D662" s="6">
        <v>36</v>
      </c>
      <c r="E662" s="4">
        <v>468</v>
      </c>
      <c r="F662" s="5">
        <v>4.4363636363636303</v>
      </c>
      <c r="G662" s="6">
        <v>1.28571428571428</v>
      </c>
      <c r="H662" s="4">
        <v>5.7352941176470598</v>
      </c>
      <c r="I662" s="23" t="s">
        <v>5540</v>
      </c>
      <c r="J662" s="25" t="s">
        <v>5540</v>
      </c>
      <c r="K662" s="29" t="s">
        <v>5540</v>
      </c>
    </row>
    <row r="663" spans="1:11" x14ac:dyDescent="0.35">
      <c r="A663" s="23" t="s">
        <v>1780</v>
      </c>
      <c r="B663" s="29" t="s">
        <v>7528</v>
      </c>
      <c r="C663" s="5">
        <v>24</v>
      </c>
      <c r="D663" s="6">
        <v>10</v>
      </c>
      <c r="E663" s="4">
        <v>29</v>
      </c>
      <c r="F663" s="5">
        <v>0.43636363636363601</v>
      </c>
      <c r="G663" s="6">
        <v>0.35714285714285698</v>
      </c>
      <c r="H663" s="4">
        <v>0.355392156862745</v>
      </c>
      <c r="I663" s="23" t="s">
        <v>5540</v>
      </c>
      <c r="J663" s="25" t="s">
        <v>5539</v>
      </c>
      <c r="K663" s="29" t="s">
        <v>5539</v>
      </c>
    </row>
    <row r="664" spans="1:11" x14ac:dyDescent="0.35">
      <c r="A664" s="23" t="s">
        <v>1781</v>
      </c>
      <c r="B664" s="29" t="s">
        <v>7527</v>
      </c>
      <c r="C664" s="5">
        <v>24</v>
      </c>
      <c r="D664" s="6">
        <v>0</v>
      </c>
      <c r="E664" s="4">
        <v>52</v>
      </c>
      <c r="F664" s="5">
        <v>0.43636363636363601</v>
      </c>
      <c r="G664" s="6">
        <v>0</v>
      </c>
      <c r="H664" s="4">
        <v>0.63725490196078505</v>
      </c>
      <c r="I664" s="23" t="s">
        <v>5540</v>
      </c>
      <c r="J664" s="25" t="s">
        <v>5539</v>
      </c>
      <c r="K664" s="29" t="s">
        <v>5540</v>
      </c>
    </row>
    <row r="665" spans="1:11" x14ac:dyDescent="0.35">
      <c r="A665" s="23" t="s">
        <v>5697</v>
      </c>
      <c r="B665" s="29" t="s">
        <v>7526</v>
      </c>
      <c r="C665" s="5">
        <v>53</v>
      </c>
      <c r="D665" s="6">
        <v>50</v>
      </c>
      <c r="E665" s="4">
        <v>58</v>
      </c>
      <c r="F665" s="5">
        <v>0.96363636363636296</v>
      </c>
      <c r="G665" s="6">
        <v>1.78571428571428</v>
      </c>
      <c r="H665" s="4">
        <v>0.710784313725491</v>
      </c>
      <c r="I665" s="23" t="s">
        <v>5540</v>
      </c>
      <c r="J665" s="25" t="s">
        <v>5540</v>
      </c>
      <c r="K665" s="29" t="s">
        <v>5540</v>
      </c>
    </row>
    <row r="666" spans="1:11" x14ac:dyDescent="0.35">
      <c r="A666" s="23" t="s">
        <v>5449</v>
      </c>
      <c r="B666" s="29" t="s">
        <v>7525</v>
      </c>
      <c r="C666" s="5">
        <v>0</v>
      </c>
      <c r="D666" s="6">
        <v>10</v>
      </c>
      <c r="E666" s="4">
        <v>0</v>
      </c>
      <c r="F666" s="5">
        <v>0</v>
      </c>
      <c r="G666" s="6">
        <v>0.35714285714285698</v>
      </c>
      <c r="H666" s="4">
        <v>0</v>
      </c>
      <c r="I666" s="23" t="s">
        <v>5539</v>
      </c>
      <c r="J666" s="25" t="s">
        <v>5540</v>
      </c>
      <c r="K666" s="29" t="s">
        <v>5539</v>
      </c>
    </row>
    <row r="667" spans="1:11" x14ac:dyDescent="0.35">
      <c r="A667" s="23" t="s">
        <v>7524</v>
      </c>
      <c r="B667" s="29" t="s">
        <v>7523</v>
      </c>
      <c r="C667" s="5">
        <v>0</v>
      </c>
      <c r="D667" s="6">
        <v>23</v>
      </c>
      <c r="E667" s="4">
        <v>7</v>
      </c>
      <c r="F667" s="5">
        <v>0</v>
      </c>
      <c r="G667" s="6">
        <v>0.82142857142857095</v>
      </c>
      <c r="H667" s="4">
        <v>8.5784313725490294E-2</v>
      </c>
      <c r="I667" s="23" t="s">
        <v>5539</v>
      </c>
      <c r="J667" s="25" t="s">
        <v>5540</v>
      </c>
      <c r="K667" s="29" t="s">
        <v>5539</v>
      </c>
    </row>
    <row r="668" spans="1:11" x14ac:dyDescent="0.35">
      <c r="A668" s="23" t="s">
        <v>4952</v>
      </c>
      <c r="B668" s="29" t="s">
        <v>7522</v>
      </c>
      <c r="C668" s="5">
        <v>0</v>
      </c>
      <c r="D668" s="6">
        <v>31</v>
      </c>
      <c r="E668" s="4">
        <v>24</v>
      </c>
      <c r="F668" s="5">
        <v>0</v>
      </c>
      <c r="G668" s="6">
        <v>1.1071428571428501</v>
      </c>
      <c r="H668" s="4">
        <v>0.29411764705882298</v>
      </c>
      <c r="I668" s="23" t="s">
        <v>5539</v>
      </c>
      <c r="J668" s="25" t="s">
        <v>5540</v>
      </c>
      <c r="K668" s="29" t="s">
        <v>5539</v>
      </c>
    </row>
    <row r="669" spans="1:11" x14ac:dyDescent="0.35">
      <c r="A669" s="23" t="s">
        <v>1804</v>
      </c>
      <c r="B669" s="29" t="s">
        <v>7521</v>
      </c>
      <c r="C669" s="5">
        <v>0</v>
      </c>
      <c r="D669" s="6">
        <v>14</v>
      </c>
      <c r="E669" s="4">
        <v>0</v>
      </c>
      <c r="F669" s="5">
        <v>0</v>
      </c>
      <c r="G669" s="6">
        <v>0.5</v>
      </c>
      <c r="H669" s="4">
        <v>0</v>
      </c>
      <c r="I669" s="23" t="s">
        <v>5539</v>
      </c>
      <c r="J669" s="25" t="s">
        <v>5540</v>
      </c>
      <c r="K669" s="29" t="s">
        <v>5539</v>
      </c>
    </row>
    <row r="670" spans="1:11" x14ac:dyDescent="0.35">
      <c r="A670" s="23" t="s">
        <v>5698</v>
      </c>
      <c r="B670" s="29" t="s">
        <v>7520</v>
      </c>
      <c r="C670" s="5">
        <v>28</v>
      </c>
      <c r="D670" s="6">
        <v>24</v>
      </c>
      <c r="E670" s="4">
        <v>11</v>
      </c>
      <c r="F670" s="5">
        <v>0.50909090909090904</v>
      </c>
      <c r="G670" s="6">
        <v>0.85714285714285698</v>
      </c>
      <c r="H670" s="4">
        <v>0.134803921568627</v>
      </c>
      <c r="I670" s="23" t="s">
        <v>5540</v>
      </c>
      <c r="J670" s="25" t="s">
        <v>5540</v>
      </c>
      <c r="K670" s="29" t="s">
        <v>5539</v>
      </c>
    </row>
    <row r="671" spans="1:11" x14ac:dyDescent="0.35">
      <c r="A671" s="23" t="s">
        <v>1818</v>
      </c>
      <c r="B671" s="29" t="s">
        <v>7519</v>
      </c>
      <c r="C671" s="5">
        <v>13</v>
      </c>
      <c r="D671" s="6">
        <v>0</v>
      </c>
      <c r="E671" s="4">
        <v>0</v>
      </c>
      <c r="F671" s="5">
        <v>0.236363636363636</v>
      </c>
      <c r="G671" s="6">
        <v>0</v>
      </c>
      <c r="H671" s="4">
        <v>0</v>
      </c>
      <c r="I671" s="23" t="s">
        <v>5540</v>
      </c>
      <c r="J671" s="25" t="s">
        <v>5539</v>
      </c>
      <c r="K671" s="29" t="s">
        <v>5539</v>
      </c>
    </row>
    <row r="672" spans="1:11" x14ac:dyDescent="0.35">
      <c r="A672" s="23" t="s">
        <v>5699</v>
      </c>
      <c r="B672" s="29" t="s">
        <v>7518</v>
      </c>
      <c r="C672" s="5">
        <v>23</v>
      </c>
      <c r="D672" s="6">
        <v>0</v>
      </c>
      <c r="E672" s="4">
        <v>11</v>
      </c>
      <c r="F672" s="5">
        <v>0.41818181818181799</v>
      </c>
      <c r="G672" s="6">
        <v>0</v>
      </c>
      <c r="H672" s="4">
        <v>0.134803921568627</v>
      </c>
      <c r="I672" s="23" t="s">
        <v>5540</v>
      </c>
      <c r="J672" s="25" t="s">
        <v>5539</v>
      </c>
      <c r="K672" s="29" t="s">
        <v>5539</v>
      </c>
    </row>
    <row r="673" spans="1:11" x14ac:dyDescent="0.35">
      <c r="A673" s="23" t="s">
        <v>4931</v>
      </c>
      <c r="B673" s="29" t="s">
        <v>7517</v>
      </c>
      <c r="C673" s="5">
        <v>0</v>
      </c>
      <c r="D673" s="6">
        <v>11</v>
      </c>
      <c r="E673" s="4">
        <v>0</v>
      </c>
      <c r="F673" s="5">
        <v>0</v>
      </c>
      <c r="G673" s="6">
        <v>0.39285714285714202</v>
      </c>
      <c r="H673" s="4">
        <v>0</v>
      </c>
      <c r="I673" s="23" t="s">
        <v>5539</v>
      </c>
      <c r="J673" s="25" t="s">
        <v>5540</v>
      </c>
      <c r="K673" s="29" t="s">
        <v>5539</v>
      </c>
    </row>
    <row r="674" spans="1:11" x14ac:dyDescent="0.35">
      <c r="A674" s="23" t="s">
        <v>5472</v>
      </c>
      <c r="B674" s="29" t="s">
        <v>7516</v>
      </c>
      <c r="C674" s="5">
        <v>11</v>
      </c>
      <c r="D674" s="6">
        <v>12</v>
      </c>
      <c r="E674" s="4">
        <v>39</v>
      </c>
      <c r="F674" s="5">
        <v>0.2</v>
      </c>
      <c r="G674" s="6">
        <v>0.42857142857142799</v>
      </c>
      <c r="H674" s="4">
        <v>0.47794117647058798</v>
      </c>
      <c r="I674" s="23" t="s">
        <v>5539</v>
      </c>
      <c r="J674" s="25" t="s">
        <v>5539</v>
      </c>
      <c r="K674" s="29" t="s">
        <v>5540</v>
      </c>
    </row>
    <row r="675" spans="1:11" x14ac:dyDescent="0.35">
      <c r="A675" s="23" t="s">
        <v>1824</v>
      </c>
      <c r="B675" s="29" t="s">
        <v>7515</v>
      </c>
      <c r="C675" s="5">
        <v>12</v>
      </c>
      <c r="D675" s="6">
        <v>50</v>
      </c>
      <c r="E675" s="4">
        <v>20</v>
      </c>
      <c r="F675" s="5">
        <v>0.218181818181818</v>
      </c>
      <c r="G675" s="6">
        <v>1.78571428571428</v>
      </c>
      <c r="H675" s="4">
        <v>0.24509803921568599</v>
      </c>
      <c r="I675" s="23" t="s">
        <v>5539</v>
      </c>
      <c r="J675" s="25" t="s">
        <v>5540</v>
      </c>
      <c r="K675" s="29" t="s">
        <v>5539</v>
      </c>
    </row>
    <row r="676" spans="1:11" x14ac:dyDescent="0.35">
      <c r="A676" s="23" t="s">
        <v>5296</v>
      </c>
      <c r="B676" s="29" t="s">
        <v>7514</v>
      </c>
      <c r="C676" s="5">
        <v>9</v>
      </c>
      <c r="D676" s="6">
        <v>3</v>
      </c>
      <c r="E676" s="4">
        <v>10</v>
      </c>
      <c r="F676" s="5">
        <v>0.163636363636363</v>
      </c>
      <c r="G676" s="6">
        <v>0.107142857142857</v>
      </c>
      <c r="H676" s="4">
        <v>0.12254901960784299</v>
      </c>
      <c r="I676" s="23" t="s">
        <v>5539</v>
      </c>
      <c r="J676" s="25" t="s">
        <v>5539</v>
      </c>
      <c r="K676" s="29" t="s">
        <v>5540</v>
      </c>
    </row>
    <row r="677" spans="1:11" x14ac:dyDescent="0.35">
      <c r="A677" s="23" t="s">
        <v>5700</v>
      </c>
      <c r="B677" s="29" t="s">
        <v>7513</v>
      </c>
      <c r="C677" s="5">
        <v>0</v>
      </c>
      <c r="D677" s="6">
        <v>6</v>
      </c>
      <c r="E677" s="4">
        <v>0</v>
      </c>
      <c r="F677" s="5">
        <v>0</v>
      </c>
      <c r="G677" s="6">
        <v>0.214285714285714</v>
      </c>
      <c r="H677" s="4">
        <v>0</v>
      </c>
      <c r="I677" s="23" t="s">
        <v>5539</v>
      </c>
      <c r="J677" s="25" t="s">
        <v>5540</v>
      </c>
      <c r="K677" s="29" t="s">
        <v>5539</v>
      </c>
    </row>
    <row r="678" spans="1:11" x14ac:dyDescent="0.35">
      <c r="A678" s="23" t="s">
        <v>1831</v>
      </c>
      <c r="B678" s="29" t="s">
        <v>7512</v>
      </c>
      <c r="C678" s="5">
        <v>13</v>
      </c>
      <c r="D678" s="6">
        <v>9</v>
      </c>
      <c r="E678" s="4">
        <v>5</v>
      </c>
      <c r="F678" s="5">
        <v>0.236363636363636</v>
      </c>
      <c r="G678" s="6">
        <v>0.32142857142857101</v>
      </c>
      <c r="H678" s="4">
        <v>6.1274509803921601E-2</v>
      </c>
      <c r="I678" s="23" t="s">
        <v>5539</v>
      </c>
      <c r="J678" s="25" t="s">
        <v>5540</v>
      </c>
      <c r="K678" s="29" t="s">
        <v>5539</v>
      </c>
    </row>
    <row r="679" spans="1:11" x14ac:dyDescent="0.35">
      <c r="A679" s="23" t="s">
        <v>1833</v>
      </c>
      <c r="B679" s="29" t="s">
        <v>7511</v>
      </c>
      <c r="C679" s="5">
        <v>15</v>
      </c>
      <c r="D679" s="6">
        <v>20</v>
      </c>
      <c r="E679" s="4">
        <v>21</v>
      </c>
      <c r="F679" s="5">
        <v>0.27272727272727199</v>
      </c>
      <c r="G679" s="6">
        <v>0.71428571428571397</v>
      </c>
      <c r="H679" s="4">
        <v>0.25735294117647001</v>
      </c>
      <c r="I679" s="23" t="s">
        <v>5539</v>
      </c>
      <c r="J679" s="25" t="s">
        <v>5540</v>
      </c>
      <c r="K679" s="29" t="s">
        <v>5540</v>
      </c>
    </row>
    <row r="680" spans="1:11" x14ac:dyDescent="0.35">
      <c r="A680" s="23" t="s">
        <v>1835</v>
      </c>
      <c r="B680" s="29" t="s">
        <v>7510</v>
      </c>
      <c r="C680" s="5">
        <v>65</v>
      </c>
      <c r="D680" s="6">
        <v>0</v>
      </c>
      <c r="E680" s="4">
        <v>0</v>
      </c>
      <c r="F680" s="5">
        <v>1.1818181818181801</v>
      </c>
      <c r="G680" s="6">
        <v>0</v>
      </c>
      <c r="H680" s="4">
        <v>0</v>
      </c>
      <c r="I680" s="23" t="s">
        <v>5540</v>
      </c>
      <c r="J680" s="25" t="s">
        <v>5539</v>
      </c>
      <c r="K680" s="29" t="s">
        <v>5539</v>
      </c>
    </row>
    <row r="681" spans="1:11" x14ac:dyDescent="0.35">
      <c r="A681" s="23" t="s">
        <v>5701</v>
      </c>
      <c r="B681" s="29" t="s">
        <v>7509</v>
      </c>
      <c r="C681" s="5">
        <v>34</v>
      </c>
      <c r="D681" s="6">
        <v>13</v>
      </c>
      <c r="E681" s="4">
        <v>34</v>
      </c>
      <c r="F681" s="5">
        <v>0.61818181818181805</v>
      </c>
      <c r="G681" s="6">
        <v>0.46428571428571402</v>
      </c>
      <c r="H681" s="4">
        <v>0.41666666666666702</v>
      </c>
      <c r="I681" s="23" t="s">
        <v>5540</v>
      </c>
      <c r="J681" s="25" t="s">
        <v>5540</v>
      </c>
      <c r="K681" s="29" t="s">
        <v>5540</v>
      </c>
    </row>
    <row r="682" spans="1:11" x14ac:dyDescent="0.35">
      <c r="A682" s="23" t="s">
        <v>1838</v>
      </c>
      <c r="B682" s="29" t="s">
        <v>7508</v>
      </c>
      <c r="C682" s="5">
        <v>14</v>
      </c>
      <c r="D682" s="6">
        <v>99</v>
      </c>
      <c r="E682" s="4">
        <v>30</v>
      </c>
      <c r="F682" s="5">
        <v>0.25454545454545402</v>
      </c>
      <c r="G682" s="6">
        <v>3.5357142857142798</v>
      </c>
      <c r="H682" s="4">
        <v>0.36764705882352899</v>
      </c>
      <c r="I682" s="23" t="s">
        <v>5539</v>
      </c>
      <c r="J682" s="25" t="s">
        <v>5540</v>
      </c>
      <c r="K682" s="29" t="s">
        <v>5540</v>
      </c>
    </row>
    <row r="683" spans="1:11" x14ac:dyDescent="0.35">
      <c r="A683" s="23" t="s">
        <v>1845</v>
      </c>
      <c r="B683" s="29" t="s">
        <v>7507</v>
      </c>
      <c r="C683" s="5">
        <v>62</v>
      </c>
      <c r="D683" s="6">
        <v>0</v>
      </c>
      <c r="E683" s="4">
        <v>65</v>
      </c>
      <c r="F683" s="5">
        <v>1.1272727272727201</v>
      </c>
      <c r="G683" s="6">
        <v>0</v>
      </c>
      <c r="H683" s="4">
        <v>0.796568627450981</v>
      </c>
      <c r="I683" s="23" t="s">
        <v>5540</v>
      </c>
      <c r="J683" s="25" t="s">
        <v>5539</v>
      </c>
      <c r="K683" s="29" t="s">
        <v>5540</v>
      </c>
    </row>
    <row r="684" spans="1:11" x14ac:dyDescent="0.35">
      <c r="A684" s="23" t="s">
        <v>5702</v>
      </c>
      <c r="B684" s="29" t="s">
        <v>7506</v>
      </c>
      <c r="C684" s="5">
        <v>0</v>
      </c>
      <c r="D684" s="6">
        <v>34</v>
      </c>
      <c r="E684" s="4">
        <v>0</v>
      </c>
      <c r="F684" s="5">
        <v>0</v>
      </c>
      <c r="G684" s="6">
        <v>1.21428571428571</v>
      </c>
      <c r="H684" s="4">
        <v>0</v>
      </c>
      <c r="I684" s="23" t="s">
        <v>5539</v>
      </c>
      <c r="J684" s="25" t="s">
        <v>5540</v>
      </c>
      <c r="K684" s="29" t="s">
        <v>5539</v>
      </c>
    </row>
    <row r="685" spans="1:11" x14ac:dyDescent="0.35">
      <c r="A685" s="23" t="s">
        <v>5703</v>
      </c>
      <c r="B685" s="29" t="s">
        <v>7505</v>
      </c>
      <c r="C685" s="5">
        <v>0</v>
      </c>
      <c r="D685" s="6">
        <v>35</v>
      </c>
      <c r="E685" s="4">
        <v>15</v>
      </c>
      <c r="F685" s="5">
        <v>0</v>
      </c>
      <c r="G685" s="6">
        <v>1.25</v>
      </c>
      <c r="H685" s="4">
        <v>0.183823529411764</v>
      </c>
      <c r="I685" s="23" t="s">
        <v>5539</v>
      </c>
      <c r="J685" s="25" t="s">
        <v>5540</v>
      </c>
      <c r="K685" s="29" t="s">
        <v>5539</v>
      </c>
    </row>
    <row r="686" spans="1:11" x14ac:dyDescent="0.35">
      <c r="A686" s="23" t="s">
        <v>1864</v>
      </c>
      <c r="B686" s="29" t="s">
        <v>7504</v>
      </c>
      <c r="C686" s="5">
        <v>846</v>
      </c>
      <c r="D686" s="6">
        <v>71</v>
      </c>
      <c r="E686" s="4">
        <v>158</v>
      </c>
      <c r="F686" s="5">
        <v>15.381818181818099</v>
      </c>
      <c r="G686" s="6">
        <v>2.5357142857142798</v>
      </c>
      <c r="H686" s="4">
        <v>1.93627450980392</v>
      </c>
      <c r="I686" s="23" t="s">
        <v>5540</v>
      </c>
      <c r="J686" s="25" t="s">
        <v>5540</v>
      </c>
      <c r="K686" s="29" t="s">
        <v>5540</v>
      </c>
    </row>
    <row r="687" spans="1:11" x14ac:dyDescent="0.35">
      <c r="A687" s="23" t="s">
        <v>5508</v>
      </c>
      <c r="B687" s="29" t="s">
        <v>7503</v>
      </c>
      <c r="C687" s="5">
        <v>27</v>
      </c>
      <c r="D687" s="6">
        <v>6</v>
      </c>
      <c r="E687" s="4">
        <v>42</v>
      </c>
      <c r="F687" s="5">
        <v>0.49090909090909002</v>
      </c>
      <c r="G687" s="6">
        <v>0.214285714285714</v>
      </c>
      <c r="H687" s="4">
        <v>0.51470588235294101</v>
      </c>
      <c r="I687" s="23" t="s">
        <v>5540</v>
      </c>
      <c r="J687" s="25" t="s">
        <v>5539</v>
      </c>
      <c r="K687" s="29" t="s">
        <v>5540</v>
      </c>
    </row>
    <row r="688" spans="1:11" x14ac:dyDescent="0.35">
      <c r="A688" s="23" t="s">
        <v>5704</v>
      </c>
      <c r="B688" s="29" t="s">
        <v>7502</v>
      </c>
      <c r="C688" s="5">
        <v>11</v>
      </c>
      <c r="D688" s="6">
        <v>42</v>
      </c>
      <c r="E688" s="4">
        <v>101</v>
      </c>
      <c r="F688" s="5">
        <v>0.2</v>
      </c>
      <c r="G688" s="6">
        <v>1.5</v>
      </c>
      <c r="H688" s="4">
        <v>1.23774509803921</v>
      </c>
      <c r="I688" s="23" t="s">
        <v>5539</v>
      </c>
      <c r="J688" s="25" t="s">
        <v>5540</v>
      </c>
      <c r="K688" s="29" t="s">
        <v>5540</v>
      </c>
    </row>
    <row r="689" spans="1:11" x14ac:dyDescent="0.35">
      <c r="A689" s="23" t="s">
        <v>1869</v>
      </c>
      <c r="B689" s="29" t="s">
        <v>7501</v>
      </c>
      <c r="C689" s="5">
        <v>21</v>
      </c>
      <c r="D689" s="6">
        <v>16</v>
      </c>
      <c r="E689" s="4">
        <v>26</v>
      </c>
      <c r="F689" s="5">
        <v>0.381818181818181</v>
      </c>
      <c r="G689" s="6">
        <v>0.57142857142857095</v>
      </c>
      <c r="H689" s="4">
        <v>0.31862745098039202</v>
      </c>
      <c r="I689" s="23" t="s">
        <v>5539</v>
      </c>
      <c r="J689" s="25" t="s">
        <v>5540</v>
      </c>
      <c r="K689" s="29" t="s">
        <v>5539</v>
      </c>
    </row>
    <row r="690" spans="1:11" x14ac:dyDescent="0.35">
      <c r="A690" s="23" t="s">
        <v>1872</v>
      </c>
      <c r="B690" s="29" t="s">
        <v>7500</v>
      </c>
      <c r="C690" s="5">
        <v>6</v>
      </c>
      <c r="D690" s="6">
        <v>3</v>
      </c>
      <c r="E690" s="4">
        <v>16</v>
      </c>
      <c r="F690" s="5">
        <v>0.109090909090909</v>
      </c>
      <c r="G690" s="6">
        <v>0.107142857142857</v>
      </c>
      <c r="H690" s="4">
        <v>0.19607843137254899</v>
      </c>
      <c r="I690" s="23" t="s">
        <v>5539</v>
      </c>
      <c r="J690" s="25" t="s">
        <v>5539</v>
      </c>
      <c r="K690" s="29" t="s">
        <v>5540</v>
      </c>
    </row>
    <row r="691" spans="1:11" x14ac:dyDescent="0.35">
      <c r="A691" s="23" t="s">
        <v>5413</v>
      </c>
      <c r="B691" s="29" t="s">
        <v>7499</v>
      </c>
      <c r="C691" s="5">
        <v>0</v>
      </c>
      <c r="D691" s="6">
        <v>8</v>
      </c>
      <c r="E691" s="4">
        <v>7</v>
      </c>
      <c r="F691" s="5">
        <v>0</v>
      </c>
      <c r="G691" s="6">
        <v>0.28571428571428498</v>
      </c>
      <c r="H691" s="4">
        <v>8.5784313725490294E-2</v>
      </c>
      <c r="I691" s="23" t="s">
        <v>5539</v>
      </c>
      <c r="J691" s="25" t="s">
        <v>5540</v>
      </c>
      <c r="K691" s="29" t="s">
        <v>5539</v>
      </c>
    </row>
    <row r="692" spans="1:11" x14ac:dyDescent="0.35">
      <c r="A692" s="23" t="s">
        <v>5705</v>
      </c>
      <c r="B692" s="29" t="s">
        <v>7498</v>
      </c>
      <c r="C692" s="5">
        <v>21</v>
      </c>
      <c r="D692" s="6">
        <v>0</v>
      </c>
      <c r="E692" s="4">
        <v>5</v>
      </c>
      <c r="F692" s="5">
        <v>0.381818181818181</v>
      </c>
      <c r="G692" s="6">
        <v>0</v>
      </c>
      <c r="H692" s="4">
        <v>6.1274509803921601E-2</v>
      </c>
      <c r="I692" s="23" t="s">
        <v>5540</v>
      </c>
      <c r="J692" s="25" t="s">
        <v>5539</v>
      </c>
      <c r="K692" s="29" t="s">
        <v>5539</v>
      </c>
    </row>
    <row r="693" spans="1:11" x14ac:dyDescent="0.35">
      <c r="A693" s="23" t="s">
        <v>4943</v>
      </c>
      <c r="B693" s="29" t="s">
        <v>7497</v>
      </c>
      <c r="C693" s="5">
        <v>62</v>
      </c>
      <c r="D693" s="6">
        <v>11</v>
      </c>
      <c r="E693" s="4">
        <v>214</v>
      </c>
      <c r="F693" s="5">
        <v>1.1272727272727201</v>
      </c>
      <c r="G693" s="6">
        <v>0.39285714285714202</v>
      </c>
      <c r="H693" s="4">
        <v>2.62254901960784</v>
      </c>
      <c r="I693" s="23" t="s">
        <v>5540</v>
      </c>
      <c r="J693" s="25" t="s">
        <v>5539</v>
      </c>
      <c r="K693" s="29" t="s">
        <v>5540</v>
      </c>
    </row>
    <row r="694" spans="1:11" x14ac:dyDescent="0.35">
      <c r="A694" s="23" t="s">
        <v>1883</v>
      </c>
      <c r="B694" s="29" t="s">
        <v>7496</v>
      </c>
      <c r="C694" s="5">
        <v>0</v>
      </c>
      <c r="D694" s="6">
        <v>7</v>
      </c>
      <c r="E694" s="4">
        <v>0</v>
      </c>
      <c r="F694" s="5">
        <v>0</v>
      </c>
      <c r="G694" s="6">
        <v>0.25</v>
      </c>
      <c r="H694" s="4">
        <v>0</v>
      </c>
      <c r="I694" s="23" t="s">
        <v>5539</v>
      </c>
      <c r="J694" s="25" t="s">
        <v>5540</v>
      </c>
      <c r="K694" s="29" t="s">
        <v>5539</v>
      </c>
    </row>
    <row r="695" spans="1:11" x14ac:dyDescent="0.35">
      <c r="A695" s="23" t="s">
        <v>5065</v>
      </c>
      <c r="B695" s="29" t="s">
        <v>7495</v>
      </c>
      <c r="C695" s="5">
        <v>12</v>
      </c>
      <c r="D695" s="6">
        <v>3</v>
      </c>
      <c r="E695" s="4">
        <v>20</v>
      </c>
      <c r="F695" s="5">
        <v>0.218181818181818</v>
      </c>
      <c r="G695" s="6">
        <v>0.107142857142857</v>
      </c>
      <c r="H695" s="4">
        <v>0.24509803921568599</v>
      </c>
      <c r="I695" s="23" t="s">
        <v>5540</v>
      </c>
      <c r="J695" s="25" t="s">
        <v>5539</v>
      </c>
      <c r="K695" s="29" t="s">
        <v>5540</v>
      </c>
    </row>
    <row r="696" spans="1:11" x14ac:dyDescent="0.35">
      <c r="A696" s="23" t="s">
        <v>1887</v>
      </c>
      <c r="B696" s="29" t="s">
        <v>7494</v>
      </c>
      <c r="C696" s="5">
        <v>0</v>
      </c>
      <c r="D696" s="6">
        <v>8</v>
      </c>
      <c r="E696" s="4">
        <v>16</v>
      </c>
      <c r="F696" s="5">
        <v>0</v>
      </c>
      <c r="G696" s="6">
        <v>0.28571428571428498</v>
      </c>
      <c r="H696" s="4">
        <v>0.19607843137254899</v>
      </c>
      <c r="I696" s="23" t="s">
        <v>5539</v>
      </c>
      <c r="J696" s="25" t="s">
        <v>5540</v>
      </c>
      <c r="K696" s="29" t="s">
        <v>5539</v>
      </c>
    </row>
    <row r="697" spans="1:11" x14ac:dyDescent="0.35">
      <c r="A697" s="23" t="s">
        <v>4948</v>
      </c>
      <c r="B697" s="29" t="s">
        <v>7493</v>
      </c>
      <c r="C697" s="5">
        <v>18</v>
      </c>
      <c r="D697" s="6">
        <v>0</v>
      </c>
      <c r="E697" s="4">
        <v>31</v>
      </c>
      <c r="F697" s="5">
        <v>0.32727272727272699</v>
      </c>
      <c r="G697" s="6">
        <v>0</v>
      </c>
      <c r="H697" s="4">
        <v>0.37990196078431399</v>
      </c>
      <c r="I697" s="23" t="s">
        <v>5540</v>
      </c>
      <c r="J697" s="25" t="s">
        <v>5539</v>
      </c>
      <c r="K697" s="29" t="s">
        <v>5540</v>
      </c>
    </row>
    <row r="698" spans="1:11" x14ac:dyDescent="0.35">
      <c r="A698" s="23" t="s">
        <v>5407</v>
      </c>
      <c r="B698" s="29" t="s">
        <v>7492</v>
      </c>
      <c r="C698" s="5">
        <v>51</v>
      </c>
      <c r="D698" s="6">
        <v>18</v>
      </c>
      <c r="E698" s="4">
        <v>7</v>
      </c>
      <c r="F698" s="5">
        <v>0.92727272727272703</v>
      </c>
      <c r="G698" s="6">
        <v>0.64285714285714202</v>
      </c>
      <c r="H698" s="4">
        <v>8.5784313725490294E-2</v>
      </c>
      <c r="I698" s="23" t="s">
        <v>5540</v>
      </c>
      <c r="J698" s="25" t="s">
        <v>5540</v>
      </c>
      <c r="K698" s="29" t="s">
        <v>5539</v>
      </c>
    </row>
    <row r="699" spans="1:11" x14ac:dyDescent="0.35">
      <c r="A699" s="23" t="s">
        <v>1922</v>
      </c>
      <c r="B699" s="29" t="s">
        <v>7491</v>
      </c>
      <c r="C699" s="5">
        <v>21</v>
      </c>
      <c r="D699" s="6">
        <v>24</v>
      </c>
      <c r="E699" s="4">
        <v>27</v>
      </c>
      <c r="F699" s="5">
        <v>0.381818181818181</v>
      </c>
      <c r="G699" s="6">
        <v>0.85714285714285698</v>
      </c>
      <c r="H699" s="4">
        <v>0.33088235294117602</v>
      </c>
      <c r="I699" s="23" t="s">
        <v>5540</v>
      </c>
      <c r="J699" s="25" t="s">
        <v>5540</v>
      </c>
      <c r="K699" s="29" t="s">
        <v>5540</v>
      </c>
    </row>
    <row r="700" spans="1:11" x14ac:dyDescent="0.35">
      <c r="A700" s="23" t="s">
        <v>1924</v>
      </c>
      <c r="B700" s="29" t="s">
        <v>7490</v>
      </c>
      <c r="C700" s="5">
        <v>113</v>
      </c>
      <c r="D700" s="6">
        <v>5</v>
      </c>
      <c r="E700" s="4">
        <v>162</v>
      </c>
      <c r="F700" s="5">
        <v>2.0545454545454498</v>
      </c>
      <c r="G700" s="6">
        <v>0.17857142857142799</v>
      </c>
      <c r="H700" s="4">
        <v>1.98529411764706</v>
      </c>
      <c r="I700" s="23" t="s">
        <v>5540</v>
      </c>
      <c r="J700" s="25" t="s">
        <v>5539</v>
      </c>
      <c r="K700" s="29" t="s">
        <v>5540</v>
      </c>
    </row>
    <row r="701" spans="1:11" x14ac:dyDescent="0.35">
      <c r="A701" s="23" t="s">
        <v>5707</v>
      </c>
      <c r="B701" s="29" t="s">
        <v>7489</v>
      </c>
      <c r="C701" s="5">
        <v>18</v>
      </c>
      <c r="D701" s="6">
        <v>2</v>
      </c>
      <c r="E701" s="4">
        <v>18</v>
      </c>
      <c r="F701" s="5">
        <v>0.32727272727272699</v>
      </c>
      <c r="G701" s="6">
        <v>7.1428571428571397E-2</v>
      </c>
      <c r="H701" s="4">
        <v>0.220588235294117</v>
      </c>
      <c r="I701" s="23" t="s">
        <v>5540</v>
      </c>
      <c r="J701" s="25" t="s">
        <v>5539</v>
      </c>
      <c r="K701" s="29" t="s">
        <v>5540</v>
      </c>
    </row>
    <row r="702" spans="1:11" x14ac:dyDescent="0.35">
      <c r="A702" s="23" t="s">
        <v>1929</v>
      </c>
      <c r="B702" s="29" t="s">
        <v>7488</v>
      </c>
      <c r="C702" s="5">
        <v>31</v>
      </c>
      <c r="D702" s="6">
        <v>0</v>
      </c>
      <c r="E702" s="4">
        <v>25</v>
      </c>
      <c r="F702" s="5">
        <v>0.56363636363636305</v>
      </c>
      <c r="G702" s="6">
        <v>0</v>
      </c>
      <c r="H702" s="4">
        <v>0.30637254901960798</v>
      </c>
      <c r="I702" s="23" t="s">
        <v>5540</v>
      </c>
      <c r="J702" s="25" t="s">
        <v>5539</v>
      </c>
      <c r="K702" s="29" t="s">
        <v>5540</v>
      </c>
    </row>
    <row r="703" spans="1:11" x14ac:dyDescent="0.35">
      <c r="A703" s="23" t="s">
        <v>1933</v>
      </c>
      <c r="B703" s="29" t="s">
        <v>7487</v>
      </c>
      <c r="C703" s="5">
        <v>19</v>
      </c>
      <c r="D703" s="6">
        <v>11</v>
      </c>
      <c r="E703" s="4">
        <v>108</v>
      </c>
      <c r="F703" s="5">
        <v>0.34545454545454501</v>
      </c>
      <c r="G703" s="6">
        <v>0.39285714285714202</v>
      </c>
      <c r="H703" s="4">
        <v>1.3235294117647001</v>
      </c>
      <c r="I703" s="23" t="s">
        <v>5540</v>
      </c>
      <c r="J703" s="25" t="s">
        <v>5539</v>
      </c>
      <c r="K703" s="29" t="s">
        <v>5540</v>
      </c>
    </row>
    <row r="704" spans="1:11" x14ac:dyDescent="0.35">
      <c r="A704" s="23" t="s">
        <v>1942</v>
      </c>
      <c r="B704" s="29" t="s">
        <v>7486</v>
      </c>
      <c r="C704" s="5">
        <v>21</v>
      </c>
      <c r="D704" s="6">
        <v>0</v>
      </c>
      <c r="E704" s="4">
        <v>140</v>
      </c>
      <c r="F704" s="5">
        <v>0.381818181818181</v>
      </c>
      <c r="G704" s="6">
        <v>0</v>
      </c>
      <c r="H704" s="4">
        <v>1.7156862745098</v>
      </c>
      <c r="I704" s="23" t="s">
        <v>5540</v>
      </c>
      <c r="J704" s="25" t="s">
        <v>5539</v>
      </c>
      <c r="K704" s="29" t="s">
        <v>5540</v>
      </c>
    </row>
    <row r="705" spans="1:11" x14ac:dyDescent="0.35">
      <c r="A705" s="23" t="s">
        <v>1943</v>
      </c>
      <c r="B705" s="29" t="s">
        <v>7485</v>
      </c>
      <c r="C705" s="5">
        <v>104</v>
      </c>
      <c r="D705" s="6">
        <v>115</v>
      </c>
      <c r="E705" s="4">
        <v>37</v>
      </c>
      <c r="F705" s="5">
        <v>1.89090909090909</v>
      </c>
      <c r="G705" s="6">
        <v>4.1071428571428497</v>
      </c>
      <c r="H705" s="4">
        <v>0.45343137254902</v>
      </c>
      <c r="I705" s="23" t="s">
        <v>5539</v>
      </c>
      <c r="J705" s="25" t="s">
        <v>5540</v>
      </c>
      <c r="K705" s="29" t="s">
        <v>5539</v>
      </c>
    </row>
    <row r="706" spans="1:11" x14ac:dyDescent="0.35">
      <c r="A706" s="23" t="s">
        <v>1945</v>
      </c>
      <c r="B706" s="29" t="s">
        <v>7484</v>
      </c>
      <c r="C706" s="5">
        <v>16</v>
      </c>
      <c r="D706" s="6">
        <v>9</v>
      </c>
      <c r="E706" s="4">
        <v>12</v>
      </c>
      <c r="F706" s="5">
        <v>0.29090909090909001</v>
      </c>
      <c r="G706" s="6">
        <v>0.32142857142857101</v>
      </c>
      <c r="H706" s="4">
        <v>0.14705882352941099</v>
      </c>
      <c r="I706" s="23" t="s">
        <v>5539</v>
      </c>
      <c r="J706" s="25" t="s">
        <v>5540</v>
      </c>
      <c r="K706" s="29" t="s">
        <v>5539</v>
      </c>
    </row>
    <row r="707" spans="1:11" x14ac:dyDescent="0.35">
      <c r="A707" s="23" t="s">
        <v>5708</v>
      </c>
      <c r="B707" s="29" t="s">
        <v>7483</v>
      </c>
      <c r="C707" s="5">
        <v>0</v>
      </c>
      <c r="D707" s="6">
        <v>0</v>
      </c>
      <c r="E707" s="4">
        <v>22</v>
      </c>
      <c r="F707" s="5">
        <v>0</v>
      </c>
      <c r="G707" s="6">
        <v>0</v>
      </c>
      <c r="H707" s="4">
        <v>0.269607843137255</v>
      </c>
      <c r="I707" s="23" t="s">
        <v>5539</v>
      </c>
      <c r="J707" s="25" t="s">
        <v>5539</v>
      </c>
      <c r="K707" s="29" t="s">
        <v>5540</v>
      </c>
    </row>
    <row r="708" spans="1:11" x14ac:dyDescent="0.35">
      <c r="A708" s="23" t="s">
        <v>1948</v>
      </c>
      <c r="B708" s="29" t="s">
        <v>7482</v>
      </c>
      <c r="C708" s="5">
        <v>5</v>
      </c>
      <c r="D708" s="6">
        <v>7</v>
      </c>
      <c r="E708" s="4">
        <v>281</v>
      </c>
      <c r="F708" s="5">
        <v>9.0909090909090898E-2</v>
      </c>
      <c r="G708" s="6">
        <v>0.25</v>
      </c>
      <c r="H708" s="4">
        <v>3.4436274509803901</v>
      </c>
      <c r="I708" s="23" t="s">
        <v>5539</v>
      </c>
      <c r="J708" s="25" t="s">
        <v>5539</v>
      </c>
      <c r="K708" s="29" t="s">
        <v>5540</v>
      </c>
    </row>
    <row r="709" spans="1:11" x14ac:dyDescent="0.35">
      <c r="A709" s="23" t="s">
        <v>1950</v>
      </c>
      <c r="B709" s="29" t="s">
        <v>7481</v>
      </c>
      <c r="C709" s="5">
        <v>89</v>
      </c>
      <c r="D709" s="6">
        <v>11</v>
      </c>
      <c r="E709" s="4">
        <v>89</v>
      </c>
      <c r="F709" s="5">
        <v>1.61818181818181</v>
      </c>
      <c r="G709" s="6">
        <v>0.39285714285714202</v>
      </c>
      <c r="H709" s="4">
        <v>1.0906862745098</v>
      </c>
      <c r="I709" s="23" t="s">
        <v>5540</v>
      </c>
      <c r="J709" s="25" t="s">
        <v>5539</v>
      </c>
      <c r="K709" s="29" t="s">
        <v>5540</v>
      </c>
    </row>
    <row r="710" spans="1:11" x14ac:dyDescent="0.35">
      <c r="A710" s="23" t="s">
        <v>1951</v>
      </c>
      <c r="B710" s="29" t="s">
        <v>7480</v>
      </c>
      <c r="C710" s="5">
        <v>61</v>
      </c>
      <c r="D710" s="6">
        <v>20</v>
      </c>
      <c r="E710" s="4">
        <v>0</v>
      </c>
      <c r="F710" s="5">
        <v>1.1090909090909</v>
      </c>
      <c r="G710" s="6">
        <v>0.71428571428571397</v>
      </c>
      <c r="H710" s="4">
        <v>0</v>
      </c>
      <c r="I710" s="23" t="s">
        <v>5540</v>
      </c>
      <c r="J710" s="25" t="s">
        <v>5539</v>
      </c>
      <c r="K710" s="29" t="s">
        <v>5539</v>
      </c>
    </row>
    <row r="711" spans="1:11" x14ac:dyDescent="0.35">
      <c r="A711" s="23" t="s">
        <v>1953</v>
      </c>
      <c r="B711" s="29" t="s">
        <v>7479</v>
      </c>
      <c r="C711" s="5">
        <v>17</v>
      </c>
      <c r="D711" s="6">
        <v>3</v>
      </c>
      <c r="E711" s="4">
        <v>7</v>
      </c>
      <c r="F711" s="5">
        <v>0.30909090909090903</v>
      </c>
      <c r="G711" s="6">
        <v>0.107142857142857</v>
      </c>
      <c r="H711" s="4">
        <v>8.5784313725490294E-2</v>
      </c>
      <c r="I711" s="23" t="s">
        <v>5540</v>
      </c>
      <c r="J711" s="25" t="s">
        <v>5539</v>
      </c>
      <c r="K711" s="29" t="s">
        <v>5539</v>
      </c>
    </row>
    <row r="712" spans="1:11" x14ac:dyDescent="0.35">
      <c r="A712" s="23" t="s">
        <v>5709</v>
      </c>
      <c r="B712" s="29" t="s">
        <v>7478</v>
      </c>
      <c r="C712" s="5">
        <v>86</v>
      </c>
      <c r="D712" s="6">
        <v>24</v>
      </c>
      <c r="E712" s="4">
        <v>88</v>
      </c>
      <c r="F712" s="5">
        <v>1.5636363636363599</v>
      </c>
      <c r="G712" s="6">
        <v>0.85714285714285698</v>
      </c>
      <c r="H712" s="4">
        <v>1.07843137254902</v>
      </c>
      <c r="I712" s="23" t="s">
        <v>5540</v>
      </c>
      <c r="J712" s="25" t="s">
        <v>5539</v>
      </c>
      <c r="K712" s="29" t="s">
        <v>5540</v>
      </c>
    </row>
    <row r="713" spans="1:11" x14ac:dyDescent="0.35">
      <c r="A713" s="23" t="s">
        <v>5710</v>
      </c>
      <c r="B713" s="29" t="s">
        <v>7477</v>
      </c>
      <c r="C713" s="5">
        <v>15</v>
      </c>
      <c r="D713" s="6">
        <v>12</v>
      </c>
      <c r="E713" s="4">
        <v>7</v>
      </c>
      <c r="F713" s="5">
        <v>0.27272727272727199</v>
      </c>
      <c r="G713" s="6">
        <v>0.42857142857142799</v>
      </c>
      <c r="H713" s="4">
        <v>8.5784313725490294E-2</v>
      </c>
      <c r="I713" s="23" t="s">
        <v>5539</v>
      </c>
      <c r="J713" s="25" t="s">
        <v>5540</v>
      </c>
      <c r="K713" s="29" t="s">
        <v>5539</v>
      </c>
    </row>
    <row r="714" spans="1:11" x14ac:dyDescent="0.35">
      <c r="A714" s="23" t="s">
        <v>1968</v>
      </c>
      <c r="B714" s="29" t="s">
        <v>7476</v>
      </c>
      <c r="C714" s="5">
        <v>26</v>
      </c>
      <c r="D714" s="6">
        <v>19</v>
      </c>
      <c r="E714" s="4">
        <v>1229</v>
      </c>
      <c r="F714" s="5">
        <v>0.472727272727272</v>
      </c>
      <c r="G714" s="6">
        <v>0.67857142857142805</v>
      </c>
      <c r="H714" s="4">
        <v>15.0612745098039</v>
      </c>
      <c r="I714" s="23" t="s">
        <v>5539</v>
      </c>
      <c r="J714" s="25" t="s">
        <v>5540</v>
      </c>
      <c r="K714" s="29" t="s">
        <v>5540</v>
      </c>
    </row>
    <row r="715" spans="1:11" x14ac:dyDescent="0.35">
      <c r="A715" s="23" t="s">
        <v>7475</v>
      </c>
      <c r="B715" s="29" t="s">
        <v>7474</v>
      </c>
      <c r="C715" s="5">
        <v>5</v>
      </c>
      <c r="D715" s="6">
        <v>10</v>
      </c>
      <c r="E715" s="4">
        <v>9</v>
      </c>
      <c r="F715" s="5">
        <v>9.0909090909090898E-2</v>
      </c>
      <c r="G715" s="6">
        <v>0.35714285714285698</v>
      </c>
      <c r="H715" s="4">
        <v>0.110294117647058</v>
      </c>
      <c r="I715" s="23" t="s">
        <v>5539</v>
      </c>
      <c r="J715" s="25" t="s">
        <v>5540</v>
      </c>
      <c r="K715" s="29" t="s">
        <v>5539</v>
      </c>
    </row>
    <row r="716" spans="1:11" x14ac:dyDescent="0.35">
      <c r="A716" s="23" t="s">
        <v>1973</v>
      </c>
      <c r="B716" s="29" t="s">
        <v>7473</v>
      </c>
      <c r="C716" s="5">
        <v>26</v>
      </c>
      <c r="D716" s="6">
        <v>4</v>
      </c>
      <c r="E716" s="4">
        <v>9</v>
      </c>
      <c r="F716" s="5">
        <v>0.472727272727272</v>
      </c>
      <c r="G716" s="6">
        <v>0.14285714285714199</v>
      </c>
      <c r="H716" s="4">
        <v>0.110294117647058</v>
      </c>
      <c r="I716" s="23" t="s">
        <v>5540</v>
      </c>
      <c r="J716" s="25" t="s">
        <v>5539</v>
      </c>
      <c r="K716" s="29" t="s">
        <v>5539</v>
      </c>
    </row>
    <row r="717" spans="1:11" x14ac:dyDescent="0.35">
      <c r="A717" s="23" t="s">
        <v>5010</v>
      </c>
      <c r="B717" s="29" t="s">
        <v>7472</v>
      </c>
      <c r="C717" s="5">
        <v>53</v>
      </c>
      <c r="D717" s="6">
        <v>6</v>
      </c>
      <c r="E717" s="4">
        <v>24</v>
      </c>
      <c r="F717" s="5">
        <v>0.96363636363636296</v>
      </c>
      <c r="G717" s="6">
        <v>0.214285714285714</v>
      </c>
      <c r="H717" s="4">
        <v>0.29411764705882298</v>
      </c>
      <c r="I717" s="23" t="s">
        <v>5540</v>
      </c>
      <c r="J717" s="25" t="s">
        <v>5540</v>
      </c>
      <c r="K717" s="29" t="s">
        <v>5540</v>
      </c>
    </row>
    <row r="718" spans="1:11" x14ac:dyDescent="0.35">
      <c r="A718" s="23" t="s">
        <v>1980</v>
      </c>
      <c r="B718" s="29" t="s">
        <v>7471</v>
      </c>
      <c r="C718" s="5">
        <v>246</v>
      </c>
      <c r="D718" s="6">
        <v>20</v>
      </c>
      <c r="E718" s="4">
        <v>671</v>
      </c>
      <c r="F718" s="5">
        <v>4.47272727272727</v>
      </c>
      <c r="G718" s="6">
        <v>0.71428571428571397</v>
      </c>
      <c r="H718" s="4">
        <v>8.2230392156862795</v>
      </c>
      <c r="I718" s="23" t="s">
        <v>5540</v>
      </c>
      <c r="J718" s="25" t="s">
        <v>5540</v>
      </c>
      <c r="K718" s="29" t="s">
        <v>5540</v>
      </c>
    </row>
    <row r="719" spans="1:11" x14ac:dyDescent="0.35">
      <c r="A719" s="23" t="s">
        <v>5711</v>
      </c>
      <c r="B719" s="29" t="s">
        <v>7470</v>
      </c>
      <c r="C719" s="5">
        <v>21</v>
      </c>
      <c r="D719" s="6">
        <v>19</v>
      </c>
      <c r="E719" s="4">
        <v>17</v>
      </c>
      <c r="F719" s="5">
        <v>0.381818181818181</v>
      </c>
      <c r="G719" s="6">
        <v>0.67857142857142805</v>
      </c>
      <c r="H719" s="4">
        <v>0.20833333333333301</v>
      </c>
      <c r="I719" s="23" t="s">
        <v>5540</v>
      </c>
      <c r="J719" s="25" t="s">
        <v>5539</v>
      </c>
      <c r="K719" s="29" t="s">
        <v>5539</v>
      </c>
    </row>
    <row r="720" spans="1:11" x14ac:dyDescent="0.35">
      <c r="A720" s="23" t="s">
        <v>5463</v>
      </c>
      <c r="B720" s="29" t="s">
        <v>7469</v>
      </c>
      <c r="C720" s="5">
        <v>63</v>
      </c>
      <c r="D720" s="6">
        <v>16</v>
      </c>
      <c r="E720" s="4">
        <v>53</v>
      </c>
      <c r="F720" s="5">
        <v>1.14545454545454</v>
      </c>
      <c r="G720" s="6">
        <v>0.57142857142857095</v>
      </c>
      <c r="H720" s="4">
        <v>0.64950980392156898</v>
      </c>
      <c r="I720" s="23" t="s">
        <v>5540</v>
      </c>
      <c r="J720" s="25" t="s">
        <v>5540</v>
      </c>
      <c r="K720" s="29" t="s">
        <v>5540</v>
      </c>
    </row>
    <row r="721" spans="1:11" x14ac:dyDescent="0.35">
      <c r="A721" s="23" t="s">
        <v>1994</v>
      </c>
      <c r="B721" s="29" t="s">
        <v>7468</v>
      </c>
      <c r="C721" s="5">
        <v>0</v>
      </c>
      <c r="D721" s="6">
        <v>7</v>
      </c>
      <c r="E721" s="4">
        <v>0</v>
      </c>
      <c r="F721" s="5">
        <v>0</v>
      </c>
      <c r="G721" s="6">
        <v>0.25</v>
      </c>
      <c r="H721" s="4">
        <v>0</v>
      </c>
      <c r="I721" s="23" t="s">
        <v>5539</v>
      </c>
      <c r="J721" s="25" t="s">
        <v>5540</v>
      </c>
      <c r="K721" s="29" t="s">
        <v>5539</v>
      </c>
    </row>
    <row r="722" spans="1:11" x14ac:dyDescent="0.35">
      <c r="A722" s="23" t="s">
        <v>1996</v>
      </c>
      <c r="B722" s="29" t="s">
        <v>7467</v>
      </c>
      <c r="C722" s="5">
        <v>16</v>
      </c>
      <c r="D722" s="6">
        <v>14</v>
      </c>
      <c r="E722" s="4">
        <v>22</v>
      </c>
      <c r="F722" s="5">
        <v>0.29090909090909001</v>
      </c>
      <c r="G722" s="6">
        <v>0.5</v>
      </c>
      <c r="H722" s="4">
        <v>0.269607843137255</v>
      </c>
      <c r="I722" s="23" t="s">
        <v>5539</v>
      </c>
      <c r="J722" s="25" t="s">
        <v>5540</v>
      </c>
      <c r="K722" s="29" t="s">
        <v>5540</v>
      </c>
    </row>
    <row r="723" spans="1:11" x14ac:dyDescent="0.35">
      <c r="A723" s="23" t="s">
        <v>5712</v>
      </c>
      <c r="B723" s="29" t="s">
        <v>7466</v>
      </c>
      <c r="C723" s="5">
        <v>10</v>
      </c>
      <c r="D723" s="6">
        <v>6</v>
      </c>
      <c r="E723" s="4">
        <v>0</v>
      </c>
      <c r="F723" s="5">
        <v>0.18181818181818099</v>
      </c>
      <c r="G723" s="6">
        <v>0.214285714285714</v>
      </c>
      <c r="H723" s="4">
        <v>0</v>
      </c>
      <c r="I723" s="23" t="s">
        <v>5539</v>
      </c>
      <c r="J723" s="25" t="s">
        <v>5540</v>
      </c>
      <c r="K723" s="29" t="s">
        <v>5539</v>
      </c>
    </row>
    <row r="724" spans="1:11" x14ac:dyDescent="0.35">
      <c r="A724" s="23" t="s">
        <v>1999</v>
      </c>
      <c r="B724" s="29" t="s">
        <v>7465</v>
      </c>
      <c r="C724" s="5">
        <v>0</v>
      </c>
      <c r="D724" s="6">
        <v>36</v>
      </c>
      <c r="E724" s="4">
        <v>6</v>
      </c>
      <c r="F724" s="5">
        <v>0</v>
      </c>
      <c r="G724" s="6">
        <v>1.28571428571428</v>
      </c>
      <c r="H724" s="4">
        <v>7.3529411764705899E-2</v>
      </c>
      <c r="I724" s="23" t="s">
        <v>5539</v>
      </c>
      <c r="J724" s="25" t="s">
        <v>5540</v>
      </c>
      <c r="K724" s="29" t="s">
        <v>5539</v>
      </c>
    </row>
    <row r="725" spans="1:11" x14ac:dyDescent="0.35">
      <c r="A725" s="23" t="s">
        <v>2000</v>
      </c>
      <c r="B725" s="29" t="s">
        <v>7464</v>
      </c>
      <c r="C725" s="5">
        <v>0</v>
      </c>
      <c r="D725" s="6">
        <v>6</v>
      </c>
      <c r="E725" s="4">
        <v>0</v>
      </c>
      <c r="F725" s="5">
        <v>0</v>
      </c>
      <c r="G725" s="6">
        <v>0.214285714285714</v>
      </c>
      <c r="H725" s="4">
        <v>0</v>
      </c>
      <c r="I725" s="23" t="s">
        <v>5539</v>
      </c>
      <c r="J725" s="25" t="s">
        <v>5540</v>
      </c>
      <c r="K725" s="29" t="s">
        <v>5539</v>
      </c>
    </row>
    <row r="726" spans="1:11" x14ac:dyDescent="0.35">
      <c r="A726" s="23" t="s">
        <v>2001</v>
      </c>
      <c r="B726" s="29" t="s">
        <v>7463</v>
      </c>
      <c r="C726" s="5">
        <v>60</v>
      </c>
      <c r="D726" s="6">
        <v>23</v>
      </c>
      <c r="E726" s="4">
        <v>53</v>
      </c>
      <c r="F726" s="5">
        <v>1.0909090909090899</v>
      </c>
      <c r="G726" s="6">
        <v>0.82142857142857095</v>
      </c>
      <c r="H726" s="4">
        <v>0.64950980392156898</v>
      </c>
      <c r="I726" s="23" t="s">
        <v>5540</v>
      </c>
      <c r="J726" s="25" t="s">
        <v>5539</v>
      </c>
      <c r="K726" s="29" t="s">
        <v>5540</v>
      </c>
    </row>
    <row r="727" spans="1:11" x14ac:dyDescent="0.35">
      <c r="A727" s="23" t="s">
        <v>5713</v>
      </c>
      <c r="B727" s="29" t="s">
        <v>7462</v>
      </c>
      <c r="C727" s="5">
        <v>14</v>
      </c>
      <c r="D727" s="6">
        <v>7</v>
      </c>
      <c r="E727" s="4">
        <v>9</v>
      </c>
      <c r="F727" s="5">
        <v>0.25454545454545402</v>
      </c>
      <c r="G727" s="6">
        <v>0.25</v>
      </c>
      <c r="H727" s="4">
        <v>0.110294117647058</v>
      </c>
      <c r="I727" s="23" t="s">
        <v>5540</v>
      </c>
      <c r="J727" s="25" t="s">
        <v>5539</v>
      </c>
      <c r="K727" s="29" t="s">
        <v>5540</v>
      </c>
    </row>
    <row r="728" spans="1:11" x14ac:dyDescent="0.35">
      <c r="A728" s="23" t="s">
        <v>5506</v>
      </c>
      <c r="B728" s="29" t="s">
        <v>7461</v>
      </c>
      <c r="C728" s="5">
        <v>21</v>
      </c>
      <c r="D728" s="6">
        <v>11</v>
      </c>
      <c r="E728" s="4">
        <v>17</v>
      </c>
      <c r="F728" s="5">
        <v>0.381818181818181</v>
      </c>
      <c r="G728" s="6">
        <v>0.39285714285714202</v>
      </c>
      <c r="H728" s="4">
        <v>0.20833333333333301</v>
      </c>
      <c r="I728" s="23" t="s">
        <v>5539</v>
      </c>
      <c r="J728" s="25" t="s">
        <v>5539</v>
      </c>
      <c r="K728" s="29" t="s">
        <v>5540</v>
      </c>
    </row>
    <row r="729" spans="1:11" x14ac:dyDescent="0.35">
      <c r="A729" s="23" t="s">
        <v>5538</v>
      </c>
      <c r="B729" s="29" t="s">
        <v>7460</v>
      </c>
      <c r="C729" s="5">
        <v>7</v>
      </c>
      <c r="D729" s="6">
        <v>33</v>
      </c>
      <c r="E729" s="4">
        <v>12</v>
      </c>
      <c r="F729" s="5">
        <v>0.12727272727272701</v>
      </c>
      <c r="G729" s="6">
        <v>1.1785714285714199</v>
      </c>
      <c r="H729" s="4">
        <v>0.14705882352941099</v>
      </c>
      <c r="I729" s="23" t="s">
        <v>5539</v>
      </c>
      <c r="J729" s="25" t="s">
        <v>5540</v>
      </c>
      <c r="K729" s="29" t="s">
        <v>5540</v>
      </c>
    </row>
    <row r="730" spans="1:11" x14ac:dyDescent="0.35">
      <c r="A730" s="23" t="s">
        <v>2020</v>
      </c>
      <c r="B730" s="29" t="s">
        <v>7459</v>
      </c>
      <c r="C730" s="5">
        <v>5</v>
      </c>
      <c r="D730" s="6">
        <v>24</v>
      </c>
      <c r="E730" s="4">
        <v>10</v>
      </c>
      <c r="F730" s="5">
        <v>9.0909090909090898E-2</v>
      </c>
      <c r="G730" s="6">
        <v>0.85714285714285698</v>
      </c>
      <c r="H730" s="4">
        <v>0.12254901960784299</v>
      </c>
      <c r="I730" s="23" t="s">
        <v>5539</v>
      </c>
      <c r="J730" s="25" t="s">
        <v>5540</v>
      </c>
      <c r="K730" s="29" t="s">
        <v>5539</v>
      </c>
    </row>
    <row r="731" spans="1:11" x14ac:dyDescent="0.35">
      <c r="A731" s="23" t="s">
        <v>2034</v>
      </c>
      <c r="B731" s="29" t="s">
        <v>7458</v>
      </c>
      <c r="C731" s="5">
        <v>66</v>
      </c>
      <c r="D731" s="6">
        <v>59</v>
      </c>
      <c r="E731" s="4">
        <v>96</v>
      </c>
      <c r="F731" s="5">
        <v>1.2</v>
      </c>
      <c r="G731" s="6">
        <v>2.1071428571428501</v>
      </c>
      <c r="H731" s="4">
        <v>1.1764705882352899</v>
      </c>
      <c r="I731" s="23" t="s">
        <v>5540</v>
      </c>
      <c r="J731" s="25" t="s">
        <v>5540</v>
      </c>
      <c r="K731" s="29" t="s">
        <v>5540</v>
      </c>
    </row>
    <row r="732" spans="1:11" x14ac:dyDescent="0.35">
      <c r="A732" s="23" t="s">
        <v>2039</v>
      </c>
      <c r="B732" s="29" t="s">
        <v>7457</v>
      </c>
      <c r="C732" s="5">
        <v>56</v>
      </c>
      <c r="D732" s="6">
        <v>39</v>
      </c>
      <c r="E732" s="4">
        <v>66</v>
      </c>
      <c r="F732" s="5">
        <v>1.0181818181818101</v>
      </c>
      <c r="G732" s="6">
        <v>1.3928571428571399</v>
      </c>
      <c r="H732" s="4">
        <v>0.80882352941176505</v>
      </c>
      <c r="I732" s="23" t="s">
        <v>5540</v>
      </c>
      <c r="J732" s="25" t="s">
        <v>5540</v>
      </c>
      <c r="K732" s="29" t="s">
        <v>5540</v>
      </c>
    </row>
    <row r="733" spans="1:11" x14ac:dyDescent="0.35">
      <c r="A733" s="23" t="s">
        <v>2045</v>
      </c>
      <c r="B733" s="29" t="s">
        <v>7456</v>
      </c>
      <c r="C733" s="5">
        <v>30</v>
      </c>
      <c r="D733" s="6">
        <v>21</v>
      </c>
      <c r="E733" s="4">
        <v>0</v>
      </c>
      <c r="F733" s="5">
        <v>0.54545454545454497</v>
      </c>
      <c r="G733" s="6">
        <v>0.75</v>
      </c>
      <c r="H733" s="4">
        <v>0</v>
      </c>
      <c r="I733" s="23" t="s">
        <v>5540</v>
      </c>
      <c r="J733" s="25" t="s">
        <v>5540</v>
      </c>
      <c r="K733" s="29" t="s">
        <v>5539</v>
      </c>
    </row>
    <row r="734" spans="1:11" x14ac:dyDescent="0.35">
      <c r="A734" s="23" t="s">
        <v>2048</v>
      </c>
      <c r="B734" s="29" t="s">
        <v>7455</v>
      </c>
      <c r="C734" s="5">
        <v>0</v>
      </c>
      <c r="D734" s="6">
        <v>9</v>
      </c>
      <c r="E734" s="4">
        <v>3</v>
      </c>
      <c r="F734" s="5">
        <v>0</v>
      </c>
      <c r="G734" s="6">
        <v>0.32142857142857101</v>
      </c>
      <c r="H734" s="4">
        <v>3.6764705882352901E-2</v>
      </c>
      <c r="I734" s="23" t="s">
        <v>5539</v>
      </c>
      <c r="J734" s="25" t="s">
        <v>5539</v>
      </c>
      <c r="K734" s="29" t="s">
        <v>5540</v>
      </c>
    </row>
    <row r="735" spans="1:11" x14ac:dyDescent="0.35">
      <c r="A735" s="23" t="s">
        <v>2049</v>
      </c>
      <c r="B735" s="29" t="s">
        <v>7454</v>
      </c>
      <c r="C735" s="5">
        <v>22</v>
      </c>
      <c r="D735" s="6">
        <v>6</v>
      </c>
      <c r="E735" s="4">
        <v>69</v>
      </c>
      <c r="F735" s="5">
        <v>0.4</v>
      </c>
      <c r="G735" s="6">
        <v>0.214285714285714</v>
      </c>
      <c r="H735" s="4">
        <v>0.84558823529411797</v>
      </c>
      <c r="I735" s="23" t="s">
        <v>5540</v>
      </c>
      <c r="J735" s="25" t="s">
        <v>5539</v>
      </c>
      <c r="K735" s="29" t="s">
        <v>5540</v>
      </c>
    </row>
    <row r="736" spans="1:11" x14ac:dyDescent="0.35">
      <c r="A736" s="23" t="s">
        <v>2052</v>
      </c>
      <c r="B736" s="29" t="s">
        <v>7453</v>
      </c>
      <c r="C736" s="5">
        <v>4</v>
      </c>
      <c r="D736" s="6">
        <v>24</v>
      </c>
      <c r="E736" s="4">
        <v>8</v>
      </c>
      <c r="F736" s="5">
        <v>7.2727272727272696E-2</v>
      </c>
      <c r="G736" s="6">
        <v>0.85714285714285698</v>
      </c>
      <c r="H736" s="4">
        <v>9.8039215686274606E-2</v>
      </c>
      <c r="I736" s="23" t="s">
        <v>5539</v>
      </c>
      <c r="J736" s="25" t="s">
        <v>5540</v>
      </c>
      <c r="K736" s="29" t="s">
        <v>5539</v>
      </c>
    </row>
    <row r="737" spans="1:11" x14ac:dyDescent="0.35">
      <c r="A737" s="23" t="s">
        <v>5714</v>
      </c>
      <c r="B737" s="29" t="s">
        <v>7452</v>
      </c>
      <c r="C737" s="5">
        <v>29</v>
      </c>
      <c r="D737" s="6">
        <v>12</v>
      </c>
      <c r="E737" s="4">
        <v>23</v>
      </c>
      <c r="F737" s="5">
        <v>0.527272727272727</v>
      </c>
      <c r="G737" s="6">
        <v>0.42857142857142799</v>
      </c>
      <c r="H737" s="4">
        <v>0.28186274509803899</v>
      </c>
      <c r="I737" s="23" t="s">
        <v>5539</v>
      </c>
      <c r="J737" s="25" t="s">
        <v>5540</v>
      </c>
      <c r="K737" s="29" t="s">
        <v>5539</v>
      </c>
    </row>
    <row r="738" spans="1:11" x14ac:dyDescent="0.35">
      <c r="A738" s="23" t="s">
        <v>5059</v>
      </c>
      <c r="B738" s="29" t="s">
        <v>7451</v>
      </c>
      <c r="C738" s="5">
        <v>10</v>
      </c>
      <c r="D738" s="6">
        <v>16</v>
      </c>
      <c r="E738" s="4">
        <v>0</v>
      </c>
      <c r="F738" s="5">
        <v>0.18181818181818099</v>
      </c>
      <c r="G738" s="6">
        <v>0.57142857142857095</v>
      </c>
      <c r="H738" s="4">
        <v>0</v>
      </c>
      <c r="I738" s="23" t="s">
        <v>5539</v>
      </c>
      <c r="J738" s="25" t="s">
        <v>5540</v>
      </c>
      <c r="K738" s="29" t="s">
        <v>5539</v>
      </c>
    </row>
    <row r="739" spans="1:11" x14ac:dyDescent="0.35">
      <c r="A739" s="23" t="s">
        <v>2058</v>
      </c>
      <c r="B739" s="29" t="s">
        <v>7450</v>
      </c>
      <c r="C739" s="5">
        <v>150</v>
      </c>
      <c r="D739" s="6">
        <v>32</v>
      </c>
      <c r="E739" s="4">
        <v>85</v>
      </c>
      <c r="F739" s="5">
        <v>2.72727272727272</v>
      </c>
      <c r="G739" s="6">
        <v>1.1428571428571399</v>
      </c>
      <c r="H739" s="4">
        <v>1.0416666666666601</v>
      </c>
      <c r="I739" s="23" t="s">
        <v>5540</v>
      </c>
      <c r="J739" s="25" t="s">
        <v>5540</v>
      </c>
      <c r="K739" s="29" t="s">
        <v>5540</v>
      </c>
    </row>
    <row r="740" spans="1:11" x14ac:dyDescent="0.35">
      <c r="A740" s="23" t="s">
        <v>2060</v>
      </c>
      <c r="B740" s="29" t="s">
        <v>7449</v>
      </c>
      <c r="C740" s="5">
        <v>0</v>
      </c>
      <c r="D740" s="6">
        <v>11</v>
      </c>
      <c r="E740" s="4">
        <v>0</v>
      </c>
      <c r="F740" s="5">
        <v>0</v>
      </c>
      <c r="G740" s="6">
        <v>0.39285714285714202</v>
      </c>
      <c r="H740" s="4">
        <v>0</v>
      </c>
      <c r="I740" s="23" t="s">
        <v>5539</v>
      </c>
      <c r="J740" s="25" t="s">
        <v>5540</v>
      </c>
      <c r="K740" s="29" t="s">
        <v>5539</v>
      </c>
    </row>
    <row r="741" spans="1:11" x14ac:dyDescent="0.35">
      <c r="A741" s="23" t="s">
        <v>2063</v>
      </c>
      <c r="B741" s="29" t="s">
        <v>7448</v>
      </c>
      <c r="C741" s="5">
        <v>0</v>
      </c>
      <c r="D741" s="6">
        <v>0</v>
      </c>
      <c r="E741" s="4">
        <v>9</v>
      </c>
      <c r="F741" s="5">
        <v>0</v>
      </c>
      <c r="G741" s="6">
        <v>0</v>
      </c>
      <c r="H741" s="4">
        <v>0.110294117647058</v>
      </c>
      <c r="I741" s="23" t="s">
        <v>5539</v>
      </c>
      <c r="J741" s="25" t="s">
        <v>5539</v>
      </c>
      <c r="K741" s="29" t="s">
        <v>5540</v>
      </c>
    </row>
    <row r="742" spans="1:11" x14ac:dyDescent="0.35">
      <c r="A742" s="23" t="s">
        <v>2064</v>
      </c>
      <c r="B742" s="29" t="s">
        <v>7447</v>
      </c>
      <c r="C742" s="5">
        <v>70</v>
      </c>
      <c r="D742" s="6">
        <v>3</v>
      </c>
      <c r="E742" s="4">
        <v>46</v>
      </c>
      <c r="F742" s="5">
        <v>1.27272727272727</v>
      </c>
      <c r="G742" s="6">
        <v>0.107142857142857</v>
      </c>
      <c r="H742" s="4">
        <v>0.56372549019607898</v>
      </c>
      <c r="I742" s="23" t="s">
        <v>5540</v>
      </c>
      <c r="J742" s="25" t="s">
        <v>5539</v>
      </c>
      <c r="K742" s="29" t="s">
        <v>5540</v>
      </c>
    </row>
    <row r="743" spans="1:11" x14ac:dyDescent="0.35">
      <c r="A743" s="23" t="s">
        <v>2065</v>
      </c>
      <c r="B743" s="29" t="s">
        <v>7446</v>
      </c>
      <c r="C743" s="5">
        <v>6</v>
      </c>
      <c r="D743" s="6">
        <v>0</v>
      </c>
      <c r="E743" s="4">
        <v>13</v>
      </c>
      <c r="F743" s="5">
        <v>0.109090909090909</v>
      </c>
      <c r="G743" s="6">
        <v>0</v>
      </c>
      <c r="H743" s="4">
        <v>0.15931372549019601</v>
      </c>
      <c r="I743" s="23" t="s">
        <v>5539</v>
      </c>
      <c r="J743" s="25" t="s">
        <v>5539</v>
      </c>
      <c r="K743" s="29" t="s">
        <v>5540</v>
      </c>
    </row>
    <row r="744" spans="1:11" x14ac:dyDescent="0.35">
      <c r="A744" s="23" t="s">
        <v>2067</v>
      </c>
      <c r="B744" s="29" t="s">
        <v>7445</v>
      </c>
      <c r="C744" s="5">
        <v>51</v>
      </c>
      <c r="D744" s="6">
        <v>0</v>
      </c>
      <c r="E744" s="4">
        <v>49</v>
      </c>
      <c r="F744" s="5">
        <v>0.92727272727272703</v>
      </c>
      <c r="G744" s="6">
        <v>0</v>
      </c>
      <c r="H744" s="4">
        <v>0.60049019607843201</v>
      </c>
      <c r="I744" s="23" t="s">
        <v>5540</v>
      </c>
      <c r="J744" s="25" t="s">
        <v>5539</v>
      </c>
      <c r="K744" s="29" t="s">
        <v>5540</v>
      </c>
    </row>
    <row r="745" spans="1:11" x14ac:dyDescent="0.35">
      <c r="A745" s="23" t="s">
        <v>2068</v>
      </c>
      <c r="B745" s="29" t="s">
        <v>7444</v>
      </c>
      <c r="C745" s="5">
        <v>4</v>
      </c>
      <c r="D745" s="6">
        <v>29</v>
      </c>
      <c r="E745" s="4">
        <v>13</v>
      </c>
      <c r="F745" s="5">
        <v>7.2727272727272696E-2</v>
      </c>
      <c r="G745" s="6">
        <v>1.03571428571428</v>
      </c>
      <c r="H745" s="4">
        <v>0.15931372549019601</v>
      </c>
      <c r="I745" s="23" t="s">
        <v>5539</v>
      </c>
      <c r="J745" s="25" t="s">
        <v>5540</v>
      </c>
      <c r="K745" s="29" t="s">
        <v>5539</v>
      </c>
    </row>
    <row r="746" spans="1:11" x14ac:dyDescent="0.35">
      <c r="A746" s="23" t="s">
        <v>5715</v>
      </c>
      <c r="B746" s="29" t="s">
        <v>7443</v>
      </c>
      <c r="C746" s="5">
        <v>91</v>
      </c>
      <c r="D746" s="6">
        <v>113</v>
      </c>
      <c r="E746" s="4">
        <v>100</v>
      </c>
      <c r="F746" s="5">
        <v>1.6545454545454501</v>
      </c>
      <c r="G746" s="6">
        <v>4.0357142857142803</v>
      </c>
      <c r="H746" s="4">
        <v>1.2254901960784299</v>
      </c>
      <c r="I746" s="23" t="s">
        <v>5540</v>
      </c>
      <c r="J746" s="25" t="s">
        <v>5540</v>
      </c>
      <c r="K746" s="29" t="s">
        <v>5540</v>
      </c>
    </row>
    <row r="747" spans="1:11" x14ac:dyDescent="0.35">
      <c r="A747" s="23" t="s">
        <v>2072</v>
      </c>
      <c r="B747" s="29" t="s">
        <v>7442</v>
      </c>
      <c r="C747" s="5">
        <v>0</v>
      </c>
      <c r="D747" s="6">
        <v>8</v>
      </c>
      <c r="E747" s="4">
        <v>0</v>
      </c>
      <c r="F747" s="5">
        <v>0</v>
      </c>
      <c r="G747" s="6">
        <v>0.28571428571428498</v>
      </c>
      <c r="H747" s="4">
        <v>0</v>
      </c>
      <c r="I747" s="23" t="s">
        <v>5539</v>
      </c>
      <c r="J747" s="25" t="s">
        <v>5540</v>
      </c>
      <c r="K747" s="29" t="s">
        <v>5539</v>
      </c>
    </row>
    <row r="748" spans="1:11" x14ac:dyDescent="0.35">
      <c r="A748" s="23" t="s">
        <v>2076</v>
      </c>
      <c r="B748" s="29" t="s">
        <v>7441</v>
      </c>
      <c r="C748" s="5">
        <v>2</v>
      </c>
      <c r="D748" s="6">
        <v>12</v>
      </c>
      <c r="E748" s="4">
        <v>14</v>
      </c>
      <c r="F748" s="5">
        <v>3.6363636363636299E-2</v>
      </c>
      <c r="G748" s="6">
        <v>0.42857142857142799</v>
      </c>
      <c r="H748" s="4">
        <v>0.17156862745098</v>
      </c>
      <c r="I748" s="23" t="s">
        <v>5539</v>
      </c>
      <c r="J748" s="25" t="s">
        <v>5540</v>
      </c>
      <c r="K748" s="29" t="s">
        <v>5539</v>
      </c>
    </row>
    <row r="749" spans="1:11" x14ac:dyDescent="0.35">
      <c r="A749" s="23" t="s">
        <v>2077</v>
      </c>
      <c r="B749" s="29" t="s">
        <v>7440</v>
      </c>
      <c r="C749" s="5">
        <v>8</v>
      </c>
      <c r="D749" s="6">
        <v>11</v>
      </c>
      <c r="E749" s="4">
        <v>10</v>
      </c>
      <c r="F749" s="5">
        <v>0.145454545454545</v>
      </c>
      <c r="G749" s="6">
        <v>0.39285714285714202</v>
      </c>
      <c r="H749" s="4">
        <v>0.12254901960784299</v>
      </c>
      <c r="I749" s="23" t="s">
        <v>5540</v>
      </c>
      <c r="J749" s="25" t="s">
        <v>5540</v>
      </c>
      <c r="K749" s="29" t="s">
        <v>5540</v>
      </c>
    </row>
    <row r="750" spans="1:11" x14ac:dyDescent="0.35">
      <c r="A750" s="23" t="s">
        <v>2085</v>
      </c>
      <c r="B750" s="29" t="s">
        <v>7439</v>
      </c>
      <c r="C750" s="5">
        <v>0</v>
      </c>
      <c r="D750" s="6">
        <v>47</v>
      </c>
      <c r="E750" s="4">
        <v>7</v>
      </c>
      <c r="F750" s="5">
        <v>0</v>
      </c>
      <c r="G750" s="6">
        <v>1.6785714285714199</v>
      </c>
      <c r="H750" s="4">
        <v>8.5784313725490294E-2</v>
      </c>
      <c r="I750" s="23" t="s">
        <v>5539</v>
      </c>
      <c r="J750" s="25" t="s">
        <v>5540</v>
      </c>
      <c r="K750" s="29" t="s">
        <v>5539</v>
      </c>
    </row>
    <row r="751" spans="1:11" x14ac:dyDescent="0.35">
      <c r="A751" s="23" t="s">
        <v>2092</v>
      </c>
      <c r="B751" s="29" t="s">
        <v>7438</v>
      </c>
      <c r="C751" s="5">
        <v>27</v>
      </c>
      <c r="D751" s="6">
        <v>18</v>
      </c>
      <c r="E751" s="4">
        <v>72</v>
      </c>
      <c r="F751" s="5">
        <v>0.49090909090909002</v>
      </c>
      <c r="G751" s="6">
        <v>0.64285714285714202</v>
      </c>
      <c r="H751" s="4">
        <v>0.88235294117647101</v>
      </c>
      <c r="I751" s="23" t="s">
        <v>5540</v>
      </c>
      <c r="J751" s="25" t="s">
        <v>5539</v>
      </c>
      <c r="K751" s="29" t="s">
        <v>5540</v>
      </c>
    </row>
    <row r="752" spans="1:11" x14ac:dyDescent="0.35">
      <c r="A752" s="23" t="s">
        <v>5276</v>
      </c>
      <c r="B752" s="29" t="s">
        <v>7437</v>
      </c>
      <c r="C752" s="5">
        <v>8</v>
      </c>
      <c r="D752" s="6">
        <v>0</v>
      </c>
      <c r="E752" s="4">
        <v>2</v>
      </c>
      <c r="F752" s="5">
        <v>0.145454545454545</v>
      </c>
      <c r="G752" s="6">
        <v>0</v>
      </c>
      <c r="H752" s="4">
        <v>2.4509803921568599E-2</v>
      </c>
      <c r="I752" s="23" t="s">
        <v>5540</v>
      </c>
      <c r="J752" s="25" t="s">
        <v>5539</v>
      </c>
      <c r="K752" s="29" t="s">
        <v>5539</v>
      </c>
    </row>
    <row r="753" spans="1:11" x14ac:dyDescent="0.35">
      <c r="A753" s="23" t="s">
        <v>2094</v>
      </c>
      <c r="B753" s="29" t="s">
        <v>7436</v>
      </c>
      <c r="C753" s="5">
        <v>0</v>
      </c>
      <c r="D753" s="6">
        <v>16</v>
      </c>
      <c r="E753" s="4">
        <v>0</v>
      </c>
      <c r="F753" s="5">
        <v>0</v>
      </c>
      <c r="G753" s="6">
        <v>0.57142857142857095</v>
      </c>
      <c r="H753" s="4">
        <v>0</v>
      </c>
      <c r="I753" s="23" t="s">
        <v>5539</v>
      </c>
      <c r="J753" s="25" t="s">
        <v>5540</v>
      </c>
      <c r="K753" s="29" t="s">
        <v>5539</v>
      </c>
    </row>
    <row r="754" spans="1:11" x14ac:dyDescent="0.35">
      <c r="A754" s="23" t="s">
        <v>2095</v>
      </c>
      <c r="B754" s="29" t="s">
        <v>7435</v>
      </c>
      <c r="C754" s="5">
        <v>11</v>
      </c>
      <c r="D754" s="6">
        <v>9</v>
      </c>
      <c r="E754" s="4">
        <v>13</v>
      </c>
      <c r="F754" s="5">
        <v>0.2</v>
      </c>
      <c r="G754" s="6">
        <v>0.32142857142857101</v>
      </c>
      <c r="H754" s="4">
        <v>0.15931372549019601</v>
      </c>
      <c r="I754" s="23" t="s">
        <v>5540</v>
      </c>
      <c r="J754" s="25" t="s">
        <v>5539</v>
      </c>
      <c r="K754" s="29" t="s">
        <v>5539</v>
      </c>
    </row>
    <row r="755" spans="1:11" x14ac:dyDescent="0.35">
      <c r="A755" s="23" t="s">
        <v>4933</v>
      </c>
      <c r="B755" s="29" t="s">
        <v>7434</v>
      </c>
      <c r="C755" s="5">
        <v>3</v>
      </c>
      <c r="D755" s="6">
        <v>41</v>
      </c>
      <c r="E755" s="4">
        <v>13</v>
      </c>
      <c r="F755" s="5">
        <v>5.4545454545454501E-2</v>
      </c>
      <c r="G755" s="6">
        <v>1.46428571428571</v>
      </c>
      <c r="H755" s="4">
        <v>0.15931372549019601</v>
      </c>
      <c r="I755" s="23" t="s">
        <v>5539</v>
      </c>
      <c r="J755" s="25" t="s">
        <v>5540</v>
      </c>
      <c r="K755" s="29" t="s">
        <v>5539</v>
      </c>
    </row>
    <row r="756" spans="1:11" x14ac:dyDescent="0.35">
      <c r="A756" s="23" t="s">
        <v>2106</v>
      </c>
      <c r="B756" s="29" t="s">
        <v>7433</v>
      </c>
      <c r="C756" s="5">
        <v>14</v>
      </c>
      <c r="D756" s="6">
        <v>0</v>
      </c>
      <c r="E756" s="4">
        <v>20</v>
      </c>
      <c r="F756" s="5">
        <v>0.25454545454545402</v>
      </c>
      <c r="G756" s="6">
        <v>0</v>
      </c>
      <c r="H756" s="4">
        <v>0.24509803921568599</v>
      </c>
      <c r="I756" s="23" t="s">
        <v>5539</v>
      </c>
      <c r="J756" s="25" t="s">
        <v>5539</v>
      </c>
      <c r="K756" s="29" t="s">
        <v>5540</v>
      </c>
    </row>
    <row r="757" spans="1:11" x14ac:dyDescent="0.35">
      <c r="A757" s="23" t="s">
        <v>5716</v>
      </c>
      <c r="B757" s="29" t="s">
        <v>7432</v>
      </c>
      <c r="C757" s="5">
        <v>4</v>
      </c>
      <c r="D757" s="6">
        <v>11</v>
      </c>
      <c r="E757" s="4">
        <v>2</v>
      </c>
      <c r="F757" s="5">
        <v>7.2727272727272696E-2</v>
      </c>
      <c r="G757" s="6">
        <v>0.39285714285714202</v>
      </c>
      <c r="H757" s="4">
        <v>2.4509803921568599E-2</v>
      </c>
      <c r="I757" s="23" t="s">
        <v>5539</v>
      </c>
      <c r="J757" s="25" t="s">
        <v>5540</v>
      </c>
      <c r="K757" s="29" t="s">
        <v>5539</v>
      </c>
    </row>
    <row r="758" spans="1:11" x14ac:dyDescent="0.35">
      <c r="A758" s="23" t="s">
        <v>2112</v>
      </c>
      <c r="B758" s="29" t="s">
        <v>7431</v>
      </c>
      <c r="C758" s="5">
        <v>62</v>
      </c>
      <c r="D758" s="6">
        <v>12</v>
      </c>
      <c r="E758" s="4">
        <v>76</v>
      </c>
      <c r="F758" s="5">
        <v>1.1272727272727201</v>
      </c>
      <c r="G758" s="6">
        <v>0.42857142857142799</v>
      </c>
      <c r="H758" s="4">
        <v>0.93137254901960798</v>
      </c>
      <c r="I758" s="23" t="s">
        <v>5540</v>
      </c>
      <c r="J758" s="25" t="s">
        <v>5540</v>
      </c>
      <c r="K758" s="29" t="s">
        <v>5540</v>
      </c>
    </row>
    <row r="759" spans="1:11" x14ac:dyDescent="0.35">
      <c r="A759" s="23" t="s">
        <v>2117</v>
      </c>
      <c r="B759" s="29" t="s">
        <v>7430</v>
      </c>
      <c r="C759" s="5">
        <v>4</v>
      </c>
      <c r="D759" s="6">
        <v>8</v>
      </c>
      <c r="E759" s="4">
        <v>0</v>
      </c>
      <c r="F759" s="5">
        <v>7.2727272727272696E-2</v>
      </c>
      <c r="G759" s="6">
        <v>0.28571428571428498</v>
      </c>
      <c r="H759" s="4">
        <v>0</v>
      </c>
      <c r="I759" s="23" t="s">
        <v>5539</v>
      </c>
      <c r="J759" s="25" t="s">
        <v>5540</v>
      </c>
      <c r="K759" s="29" t="s">
        <v>5539</v>
      </c>
    </row>
    <row r="760" spans="1:11" x14ac:dyDescent="0.35">
      <c r="A760" s="23" t="s">
        <v>5717</v>
      </c>
      <c r="B760" s="29" t="s">
        <v>7429</v>
      </c>
      <c r="C760" s="5">
        <v>37</v>
      </c>
      <c r="D760" s="6">
        <v>20</v>
      </c>
      <c r="E760" s="4">
        <v>17</v>
      </c>
      <c r="F760" s="5">
        <v>0.67272727272727195</v>
      </c>
      <c r="G760" s="6">
        <v>0.71428571428571397</v>
      </c>
      <c r="H760" s="4">
        <v>0.20833333333333301</v>
      </c>
      <c r="I760" s="23" t="s">
        <v>5540</v>
      </c>
      <c r="J760" s="25" t="s">
        <v>5539</v>
      </c>
      <c r="K760" s="29" t="s">
        <v>5539</v>
      </c>
    </row>
    <row r="761" spans="1:11" x14ac:dyDescent="0.35">
      <c r="A761" s="23" t="s">
        <v>5718</v>
      </c>
      <c r="B761" s="29" t="s">
        <v>7428</v>
      </c>
      <c r="C761" s="5">
        <v>0</v>
      </c>
      <c r="D761" s="6">
        <v>0</v>
      </c>
      <c r="E761" s="4">
        <v>12</v>
      </c>
      <c r="F761" s="5">
        <v>0</v>
      </c>
      <c r="G761" s="6">
        <v>0</v>
      </c>
      <c r="H761" s="4">
        <v>0.14705882352941099</v>
      </c>
      <c r="I761" s="23" t="s">
        <v>5539</v>
      </c>
      <c r="J761" s="25" t="s">
        <v>5539</v>
      </c>
      <c r="K761" s="29" t="s">
        <v>5540</v>
      </c>
    </row>
    <row r="762" spans="1:11" x14ac:dyDescent="0.35">
      <c r="A762" s="23" t="s">
        <v>2118</v>
      </c>
      <c r="B762" s="29" t="s">
        <v>7427</v>
      </c>
      <c r="C762" s="5">
        <v>13</v>
      </c>
      <c r="D762" s="6">
        <v>11</v>
      </c>
      <c r="E762" s="4">
        <v>6</v>
      </c>
      <c r="F762" s="5">
        <v>0.236363636363636</v>
      </c>
      <c r="G762" s="6">
        <v>0.39285714285714202</v>
      </c>
      <c r="H762" s="4">
        <v>7.3529411764705899E-2</v>
      </c>
      <c r="I762" s="23" t="s">
        <v>5539</v>
      </c>
      <c r="J762" s="25" t="s">
        <v>5540</v>
      </c>
      <c r="K762" s="29" t="s">
        <v>5539</v>
      </c>
    </row>
    <row r="763" spans="1:11" x14ac:dyDescent="0.35">
      <c r="A763" s="23" t="s">
        <v>2122</v>
      </c>
      <c r="B763" s="29" t="s">
        <v>7426</v>
      </c>
      <c r="C763" s="5">
        <v>0</v>
      </c>
      <c r="D763" s="6">
        <v>13</v>
      </c>
      <c r="E763" s="4">
        <v>0</v>
      </c>
      <c r="F763" s="5">
        <v>0</v>
      </c>
      <c r="G763" s="6">
        <v>0.46428571428571402</v>
      </c>
      <c r="H763" s="4">
        <v>0</v>
      </c>
      <c r="I763" s="23" t="s">
        <v>5539</v>
      </c>
      <c r="J763" s="25" t="s">
        <v>5540</v>
      </c>
      <c r="K763" s="29" t="s">
        <v>5539</v>
      </c>
    </row>
    <row r="764" spans="1:11" x14ac:dyDescent="0.35">
      <c r="A764" s="23" t="s">
        <v>2143</v>
      </c>
      <c r="B764" s="29" t="s">
        <v>7425</v>
      </c>
      <c r="C764" s="5">
        <v>14</v>
      </c>
      <c r="D764" s="6">
        <v>5</v>
      </c>
      <c r="E764" s="4">
        <v>61</v>
      </c>
      <c r="F764" s="5">
        <v>0.25454545454545402</v>
      </c>
      <c r="G764" s="6">
        <v>0.17857142857142799</v>
      </c>
      <c r="H764" s="4">
        <v>0.74754901960784303</v>
      </c>
      <c r="I764" s="23" t="s">
        <v>5539</v>
      </c>
      <c r="J764" s="25" t="s">
        <v>5539</v>
      </c>
      <c r="K764" s="29" t="s">
        <v>5540</v>
      </c>
    </row>
    <row r="765" spans="1:11" x14ac:dyDescent="0.35">
      <c r="A765" s="23" t="s">
        <v>2145</v>
      </c>
      <c r="B765" s="29" t="s">
        <v>7424</v>
      </c>
      <c r="C765" s="5">
        <v>0</v>
      </c>
      <c r="D765" s="6">
        <v>11</v>
      </c>
      <c r="E765" s="4">
        <v>0</v>
      </c>
      <c r="F765" s="5">
        <v>0</v>
      </c>
      <c r="G765" s="6">
        <v>0.39285714285714202</v>
      </c>
      <c r="H765" s="4">
        <v>0</v>
      </c>
      <c r="I765" s="23" t="s">
        <v>5539</v>
      </c>
      <c r="J765" s="25" t="s">
        <v>5540</v>
      </c>
      <c r="K765" s="29" t="s">
        <v>5539</v>
      </c>
    </row>
    <row r="766" spans="1:11" x14ac:dyDescent="0.35">
      <c r="A766" s="23" t="s">
        <v>2149</v>
      </c>
      <c r="B766" s="29" t="s">
        <v>7423</v>
      </c>
      <c r="C766" s="5">
        <v>39</v>
      </c>
      <c r="D766" s="6">
        <v>5</v>
      </c>
      <c r="E766" s="4">
        <v>25</v>
      </c>
      <c r="F766" s="5">
        <v>0.70909090909090899</v>
      </c>
      <c r="G766" s="6">
        <v>0.17857142857142799</v>
      </c>
      <c r="H766" s="4">
        <v>0.30637254901960798</v>
      </c>
      <c r="I766" s="23" t="s">
        <v>5540</v>
      </c>
      <c r="J766" s="25" t="s">
        <v>5539</v>
      </c>
      <c r="K766" s="29" t="s">
        <v>5539</v>
      </c>
    </row>
    <row r="767" spans="1:11" x14ac:dyDescent="0.35">
      <c r="A767" s="23" t="s">
        <v>2151</v>
      </c>
      <c r="B767" s="29" t="s">
        <v>7422</v>
      </c>
      <c r="C767" s="5">
        <v>0</v>
      </c>
      <c r="D767" s="6">
        <v>10</v>
      </c>
      <c r="E767" s="4">
        <v>0</v>
      </c>
      <c r="F767" s="5">
        <v>0</v>
      </c>
      <c r="G767" s="6">
        <v>0.35714285714285698</v>
      </c>
      <c r="H767" s="4">
        <v>0</v>
      </c>
      <c r="I767" s="23" t="s">
        <v>5539</v>
      </c>
      <c r="J767" s="25" t="s">
        <v>5540</v>
      </c>
      <c r="K767" s="29" t="s">
        <v>5539</v>
      </c>
    </row>
    <row r="768" spans="1:11" x14ac:dyDescent="0.35">
      <c r="A768" s="23" t="s">
        <v>5719</v>
      </c>
      <c r="B768" s="29" t="s">
        <v>7421</v>
      </c>
      <c r="C768" s="5">
        <v>21</v>
      </c>
      <c r="D768" s="6">
        <v>17</v>
      </c>
      <c r="E768" s="4">
        <v>3</v>
      </c>
      <c r="F768" s="5">
        <v>0.381818181818181</v>
      </c>
      <c r="G768" s="6">
        <v>0.60714285714285698</v>
      </c>
      <c r="H768" s="4">
        <v>3.6764705882352901E-2</v>
      </c>
      <c r="I768" s="23" t="s">
        <v>5540</v>
      </c>
      <c r="J768" s="25" t="s">
        <v>5540</v>
      </c>
      <c r="K768" s="29" t="s">
        <v>5539</v>
      </c>
    </row>
    <row r="769" spans="1:11" x14ac:dyDescent="0.35">
      <c r="A769" s="23" t="s">
        <v>2160</v>
      </c>
      <c r="B769" s="29" t="s">
        <v>7420</v>
      </c>
      <c r="C769" s="5">
        <v>6</v>
      </c>
      <c r="D769" s="6">
        <v>16</v>
      </c>
      <c r="E769" s="4">
        <v>7</v>
      </c>
      <c r="F769" s="5">
        <v>0.109090909090909</v>
      </c>
      <c r="G769" s="6">
        <v>0.57142857142857095</v>
      </c>
      <c r="H769" s="4">
        <v>8.5784313725490294E-2</v>
      </c>
      <c r="I769" s="23" t="s">
        <v>5540</v>
      </c>
      <c r="J769" s="25" t="s">
        <v>5540</v>
      </c>
      <c r="K769" s="29" t="s">
        <v>5539</v>
      </c>
    </row>
    <row r="770" spans="1:11" x14ac:dyDescent="0.35">
      <c r="A770" s="23" t="s">
        <v>2162</v>
      </c>
      <c r="B770" s="29" t="s">
        <v>7419</v>
      </c>
      <c r="C770" s="5">
        <v>177</v>
      </c>
      <c r="D770" s="6">
        <v>113</v>
      </c>
      <c r="E770" s="4">
        <v>153</v>
      </c>
      <c r="F770" s="5">
        <v>3.2181818181818098</v>
      </c>
      <c r="G770" s="6">
        <v>4.0357142857142803</v>
      </c>
      <c r="H770" s="4">
        <v>1.875</v>
      </c>
      <c r="I770" s="23" t="s">
        <v>5540</v>
      </c>
      <c r="J770" s="25" t="s">
        <v>5540</v>
      </c>
      <c r="K770" s="29" t="s">
        <v>5540</v>
      </c>
    </row>
    <row r="771" spans="1:11" x14ac:dyDescent="0.35">
      <c r="A771" s="23" t="s">
        <v>4950</v>
      </c>
      <c r="B771" s="29" t="s">
        <v>7418</v>
      </c>
      <c r="C771" s="5">
        <v>9</v>
      </c>
      <c r="D771" s="6">
        <v>8</v>
      </c>
      <c r="E771" s="4">
        <v>22</v>
      </c>
      <c r="F771" s="5">
        <v>0.163636363636363</v>
      </c>
      <c r="G771" s="6">
        <v>0.28571428571428498</v>
      </c>
      <c r="H771" s="4">
        <v>0.269607843137255</v>
      </c>
      <c r="I771" s="23" t="s">
        <v>5539</v>
      </c>
      <c r="J771" s="25" t="s">
        <v>5539</v>
      </c>
      <c r="K771" s="29" t="s">
        <v>5540</v>
      </c>
    </row>
    <row r="772" spans="1:11" x14ac:dyDescent="0.35">
      <c r="A772" s="23" t="s">
        <v>5453</v>
      </c>
      <c r="B772" s="29" t="s">
        <v>7417</v>
      </c>
      <c r="C772" s="5">
        <v>16</v>
      </c>
      <c r="D772" s="6">
        <v>0</v>
      </c>
      <c r="E772" s="4">
        <v>5</v>
      </c>
      <c r="F772" s="5">
        <v>0.29090909090909001</v>
      </c>
      <c r="G772" s="6">
        <v>0</v>
      </c>
      <c r="H772" s="4">
        <v>6.1274509803921601E-2</v>
      </c>
      <c r="I772" s="23" t="s">
        <v>5540</v>
      </c>
      <c r="J772" s="25" t="s">
        <v>5539</v>
      </c>
      <c r="K772" s="29" t="s">
        <v>5539</v>
      </c>
    </row>
    <row r="773" spans="1:11" x14ac:dyDescent="0.35">
      <c r="A773" s="23" t="s">
        <v>5720</v>
      </c>
      <c r="B773" s="29" t="s">
        <v>7416</v>
      </c>
      <c r="C773" s="5">
        <v>0</v>
      </c>
      <c r="D773" s="6">
        <v>10</v>
      </c>
      <c r="E773" s="4">
        <v>0</v>
      </c>
      <c r="F773" s="5">
        <v>0</v>
      </c>
      <c r="G773" s="6">
        <v>0.35714285714285698</v>
      </c>
      <c r="H773" s="4">
        <v>0</v>
      </c>
      <c r="I773" s="23" t="s">
        <v>5539</v>
      </c>
      <c r="J773" s="25" t="s">
        <v>5540</v>
      </c>
      <c r="K773" s="29" t="s">
        <v>5539</v>
      </c>
    </row>
    <row r="774" spans="1:11" x14ac:dyDescent="0.35">
      <c r="A774" s="23" t="s">
        <v>2170</v>
      </c>
      <c r="B774" s="29" t="s">
        <v>7415</v>
      </c>
      <c r="C774" s="5">
        <v>9</v>
      </c>
      <c r="D774" s="6">
        <v>31</v>
      </c>
      <c r="E774" s="4">
        <v>14</v>
      </c>
      <c r="F774" s="5">
        <v>0.163636363636363</v>
      </c>
      <c r="G774" s="6">
        <v>1.1071428571428501</v>
      </c>
      <c r="H774" s="4">
        <v>0.17156862745098</v>
      </c>
      <c r="I774" s="23" t="s">
        <v>5539</v>
      </c>
      <c r="J774" s="25" t="s">
        <v>5540</v>
      </c>
      <c r="K774" s="29" t="s">
        <v>5539</v>
      </c>
    </row>
    <row r="775" spans="1:11" x14ac:dyDescent="0.35">
      <c r="A775" s="23" t="s">
        <v>2173</v>
      </c>
      <c r="B775" s="29" t="s">
        <v>7414</v>
      </c>
      <c r="C775" s="5">
        <v>18</v>
      </c>
      <c r="D775" s="6">
        <v>12</v>
      </c>
      <c r="E775" s="4">
        <v>13</v>
      </c>
      <c r="F775" s="5">
        <v>0.32727272727272699</v>
      </c>
      <c r="G775" s="6">
        <v>0.42857142857142799</v>
      </c>
      <c r="H775" s="4">
        <v>0.15931372549019601</v>
      </c>
      <c r="I775" s="23" t="s">
        <v>5539</v>
      </c>
      <c r="J775" s="25" t="s">
        <v>5540</v>
      </c>
      <c r="K775" s="29" t="s">
        <v>5539</v>
      </c>
    </row>
    <row r="776" spans="1:11" x14ac:dyDescent="0.35">
      <c r="A776" s="23" t="s">
        <v>5496</v>
      </c>
      <c r="B776" s="29" t="s">
        <v>7413</v>
      </c>
      <c r="C776" s="5">
        <v>0</v>
      </c>
      <c r="D776" s="6">
        <v>0</v>
      </c>
      <c r="E776" s="4">
        <v>20</v>
      </c>
      <c r="F776" s="5">
        <v>0</v>
      </c>
      <c r="G776" s="6">
        <v>0</v>
      </c>
      <c r="H776" s="4">
        <v>0.24509803921568599</v>
      </c>
      <c r="I776" s="23" t="s">
        <v>5539</v>
      </c>
      <c r="J776" s="25" t="s">
        <v>5539</v>
      </c>
      <c r="K776" s="29" t="s">
        <v>5540</v>
      </c>
    </row>
    <row r="777" spans="1:11" x14ac:dyDescent="0.35">
      <c r="A777" s="23" t="s">
        <v>2174</v>
      </c>
      <c r="B777" s="29" t="s">
        <v>7412</v>
      </c>
      <c r="C777" s="5">
        <v>9</v>
      </c>
      <c r="D777" s="6">
        <v>13</v>
      </c>
      <c r="E777" s="4">
        <v>28</v>
      </c>
      <c r="F777" s="5">
        <v>0.163636363636363</v>
      </c>
      <c r="G777" s="6">
        <v>0.46428571428571402</v>
      </c>
      <c r="H777" s="4">
        <v>0.34313725490196101</v>
      </c>
      <c r="I777" s="23" t="s">
        <v>5539</v>
      </c>
      <c r="J777" s="25" t="s">
        <v>5540</v>
      </c>
      <c r="K777" s="29" t="s">
        <v>5539</v>
      </c>
    </row>
    <row r="778" spans="1:11" x14ac:dyDescent="0.35">
      <c r="A778" s="23" t="s">
        <v>2176</v>
      </c>
      <c r="B778" s="29" t="s">
        <v>7411</v>
      </c>
      <c r="C778" s="5">
        <v>6</v>
      </c>
      <c r="D778" s="6">
        <v>9</v>
      </c>
      <c r="E778" s="4">
        <v>0</v>
      </c>
      <c r="F778" s="5">
        <v>0.109090909090909</v>
      </c>
      <c r="G778" s="6">
        <v>0.32142857142857101</v>
      </c>
      <c r="H778" s="4">
        <v>0</v>
      </c>
      <c r="I778" s="23" t="s">
        <v>5539</v>
      </c>
      <c r="J778" s="25" t="s">
        <v>5540</v>
      </c>
      <c r="K778" s="29" t="s">
        <v>5539</v>
      </c>
    </row>
    <row r="779" spans="1:11" x14ac:dyDescent="0.35">
      <c r="A779" s="23" t="s">
        <v>5721</v>
      </c>
      <c r="B779" s="29" t="s">
        <v>7410</v>
      </c>
      <c r="C779" s="5">
        <v>2</v>
      </c>
      <c r="D779" s="6">
        <v>9</v>
      </c>
      <c r="E779" s="4">
        <v>4</v>
      </c>
      <c r="F779" s="5">
        <v>3.6363636363636299E-2</v>
      </c>
      <c r="G779" s="6">
        <v>0.32142857142857101</v>
      </c>
      <c r="H779" s="4">
        <v>4.9019607843137303E-2</v>
      </c>
      <c r="I779" s="23" t="s">
        <v>5539</v>
      </c>
      <c r="J779" s="25" t="s">
        <v>5540</v>
      </c>
      <c r="K779" s="29" t="s">
        <v>5539</v>
      </c>
    </row>
    <row r="780" spans="1:11" x14ac:dyDescent="0.35">
      <c r="A780" s="23" t="s">
        <v>5722</v>
      </c>
      <c r="B780" s="29" t="s">
        <v>7409</v>
      </c>
      <c r="C780" s="5">
        <v>44</v>
      </c>
      <c r="D780" s="6">
        <v>10</v>
      </c>
      <c r="E780" s="4">
        <v>18</v>
      </c>
      <c r="F780" s="5">
        <v>0.8</v>
      </c>
      <c r="G780" s="6">
        <v>0.35714285714285698</v>
      </c>
      <c r="H780" s="4">
        <v>0.220588235294117</v>
      </c>
      <c r="I780" s="23" t="s">
        <v>5540</v>
      </c>
      <c r="J780" s="25" t="s">
        <v>5539</v>
      </c>
      <c r="K780" s="29" t="s">
        <v>5539</v>
      </c>
    </row>
    <row r="781" spans="1:11" x14ac:dyDescent="0.35">
      <c r="A781" s="23" t="s">
        <v>2184</v>
      </c>
      <c r="B781" s="29" t="s">
        <v>7408</v>
      </c>
      <c r="C781" s="5">
        <v>13</v>
      </c>
      <c r="D781" s="6">
        <v>8</v>
      </c>
      <c r="E781" s="4">
        <v>25</v>
      </c>
      <c r="F781" s="5">
        <v>0.236363636363636</v>
      </c>
      <c r="G781" s="6">
        <v>0.28571428571428498</v>
      </c>
      <c r="H781" s="4">
        <v>0.30637254901960798</v>
      </c>
      <c r="I781" s="23" t="s">
        <v>5539</v>
      </c>
      <c r="J781" s="25" t="s">
        <v>5540</v>
      </c>
      <c r="K781" s="29" t="s">
        <v>5539</v>
      </c>
    </row>
    <row r="782" spans="1:11" x14ac:dyDescent="0.35">
      <c r="A782" s="23" t="s">
        <v>2185</v>
      </c>
      <c r="B782" s="29" t="s">
        <v>7407</v>
      </c>
      <c r="C782" s="5">
        <v>40</v>
      </c>
      <c r="D782" s="6">
        <v>20</v>
      </c>
      <c r="E782" s="4">
        <v>15</v>
      </c>
      <c r="F782" s="5">
        <v>0.72727272727272696</v>
      </c>
      <c r="G782" s="6">
        <v>0.71428571428571397</v>
      </c>
      <c r="H782" s="4">
        <v>0.183823529411764</v>
      </c>
      <c r="I782" s="23" t="s">
        <v>5540</v>
      </c>
      <c r="J782" s="25" t="s">
        <v>5540</v>
      </c>
      <c r="K782" s="29" t="s">
        <v>5539</v>
      </c>
    </row>
    <row r="783" spans="1:11" x14ac:dyDescent="0.35">
      <c r="A783" s="23" t="s">
        <v>5479</v>
      </c>
      <c r="B783" s="29" t="s">
        <v>7406</v>
      </c>
      <c r="C783" s="5">
        <v>13</v>
      </c>
      <c r="D783" s="6">
        <v>0</v>
      </c>
      <c r="E783" s="4">
        <v>152</v>
      </c>
      <c r="F783" s="5">
        <v>0.236363636363636</v>
      </c>
      <c r="G783" s="6">
        <v>0</v>
      </c>
      <c r="H783" s="4">
        <v>1.86274509803921</v>
      </c>
      <c r="I783" s="23" t="s">
        <v>5539</v>
      </c>
      <c r="J783" s="25" t="s">
        <v>5539</v>
      </c>
      <c r="K783" s="29" t="s">
        <v>5540</v>
      </c>
    </row>
    <row r="784" spans="1:11" x14ac:dyDescent="0.35">
      <c r="A784" s="23" t="s">
        <v>2193</v>
      </c>
      <c r="B784" s="29" t="s">
        <v>7405</v>
      </c>
      <c r="C784" s="5">
        <v>132</v>
      </c>
      <c r="D784" s="6">
        <v>37</v>
      </c>
      <c r="E784" s="4">
        <v>125</v>
      </c>
      <c r="F784" s="5">
        <v>2.4</v>
      </c>
      <c r="G784" s="6">
        <v>1.3214285714285701</v>
      </c>
      <c r="H784" s="4">
        <v>1.53186274509804</v>
      </c>
      <c r="I784" s="23" t="s">
        <v>5540</v>
      </c>
      <c r="J784" s="25" t="s">
        <v>5540</v>
      </c>
      <c r="K784" s="29" t="s">
        <v>5540</v>
      </c>
    </row>
    <row r="785" spans="1:11" x14ac:dyDescent="0.35">
      <c r="A785" s="23" t="s">
        <v>2197</v>
      </c>
      <c r="B785" s="29" t="s">
        <v>7404</v>
      </c>
      <c r="C785" s="5">
        <v>7</v>
      </c>
      <c r="D785" s="6">
        <v>18</v>
      </c>
      <c r="E785" s="4">
        <v>21</v>
      </c>
      <c r="F785" s="5">
        <v>0.12727272727272701</v>
      </c>
      <c r="G785" s="6">
        <v>0.64285714285714202</v>
      </c>
      <c r="H785" s="4">
        <v>0.25735294117647001</v>
      </c>
      <c r="I785" s="23" t="s">
        <v>5539</v>
      </c>
      <c r="J785" s="25" t="s">
        <v>5540</v>
      </c>
      <c r="K785" s="29" t="s">
        <v>5539</v>
      </c>
    </row>
    <row r="786" spans="1:11" x14ac:dyDescent="0.35">
      <c r="A786" s="23" t="s">
        <v>2198</v>
      </c>
      <c r="B786" s="29" t="s">
        <v>7403</v>
      </c>
      <c r="C786" s="5">
        <v>28</v>
      </c>
      <c r="D786" s="6">
        <v>6</v>
      </c>
      <c r="E786" s="4">
        <v>32</v>
      </c>
      <c r="F786" s="5">
        <v>0.50909090909090904</v>
      </c>
      <c r="G786" s="6">
        <v>0.214285714285714</v>
      </c>
      <c r="H786" s="4">
        <v>0.39215686274509798</v>
      </c>
      <c r="I786" s="23" t="s">
        <v>5540</v>
      </c>
      <c r="J786" s="25" t="s">
        <v>5539</v>
      </c>
      <c r="K786" s="29" t="s">
        <v>5540</v>
      </c>
    </row>
    <row r="787" spans="1:11" x14ac:dyDescent="0.35">
      <c r="A787" s="23" t="s">
        <v>4919</v>
      </c>
      <c r="B787" s="29" t="s">
        <v>7402</v>
      </c>
      <c r="C787" s="5">
        <v>20</v>
      </c>
      <c r="D787" s="6">
        <v>5</v>
      </c>
      <c r="E787" s="4">
        <v>172</v>
      </c>
      <c r="F787" s="5">
        <v>0.36363636363636298</v>
      </c>
      <c r="G787" s="6">
        <v>0.17857142857142799</v>
      </c>
      <c r="H787" s="4">
        <v>2.1078431372548998</v>
      </c>
      <c r="I787" s="23" t="s">
        <v>5539</v>
      </c>
      <c r="J787" s="25" t="s">
        <v>5539</v>
      </c>
      <c r="K787" s="29" t="s">
        <v>5540</v>
      </c>
    </row>
    <row r="788" spans="1:11" x14ac:dyDescent="0.35">
      <c r="A788" s="23" t="s">
        <v>5466</v>
      </c>
      <c r="B788" s="29" t="s">
        <v>7401</v>
      </c>
      <c r="C788" s="5">
        <v>11</v>
      </c>
      <c r="D788" s="6">
        <v>14</v>
      </c>
      <c r="E788" s="4">
        <v>5</v>
      </c>
      <c r="F788" s="5">
        <v>0.2</v>
      </c>
      <c r="G788" s="6">
        <v>0.5</v>
      </c>
      <c r="H788" s="4">
        <v>6.1274509803921601E-2</v>
      </c>
      <c r="I788" s="23" t="s">
        <v>5539</v>
      </c>
      <c r="J788" s="25" t="s">
        <v>5540</v>
      </c>
      <c r="K788" s="29" t="s">
        <v>5539</v>
      </c>
    </row>
    <row r="789" spans="1:11" x14ac:dyDescent="0.35">
      <c r="A789" s="23" t="s">
        <v>2202</v>
      </c>
      <c r="B789" s="29" t="s">
        <v>7400</v>
      </c>
      <c r="C789" s="5">
        <v>4</v>
      </c>
      <c r="D789" s="6">
        <v>20</v>
      </c>
      <c r="E789" s="4">
        <v>6</v>
      </c>
      <c r="F789" s="5">
        <v>7.2727272727272696E-2</v>
      </c>
      <c r="G789" s="6">
        <v>0.71428571428571397</v>
      </c>
      <c r="H789" s="4">
        <v>7.3529411764705899E-2</v>
      </c>
      <c r="I789" s="23" t="s">
        <v>5539</v>
      </c>
      <c r="J789" s="25" t="s">
        <v>5540</v>
      </c>
      <c r="K789" s="29" t="s">
        <v>5539</v>
      </c>
    </row>
    <row r="790" spans="1:11" x14ac:dyDescent="0.35">
      <c r="A790" s="23" t="s">
        <v>5723</v>
      </c>
      <c r="B790" s="29" t="s">
        <v>7399</v>
      </c>
      <c r="C790" s="5">
        <v>15</v>
      </c>
      <c r="D790" s="6">
        <v>3</v>
      </c>
      <c r="E790" s="4">
        <v>1</v>
      </c>
      <c r="F790" s="5">
        <v>0.27272727272727199</v>
      </c>
      <c r="G790" s="6">
        <v>0.107142857142857</v>
      </c>
      <c r="H790" s="4">
        <v>1.22549019607843E-2</v>
      </c>
      <c r="I790" s="23" t="s">
        <v>5540</v>
      </c>
      <c r="J790" s="25" t="s">
        <v>5539</v>
      </c>
      <c r="K790" s="29" t="s">
        <v>5539</v>
      </c>
    </row>
    <row r="791" spans="1:11" x14ac:dyDescent="0.35">
      <c r="A791" s="23" t="s">
        <v>2203</v>
      </c>
      <c r="B791" s="29" t="s">
        <v>7398</v>
      </c>
      <c r="C791" s="5">
        <v>4</v>
      </c>
      <c r="D791" s="6">
        <v>0</v>
      </c>
      <c r="E791" s="4">
        <v>32</v>
      </c>
      <c r="F791" s="5">
        <v>7.2727272727272696E-2</v>
      </c>
      <c r="G791" s="6">
        <v>0</v>
      </c>
      <c r="H791" s="4">
        <v>0.39215686274509798</v>
      </c>
      <c r="I791" s="23" t="s">
        <v>5539</v>
      </c>
      <c r="J791" s="25" t="s">
        <v>5539</v>
      </c>
      <c r="K791" s="29" t="s">
        <v>5540</v>
      </c>
    </row>
    <row r="792" spans="1:11" x14ac:dyDescent="0.35">
      <c r="A792" s="23" t="s">
        <v>5724</v>
      </c>
      <c r="B792" s="29" t="s">
        <v>7397</v>
      </c>
      <c r="C792" s="5">
        <v>9</v>
      </c>
      <c r="D792" s="6">
        <v>5</v>
      </c>
      <c r="E792" s="4">
        <v>40</v>
      </c>
      <c r="F792" s="5">
        <v>0.163636363636363</v>
      </c>
      <c r="G792" s="6">
        <v>0.17857142857142799</v>
      </c>
      <c r="H792" s="4">
        <v>0.49019607843137297</v>
      </c>
      <c r="I792" s="23" t="s">
        <v>5539</v>
      </c>
      <c r="J792" s="25" t="s">
        <v>5539</v>
      </c>
      <c r="K792" s="29" t="s">
        <v>5540</v>
      </c>
    </row>
    <row r="793" spans="1:11" x14ac:dyDescent="0.35">
      <c r="A793" s="23" t="s">
        <v>7396</v>
      </c>
      <c r="B793" s="29" t="s">
        <v>7395</v>
      </c>
      <c r="C793" s="5">
        <v>44</v>
      </c>
      <c r="D793" s="6">
        <v>2</v>
      </c>
      <c r="E793" s="4">
        <v>11</v>
      </c>
      <c r="F793" s="5">
        <v>0.8</v>
      </c>
      <c r="G793" s="6">
        <v>7.1428571428571397E-2</v>
      </c>
      <c r="H793" s="4">
        <v>0.134803921568627</v>
      </c>
      <c r="I793" s="23" t="s">
        <v>5540</v>
      </c>
      <c r="J793" s="25" t="s">
        <v>5539</v>
      </c>
      <c r="K793" s="29" t="s">
        <v>5539</v>
      </c>
    </row>
    <row r="794" spans="1:11" x14ac:dyDescent="0.35">
      <c r="A794" s="23" t="s">
        <v>5725</v>
      </c>
      <c r="B794" s="29" t="s">
        <v>7394</v>
      </c>
      <c r="C794" s="5">
        <v>0</v>
      </c>
      <c r="D794" s="6">
        <v>16</v>
      </c>
      <c r="E794" s="4">
        <v>0</v>
      </c>
      <c r="F794" s="5">
        <v>0</v>
      </c>
      <c r="G794" s="6">
        <v>0.57142857142857095</v>
      </c>
      <c r="H794" s="4">
        <v>0</v>
      </c>
      <c r="I794" s="23" t="s">
        <v>5539</v>
      </c>
      <c r="J794" s="25" t="s">
        <v>5540</v>
      </c>
      <c r="K794" s="29" t="s">
        <v>5539</v>
      </c>
    </row>
    <row r="795" spans="1:11" x14ac:dyDescent="0.35">
      <c r="A795" s="23" t="s">
        <v>2208</v>
      </c>
      <c r="B795" s="29" t="s">
        <v>7393</v>
      </c>
      <c r="C795" s="5">
        <v>10</v>
      </c>
      <c r="D795" s="6">
        <v>9</v>
      </c>
      <c r="E795" s="4">
        <v>49</v>
      </c>
      <c r="F795" s="5">
        <v>0.18181818181818099</v>
      </c>
      <c r="G795" s="6">
        <v>0.32142857142857101</v>
      </c>
      <c r="H795" s="4">
        <v>0.60049019607843201</v>
      </c>
      <c r="I795" s="23" t="s">
        <v>5539</v>
      </c>
      <c r="J795" s="25" t="s">
        <v>5539</v>
      </c>
      <c r="K795" s="29" t="s">
        <v>5540</v>
      </c>
    </row>
    <row r="796" spans="1:11" x14ac:dyDescent="0.35">
      <c r="A796" s="23" t="s">
        <v>2211</v>
      </c>
      <c r="B796" s="29" t="s">
        <v>7392</v>
      </c>
      <c r="C796" s="5">
        <v>21</v>
      </c>
      <c r="D796" s="6">
        <v>12</v>
      </c>
      <c r="E796" s="4">
        <v>130</v>
      </c>
      <c r="F796" s="5">
        <v>0.381818181818181</v>
      </c>
      <c r="G796" s="6">
        <v>0.42857142857142799</v>
      </c>
      <c r="H796" s="4">
        <v>1.59313725490196</v>
      </c>
      <c r="I796" s="23" t="s">
        <v>5540</v>
      </c>
      <c r="J796" s="25" t="s">
        <v>5539</v>
      </c>
      <c r="K796" s="29" t="s">
        <v>5540</v>
      </c>
    </row>
    <row r="797" spans="1:11" x14ac:dyDescent="0.35">
      <c r="A797" s="23" t="s">
        <v>2212</v>
      </c>
      <c r="B797" s="29" t="s">
        <v>7391</v>
      </c>
      <c r="C797" s="5">
        <v>12</v>
      </c>
      <c r="D797" s="6">
        <v>25</v>
      </c>
      <c r="E797" s="4">
        <v>9</v>
      </c>
      <c r="F797" s="5">
        <v>0.218181818181818</v>
      </c>
      <c r="G797" s="6">
        <v>0.89285714285714202</v>
      </c>
      <c r="H797" s="4">
        <v>0.110294117647058</v>
      </c>
      <c r="I797" s="23" t="s">
        <v>5539</v>
      </c>
      <c r="J797" s="25" t="s">
        <v>5540</v>
      </c>
      <c r="K797" s="29" t="s">
        <v>5539</v>
      </c>
    </row>
    <row r="798" spans="1:11" x14ac:dyDescent="0.35">
      <c r="A798" s="23" t="s">
        <v>2213</v>
      </c>
      <c r="B798" s="29" t="s">
        <v>7390</v>
      </c>
      <c r="C798" s="5">
        <v>30</v>
      </c>
      <c r="D798" s="6">
        <v>0</v>
      </c>
      <c r="E798" s="4">
        <v>30</v>
      </c>
      <c r="F798" s="5">
        <v>0.54545454545454497</v>
      </c>
      <c r="G798" s="6">
        <v>0</v>
      </c>
      <c r="H798" s="4">
        <v>0.36764705882352899</v>
      </c>
      <c r="I798" s="23" t="s">
        <v>5540</v>
      </c>
      <c r="J798" s="25" t="s">
        <v>5539</v>
      </c>
      <c r="K798" s="29" t="s">
        <v>5540</v>
      </c>
    </row>
    <row r="799" spans="1:11" x14ac:dyDescent="0.35">
      <c r="A799" s="23" t="s">
        <v>4995</v>
      </c>
      <c r="B799" s="29" t="s">
        <v>7389</v>
      </c>
      <c r="C799" s="5">
        <v>52</v>
      </c>
      <c r="D799" s="6">
        <v>14</v>
      </c>
      <c r="E799" s="4">
        <v>117</v>
      </c>
      <c r="F799" s="5">
        <v>0.94545454545454499</v>
      </c>
      <c r="G799" s="6">
        <v>0.5</v>
      </c>
      <c r="H799" s="4">
        <v>1.4338235294117601</v>
      </c>
      <c r="I799" s="23" t="s">
        <v>5540</v>
      </c>
      <c r="J799" s="25" t="s">
        <v>5539</v>
      </c>
      <c r="K799" s="29" t="s">
        <v>5540</v>
      </c>
    </row>
    <row r="800" spans="1:11" x14ac:dyDescent="0.35">
      <c r="A800" s="23" t="s">
        <v>2216</v>
      </c>
      <c r="B800" s="29" t="s">
        <v>7388</v>
      </c>
      <c r="C800" s="5">
        <v>1</v>
      </c>
      <c r="D800" s="6">
        <v>25</v>
      </c>
      <c r="E800" s="4">
        <v>66</v>
      </c>
      <c r="F800" s="5">
        <v>1.8181818181818101E-2</v>
      </c>
      <c r="G800" s="6">
        <v>0.89285714285714202</v>
      </c>
      <c r="H800" s="4">
        <v>0.80882352941176505</v>
      </c>
      <c r="I800" s="23" t="s">
        <v>5539</v>
      </c>
      <c r="J800" s="25" t="s">
        <v>5539</v>
      </c>
      <c r="K800" s="29" t="s">
        <v>5540</v>
      </c>
    </row>
    <row r="801" spans="1:11" x14ac:dyDescent="0.35">
      <c r="A801" s="23" t="s">
        <v>2219</v>
      </c>
      <c r="B801" s="29" t="s">
        <v>7387</v>
      </c>
      <c r="C801" s="5">
        <v>29</v>
      </c>
      <c r="D801" s="6">
        <v>9</v>
      </c>
      <c r="E801" s="4">
        <v>59</v>
      </c>
      <c r="F801" s="5">
        <v>0.527272727272727</v>
      </c>
      <c r="G801" s="6">
        <v>0.32142857142857101</v>
      </c>
      <c r="H801" s="4">
        <v>0.72303921568627505</v>
      </c>
      <c r="I801" s="23" t="s">
        <v>5540</v>
      </c>
      <c r="J801" s="25" t="s">
        <v>5539</v>
      </c>
      <c r="K801" s="29" t="s">
        <v>5540</v>
      </c>
    </row>
    <row r="802" spans="1:11" x14ac:dyDescent="0.35">
      <c r="A802" s="23" t="s">
        <v>5524</v>
      </c>
      <c r="B802" s="29" t="s">
        <v>7386</v>
      </c>
      <c r="C802" s="5">
        <v>31</v>
      </c>
      <c r="D802" s="6">
        <v>3</v>
      </c>
      <c r="E802" s="4">
        <v>81</v>
      </c>
      <c r="F802" s="5">
        <v>0.56363636363636305</v>
      </c>
      <c r="G802" s="6">
        <v>0.107142857142857</v>
      </c>
      <c r="H802" s="4">
        <v>0.99264705882352999</v>
      </c>
      <c r="I802" s="23" t="s">
        <v>5540</v>
      </c>
      <c r="J802" s="25" t="s">
        <v>5539</v>
      </c>
      <c r="K802" s="29" t="s">
        <v>5540</v>
      </c>
    </row>
    <row r="803" spans="1:11" x14ac:dyDescent="0.35">
      <c r="A803" s="23" t="s">
        <v>2221</v>
      </c>
      <c r="B803" s="29" t="s">
        <v>7385</v>
      </c>
      <c r="C803" s="5">
        <v>39</v>
      </c>
      <c r="D803" s="6">
        <v>51</v>
      </c>
      <c r="E803" s="4">
        <v>0</v>
      </c>
      <c r="F803" s="5">
        <v>0.70909090909090899</v>
      </c>
      <c r="G803" s="6">
        <v>1.8214285714285701</v>
      </c>
      <c r="H803" s="4">
        <v>0</v>
      </c>
      <c r="I803" s="23" t="s">
        <v>5540</v>
      </c>
      <c r="J803" s="25" t="s">
        <v>5540</v>
      </c>
      <c r="K803" s="29" t="s">
        <v>5539</v>
      </c>
    </row>
    <row r="804" spans="1:11" x14ac:dyDescent="0.35">
      <c r="A804" s="23" t="s">
        <v>2222</v>
      </c>
      <c r="B804" s="29" t="s">
        <v>7384</v>
      </c>
      <c r="C804" s="5">
        <v>94</v>
      </c>
      <c r="D804" s="6">
        <v>12</v>
      </c>
      <c r="E804" s="4">
        <v>62</v>
      </c>
      <c r="F804" s="5">
        <v>1.7090909090908999</v>
      </c>
      <c r="G804" s="6">
        <v>0.42857142857142799</v>
      </c>
      <c r="H804" s="4">
        <v>0.75980392156862797</v>
      </c>
      <c r="I804" s="23" t="s">
        <v>5540</v>
      </c>
      <c r="J804" s="25" t="s">
        <v>5540</v>
      </c>
      <c r="K804" s="29" t="s">
        <v>5540</v>
      </c>
    </row>
    <row r="805" spans="1:11" x14ac:dyDescent="0.35">
      <c r="A805" s="23" t="s">
        <v>5726</v>
      </c>
      <c r="B805" s="29" t="s">
        <v>7383</v>
      </c>
      <c r="C805" s="5">
        <v>14</v>
      </c>
      <c r="D805" s="6">
        <v>0</v>
      </c>
      <c r="E805" s="4">
        <v>11</v>
      </c>
      <c r="F805" s="5">
        <v>0.25454545454545402</v>
      </c>
      <c r="G805" s="6">
        <v>0</v>
      </c>
      <c r="H805" s="4">
        <v>0.134803921568627</v>
      </c>
      <c r="I805" s="23" t="s">
        <v>5540</v>
      </c>
      <c r="J805" s="25" t="s">
        <v>5539</v>
      </c>
      <c r="K805" s="29" t="s">
        <v>5539</v>
      </c>
    </row>
    <row r="806" spans="1:11" x14ac:dyDescent="0.35">
      <c r="A806" s="23" t="s">
        <v>5727</v>
      </c>
      <c r="B806" s="29" t="s">
        <v>7382</v>
      </c>
      <c r="C806" s="5">
        <v>27</v>
      </c>
      <c r="D806" s="6">
        <v>5</v>
      </c>
      <c r="E806" s="4">
        <v>48</v>
      </c>
      <c r="F806" s="5">
        <v>0.49090909090909002</v>
      </c>
      <c r="G806" s="6">
        <v>0.17857142857142799</v>
      </c>
      <c r="H806" s="4">
        <v>0.58823529411764697</v>
      </c>
      <c r="I806" s="23" t="s">
        <v>5539</v>
      </c>
      <c r="J806" s="25" t="s">
        <v>5539</v>
      </c>
      <c r="K806" s="29" t="s">
        <v>5540</v>
      </c>
    </row>
    <row r="807" spans="1:11" x14ac:dyDescent="0.35">
      <c r="A807" s="23" t="s">
        <v>5728</v>
      </c>
      <c r="B807" s="29" t="s">
        <v>7381</v>
      </c>
      <c r="C807" s="5">
        <v>0</v>
      </c>
      <c r="D807" s="6">
        <v>20</v>
      </c>
      <c r="E807" s="4">
        <v>0</v>
      </c>
      <c r="F807" s="5">
        <v>0</v>
      </c>
      <c r="G807" s="6">
        <v>0.71428571428571397</v>
      </c>
      <c r="H807" s="4">
        <v>0</v>
      </c>
      <c r="I807" s="23" t="s">
        <v>5539</v>
      </c>
      <c r="J807" s="25" t="s">
        <v>5540</v>
      </c>
      <c r="K807" s="29" t="s">
        <v>5539</v>
      </c>
    </row>
    <row r="808" spans="1:11" x14ac:dyDescent="0.35">
      <c r="A808" s="23" t="s">
        <v>4993</v>
      </c>
      <c r="B808" s="29" t="s">
        <v>7380</v>
      </c>
      <c r="C808" s="5">
        <v>44</v>
      </c>
      <c r="D808" s="6">
        <v>6</v>
      </c>
      <c r="E808" s="4">
        <v>152</v>
      </c>
      <c r="F808" s="5">
        <v>0.8</v>
      </c>
      <c r="G808" s="6">
        <v>0.214285714285714</v>
      </c>
      <c r="H808" s="4">
        <v>1.86274509803921</v>
      </c>
      <c r="I808" s="23" t="s">
        <v>5540</v>
      </c>
      <c r="J808" s="25" t="s">
        <v>5539</v>
      </c>
      <c r="K808" s="29" t="s">
        <v>5540</v>
      </c>
    </row>
    <row r="809" spans="1:11" x14ac:dyDescent="0.35">
      <c r="A809" s="23" t="s">
        <v>2251</v>
      </c>
      <c r="B809" s="29" t="s">
        <v>7379</v>
      </c>
      <c r="C809" s="5">
        <v>29</v>
      </c>
      <c r="D809" s="6">
        <v>41</v>
      </c>
      <c r="E809" s="4">
        <v>34</v>
      </c>
      <c r="F809" s="5">
        <v>0.527272727272727</v>
      </c>
      <c r="G809" s="6">
        <v>1.46428571428571</v>
      </c>
      <c r="H809" s="4">
        <v>0.41666666666666702</v>
      </c>
      <c r="I809" s="23" t="s">
        <v>5540</v>
      </c>
      <c r="J809" s="25" t="s">
        <v>5540</v>
      </c>
      <c r="K809" s="29" t="s">
        <v>5540</v>
      </c>
    </row>
    <row r="810" spans="1:11" x14ac:dyDescent="0.35">
      <c r="A810" s="23" t="s">
        <v>5729</v>
      </c>
      <c r="B810" s="29" t="s">
        <v>7378</v>
      </c>
      <c r="C810" s="5">
        <v>0</v>
      </c>
      <c r="D810" s="6">
        <v>36</v>
      </c>
      <c r="E810" s="4">
        <v>0</v>
      </c>
      <c r="F810" s="5">
        <v>0</v>
      </c>
      <c r="G810" s="6">
        <v>1.28571428571428</v>
      </c>
      <c r="H810" s="4">
        <v>0</v>
      </c>
      <c r="I810" s="23" t="s">
        <v>5539</v>
      </c>
      <c r="J810" s="25" t="s">
        <v>5540</v>
      </c>
      <c r="K810" s="29" t="s">
        <v>5539</v>
      </c>
    </row>
    <row r="811" spans="1:11" x14ac:dyDescent="0.35">
      <c r="A811" s="23" t="s">
        <v>2258</v>
      </c>
      <c r="B811" s="29" t="s">
        <v>7377</v>
      </c>
      <c r="C811" s="5">
        <v>47</v>
      </c>
      <c r="D811" s="6">
        <v>33</v>
      </c>
      <c r="E811" s="4">
        <v>100</v>
      </c>
      <c r="F811" s="5">
        <v>0.85454545454545405</v>
      </c>
      <c r="G811" s="6">
        <v>1.1785714285714199</v>
      </c>
      <c r="H811" s="4">
        <v>1.2254901960784299</v>
      </c>
      <c r="I811" s="23" t="s">
        <v>5540</v>
      </c>
      <c r="J811" s="25" t="s">
        <v>5540</v>
      </c>
      <c r="K811" s="29" t="s">
        <v>5540</v>
      </c>
    </row>
    <row r="812" spans="1:11" x14ac:dyDescent="0.35">
      <c r="A812" s="23" t="s">
        <v>2260</v>
      </c>
      <c r="B812" s="29" t="s">
        <v>7376</v>
      </c>
      <c r="C812" s="5">
        <v>280</v>
      </c>
      <c r="D812" s="6">
        <v>0</v>
      </c>
      <c r="E812" s="4">
        <v>29</v>
      </c>
      <c r="F812" s="5">
        <v>5.0909090909090899</v>
      </c>
      <c r="G812" s="6">
        <v>0</v>
      </c>
      <c r="H812" s="4">
        <v>0.355392156862745</v>
      </c>
      <c r="I812" s="23" t="s">
        <v>5540</v>
      </c>
      <c r="J812" s="25" t="s">
        <v>5539</v>
      </c>
      <c r="K812" s="29" t="s">
        <v>5539</v>
      </c>
    </row>
    <row r="813" spans="1:11" x14ac:dyDescent="0.35">
      <c r="A813" s="23" t="s">
        <v>2262</v>
      </c>
      <c r="B813" s="29" t="s">
        <v>7375</v>
      </c>
      <c r="C813" s="5">
        <v>33</v>
      </c>
      <c r="D813" s="6">
        <v>0</v>
      </c>
      <c r="E813" s="4">
        <v>28</v>
      </c>
      <c r="F813" s="5">
        <v>0.6</v>
      </c>
      <c r="G813" s="6">
        <v>0</v>
      </c>
      <c r="H813" s="4">
        <v>0.34313725490196101</v>
      </c>
      <c r="I813" s="23" t="s">
        <v>5540</v>
      </c>
      <c r="J813" s="25" t="s">
        <v>5539</v>
      </c>
      <c r="K813" s="29" t="s">
        <v>5539</v>
      </c>
    </row>
    <row r="814" spans="1:11" x14ac:dyDescent="0.35">
      <c r="A814" s="23" t="s">
        <v>5730</v>
      </c>
      <c r="B814" s="29" t="s">
        <v>7374</v>
      </c>
      <c r="C814" s="5">
        <v>0</v>
      </c>
      <c r="D814" s="6">
        <v>13</v>
      </c>
      <c r="E814" s="4">
        <v>0</v>
      </c>
      <c r="F814" s="5">
        <v>0</v>
      </c>
      <c r="G814" s="6">
        <v>0.46428571428571402</v>
      </c>
      <c r="H814" s="4">
        <v>0</v>
      </c>
      <c r="I814" s="23" t="s">
        <v>5539</v>
      </c>
      <c r="J814" s="25" t="s">
        <v>5540</v>
      </c>
      <c r="K814" s="29" t="s">
        <v>5539</v>
      </c>
    </row>
    <row r="815" spans="1:11" x14ac:dyDescent="0.35">
      <c r="A815" s="23" t="s">
        <v>5731</v>
      </c>
      <c r="B815" s="29" t="s">
        <v>7373</v>
      </c>
      <c r="C815" s="5">
        <v>10</v>
      </c>
      <c r="D815" s="6">
        <v>17</v>
      </c>
      <c r="E815" s="4">
        <v>6</v>
      </c>
      <c r="F815" s="5">
        <v>0.18181818181818099</v>
      </c>
      <c r="G815" s="6">
        <v>0.60714285714285698</v>
      </c>
      <c r="H815" s="4">
        <v>7.3529411764705899E-2</v>
      </c>
      <c r="I815" s="23" t="s">
        <v>5539</v>
      </c>
      <c r="J815" s="25" t="s">
        <v>5540</v>
      </c>
      <c r="K815" s="29" t="s">
        <v>5539</v>
      </c>
    </row>
    <row r="816" spans="1:11" x14ac:dyDescent="0.35">
      <c r="A816" s="23" t="s">
        <v>2269</v>
      </c>
      <c r="B816" s="29" t="s">
        <v>7372</v>
      </c>
      <c r="C816" s="5">
        <v>89</v>
      </c>
      <c r="D816" s="6">
        <v>15</v>
      </c>
      <c r="E816" s="4">
        <v>87</v>
      </c>
      <c r="F816" s="5">
        <v>1.61818181818181</v>
      </c>
      <c r="G816" s="6">
        <v>0.53571428571428503</v>
      </c>
      <c r="H816" s="4">
        <v>1.06617647058823</v>
      </c>
      <c r="I816" s="23" t="s">
        <v>5540</v>
      </c>
      <c r="J816" s="25" t="s">
        <v>5540</v>
      </c>
      <c r="K816" s="29" t="s">
        <v>5540</v>
      </c>
    </row>
    <row r="817" spans="1:11" x14ac:dyDescent="0.35">
      <c r="A817" s="23" t="s">
        <v>2270</v>
      </c>
      <c r="B817" s="29" t="s">
        <v>7371</v>
      </c>
      <c r="C817" s="5">
        <v>51</v>
      </c>
      <c r="D817" s="6">
        <v>18</v>
      </c>
      <c r="E817" s="4">
        <v>20</v>
      </c>
      <c r="F817" s="5">
        <v>0.92727272727272703</v>
      </c>
      <c r="G817" s="6">
        <v>0.64285714285714202</v>
      </c>
      <c r="H817" s="4">
        <v>0.24509803921568599</v>
      </c>
      <c r="I817" s="23" t="s">
        <v>5539</v>
      </c>
      <c r="J817" s="25" t="s">
        <v>5540</v>
      </c>
      <c r="K817" s="29" t="s">
        <v>5539</v>
      </c>
    </row>
    <row r="818" spans="1:11" x14ac:dyDescent="0.35">
      <c r="A818" s="23" t="s">
        <v>2272</v>
      </c>
      <c r="B818" s="29" t="s">
        <v>7370</v>
      </c>
      <c r="C818" s="5">
        <v>272</v>
      </c>
      <c r="D818" s="6">
        <v>119</v>
      </c>
      <c r="E818" s="4">
        <v>71</v>
      </c>
      <c r="F818" s="5">
        <v>4.94545454545454</v>
      </c>
      <c r="G818" s="6">
        <v>4.25</v>
      </c>
      <c r="H818" s="4">
        <v>0.87009803921568696</v>
      </c>
      <c r="I818" s="23" t="s">
        <v>5540</v>
      </c>
      <c r="J818" s="25" t="s">
        <v>5540</v>
      </c>
      <c r="K818" s="29" t="s">
        <v>5540</v>
      </c>
    </row>
    <row r="819" spans="1:11" x14ac:dyDescent="0.35">
      <c r="A819" s="23" t="s">
        <v>5732</v>
      </c>
      <c r="B819" s="29" t="s">
        <v>7369</v>
      </c>
      <c r="C819" s="5">
        <v>0</v>
      </c>
      <c r="D819" s="6">
        <v>7</v>
      </c>
      <c r="E819" s="4">
        <v>0</v>
      </c>
      <c r="F819" s="5">
        <v>0</v>
      </c>
      <c r="G819" s="6">
        <v>0.25</v>
      </c>
      <c r="H819" s="4">
        <v>0</v>
      </c>
      <c r="I819" s="23" t="s">
        <v>5539</v>
      </c>
      <c r="J819" s="25" t="s">
        <v>5540</v>
      </c>
      <c r="K819" s="29" t="s">
        <v>5539</v>
      </c>
    </row>
    <row r="820" spans="1:11" x14ac:dyDescent="0.35">
      <c r="A820" s="23" t="s">
        <v>5497</v>
      </c>
      <c r="B820" s="29" t="s">
        <v>7368</v>
      </c>
      <c r="C820" s="5">
        <v>6</v>
      </c>
      <c r="D820" s="6">
        <v>10</v>
      </c>
      <c r="E820" s="4">
        <v>0</v>
      </c>
      <c r="F820" s="5">
        <v>0.109090909090909</v>
      </c>
      <c r="G820" s="6">
        <v>0.35714285714285698</v>
      </c>
      <c r="H820" s="4">
        <v>0</v>
      </c>
      <c r="I820" s="23" t="s">
        <v>5539</v>
      </c>
      <c r="J820" s="25" t="s">
        <v>5540</v>
      </c>
      <c r="K820" s="29" t="s">
        <v>5539</v>
      </c>
    </row>
    <row r="821" spans="1:11" x14ac:dyDescent="0.35">
      <c r="A821" s="23" t="s">
        <v>2283</v>
      </c>
      <c r="B821" s="29" t="s">
        <v>7367</v>
      </c>
      <c r="C821" s="5">
        <v>10</v>
      </c>
      <c r="D821" s="6">
        <v>0</v>
      </c>
      <c r="E821" s="4">
        <v>44</v>
      </c>
      <c r="F821" s="5">
        <v>0.18181818181818099</v>
      </c>
      <c r="G821" s="6">
        <v>0</v>
      </c>
      <c r="H821" s="4">
        <v>0.53921568627451</v>
      </c>
      <c r="I821" s="23" t="s">
        <v>5539</v>
      </c>
      <c r="J821" s="25" t="s">
        <v>5539</v>
      </c>
      <c r="K821" s="29" t="s">
        <v>5540</v>
      </c>
    </row>
    <row r="822" spans="1:11" x14ac:dyDescent="0.35">
      <c r="A822" s="23" t="s">
        <v>5388</v>
      </c>
      <c r="B822" s="29" t="s">
        <v>7366</v>
      </c>
      <c r="C822" s="5">
        <v>0</v>
      </c>
      <c r="D822" s="6">
        <v>16</v>
      </c>
      <c r="E822" s="4">
        <v>0</v>
      </c>
      <c r="F822" s="5">
        <v>0</v>
      </c>
      <c r="G822" s="6">
        <v>0.57142857142857095</v>
      </c>
      <c r="H822" s="4">
        <v>0</v>
      </c>
      <c r="I822" s="23" t="s">
        <v>5539</v>
      </c>
      <c r="J822" s="25" t="s">
        <v>5540</v>
      </c>
      <c r="K822" s="29" t="s">
        <v>5539</v>
      </c>
    </row>
    <row r="823" spans="1:11" x14ac:dyDescent="0.35">
      <c r="A823" s="23" t="s">
        <v>2284</v>
      </c>
      <c r="B823" s="29" t="s">
        <v>7365</v>
      </c>
      <c r="C823" s="5">
        <v>17</v>
      </c>
      <c r="D823" s="6">
        <v>19</v>
      </c>
      <c r="E823" s="4">
        <v>0</v>
      </c>
      <c r="F823" s="5">
        <v>0.30909090909090903</v>
      </c>
      <c r="G823" s="6">
        <v>0.67857142857142805</v>
      </c>
      <c r="H823" s="4">
        <v>0</v>
      </c>
      <c r="I823" s="23" t="s">
        <v>5540</v>
      </c>
      <c r="J823" s="25" t="s">
        <v>5540</v>
      </c>
      <c r="K823" s="29" t="s">
        <v>5539</v>
      </c>
    </row>
    <row r="824" spans="1:11" x14ac:dyDescent="0.35">
      <c r="A824" s="23" t="s">
        <v>2287</v>
      </c>
      <c r="B824" s="29" t="s">
        <v>7364</v>
      </c>
      <c r="C824" s="5">
        <v>3</v>
      </c>
      <c r="D824" s="6">
        <v>76</v>
      </c>
      <c r="E824" s="4">
        <v>29</v>
      </c>
      <c r="F824" s="5">
        <v>5.4545454545454501E-2</v>
      </c>
      <c r="G824" s="6">
        <v>2.71428571428571</v>
      </c>
      <c r="H824" s="4">
        <v>0.355392156862745</v>
      </c>
      <c r="I824" s="23" t="s">
        <v>5539</v>
      </c>
      <c r="J824" s="25" t="s">
        <v>5540</v>
      </c>
      <c r="K824" s="29" t="s">
        <v>5539</v>
      </c>
    </row>
    <row r="825" spans="1:11" x14ac:dyDescent="0.35">
      <c r="A825" s="23" t="s">
        <v>5103</v>
      </c>
      <c r="B825" s="29" t="s">
        <v>7363</v>
      </c>
      <c r="C825" s="5">
        <v>245</v>
      </c>
      <c r="D825" s="6">
        <v>60</v>
      </c>
      <c r="E825" s="4">
        <v>556</v>
      </c>
      <c r="F825" s="5">
        <v>4.4545454545454497</v>
      </c>
      <c r="G825" s="6">
        <v>2.1428571428571401</v>
      </c>
      <c r="H825" s="4">
        <v>6.81372549019608</v>
      </c>
      <c r="I825" s="23" t="s">
        <v>5540</v>
      </c>
      <c r="J825" s="25" t="s">
        <v>5540</v>
      </c>
      <c r="K825" s="29" t="s">
        <v>5540</v>
      </c>
    </row>
    <row r="826" spans="1:11" x14ac:dyDescent="0.35">
      <c r="A826" s="23" t="s">
        <v>2292</v>
      </c>
      <c r="B826" s="29" t="s">
        <v>7362</v>
      </c>
      <c r="C826" s="5">
        <v>39</v>
      </c>
      <c r="D826" s="6">
        <v>28</v>
      </c>
      <c r="E826" s="4">
        <v>44</v>
      </c>
      <c r="F826" s="5">
        <v>0.70909090909090899</v>
      </c>
      <c r="G826" s="6">
        <v>1</v>
      </c>
      <c r="H826" s="4">
        <v>0.53921568627451</v>
      </c>
      <c r="I826" s="23" t="s">
        <v>5540</v>
      </c>
      <c r="J826" s="25" t="s">
        <v>5539</v>
      </c>
      <c r="K826" s="29" t="s">
        <v>5540</v>
      </c>
    </row>
    <row r="827" spans="1:11" x14ac:dyDescent="0.35">
      <c r="A827" s="23" t="s">
        <v>2293</v>
      </c>
      <c r="B827" s="29" t="s">
        <v>7361</v>
      </c>
      <c r="C827" s="5">
        <v>14</v>
      </c>
      <c r="D827" s="6">
        <v>9</v>
      </c>
      <c r="E827" s="4">
        <v>28</v>
      </c>
      <c r="F827" s="5">
        <v>0.25454545454545402</v>
      </c>
      <c r="G827" s="6">
        <v>0.32142857142857101</v>
      </c>
      <c r="H827" s="4">
        <v>0.34313725490196101</v>
      </c>
      <c r="I827" s="23" t="s">
        <v>5539</v>
      </c>
      <c r="J827" s="25" t="s">
        <v>5539</v>
      </c>
      <c r="K827" s="29" t="s">
        <v>5540</v>
      </c>
    </row>
    <row r="828" spans="1:11" x14ac:dyDescent="0.35">
      <c r="A828" s="23" t="s">
        <v>2294</v>
      </c>
      <c r="B828" s="29" t="s">
        <v>7360</v>
      </c>
      <c r="C828" s="5">
        <v>4</v>
      </c>
      <c r="D828" s="6">
        <v>15</v>
      </c>
      <c r="E828" s="4">
        <v>3</v>
      </c>
      <c r="F828" s="5">
        <v>7.2727272727272696E-2</v>
      </c>
      <c r="G828" s="6">
        <v>0.53571428571428503</v>
      </c>
      <c r="H828" s="4">
        <v>3.6764705882352901E-2</v>
      </c>
      <c r="I828" s="23" t="s">
        <v>5539</v>
      </c>
      <c r="J828" s="25" t="s">
        <v>5540</v>
      </c>
      <c r="K828" s="29" t="s">
        <v>5539</v>
      </c>
    </row>
    <row r="829" spans="1:11" x14ac:dyDescent="0.35">
      <c r="A829" s="23" t="s">
        <v>5733</v>
      </c>
      <c r="B829" s="29" t="s">
        <v>7359</v>
      </c>
      <c r="C829" s="5">
        <v>54</v>
      </c>
      <c r="D829" s="6">
        <v>6</v>
      </c>
      <c r="E829" s="4">
        <v>42</v>
      </c>
      <c r="F829" s="5">
        <v>0.98181818181818103</v>
      </c>
      <c r="G829" s="6">
        <v>0.214285714285714</v>
      </c>
      <c r="H829" s="4">
        <v>0.51470588235294101</v>
      </c>
      <c r="I829" s="23" t="s">
        <v>5540</v>
      </c>
      <c r="J829" s="25" t="s">
        <v>5539</v>
      </c>
      <c r="K829" s="29" t="s">
        <v>5540</v>
      </c>
    </row>
    <row r="830" spans="1:11" x14ac:dyDescent="0.35">
      <c r="A830" s="23" t="s">
        <v>5734</v>
      </c>
      <c r="B830" s="29" t="s">
        <v>7358</v>
      </c>
      <c r="C830" s="5">
        <v>0</v>
      </c>
      <c r="D830" s="6">
        <v>0</v>
      </c>
      <c r="E830" s="4">
        <v>28</v>
      </c>
      <c r="F830" s="5">
        <v>0</v>
      </c>
      <c r="G830" s="6">
        <v>0</v>
      </c>
      <c r="H830" s="4">
        <v>0.34313725490196101</v>
      </c>
      <c r="I830" s="23" t="s">
        <v>5539</v>
      </c>
      <c r="J830" s="25" t="s">
        <v>5539</v>
      </c>
      <c r="K830" s="29" t="s">
        <v>5540</v>
      </c>
    </row>
    <row r="831" spans="1:11" x14ac:dyDescent="0.35">
      <c r="A831" s="23" t="s">
        <v>2311</v>
      </c>
      <c r="B831" s="29" t="s">
        <v>7357</v>
      </c>
      <c r="C831" s="5">
        <v>0</v>
      </c>
      <c r="D831" s="6">
        <v>9</v>
      </c>
      <c r="E831" s="4">
        <v>0</v>
      </c>
      <c r="F831" s="5">
        <v>0</v>
      </c>
      <c r="G831" s="6">
        <v>0.32142857142857101</v>
      </c>
      <c r="H831" s="4">
        <v>0</v>
      </c>
      <c r="I831" s="23" t="s">
        <v>5539</v>
      </c>
      <c r="J831" s="25" t="s">
        <v>5540</v>
      </c>
      <c r="K831" s="29" t="s">
        <v>5539</v>
      </c>
    </row>
    <row r="832" spans="1:11" x14ac:dyDescent="0.35">
      <c r="A832" s="23" t="s">
        <v>5735</v>
      </c>
      <c r="B832" s="29" t="s">
        <v>7356</v>
      </c>
      <c r="C832" s="5">
        <v>66</v>
      </c>
      <c r="D832" s="6">
        <v>0</v>
      </c>
      <c r="E832" s="4">
        <v>35</v>
      </c>
      <c r="F832" s="5">
        <v>1.2</v>
      </c>
      <c r="G832" s="6">
        <v>0</v>
      </c>
      <c r="H832" s="4">
        <v>0.42892156862745101</v>
      </c>
      <c r="I832" s="23" t="s">
        <v>5540</v>
      </c>
      <c r="J832" s="25" t="s">
        <v>5539</v>
      </c>
      <c r="K832" s="29" t="s">
        <v>5540</v>
      </c>
    </row>
    <row r="833" spans="1:11" x14ac:dyDescent="0.35">
      <c r="A833" s="23" t="s">
        <v>2314</v>
      </c>
      <c r="B833" s="29" t="s">
        <v>7355</v>
      </c>
      <c r="C833" s="5">
        <v>42</v>
      </c>
      <c r="D833" s="6">
        <v>0</v>
      </c>
      <c r="E833" s="4">
        <v>0</v>
      </c>
      <c r="F833" s="5">
        <v>0.763636363636363</v>
      </c>
      <c r="G833" s="6">
        <v>0</v>
      </c>
      <c r="H833" s="4">
        <v>0</v>
      </c>
      <c r="I833" s="23" t="s">
        <v>5540</v>
      </c>
      <c r="J833" s="25" t="s">
        <v>5539</v>
      </c>
      <c r="K833" s="29" t="s">
        <v>5539</v>
      </c>
    </row>
    <row r="834" spans="1:11" x14ac:dyDescent="0.35">
      <c r="A834" s="23" t="s">
        <v>2315</v>
      </c>
      <c r="B834" s="29" t="s">
        <v>7354</v>
      </c>
      <c r="C834" s="5">
        <v>4</v>
      </c>
      <c r="D834" s="6">
        <v>7</v>
      </c>
      <c r="E834" s="4">
        <v>0</v>
      </c>
      <c r="F834" s="5">
        <v>7.2727272727272696E-2</v>
      </c>
      <c r="G834" s="6">
        <v>0.25</v>
      </c>
      <c r="H834" s="4">
        <v>0</v>
      </c>
      <c r="I834" s="23" t="s">
        <v>5539</v>
      </c>
      <c r="J834" s="25" t="s">
        <v>5540</v>
      </c>
      <c r="K834" s="29" t="s">
        <v>5539</v>
      </c>
    </row>
    <row r="835" spans="1:11" x14ac:dyDescent="0.35">
      <c r="A835" s="23" t="s">
        <v>5736</v>
      </c>
      <c r="B835" s="29" t="s">
        <v>7353</v>
      </c>
      <c r="C835" s="5">
        <v>4</v>
      </c>
      <c r="D835" s="6">
        <v>33</v>
      </c>
      <c r="E835" s="4">
        <v>3</v>
      </c>
      <c r="F835" s="5">
        <v>7.2727272727272696E-2</v>
      </c>
      <c r="G835" s="6">
        <v>1.1785714285714199</v>
      </c>
      <c r="H835" s="4">
        <v>3.6764705882352901E-2</v>
      </c>
      <c r="I835" s="23" t="s">
        <v>5539</v>
      </c>
      <c r="J835" s="25" t="s">
        <v>5540</v>
      </c>
      <c r="K835" s="29" t="s">
        <v>5539</v>
      </c>
    </row>
    <row r="836" spans="1:11" x14ac:dyDescent="0.35">
      <c r="A836" s="23" t="s">
        <v>2329</v>
      </c>
      <c r="B836" s="29" t="s">
        <v>7352</v>
      </c>
      <c r="C836" s="5">
        <v>132</v>
      </c>
      <c r="D836" s="6">
        <v>51</v>
      </c>
      <c r="E836" s="4">
        <v>107</v>
      </c>
      <c r="F836" s="5">
        <v>2.4</v>
      </c>
      <c r="G836" s="6">
        <v>1.8214285714285701</v>
      </c>
      <c r="H836" s="4">
        <v>1.31127450980392</v>
      </c>
      <c r="I836" s="23" t="s">
        <v>5540</v>
      </c>
      <c r="J836" s="25" t="s">
        <v>5540</v>
      </c>
      <c r="K836" s="29" t="s">
        <v>5539</v>
      </c>
    </row>
    <row r="837" spans="1:11" x14ac:dyDescent="0.35">
      <c r="A837" s="23" t="s">
        <v>5737</v>
      </c>
      <c r="B837" s="29" t="s">
        <v>7351</v>
      </c>
      <c r="C837" s="5">
        <v>4</v>
      </c>
      <c r="D837" s="6">
        <v>8</v>
      </c>
      <c r="E837" s="4">
        <v>0</v>
      </c>
      <c r="F837" s="5">
        <v>7.2727272727272696E-2</v>
      </c>
      <c r="G837" s="6">
        <v>0.28571428571428498</v>
      </c>
      <c r="H837" s="4">
        <v>0</v>
      </c>
      <c r="I837" s="23" t="s">
        <v>5539</v>
      </c>
      <c r="J837" s="25" t="s">
        <v>5540</v>
      </c>
      <c r="K837" s="29" t="s">
        <v>5539</v>
      </c>
    </row>
    <row r="838" spans="1:11" x14ac:dyDescent="0.35">
      <c r="A838" s="23" t="s">
        <v>5738</v>
      </c>
      <c r="B838" s="29" t="s">
        <v>7350</v>
      </c>
      <c r="C838" s="5">
        <v>5</v>
      </c>
      <c r="D838" s="6">
        <v>0</v>
      </c>
      <c r="E838" s="4">
        <v>30</v>
      </c>
      <c r="F838" s="5">
        <v>9.0909090909090898E-2</v>
      </c>
      <c r="G838" s="6">
        <v>0</v>
      </c>
      <c r="H838" s="4">
        <v>0.36764705882352899</v>
      </c>
      <c r="I838" s="23" t="s">
        <v>5539</v>
      </c>
      <c r="J838" s="25" t="s">
        <v>5539</v>
      </c>
      <c r="K838" s="29" t="s">
        <v>5540</v>
      </c>
    </row>
    <row r="839" spans="1:11" x14ac:dyDescent="0.35">
      <c r="A839" s="23" t="s">
        <v>5739</v>
      </c>
      <c r="B839" s="29" t="s">
        <v>7349</v>
      </c>
      <c r="C839" s="5">
        <v>52</v>
      </c>
      <c r="D839" s="6">
        <v>6</v>
      </c>
      <c r="E839" s="4">
        <v>49</v>
      </c>
      <c r="F839" s="5">
        <v>0.94545454545454499</v>
      </c>
      <c r="G839" s="6">
        <v>0.214285714285714</v>
      </c>
      <c r="H839" s="4">
        <v>0.60049019607843201</v>
      </c>
      <c r="I839" s="23" t="s">
        <v>5540</v>
      </c>
      <c r="J839" s="25" t="s">
        <v>5539</v>
      </c>
      <c r="K839" s="29" t="s">
        <v>5540</v>
      </c>
    </row>
    <row r="840" spans="1:11" x14ac:dyDescent="0.35">
      <c r="A840" s="23" t="s">
        <v>2340</v>
      </c>
      <c r="B840" s="29" t="s">
        <v>7348</v>
      </c>
      <c r="C840" s="5">
        <v>7</v>
      </c>
      <c r="D840" s="6">
        <v>13</v>
      </c>
      <c r="E840" s="4">
        <v>9</v>
      </c>
      <c r="F840" s="5">
        <v>0.12727272727272701</v>
      </c>
      <c r="G840" s="6">
        <v>0.46428571428571402</v>
      </c>
      <c r="H840" s="4">
        <v>0.110294117647058</v>
      </c>
      <c r="I840" s="23" t="s">
        <v>5539</v>
      </c>
      <c r="J840" s="25" t="s">
        <v>5540</v>
      </c>
      <c r="K840" s="29" t="s">
        <v>5539</v>
      </c>
    </row>
    <row r="841" spans="1:11" x14ac:dyDescent="0.35">
      <c r="A841" s="23" t="s">
        <v>5469</v>
      </c>
      <c r="B841" s="29" t="s">
        <v>7347</v>
      </c>
      <c r="C841" s="5">
        <v>14</v>
      </c>
      <c r="D841" s="6">
        <v>0</v>
      </c>
      <c r="E841" s="4">
        <v>0</v>
      </c>
      <c r="F841" s="5">
        <v>0.25454545454545402</v>
      </c>
      <c r="G841" s="6">
        <v>0</v>
      </c>
      <c r="H841" s="4">
        <v>0</v>
      </c>
      <c r="I841" s="23" t="s">
        <v>5540</v>
      </c>
      <c r="J841" s="25" t="s">
        <v>5539</v>
      </c>
      <c r="K841" s="29" t="s">
        <v>5539</v>
      </c>
    </row>
    <row r="842" spans="1:11" x14ac:dyDescent="0.35">
      <c r="A842" s="23" t="s">
        <v>2344</v>
      </c>
      <c r="B842" s="29" t="s">
        <v>7346</v>
      </c>
      <c r="C842" s="5">
        <v>15</v>
      </c>
      <c r="D842" s="6">
        <v>27</v>
      </c>
      <c r="E842" s="4">
        <v>23</v>
      </c>
      <c r="F842" s="5">
        <v>0.27272727272727199</v>
      </c>
      <c r="G842" s="6">
        <v>0.96428571428571397</v>
      </c>
      <c r="H842" s="4">
        <v>0.28186274509803899</v>
      </c>
      <c r="I842" s="23" t="s">
        <v>5539</v>
      </c>
      <c r="J842" s="25" t="s">
        <v>5540</v>
      </c>
      <c r="K842" s="29" t="s">
        <v>5539</v>
      </c>
    </row>
    <row r="843" spans="1:11" x14ac:dyDescent="0.35">
      <c r="A843" s="23" t="s">
        <v>2347</v>
      </c>
      <c r="B843" s="29" t="s">
        <v>7345</v>
      </c>
      <c r="C843" s="5">
        <v>3</v>
      </c>
      <c r="D843" s="6">
        <v>16</v>
      </c>
      <c r="E843" s="4">
        <v>0</v>
      </c>
      <c r="F843" s="5">
        <v>5.4545454545454501E-2</v>
      </c>
      <c r="G843" s="6">
        <v>0.57142857142857095</v>
      </c>
      <c r="H843" s="4">
        <v>0</v>
      </c>
      <c r="I843" s="23" t="s">
        <v>5539</v>
      </c>
      <c r="J843" s="25" t="s">
        <v>5540</v>
      </c>
      <c r="K843" s="29" t="s">
        <v>5539</v>
      </c>
    </row>
    <row r="844" spans="1:11" x14ac:dyDescent="0.35">
      <c r="A844" s="23" t="s">
        <v>5740</v>
      </c>
      <c r="B844" s="29" t="s">
        <v>7344</v>
      </c>
      <c r="C844" s="5">
        <v>19</v>
      </c>
      <c r="D844" s="6">
        <v>17</v>
      </c>
      <c r="E844" s="4">
        <v>9</v>
      </c>
      <c r="F844" s="5">
        <v>0.34545454545454501</v>
      </c>
      <c r="G844" s="6">
        <v>0.60714285714285698</v>
      </c>
      <c r="H844" s="4">
        <v>0.110294117647058</v>
      </c>
      <c r="I844" s="23" t="s">
        <v>5539</v>
      </c>
      <c r="J844" s="25" t="s">
        <v>5540</v>
      </c>
      <c r="K844" s="29" t="s">
        <v>5539</v>
      </c>
    </row>
    <row r="845" spans="1:11" x14ac:dyDescent="0.35">
      <c r="A845" s="23" t="s">
        <v>2352</v>
      </c>
      <c r="B845" s="29" t="s">
        <v>7343</v>
      </c>
      <c r="C845" s="5">
        <v>0</v>
      </c>
      <c r="D845" s="6">
        <v>11</v>
      </c>
      <c r="E845" s="4">
        <v>4</v>
      </c>
      <c r="F845" s="5">
        <v>0</v>
      </c>
      <c r="G845" s="6">
        <v>0.39285714285714202</v>
      </c>
      <c r="H845" s="4">
        <v>4.9019607843137303E-2</v>
      </c>
      <c r="I845" s="23" t="s">
        <v>5539</v>
      </c>
      <c r="J845" s="25" t="s">
        <v>5540</v>
      </c>
      <c r="K845" s="29" t="s">
        <v>5539</v>
      </c>
    </row>
    <row r="846" spans="1:11" x14ac:dyDescent="0.35">
      <c r="A846" s="23" t="s">
        <v>2357</v>
      </c>
      <c r="B846" s="29" t="s">
        <v>7342</v>
      </c>
      <c r="C846" s="5">
        <v>29</v>
      </c>
      <c r="D846" s="6">
        <v>12</v>
      </c>
      <c r="E846" s="4">
        <v>15</v>
      </c>
      <c r="F846" s="5">
        <v>0.527272727272727</v>
      </c>
      <c r="G846" s="6">
        <v>0.42857142857142799</v>
      </c>
      <c r="H846" s="4">
        <v>0.183823529411764</v>
      </c>
      <c r="I846" s="23" t="s">
        <v>5540</v>
      </c>
      <c r="J846" s="25" t="s">
        <v>5540</v>
      </c>
      <c r="K846" s="29" t="s">
        <v>5540</v>
      </c>
    </row>
    <row r="847" spans="1:11" x14ac:dyDescent="0.35">
      <c r="A847" s="23" t="s">
        <v>5741</v>
      </c>
      <c r="B847" s="29" t="s">
        <v>7341</v>
      </c>
      <c r="C847" s="5">
        <v>4</v>
      </c>
      <c r="D847" s="6">
        <v>8</v>
      </c>
      <c r="E847" s="4">
        <v>12</v>
      </c>
      <c r="F847" s="5">
        <v>7.2727272727272696E-2</v>
      </c>
      <c r="G847" s="6">
        <v>0.28571428571428498</v>
      </c>
      <c r="H847" s="4">
        <v>0.14705882352941099</v>
      </c>
      <c r="I847" s="23" t="s">
        <v>5539</v>
      </c>
      <c r="J847" s="25" t="s">
        <v>5540</v>
      </c>
      <c r="K847" s="29" t="s">
        <v>5540</v>
      </c>
    </row>
    <row r="848" spans="1:11" x14ac:dyDescent="0.35">
      <c r="A848" s="23" t="s">
        <v>2379</v>
      </c>
      <c r="B848" s="29" t="s">
        <v>7340</v>
      </c>
      <c r="C848" s="5">
        <v>23</v>
      </c>
      <c r="D848" s="6">
        <v>123</v>
      </c>
      <c r="E848" s="4">
        <v>341</v>
      </c>
      <c r="F848" s="5">
        <v>0.41818181818181799</v>
      </c>
      <c r="G848" s="6">
        <v>4.3928571428571397</v>
      </c>
      <c r="H848" s="4">
        <v>4.1789215686274499</v>
      </c>
      <c r="I848" s="23" t="s">
        <v>5540</v>
      </c>
      <c r="J848" s="25" t="s">
        <v>5540</v>
      </c>
      <c r="K848" s="29" t="s">
        <v>5540</v>
      </c>
    </row>
    <row r="849" spans="1:11" x14ac:dyDescent="0.35">
      <c r="A849" s="23" t="s">
        <v>2382</v>
      </c>
      <c r="B849" s="29" t="s">
        <v>7339</v>
      </c>
      <c r="C849" s="5">
        <v>53</v>
      </c>
      <c r="D849" s="6">
        <v>7</v>
      </c>
      <c r="E849" s="4">
        <v>75</v>
      </c>
      <c r="F849" s="5">
        <v>0.96363636363636296</v>
      </c>
      <c r="G849" s="6">
        <v>0.25</v>
      </c>
      <c r="H849" s="4">
        <v>0.91911764705882404</v>
      </c>
      <c r="I849" s="23" t="s">
        <v>5540</v>
      </c>
      <c r="J849" s="25" t="s">
        <v>5539</v>
      </c>
      <c r="K849" s="29" t="s">
        <v>5540</v>
      </c>
    </row>
    <row r="850" spans="1:11" x14ac:dyDescent="0.35">
      <c r="A850" s="23" t="s">
        <v>2384</v>
      </c>
      <c r="B850" s="29" t="s">
        <v>7338</v>
      </c>
      <c r="C850" s="5">
        <v>0</v>
      </c>
      <c r="D850" s="6">
        <v>6</v>
      </c>
      <c r="E850" s="4">
        <v>0</v>
      </c>
      <c r="F850" s="5">
        <v>0</v>
      </c>
      <c r="G850" s="6">
        <v>0.214285714285714</v>
      </c>
      <c r="H850" s="4">
        <v>0</v>
      </c>
      <c r="I850" s="23" t="s">
        <v>5539</v>
      </c>
      <c r="J850" s="25" t="s">
        <v>5540</v>
      </c>
      <c r="K850" s="29" t="s">
        <v>5539</v>
      </c>
    </row>
    <row r="851" spans="1:11" x14ac:dyDescent="0.35">
      <c r="A851" s="23" t="s">
        <v>2389</v>
      </c>
      <c r="B851" s="29" t="s">
        <v>7337</v>
      </c>
      <c r="C851" s="5">
        <v>0</v>
      </c>
      <c r="D851" s="6">
        <v>7</v>
      </c>
      <c r="E851" s="4">
        <v>0</v>
      </c>
      <c r="F851" s="5">
        <v>0</v>
      </c>
      <c r="G851" s="6">
        <v>0.25</v>
      </c>
      <c r="H851" s="4">
        <v>0</v>
      </c>
      <c r="I851" s="23" t="s">
        <v>5539</v>
      </c>
      <c r="J851" s="25" t="s">
        <v>5540</v>
      </c>
      <c r="K851" s="29" t="s">
        <v>5539</v>
      </c>
    </row>
    <row r="852" spans="1:11" x14ac:dyDescent="0.35">
      <c r="A852" s="23" t="s">
        <v>5742</v>
      </c>
      <c r="B852" s="29" t="s">
        <v>7336</v>
      </c>
      <c r="C852" s="5">
        <v>0</v>
      </c>
      <c r="D852" s="6">
        <v>8</v>
      </c>
      <c r="E852" s="4">
        <v>6</v>
      </c>
      <c r="F852" s="5">
        <v>0</v>
      </c>
      <c r="G852" s="6">
        <v>0.28571428571428498</v>
      </c>
      <c r="H852" s="4">
        <v>7.3529411764705899E-2</v>
      </c>
      <c r="I852" s="23" t="s">
        <v>5539</v>
      </c>
      <c r="J852" s="25" t="s">
        <v>5540</v>
      </c>
      <c r="K852" s="29" t="s">
        <v>5540</v>
      </c>
    </row>
    <row r="853" spans="1:11" x14ac:dyDescent="0.35">
      <c r="A853" s="23" t="s">
        <v>2394</v>
      </c>
      <c r="B853" s="29" t="s">
        <v>7335</v>
      </c>
      <c r="C853" s="5">
        <v>4</v>
      </c>
      <c r="D853" s="6">
        <v>13</v>
      </c>
      <c r="E853" s="4">
        <v>11</v>
      </c>
      <c r="F853" s="5">
        <v>7.2727272727272696E-2</v>
      </c>
      <c r="G853" s="6">
        <v>0.46428571428571402</v>
      </c>
      <c r="H853" s="4">
        <v>0.134803921568627</v>
      </c>
      <c r="I853" s="23" t="s">
        <v>5539</v>
      </c>
      <c r="J853" s="25" t="s">
        <v>5540</v>
      </c>
      <c r="K853" s="29" t="s">
        <v>5539</v>
      </c>
    </row>
    <row r="854" spans="1:11" x14ac:dyDescent="0.35">
      <c r="A854" s="23" t="s">
        <v>5743</v>
      </c>
      <c r="B854" s="29" t="s">
        <v>7334</v>
      </c>
      <c r="C854" s="5">
        <v>39</v>
      </c>
      <c r="D854" s="6">
        <v>2</v>
      </c>
      <c r="E854" s="4">
        <v>18</v>
      </c>
      <c r="F854" s="5">
        <v>0.70909090909090899</v>
      </c>
      <c r="G854" s="6">
        <v>7.1428571428571397E-2</v>
      </c>
      <c r="H854" s="4">
        <v>0.220588235294117</v>
      </c>
      <c r="I854" s="23" t="s">
        <v>5540</v>
      </c>
      <c r="J854" s="25" t="s">
        <v>5539</v>
      </c>
      <c r="K854" s="29" t="s">
        <v>5539</v>
      </c>
    </row>
    <row r="855" spans="1:11" x14ac:dyDescent="0.35">
      <c r="A855" s="23" t="s">
        <v>5744</v>
      </c>
      <c r="B855" s="29" t="s">
        <v>7333</v>
      </c>
      <c r="C855" s="5">
        <v>4</v>
      </c>
      <c r="D855" s="6">
        <v>5</v>
      </c>
      <c r="E855" s="4">
        <v>0</v>
      </c>
      <c r="F855" s="5">
        <v>7.2727272727272696E-2</v>
      </c>
      <c r="G855" s="6">
        <v>0.17857142857142799</v>
      </c>
      <c r="H855" s="4">
        <v>0</v>
      </c>
      <c r="I855" s="23" t="s">
        <v>5539</v>
      </c>
      <c r="J855" s="25" t="s">
        <v>5540</v>
      </c>
      <c r="K855" s="29" t="s">
        <v>5539</v>
      </c>
    </row>
    <row r="856" spans="1:11" x14ac:dyDescent="0.35">
      <c r="A856" s="23" t="s">
        <v>2399</v>
      </c>
      <c r="B856" s="29" t="s">
        <v>7332</v>
      </c>
      <c r="C856" s="5">
        <v>58</v>
      </c>
      <c r="D856" s="6">
        <v>0</v>
      </c>
      <c r="E856" s="4">
        <v>17</v>
      </c>
      <c r="F856" s="5">
        <v>1.05454545454545</v>
      </c>
      <c r="G856" s="6">
        <v>0</v>
      </c>
      <c r="H856" s="4">
        <v>0.20833333333333301</v>
      </c>
      <c r="I856" s="23" t="s">
        <v>5540</v>
      </c>
      <c r="J856" s="25" t="s">
        <v>5539</v>
      </c>
      <c r="K856" s="29" t="s">
        <v>5539</v>
      </c>
    </row>
    <row r="857" spans="1:11" x14ac:dyDescent="0.35">
      <c r="A857" s="23" t="s">
        <v>2402</v>
      </c>
      <c r="B857" s="29" t="s">
        <v>7331</v>
      </c>
      <c r="C857" s="5">
        <v>142</v>
      </c>
      <c r="D857" s="6">
        <v>12</v>
      </c>
      <c r="E857" s="4">
        <v>60</v>
      </c>
      <c r="F857" s="5">
        <v>2.5818181818181798</v>
      </c>
      <c r="G857" s="6">
        <v>0.42857142857142799</v>
      </c>
      <c r="H857" s="4">
        <v>0.73529411764705899</v>
      </c>
      <c r="I857" s="23" t="s">
        <v>5540</v>
      </c>
      <c r="J857" s="25" t="s">
        <v>5539</v>
      </c>
      <c r="K857" s="29" t="s">
        <v>5540</v>
      </c>
    </row>
    <row r="858" spans="1:11" x14ac:dyDescent="0.35">
      <c r="A858" s="23" t="s">
        <v>2406</v>
      </c>
      <c r="B858" s="29" t="s">
        <v>7330</v>
      </c>
      <c r="C858" s="5">
        <v>34</v>
      </c>
      <c r="D858" s="6">
        <v>56</v>
      </c>
      <c r="E858" s="4">
        <v>81</v>
      </c>
      <c r="F858" s="5">
        <v>0.61818181818181805</v>
      </c>
      <c r="G858" s="6">
        <v>2</v>
      </c>
      <c r="H858" s="4">
        <v>0.99264705882352999</v>
      </c>
      <c r="I858" s="23" t="s">
        <v>5540</v>
      </c>
      <c r="J858" s="25" t="s">
        <v>5540</v>
      </c>
      <c r="K858" s="29" t="s">
        <v>5540</v>
      </c>
    </row>
    <row r="859" spans="1:11" x14ac:dyDescent="0.35">
      <c r="A859" s="23" t="s">
        <v>2411</v>
      </c>
      <c r="B859" s="29" t="s">
        <v>7329</v>
      </c>
      <c r="C859" s="5">
        <v>9</v>
      </c>
      <c r="D859" s="6">
        <v>4</v>
      </c>
      <c r="E859" s="4">
        <v>13</v>
      </c>
      <c r="F859" s="5">
        <v>0.163636363636363</v>
      </c>
      <c r="G859" s="6">
        <v>0.14285714285714199</v>
      </c>
      <c r="H859" s="4">
        <v>0.15931372549019601</v>
      </c>
      <c r="I859" s="23" t="s">
        <v>5540</v>
      </c>
      <c r="J859" s="25" t="s">
        <v>5539</v>
      </c>
      <c r="K859" s="29" t="s">
        <v>5539</v>
      </c>
    </row>
    <row r="860" spans="1:11" x14ac:dyDescent="0.35">
      <c r="A860" s="23" t="s">
        <v>5745</v>
      </c>
      <c r="B860" s="29" t="s">
        <v>7328</v>
      </c>
      <c r="C860" s="5">
        <v>86</v>
      </c>
      <c r="D860" s="6">
        <v>0</v>
      </c>
      <c r="E860" s="4">
        <v>45</v>
      </c>
      <c r="F860" s="5">
        <v>1.5636363636363599</v>
      </c>
      <c r="G860" s="6">
        <v>0</v>
      </c>
      <c r="H860" s="4">
        <v>0.55147058823529405</v>
      </c>
      <c r="I860" s="23" t="s">
        <v>5540</v>
      </c>
      <c r="J860" s="25" t="s">
        <v>5539</v>
      </c>
      <c r="K860" s="29" t="s">
        <v>5540</v>
      </c>
    </row>
    <row r="861" spans="1:11" x14ac:dyDescent="0.35">
      <c r="A861" s="23" t="s">
        <v>5746</v>
      </c>
      <c r="B861" s="29" t="s">
        <v>7327</v>
      </c>
      <c r="C861" s="5">
        <v>13</v>
      </c>
      <c r="D861" s="6">
        <v>6</v>
      </c>
      <c r="E861" s="4">
        <v>8</v>
      </c>
      <c r="F861" s="5">
        <v>0.236363636363636</v>
      </c>
      <c r="G861" s="6">
        <v>0.214285714285714</v>
      </c>
      <c r="H861" s="4">
        <v>9.8039215686274606E-2</v>
      </c>
      <c r="I861" s="23" t="s">
        <v>5539</v>
      </c>
      <c r="J861" s="25" t="s">
        <v>5540</v>
      </c>
      <c r="K861" s="29" t="s">
        <v>5539</v>
      </c>
    </row>
    <row r="862" spans="1:11" x14ac:dyDescent="0.35">
      <c r="A862" s="23" t="s">
        <v>5747</v>
      </c>
      <c r="B862" s="29" t="s">
        <v>7326</v>
      </c>
      <c r="C862" s="5">
        <v>56</v>
      </c>
      <c r="D862" s="6">
        <v>10</v>
      </c>
      <c r="E862" s="4">
        <v>16</v>
      </c>
      <c r="F862" s="5">
        <v>1.0181818181818101</v>
      </c>
      <c r="G862" s="6">
        <v>0.35714285714285698</v>
      </c>
      <c r="H862" s="4">
        <v>0.19607843137254899</v>
      </c>
      <c r="I862" s="23" t="s">
        <v>5540</v>
      </c>
      <c r="J862" s="25" t="s">
        <v>5539</v>
      </c>
      <c r="K862" s="29" t="s">
        <v>5539</v>
      </c>
    </row>
    <row r="863" spans="1:11" x14ac:dyDescent="0.35">
      <c r="A863" s="23" t="s">
        <v>2416</v>
      </c>
      <c r="B863" s="29" t="s">
        <v>7325</v>
      </c>
      <c r="C863" s="5">
        <v>187</v>
      </c>
      <c r="D863" s="6">
        <v>38</v>
      </c>
      <c r="E863" s="4">
        <v>11</v>
      </c>
      <c r="F863" s="5">
        <v>3.4</v>
      </c>
      <c r="G863" s="6">
        <v>1.3571428571428501</v>
      </c>
      <c r="H863" s="4">
        <v>0.134803921568627</v>
      </c>
      <c r="I863" s="23" t="s">
        <v>5540</v>
      </c>
      <c r="J863" s="25" t="s">
        <v>5540</v>
      </c>
      <c r="K863" s="29" t="s">
        <v>5539</v>
      </c>
    </row>
    <row r="864" spans="1:11" x14ac:dyDescent="0.35">
      <c r="A864" s="23" t="s">
        <v>5329</v>
      </c>
      <c r="B864" s="29" t="s">
        <v>7324</v>
      </c>
      <c r="C864" s="5">
        <v>0</v>
      </c>
      <c r="D864" s="6">
        <v>7</v>
      </c>
      <c r="E864" s="4">
        <v>0</v>
      </c>
      <c r="F864" s="5">
        <v>0</v>
      </c>
      <c r="G864" s="6">
        <v>0.25</v>
      </c>
      <c r="H864" s="4">
        <v>0</v>
      </c>
      <c r="I864" s="23" t="s">
        <v>5539</v>
      </c>
      <c r="J864" s="25" t="s">
        <v>5540</v>
      </c>
      <c r="K864" s="29" t="s">
        <v>5539</v>
      </c>
    </row>
    <row r="865" spans="1:11" x14ac:dyDescent="0.35">
      <c r="A865" s="23" t="s">
        <v>2423</v>
      </c>
      <c r="B865" s="29" t="s">
        <v>7323</v>
      </c>
      <c r="C865" s="5">
        <v>52</v>
      </c>
      <c r="D865" s="6">
        <v>9</v>
      </c>
      <c r="E865" s="4">
        <v>38</v>
      </c>
      <c r="F865" s="5">
        <v>0.94545454545454499</v>
      </c>
      <c r="G865" s="6">
        <v>0.32142857142857101</v>
      </c>
      <c r="H865" s="4">
        <v>0.46568627450980399</v>
      </c>
      <c r="I865" s="23" t="s">
        <v>5540</v>
      </c>
      <c r="J865" s="25" t="s">
        <v>5539</v>
      </c>
      <c r="K865" s="29" t="s">
        <v>5540</v>
      </c>
    </row>
    <row r="866" spans="1:11" x14ac:dyDescent="0.35">
      <c r="A866" s="23" t="s">
        <v>2427</v>
      </c>
      <c r="B866" s="29" t="s">
        <v>7322</v>
      </c>
      <c r="C866" s="5">
        <v>3</v>
      </c>
      <c r="D866" s="6">
        <v>13</v>
      </c>
      <c r="E866" s="4">
        <v>5</v>
      </c>
      <c r="F866" s="5">
        <v>5.4545454545454501E-2</v>
      </c>
      <c r="G866" s="6">
        <v>0.46428571428571402</v>
      </c>
      <c r="H866" s="4">
        <v>6.1274509803921601E-2</v>
      </c>
      <c r="I866" s="23" t="s">
        <v>5539</v>
      </c>
      <c r="J866" s="25" t="s">
        <v>5540</v>
      </c>
      <c r="K866" s="29" t="s">
        <v>5539</v>
      </c>
    </row>
    <row r="867" spans="1:11" x14ac:dyDescent="0.35">
      <c r="A867" s="23" t="s">
        <v>2428</v>
      </c>
      <c r="B867" s="29" t="s">
        <v>7321</v>
      </c>
      <c r="C867" s="5">
        <v>19</v>
      </c>
      <c r="D867" s="6">
        <v>13</v>
      </c>
      <c r="E867" s="4">
        <v>19</v>
      </c>
      <c r="F867" s="5">
        <v>0.34545454545454501</v>
      </c>
      <c r="G867" s="6">
        <v>0.46428571428571402</v>
      </c>
      <c r="H867" s="4">
        <v>0.23284313725490199</v>
      </c>
      <c r="I867" s="23" t="s">
        <v>5540</v>
      </c>
      <c r="J867" s="25" t="s">
        <v>5540</v>
      </c>
      <c r="K867" s="29" t="s">
        <v>5540</v>
      </c>
    </row>
    <row r="868" spans="1:11" x14ac:dyDescent="0.35">
      <c r="A868" s="23" t="s">
        <v>2430</v>
      </c>
      <c r="B868" s="29" t="s">
        <v>7320</v>
      </c>
      <c r="C868" s="5">
        <v>0</v>
      </c>
      <c r="D868" s="6">
        <v>24</v>
      </c>
      <c r="E868" s="4">
        <v>23</v>
      </c>
      <c r="F868" s="5">
        <v>0</v>
      </c>
      <c r="G868" s="6">
        <v>0.85714285714285698</v>
      </c>
      <c r="H868" s="4">
        <v>0.28186274509803899</v>
      </c>
      <c r="I868" s="23" t="s">
        <v>5539</v>
      </c>
      <c r="J868" s="25" t="s">
        <v>5540</v>
      </c>
      <c r="K868" s="29" t="s">
        <v>5539</v>
      </c>
    </row>
    <row r="869" spans="1:11" x14ac:dyDescent="0.35">
      <c r="A869" s="23" t="s">
        <v>2432</v>
      </c>
      <c r="B869" s="29" t="s">
        <v>7319</v>
      </c>
      <c r="C869" s="5">
        <v>65</v>
      </c>
      <c r="D869" s="6">
        <v>0</v>
      </c>
      <c r="E869" s="4">
        <v>68</v>
      </c>
      <c r="F869" s="5">
        <v>1.1818181818181801</v>
      </c>
      <c r="G869" s="6">
        <v>0</v>
      </c>
      <c r="H869" s="4">
        <v>0.83333333333333404</v>
      </c>
      <c r="I869" s="23" t="s">
        <v>5540</v>
      </c>
      <c r="J869" s="25" t="s">
        <v>5539</v>
      </c>
      <c r="K869" s="29" t="s">
        <v>5540</v>
      </c>
    </row>
    <row r="870" spans="1:11" x14ac:dyDescent="0.35">
      <c r="A870" s="23" t="s">
        <v>5748</v>
      </c>
      <c r="B870" s="29" t="s">
        <v>7318</v>
      </c>
      <c r="C870" s="5">
        <v>19</v>
      </c>
      <c r="D870" s="6">
        <v>0</v>
      </c>
      <c r="E870" s="4">
        <v>9</v>
      </c>
      <c r="F870" s="5">
        <v>0.34545454545454501</v>
      </c>
      <c r="G870" s="6">
        <v>0</v>
      </c>
      <c r="H870" s="4">
        <v>0.110294117647058</v>
      </c>
      <c r="I870" s="23" t="s">
        <v>5540</v>
      </c>
      <c r="J870" s="25" t="s">
        <v>5539</v>
      </c>
      <c r="K870" s="29" t="s">
        <v>5539</v>
      </c>
    </row>
    <row r="871" spans="1:11" x14ac:dyDescent="0.35">
      <c r="A871" s="23" t="s">
        <v>5046</v>
      </c>
      <c r="B871" s="29" t="s">
        <v>7317</v>
      </c>
      <c r="C871" s="5">
        <v>31</v>
      </c>
      <c r="D871" s="6">
        <v>23</v>
      </c>
      <c r="E871" s="4">
        <v>37</v>
      </c>
      <c r="F871" s="5">
        <v>0.56363636363636305</v>
      </c>
      <c r="G871" s="6">
        <v>0.82142857142857095</v>
      </c>
      <c r="H871" s="4">
        <v>0.45343137254902</v>
      </c>
      <c r="I871" s="23" t="s">
        <v>5540</v>
      </c>
      <c r="J871" s="25" t="s">
        <v>5540</v>
      </c>
      <c r="K871" s="29" t="s">
        <v>5540</v>
      </c>
    </row>
    <row r="872" spans="1:11" x14ac:dyDescent="0.35">
      <c r="A872" s="23" t="s">
        <v>2434</v>
      </c>
      <c r="B872" s="29" t="s">
        <v>7316</v>
      </c>
      <c r="C872" s="5">
        <v>11</v>
      </c>
      <c r="D872" s="6">
        <v>12</v>
      </c>
      <c r="E872" s="4">
        <v>10</v>
      </c>
      <c r="F872" s="5">
        <v>0.2</v>
      </c>
      <c r="G872" s="6">
        <v>0.42857142857142799</v>
      </c>
      <c r="H872" s="4">
        <v>0.12254901960784299</v>
      </c>
      <c r="I872" s="23" t="s">
        <v>5540</v>
      </c>
      <c r="J872" s="25" t="s">
        <v>5540</v>
      </c>
      <c r="K872" s="29" t="s">
        <v>5539</v>
      </c>
    </row>
    <row r="873" spans="1:11" x14ac:dyDescent="0.35">
      <c r="A873" s="23" t="s">
        <v>2439</v>
      </c>
      <c r="B873" s="29" t="s">
        <v>7315</v>
      </c>
      <c r="C873" s="5">
        <v>21</v>
      </c>
      <c r="D873" s="6">
        <v>17</v>
      </c>
      <c r="E873" s="4">
        <v>5</v>
      </c>
      <c r="F873" s="5">
        <v>0.381818181818181</v>
      </c>
      <c r="G873" s="6">
        <v>0.60714285714285698</v>
      </c>
      <c r="H873" s="4">
        <v>6.1274509803921601E-2</v>
      </c>
      <c r="I873" s="23" t="s">
        <v>5540</v>
      </c>
      <c r="J873" s="25" t="s">
        <v>5539</v>
      </c>
      <c r="K873" s="29" t="s">
        <v>5539</v>
      </c>
    </row>
    <row r="874" spans="1:11" x14ac:dyDescent="0.35">
      <c r="A874" s="23" t="s">
        <v>2441</v>
      </c>
      <c r="B874" s="29" t="s">
        <v>7314</v>
      </c>
      <c r="C874" s="5">
        <v>17</v>
      </c>
      <c r="D874" s="6">
        <v>106</v>
      </c>
      <c r="E874" s="4">
        <v>120</v>
      </c>
      <c r="F874" s="5">
        <v>0.30909090909090903</v>
      </c>
      <c r="G874" s="6">
        <v>3.7857142857142798</v>
      </c>
      <c r="H874" s="4">
        <v>1.47058823529411</v>
      </c>
      <c r="I874" s="23" t="s">
        <v>5539</v>
      </c>
      <c r="J874" s="25" t="s">
        <v>5540</v>
      </c>
      <c r="K874" s="29" t="s">
        <v>5540</v>
      </c>
    </row>
    <row r="875" spans="1:11" x14ac:dyDescent="0.35">
      <c r="A875" s="23" t="s">
        <v>7313</v>
      </c>
      <c r="B875" s="29" t="s">
        <v>7312</v>
      </c>
      <c r="C875" s="5">
        <v>0</v>
      </c>
      <c r="D875" s="6">
        <v>13</v>
      </c>
      <c r="E875" s="4">
        <v>0</v>
      </c>
      <c r="F875" s="5">
        <v>0</v>
      </c>
      <c r="G875" s="6">
        <v>0.46428571428571402</v>
      </c>
      <c r="H875" s="4">
        <v>0</v>
      </c>
      <c r="I875" s="23" t="s">
        <v>5539</v>
      </c>
      <c r="J875" s="25" t="s">
        <v>5540</v>
      </c>
      <c r="K875" s="29" t="s">
        <v>5539</v>
      </c>
    </row>
    <row r="876" spans="1:11" x14ac:dyDescent="0.35">
      <c r="A876" s="23" t="s">
        <v>5749</v>
      </c>
      <c r="B876" s="29" t="s">
        <v>7311</v>
      </c>
      <c r="C876" s="5">
        <v>0</v>
      </c>
      <c r="D876" s="6">
        <v>10</v>
      </c>
      <c r="E876" s="4">
        <v>0</v>
      </c>
      <c r="F876" s="5">
        <v>0</v>
      </c>
      <c r="G876" s="6">
        <v>0.35714285714285698</v>
      </c>
      <c r="H876" s="4">
        <v>0</v>
      </c>
      <c r="I876" s="23" t="s">
        <v>5539</v>
      </c>
      <c r="J876" s="25" t="s">
        <v>5540</v>
      </c>
      <c r="K876" s="29" t="s">
        <v>5539</v>
      </c>
    </row>
    <row r="877" spans="1:11" x14ac:dyDescent="0.35">
      <c r="A877" s="23" t="s">
        <v>2449</v>
      </c>
      <c r="B877" s="29" t="s">
        <v>7310</v>
      </c>
      <c r="C877" s="5">
        <v>249</v>
      </c>
      <c r="D877" s="6">
        <v>130</v>
      </c>
      <c r="E877" s="4">
        <v>213</v>
      </c>
      <c r="F877" s="5">
        <v>4.5272727272727202</v>
      </c>
      <c r="G877" s="6">
        <v>4.6428571428571397</v>
      </c>
      <c r="H877" s="4">
        <v>2.6102941176470602</v>
      </c>
      <c r="I877" s="23" t="s">
        <v>5540</v>
      </c>
      <c r="J877" s="25" t="s">
        <v>5540</v>
      </c>
      <c r="K877" s="29" t="s">
        <v>5540</v>
      </c>
    </row>
    <row r="878" spans="1:11" x14ac:dyDescent="0.35">
      <c r="A878" s="23" t="s">
        <v>2451</v>
      </c>
      <c r="B878" s="29" t="s">
        <v>7309</v>
      </c>
      <c r="C878" s="5">
        <v>7</v>
      </c>
      <c r="D878" s="6">
        <v>15</v>
      </c>
      <c r="E878" s="4">
        <v>22</v>
      </c>
      <c r="F878" s="5">
        <v>0.12727272727272701</v>
      </c>
      <c r="G878" s="6">
        <v>0.53571428571428503</v>
      </c>
      <c r="H878" s="4">
        <v>0.269607843137255</v>
      </c>
      <c r="I878" s="23" t="s">
        <v>5539</v>
      </c>
      <c r="J878" s="25" t="s">
        <v>5540</v>
      </c>
      <c r="K878" s="29" t="s">
        <v>5540</v>
      </c>
    </row>
    <row r="879" spans="1:11" x14ac:dyDescent="0.35">
      <c r="A879" s="23" t="s">
        <v>5750</v>
      </c>
      <c r="B879" s="29" t="s">
        <v>7308</v>
      </c>
      <c r="C879" s="5">
        <v>59</v>
      </c>
      <c r="D879" s="6">
        <v>13</v>
      </c>
      <c r="E879" s="4">
        <v>9</v>
      </c>
      <c r="F879" s="5">
        <v>1.0727272727272701</v>
      </c>
      <c r="G879" s="6">
        <v>0.46428571428571402</v>
      </c>
      <c r="H879" s="4">
        <v>0.110294117647058</v>
      </c>
      <c r="I879" s="23" t="s">
        <v>5540</v>
      </c>
      <c r="J879" s="25" t="s">
        <v>5539</v>
      </c>
      <c r="K879" s="29" t="s">
        <v>5539</v>
      </c>
    </row>
    <row r="880" spans="1:11" x14ac:dyDescent="0.35">
      <c r="A880" s="23" t="s">
        <v>5751</v>
      </c>
      <c r="B880" s="29" t="s">
        <v>7307</v>
      </c>
      <c r="C880" s="5">
        <v>12</v>
      </c>
      <c r="D880" s="6">
        <v>12</v>
      </c>
      <c r="E880" s="4">
        <v>6</v>
      </c>
      <c r="F880" s="5">
        <v>0.218181818181818</v>
      </c>
      <c r="G880" s="6">
        <v>0.42857142857142799</v>
      </c>
      <c r="H880" s="4">
        <v>7.3529411764705899E-2</v>
      </c>
      <c r="I880" s="23" t="s">
        <v>5539</v>
      </c>
      <c r="J880" s="25" t="s">
        <v>5540</v>
      </c>
      <c r="K880" s="29" t="s">
        <v>5539</v>
      </c>
    </row>
    <row r="881" spans="1:11" x14ac:dyDescent="0.35">
      <c r="A881" s="23" t="s">
        <v>5425</v>
      </c>
      <c r="B881" s="29" t="s">
        <v>7306</v>
      </c>
      <c r="C881" s="5">
        <v>220</v>
      </c>
      <c r="D881" s="6">
        <v>25</v>
      </c>
      <c r="E881" s="4">
        <v>419</v>
      </c>
      <c r="F881" s="5">
        <v>4</v>
      </c>
      <c r="G881" s="6">
        <v>0.89285714285714202</v>
      </c>
      <c r="H881" s="4">
        <v>5.1348039215686301</v>
      </c>
      <c r="I881" s="23" t="s">
        <v>5540</v>
      </c>
      <c r="J881" s="25" t="s">
        <v>5539</v>
      </c>
      <c r="K881" s="29" t="s">
        <v>5540</v>
      </c>
    </row>
    <row r="882" spans="1:11" x14ac:dyDescent="0.35">
      <c r="A882" s="23" t="s">
        <v>2452</v>
      </c>
      <c r="B882" s="29" t="s">
        <v>7305</v>
      </c>
      <c r="C882" s="5">
        <v>7</v>
      </c>
      <c r="D882" s="6">
        <v>2</v>
      </c>
      <c r="E882" s="4">
        <v>11</v>
      </c>
      <c r="F882" s="5">
        <v>0.12727272727272701</v>
      </c>
      <c r="G882" s="6">
        <v>7.1428571428571397E-2</v>
      </c>
      <c r="H882" s="4">
        <v>0.134803921568627</v>
      </c>
      <c r="I882" s="23" t="s">
        <v>5540</v>
      </c>
      <c r="J882" s="25" t="s">
        <v>5539</v>
      </c>
      <c r="K882" s="29" t="s">
        <v>5539</v>
      </c>
    </row>
    <row r="883" spans="1:11" x14ac:dyDescent="0.35">
      <c r="A883" s="23" t="s">
        <v>7304</v>
      </c>
      <c r="B883" s="29" t="s">
        <v>7303</v>
      </c>
      <c r="C883" s="5">
        <v>3</v>
      </c>
      <c r="D883" s="6">
        <v>10</v>
      </c>
      <c r="E883" s="4">
        <v>0</v>
      </c>
      <c r="F883" s="5">
        <v>5.4545454545454501E-2</v>
      </c>
      <c r="G883" s="6">
        <v>0.35714285714285698</v>
      </c>
      <c r="H883" s="4">
        <v>0</v>
      </c>
      <c r="I883" s="23" t="s">
        <v>5539</v>
      </c>
      <c r="J883" s="25" t="s">
        <v>5540</v>
      </c>
      <c r="K883" s="29" t="s">
        <v>5539</v>
      </c>
    </row>
    <row r="884" spans="1:11" x14ac:dyDescent="0.35">
      <c r="A884" s="23" t="s">
        <v>4949</v>
      </c>
      <c r="B884" s="29" t="s">
        <v>7302</v>
      </c>
      <c r="C884" s="5">
        <v>54</v>
      </c>
      <c r="D884" s="6">
        <v>86</v>
      </c>
      <c r="E884" s="4">
        <v>14</v>
      </c>
      <c r="F884" s="5">
        <v>0.98181818181818103</v>
      </c>
      <c r="G884" s="6">
        <v>3.0714285714285698</v>
      </c>
      <c r="H884" s="4">
        <v>0.17156862745098</v>
      </c>
      <c r="I884" s="23" t="s">
        <v>5540</v>
      </c>
      <c r="J884" s="25" t="s">
        <v>5540</v>
      </c>
      <c r="K884" s="29" t="s">
        <v>5539</v>
      </c>
    </row>
    <row r="885" spans="1:11" x14ac:dyDescent="0.35">
      <c r="A885" s="23" t="s">
        <v>2460</v>
      </c>
      <c r="B885" s="29" t="s">
        <v>7301</v>
      </c>
      <c r="C885" s="5">
        <v>0</v>
      </c>
      <c r="D885" s="6">
        <v>5</v>
      </c>
      <c r="E885" s="4">
        <v>0</v>
      </c>
      <c r="F885" s="5">
        <v>0</v>
      </c>
      <c r="G885" s="6">
        <v>0.17857142857142799</v>
      </c>
      <c r="H885" s="4">
        <v>0</v>
      </c>
      <c r="I885" s="23" t="s">
        <v>5539</v>
      </c>
      <c r="J885" s="25" t="s">
        <v>5540</v>
      </c>
      <c r="K885" s="29" t="s">
        <v>5539</v>
      </c>
    </row>
    <row r="886" spans="1:11" x14ac:dyDescent="0.35">
      <c r="A886" s="23" t="s">
        <v>2465</v>
      </c>
      <c r="B886" s="29" t="s">
        <v>7300</v>
      </c>
      <c r="C886" s="5">
        <v>57</v>
      </c>
      <c r="D886" s="6">
        <v>3</v>
      </c>
      <c r="E886" s="4">
        <v>133</v>
      </c>
      <c r="F886" s="5">
        <v>1.0363636363636299</v>
      </c>
      <c r="G886" s="6">
        <v>0.107142857142857</v>
      </c>
      <c r="H886" s="4">
        <v>1.6299019607843099</v>
      </c>
      <c r="I886" s="23" t="s">
        <v>5540</v>
      </c>
      <c r="J886" s="25" t="s">
        <v>5539</v>
      </c>
      <c r="K886" s="29" t="s">
        <v>5540</v>
      </c>
    </row>
    <row r="887" spans="1:11" x14ac:dyDescent="0.35">
      <c r="A887" s="23" t="s">
        <v>5531</v>
      </c>
      <c r="B887" s="29" t="s">
        <v>7299</v>
      </c>
      <c r="C887" s="5">
        <v>51</v>
      </c>
      <c r="D887" s="6">
        <v>101</v>
      </c>
      <c r="E887" s="4">
        <v>25</v>
      </c>
      <c r="F887" s="5">
        <v>0.92727272727272703</v>
      </c>
      <c r="G887" s="6">
        <v>3.6071428571428501</v>
      </c>
      <c r="H887" s="4">
        <v>0.30637254901960798</v>
      </c>
      <c r="I887" s="23" t="s">
        <v>5540</v>
      </c>
      <c r="J887" s="25" t="s">
        <v>5540</v>
      </c>
      <c r="K887" s="29" t="s">
        <v>5539</v>
      </c>
    </row>
    <row r="888" spans="1:11" x14ac:dyDescent="0.35">
      <c r="A888" s="23" t="s">
        <v>2467</v>
      </c>
      <c r="B888" s="29" t="s">
        <v>7298</v>
      </c>
      <c r="C888" s="5">
        <v>3</v>
      </c>
      <c r="D888" s="6">
        <v>0</v>
      </c>
      <c r="E888" s="4">
        <v>26</v>
      </c>
      <c r="F888" s="5">
        <v>5.4545454545454501E-2</v>
      </c>
      <c r="G888" s="6">
        <v>0</v>
      </c>
      <c r="H888" s="4">
        <v>0.31862745098039202</v>
      </c>
      <c r="I888" s="23" t="s">
        <v>5539</v>
      </c>
      <c r="J888" s="25" t="s">
        <v>5539</v>
      </c>
      <c r="K888" s="29" t="s">
        <v>5540</v>
      </c>
    </row>
    <row r="889" spans="1:11" x14ac:dyDescent="0.35">
      <c r="A889" s="23" t="s">
        <v>2469</v>
      </c>
      <c r="B889" s="29" t="s">
        <v>7297</v>
      </c>
      <c r="C889" s="5">
        <v>0</v>
      </c>
      <c r="D889" s="6">
        <v>133</v>
      </c>
      <c r="E889" s="4">
        <v>9</v>
      </c>
      <c r="F889" s="5">
        <v>0</v>
      </c>
      <c r="G889" s="6">
        <v>4.75</v>
      </c>
      <c r="H889" s="4">
        <v>0.110294117647058</v>
      </c>
      <c r="I889" s="23" t="s">
        <v>5539</v>
      </c>
      <c r="J889" s="25" t="s">
        <v>5540</v>
      </c>
      <c r="K889" s="29" t="s">
        <v>5539</v>
      </c>
    </row>
    <row r="890" spans="1:11" x14ac:dyDescent="0.35">
      <c r="A890" s="23" t="s">
        <v>2472</v>
      </c>
      <c r="B890" s="29" t="s">
        <v>7296</v>
      </c>
      <c r="C890" s="5">
        <v>18</v>
      </c>
      <c r="D890" s="6">
        <v>28</v>
      </c>
      <c r="E890" s="4">
        <v>68</v>
      </c>
      <c r="F890" s="5">
        <v>0.32727272727272699</v>
      </c>
      <c r="G890" s="6">
        <v>1</v>
      </c>
      <c r="H890" s="4">
        <v>0.83333333333333404</v>
      </c>
      <c r="I890" s="23" t="s">
        <v>5540</v>
      </c>
      <c r="J890" s="25" t="s">
        <v>5540</v>
      </c>
      <c r="K890" s="29" t="s">
        <v>5540</v>
      </c>
    </row>
    <row r="891" spans="1:11" x14ac:dyDescent="0.35">
      <c r="A891" s="23" t="s">
        <v>2473</v>
      </c>
      <c r="B891" s="29" t="s">
        <v>7295</v>
      </c>
      <c r="C891" s="5">
        <v>32</v>
      </c>
      <c r="D891" s="6">
        <v>13</v>
      </c>
      <c r="E891" s="4">
        <v>17</v>
      </c>
      <c r="F891" s="5">
        <v>0.58181818181818101</v>
      </c>
      <c r="G891" s="6">
        <v>0.46428571428571402</v>
      </c>
      <c r="H891" s="4">
        <v>0.20833333333333301</v>
      </c>
      <c r="I891" s="23" t="s">
        <v>5540</v>
      </c>
      <c r="J891" s="25" t="s">
        <v>5539</v>
      </c>
      <c r="K891" s="29" t="s">
        <v>5540</v>
      </c>
    </row>
    <row r="892" spans="1:11" x14ac:dyDescent="0.35">
      <c r="A892" s="23" t="s">
        <v>2477</v>
      </c>
      <c r="B892" s="29" t="s">
        <v>7294</v>
      </c>
      <c r="C892" s="5">
        <v>84</v>
      </c>
      <c r="D892" s="6">
        <v>23</v>
      </c>
      <c r="E892" s="4">
        <v>76</v>
      </c>
      <c r="F892" s="5">
        <v>1.52727272727272</v>
      </c>
      <c r="G892" s="6">
        <v>0.82142857142857095</v>
      </c>
      <c r="H892" s="4">
        <v>0.93137254901960798</v>
      </c>
      <c r="I892" s="23" t="s">
        <v>5540</v>
      </c>
      <c r="J892" s="25" t="s">
        <v>5540</v>
      </c>
      <c r="K892" s="29" t="s">
        <v>5539</v>
      </c>
    </row>
    <row r="893" spans="1:11" x14ac:dyDescent="0.35">
      <c r="A893" s="23" t="s">
        <v>2479</v>
      </c>
      <c r="B893" s="29" t="s">
        <v>7293</v>
      </c>
      <c r="C893" s="5">
        <v>7</v>
      </c>
      <c r="D893" s="6">
        <v>2</v>
      </c>
      <c r="E893" s="4">
        <v>28</v>
      </c>
      <c r="F893" s="5">
        <v>0.12727272727272701</v>
      </c>
      <c r="G893" s="6">
        <v>7.1428571428571397E-2</v>
      </c>
      <c r="H893" s="4">
        <v>0.34313725490196101</v>
      </c>
      <c r="I893" s="23" t="s">
        <v>5539</v>
      </c>
      <c r="J893" s="25" t="s">
        <v>5539</v>
      </c>
      <c r="K893" s="29" t="s">
        <v>5540</v>
      </c>
    </row>
    <row r="894" spans="1:11" x14ac:dyDescent="0.35">
      <c r="A894" s="23" t="s">
        <v>2481</v>
      </c>
      <c r="B894" s="29" t="s">
        <v>7292</v>
      </c>
      <c r="C894" s="5">
        <v>21</v>
      </c>
      <c r="D894" s="6">
        <v>127</v>
      </c>
      <c r="E894" s="4">
        <v>100</v>
      </c>
      <c r="F894" s="5">
        <v>0.381818181818181</v>
      </c>
      <c r="G894" s="6">
        <v>4.5357142857142803</v>
      </c>
      <c r="H894" s="4">
        <v>1.2254901960784299</v>
      </c>
      <c r="I894" s="23" t="s">
        <v>5540</v>
      </c>
      <c r="J894" s="25" t="s">
        <v>5540</v>
      </c>
      <c r="K894" s="29" t="s">
        <v>5540</v>
      </c>
    </row>
    <row r="895" spans="1:11" x14ac:dyDescent="0.35">
      <c r="A895" s="23" t="s">
        <v>2487</v>
      </c>
      <c r="B895" s="29" t="s">
        <v>7291</v>
      </c>
      <c r="C895" s="5">
        <v>57</v>
      </c>
      <c r="D895" s="6">
        <v>21</v>
      </c>
      <c r="E895" s="4">
        <v>93</v>
      </c>
      <c r="F895" s="5">
        <v>1.0363636363636299</v>
      </c>
      <c r="G895" s="6">
        <v>0.75</v>
      </c>
      <c r="H895" s="4">
        <v>1.13970588235294</v>
      </c>
      <c r="I895" s="23" t="s">
        <v>5540</v>
      </c>
      <c r="J895" s="25" t="s">
        <v>5539</v>
      </c>
      <c r="K895" s="29" t="s">
        <v>5540</v>
      </c>
    </row>
    <row r="896" spans="1:11" x14ac:dyDescent="0.35">
      <c r="A896" s="23" t="s">
        <v>2488</v>
      </c>
      <c r="B896" s="29" t="s">
        <v>7290</v>
      </c>
      <c r="C896" s="5">
        <v>9</v>
      </c>
      <c r="D896" s="6">
        <v>12</v>
      </c>
      <c r="E896" s="4">
        <v>26</v>
      </c>
      <c r="F896" s="5">
        <v>0.163636363636363</v>
      </c>
      <c r="G896" s="6">
        <v>0.42857142857142799</v>
      </c>
      <c r="H896" s="4">
        <v>0.31862745098039202</v>
      </c>
      <c r="I896" s="23" t="s">
        <v>5539</v>
      </c>
      <c r="J896" s="25" t="s">
        <v>5539</v>
      </c>
      <c r="K896" s="29" t="s">
        <v>5540</v>
      </c>
    </row>
    <row r="897" spans="1:11" x14ac:dyDescent="0.35">
      <c r="A897" s="23" t="s">
        <v>2490</v>
      </c>
      <c r="B897" s="29" t="s">
        <v>7289</v>
      </c>
      <c r="C897" s="5">
        <v>2</v>
      </c>
      <c r="D897" s="6">
        <v>6</v>
      </c>
      <c r="E897" s="4">
        <v>0</v>
      </c>
      <c r="F897" s="5">
        <v>3.6363636363636299E-2</v>
      </c>
      <c r="G897" s="6">
        <v>0.214285714285714</v>
      </c>
      <c r="H897" s="4">
        <v>0</v>
      </c>
      <c r="I897" s="23" t="s">
        <v>5539</v>
      </c>
      <c r="J897" s="25" t="s">
        <v>5540</v>
      </c>
      <c r="K897" s="29" t="s">
        <v>5539</v>
      </c>
    </row>
    <row r="898" spans="1:11" x14ac:dyDescent="0.35">
      <c r="A898" s="23" t="s">
        <v>7288</v>
      </c>
      <c r="B898" s="29" t="s">
        <v>7287</v>
      </c>
      <c r="C898" s="5">
        <v>8</v>
      </c>
      <c r="D898" s="6">
        <v>4</v>
      </c>
      <c r="E898" s="4">
        <v>21</v>
      </c>
      <c r="F898" s="5">
        <v>0.145454545454545</v>
      </c>
      <c r="G898" s="6">
        <v>0.14285714285714199</v>
      </c>
      <c r="H898" s="4">
        <v>0.25735294117647001</v>
      </c>
      <c r="I898" s="23" t="s">
        <v>5539</v>
      </c>
      <c r="J898" s="25" t="s">
        <v>5539</v>
      </c>
      <c r="K898" s="29" t="s">
        <v>5540</v>
      </c>
    </row>
    <row r="899" spans="1:11" x14ac:dyDescent="0.35">
      <c r="A899" s="23" t="s">
        <v>2494</v>
      </c>
      <c r="B899" s="29" t="s">
        <v>7286</v>
      </c>
      <c r="C899" s="5">
        <v>16</v>
      </c>
      <c r="D899" s="6">
        <v>0</v>
      </c>
      <c r="E899" s="4">
        <v>37</v>
      </c>
      <c r="F899" s="5">
        <v>0.29090909090909001</v>
      </c>
      <c r="G899" s="6">
        <v>0</v>
      </c>
      <c r="H899" s="4">
        <v>0.45343137254902</v>
      </c>
      <c r="I899" s="23" t="s">
        <v>5539</v>
      </c>
      <c r="J899" s="25" t="s">
        <v>5539</v>
      </c>
      <c r="K899" s="29" t="s">
        <v>5540</v>
      </c>
    </row>
    <row r="900" spans="1:11" x14ac:dyDescent="0.35">
      <c r="A900" s="23" t="s">
        <v>2495</v>
      </c>
      <c r="B900" s="29" t="s">
        <v>7285</v>
      </c>
      <c r="C900" s="5">
        <v>26</v>
      </c>
      <c r="D900" s="6">
        <v>9</v>
      </c>
      <c r="E900" s="4">
        <v>17</v>
      </c>
      <c r="F900" s="5">
        <v>0.472727272727272</v>
      </c>
      <c r="G900" s="6">
        <v>0.32142857142857101</v>
      </c>
      <c r="H900" s="4">
        <v>0.20833333333333301</v>
      </c>
      <c r="I900" s="23" t="s">
        <v>5539</v>
      </c>
      <c r="J900" s="25" t="s">
        <v>5539</v>
      </c>
      <c r="K900" s="29" t="s">
        <v>5540</v>
      </c>
    </row>
    <row r="901" spans="1:11" x14ac:dyDescent="0.35">
      <c r="A901" s="23" t="s">
        <v>2499</v>
      </c>
      <c r="B901" s="29" t="s">
        <v>7284</v>
      </c>
      <c r="C901" s="5">
        <v>20</v>
      </c>
      <c r="D901" s="6">
        <v>12</v>
      </c>
      <c r="E901" s="4">
        <v>24</v>
      </c>
      <c r="F901" s="5">
        <v>0.36363636363636298</v>
      </c>
      <c r="G901" s="6">
        <v>0.42857142857142799</v>
      </c>
      <c r="H901" s="4">
        <v>0.29411764705882298</v>
      </c>
      <c r="I901" s="23" t="s">
        <v>5540</v>
      </c>
      <c r="J901" s="25" t="s">
        <v>5539</v>
      </c>
      <c r="K901" s="29" t="s">
        <v>5539</v>
      </c>
    </row>
    <row r="902" spans="1:11" x14ac:dyDescent="0.35">
      <c r="A902" s="23" t="s">
        <v>2502</v>
      </c>
      <c r="B902" s="29" t="s">
        <v>7283</v>
      </c>
      <c r="C902" s="5">
        <v>46</v>
      </c>
      <c r="D902" s="6">
        <v>30</v>
      </c>
      <c r="E902" s="4">
        <v>51</v>
      </c>
      <c r="F902" s="5">
        <v>0.83636363636363598</v>
      </c>
      <c r="G902" s="6">
        <v>1.0714285714285701</v>
      </c>
      <c r="H902" s="4">
        <v>0.625</v>
      </c>
      <c r="I902" s="23" t="s">
        <v>5539</v>
      </c>
      <c r="J902" s="25" t="s">
        <v>5540</v>
      </c>
      <c r="K902" s="29" t="s">
        <v>5540</v>
      </c>
    </row>
    <row r="903" spans="1:11" x14ac:dyDescent="0.35">
      <c r="A903" s="23" t="s">
        <v>5457</v>
      </c>
      <c r="B903" s="29" t="s">
        <v>7282</v>
      </c>
      <c r="C903" s="5">
        <v>20</v>
      </c>
      <c r="D903" s="6">
        <v>7</v>
      </c>
      <c r="E903" s="4">
        <v>18</v>
      </c>
      <c r="F903" s="5">
        <v>0.36363636363636298</v>
      </c>
      <c r="G903" s="6">
        <v>0.25</v>
      </c>
      <c r="H903" s="4">
        <v>0.220588235294117</v>
      </c>
      <c r="I903" s="23" t="s">
        <v>5540</v>
      </c>
      <c r="J903" s="25" t="s">
        <v>5539</v>
      </c>
      <c r="K903" s="29" t="s">
        <v>5540</v>
      </c>
    </row>
    <row r="904" spans="1:11" x14ac:dyDescent="0.35">
      <c r="A904" s="23" t="s">
        <v>2513</v>
      </c>
      <c r="B904" s="29" t="s">
        <v>7281</v>
      </c>
      <c r="C904" s="5">
        <v>15</v>
      </c>
      <c r="D904" s="6">
        <v>3</v>
      </c>
      <c r="E904" s="4">
        <v>21</v>
      </c>
      <c r="F904" s="5">
        <v>0.27272727272727199</v>
      </c>
      <c r="G904" s="6">
        <v>0.107142857142857</v>
      </c>
      <c r="H904" s="4">
        <v>0.25735294117647001</v>
      </c>
      <c r="I904" s="23" t="s">
        <v>5539</v>
      </c>
      <c r="J904" s="25" t="s">
        <v>5539</v>
      </c>
      <c r="K904" s="29" t="s">
        <v>5540</v>
      </c>
    </row>
    <row r="905" spans="1:11" x14ac:dyDescent="0.35">
      <c r="A905" s="23" t="s">
        <v>2518</v>
      </c>
      <c r="B905" s="29" t="s">
        <v>7280</v>
      </c>
      <c r="C905" s="5">
        <v>61</v>
      </c>
      <c r="D905" s="6">
        <v>17</v>
      </c>
      <c r="E905" s="4">
        <v>36</v>
      </c>
      <c r="F905" s="5">
        <v>1.1090909090909</v>
      </c>
      <c r="G905" s="6">
        <v>0.60714285714285698</v>
      </c>
      <c r="H905" s="4">
        <v>0.441176470588235</v>
      </c>
      <c r="I905" s="23" t="s">
        <v>5540</v>
      </c>
      <c r="J905" s="25" t="s">
        <v>5540</v>
      </c>
      <c r="K905" s="29" t="s">
        <v>5540</v>
      </c>
    </row>
    <row r="906" spans="1:11" x14ac:dyDescent="0.35">
      <c r="A906" s="23" t="s">
        <v>5528</v>
      </c>
      <c r="B906" s="29" t="s">
        <v>7279</v>
      </c>
      <c r="C906" s="5">
        <v>40</v>
      </c>
      <c r="D906" s="6">
        <v>39</v>
      </c>
      <c r="E906" s="4">
        <v>70</v>
      </c>
      <c r="F906" s="5">
        <v>0.72727272727272696</v>
      </c>
      <c r="G906" s="6">
        <v>1.3928571428571399</v>
      </c>
      <c r="H906" s="4">
        <v>0.85784313725490202</v>
      </c>
      <c r="I906" s="23" t="s">
        <v>5540</v>
      </c>
      <c r="J906" s="25" t="s">
        <v>5540</v>
      </c>
      <c r="K906" s="29" t="s">
        <v>5540</v>
      </c>
    </row>
    <row r="907" spans="1:11" x14ac:dyDescent="0.35">
      <c r="A907" s="23" t="s">
        <v>2525</v>
      </c>
      <c r="B907" s="29" t="s">
        <v>7278</v>
      </c>
      <c r="C907" s="5">
        <v>0</v>
      </c>
      <c r="D907" s="6">
        <v>10</v>
      </c>
      <c r="E907" s="4">
        <v>0</v>
      </c>
      <c r="F907" s="5">
        <v>0</v>
      </c>
      <c r="G907" s="6">
        <v>0.35714285714285698</v>
      </c>
      <c r="H907" s="4">
        <v>0</v>
      </c>
      <c r="I907" s="23" t="s">
        <v>5539</v>
      </c>
      <c r="J907" s="25" t="s">
        <v>5540</v>
      </c>
      <c r="K907" s="29" t="s">
        <v>5539</v>
      </c>
    </row>
    <row r="908" spans="1:11" x14ac:dyDescent="0.35">
      <c r="A908" s="23" t="s">
        <v>2526</v>
      </c>
      <c r="B908" s="29" t="s">
        <v>7277</v>
      </c>
      <c r="C908" s="5">
        <v>0</v>
      </c>
      <c r="D908" s="6">
        <v>7</v>
      </c>
      <c r="E908" s="4">
        <v>0</v>
      </c>
      <c r="F908" s="5">
        <v>0</v>
      </c>
      <c r="G908" s="6">
        <v>0.25</v>
      </c>
      <c r="H908" s="4">
        <v>0</v>
      </c>
      <c r="I908" s="23" t="s">
        <v>5539</v>
      </c>
      <c r="J908" s="25" t="s">
        <v>5540</v>
      </c>
      <c r="K908" s="29" t="s">
        <v>5539</v>
      </c>
    </row>
    <row r="909" spans="1:11" x14ac:dyDescent="0.35">
      <c r="A909" s="23" t="s">
        <v>2527</v>
      </c>
      <c r="B909" s="29" t="s">
        <v>7276</v>
      </c>
      <c r="C909" s="5">
        <v>22</v>
      </c>
      <c r="D909" s="6">
        <v>6</v>
      </c>
      <c r="E909" s="4">
        <v>212</v>
      </c>
      <c r="F909" s="5">
        <v>0.4</v>
      </c>
      <c r="G909" s="6">
        <v>0.214285714285714</v>
      </c>
      <c r="H909" s="4">
        <v>2.5980392156862702</v>
      </c>
      <c r="I909" s="23" t="s">
        <v>5540</v>
      </c>
      <c r="J909" s="25" t="s">
        <v>5539</v>
      </c>
      <c r="K909" s="29" t="s">
        <v>5540</v>
      </c>
    </row>
    <row r="910" spans="1:11" x14ac:dyDescent="0.35">
      <c r="A910" s="23" t="s">
        <v>4913</v>
      </c>
      <c r="B910" s="29" t="s">
        <v>7275</v>
      </c>
      <c r="C910" s="5">
        <v>0</v>
      </c>
      <c r="D910" s="6">
        <v>8</v>
      </c>
      <c r="E910" s="4">
        <v>0</v>
      </c>
      <c r="F910" s="5">
        <v>0</v>
      </c>
      <c r="G910" s="6">
        <v>0.28571428571428498</v>
      </c>
      <c r="H910" s="4">
        <v>0</v>
      </c>
      <c r="I910" s="23" t="s">
        <v>5539</v>
      </c>
      <c r="J910" s="25" t="s">
        <v>5540</v>
      </c>
      <c r="K910" s="29" t="s">
        <v>5539</v>
      </c>
    </row>
    <row r="911" spans="1:11" x14ac:dyDescent="0.35">
      <c r="A911" s="23" t="s">
        <v>2529</v>
      </c>
      <c r="B911" s="29" t="s">
        <v>7274</v>
      </c>
      <c r="C911" s="5">
        <v>71</v>
      </c>
      <c r="D911" s="6">
        <v>9</v>
      </c>
      <c r="E911" s="4">
        <v>69</v>
      </c>
      <c r="F911" s="5">
        <v>1.2909090909090899</v>
      </c>
      <c r="G911" s="6">
        <v>0.32142857142857101</v>
      </c>
      <c r="H911" s="4">
        <v>0.84558823529411797</v>
      </c>
      <c r="I911" s="23" t="s">
        <v>5540</v>
      </c>
      <c r="J911" s="25" t="s">
        <v>5539</v>
      </c>
      <c r="K911" s="29" t="s">
        <v>5540</v>
      </c>
    </row>
    <row r="912" spans="1:11" x14ac:dyDescent="0.35">
      <c r="A912" s="23" t="s">
        <v>5752</v>
      </c>
      <c r="B912" s="29" t="s">
        <v>7273</v>
      </c>
      <c r="C912" s="5">
        <v>78</v>
      </c>
      <c r="D912" s="6">
        <v>75</v>
      </c>
      <c r="E912" s="4">
        <v>92</v>
      </c>
      <c r="F912" s="5">
        <v>1.41818181818181</v>
      </c>
      <c r="G912" s="6">
        <v>2.6785714285714199</v>
      </c>
      <c r="H912" s="4">
        <v>1.12745098039215</v>
      </c>
      <c r="I912" s="23" t="s">
        <v>5540</v>
      </c>
      <c r="J912" s="25" t="s">
        <v>5540</v>
      </c>
      <c r="K912" s="29" t="s">
        <v>5540</v>
      </c>
    </row>
    <row r="913" spans="1:11" x14ac:dyDescent="0.35">
      <c r="A913" s="23" t="s">
        <v>2532</v>
      </c>
      <c r="B913" s="29" t="s">
        <v>7272</v>
      </c>
      <c r="C913" s="5">
        <v>0</v>
      </c>
      <c r="D913" s="6">
        <v>0</v>
      </c>
      <c r="E913" s="4">
        <v>47</v>
      </c>
      <c r="F913" s="5">
        <v>0</v>
      </c>
      <c r="G913" s="6">
        <v>0</v>
      </c>
      <c r="H913" s="4">
        <v>0.57598039215686303</v>
      </c>
      <c r="I913" s="23" t="s">
        <v>5539</v>
      </c>
      <c r="J913" s="25" t="s">
        <v>5539</v>
      </c>
      <c r="K913" s="29" t="s">
        <v>5540</v>
      </c>
    </row>
    <row r="914" spans="1:11" x14ac:dyDescent="0.35">
      <c r="A914" s="23" t="s">
        <v>4954</v>
      </c>
      <c r="B914" s="29" t="s">
        <v>7271</v>
      </c>
      <c r="C914" s="5">
        <v>0</v>
      </c>
      <c r="D914" s="6">
        <v>20</v>
      </c>
      <c r="E914" s="4">
        <v>25</v>
      </c>
      <c r="F914" s="5">
        <v>0</v>
      </c>
      <c r="G914" s="6">
        <v>0.71428571428571397</v>
      </c>
      <c r="H914" s="4">
        <v>0.30637254901960798</v>
      </c>
      <c r="I914" s="23" t="s">
        <v>5539</v>
      </c>
      <c r="J914" s="25" t="s">
        <v>5540</v>
      </c>
      <c r="K914" s="29" t="s">
        <v>5539</v>
      </c>
    </row>
    <row r="915" spans="1:11" x14ac:dyDescent="0.35">
      <c r="A915" s="23" t="s">
        <v>5753</v>
      </c>
      <c r="B915" s="29" t="s">
        <v>7270</v>
      </c>
      <c r="C915" s="5">
        <v>28</v>
      </c>
      <c r="D915" s="6">
        <v>38</v>
      </c>
      <c r="E915" s="4">
        <v>28</v>
      </c>
      <c r="F915" s="5">
        <v>0.50909090909090904</v>
      </c>
      <c r="G915" s="6">
        <v>1.3571428571428501</v>
      </c>
      <c r="H915" s="4">
        <v>0.34313725490196101</v>
      </c>
      <c r="I915" s="23" t="s">
        <v>5540</v>
      </c>
      <c r="J915" s="25" t="s">
        <v>5540</v>
      </c>
      <c r="K915" s="29" t="s">
        <v>5539</v>
      </c>
    </row>
    <row r="916" spans="1:11" x14ac:dyDescent="0.35">
      <c r="A916" s="23" t="s">
        <v>2538</v>
      </c>
      <c r="B916" s="29" t="s">
        <v>7269</v>
      </c>
      <c r="C916" s="5">
        <v>0</v>
      </c>
      <c r="D916" s="6">
        <v>26</v>
      </c>
      <c r="E916" s="4">
        <v>4</v>
      </c>
      <c r="F916" s="5">
        <v>0</v>
      </c>
      <c r="G916" s="6">
        <v>0.92857142857142805</v>
      </c>
      <c r="H916" s="4">
        <v>4.9019607843137303E-2</v>
      </c>
      <c r="I916" s="23" t="s">
        <v>5539</v>
      </c>
      <c r="J916" s="25" t="s">
        <v>5540</v>
      </c>
      <c r="K916" s="29" t="s">
        <v>5539</v>
      </c>
    </row>
    <row r="917" spans="1:11" x14ac:dyDescent="0.35">
      <c r="A917" s="23" t="s">
        <v>5460</v>
      </c>
      <c r="B917" s="29" t="s">
        <v>7268</v>
      </c>
      <c r="C917" s="5">
        <v>17</v>
      </c>
      <c r="D917" s="6">
        <v>8</v>
      </c>
      <c r="E917" s="4">
        <v>9</v>
      </c>
      <c r="F917" s="5">
        <v>0.30909090909090903</v>
      </c>
      <c r="G917" s="6">
        <v>0.28571428571428498</v>
      </c>
      <c r="H917" s="4">
        <v>0.110294117647058</v>
      </c>
      <c r="I917" s="23" t="s">
        <v>5539</v>
      </c>
      <c r="J917" s="25" t="s">
        <v>5540</v>
      </c>
      <c r="K917" s="29" t="s">
        <v>5539</v>
      </c>
    </row>
    <row r="918" spans="1:11" x14ac:dyDescent="0.35">
      <c r="A918" s="23" t="s">
        <v>2546</v>
      </c>
      <c r="B918" s="29" t="s">
        <v>7267</v>
      </c>
      <c r="C918" s="5">
        <v>0</v>
      </c>
      <c r="D918" s="6">
        <v>68</v>
      </c>
      <c r="E918" s="4">
        <v>16</v>
      </c>
      <c r="F918" s="5">
        <v>0</v>
      </c>
      <c r="G918" s="6">
        <v>2.4285714285714199</v>
      </c>
      <c r="H918" s="4">
        <v>0.19607843137254899</v>
      </c>
      <c r="I918" s="23" t="s">
        <v>5539</v>
      </c>
      <c r="J918" s="25" t="s">
        <v>5540</v>
      </c>
      <c r="K918" s="29" t="s">
        <v>5539</v>
      </c>
    </row>
    <row r="919" spans="1:11" x14ac:dyDescent="0.35">
      <c r="A919" s="23" t="s">
        <v>2548</v>
      </c>
      <c r="B919" s="29" t="s">
        <v>7266</v>
      </c>
      <c r="C919" s="5">
        <v>0</v>
      </c>
      <c r="D919" s="6">
        <v>10</v>
      </c>
      <c r="E919" s="4">
        <v>0</v>
      </c>
      <c r="F919" s="5">
        <v>0</v>
      </c>
      <c r="G919" s="6">
        <v>0.35714285714285698</v>
      </c>
      <c r="H919" s="4">
        <v>0</v>
      </c>
      <c r="I919" s="23" t="s">
        <v>5539</v>
      </c>
      <c r="J919" s="25" t="s">
        <v>5540</v>
      </c>
      <c r="K919" s="29" t="s">
        <v>5539</v>
      </c>
    </row>
    <row r="920" spans="1:11" x14ac:dyDescent="0.35">
      <c r="A920" s="23" t="s">
        <v>5754</v>
      </c>
      <c r="B920" s="29" t="s">
        <v>7265</v>
      </c>
      <c r="C920" s="5">
        <v>66</v>
      </c>
      <c r="D920" s="6">
        <v>53</v>
      </c>
      <c r="E920" s="4">
        <v>186</v>
      </c>
      <c r="F920" s="5">
        <v>1.2</v>
      </c>
      <c r="G920" s="6">
        <v>1.8928571428571399</v>
      </c>
      <c r="H920" s="4">
        <v>2.27941176470588</v>
      </c>
      <c r="I920" s="23" t="s">
        <v>5540</v>
      </c>
      <c r="J920" s="25" t="s">
        <v>5540</v>
      </c>
      <c r="K920" s="29" t="s">
        <v>5540</v>
      </c>
    </row>
    <row r="921" spans="1:11" x14ac:dyDescent="0.35">
      <c r="A921" s="23" t="s">
        <v>5755</v>
      </c>
      <c r="B921" s="29" t="s">
        <v>7264</v>
      </c>
      <c r="C921" s="5">
        <v>2</v>
      </c>
      <c r="D921" s="6">
        <v>7</v>
      </c>
      <c r="E921" s="4">
        <v>7</v>
      </c>
      <c r="F921" s="5">
        <v>3.6363636363636299E-2</v>
      </c>
      <c r="G921" s="6">
        <v>0.25</v>
      </c>
      <c r="H921" s="4">
        <v>8.5784313725490294E-2</v>
      </c>
      <c r="I921" s="23" t="s">
        <v>5539</v>
      </c>
      <c r="J921" s="25" t="s">
        <v>5540</v>
      </c>
      <c r="K921" s="29" t="s">
        <v>5539</v>
      </c>
    </row>
    <row r="922" spans="1:11" x14ac:dyDescent="0.35">
      <c r="A922" s="23" t="s">
        <v>2555</v>
      </c>
      <c r="B922" s="29" t="s">
        <v>7263</v>
      </c>
      <c r="C922" s="5">
        <v>26</v>
      </c>
      <c r="D922" s="6">
        <v>1</v>
      </c>
      <c r="E922" s="4">
        <v>9</v>
      </c>
      <c r="F922" s="5">
        <v>0.472727272727272</v>
      </c>
      <c r="G922" s="6">
        <v>3.5714285714285698E-2</v>
      </c>
      <c r="H922" s="4">
        <v>0.110294117647058</v>
      </c>
      <c r="I922" s="23" t="s">
        <v>5540</v>
      </c>
      <c r="J922" s="25" t="s">
        <v>5539</v>
      </c>
      <c r="K922" s="29" t="s">
        <v>5539</v>
      </c>
    </row>
    <row r="923" spans="1:11" x14ac:dyDescent="0.35">
      <c r="A923" s="23" t="s">
        <v>5756</v>
      </c>
      <c r="B923" s="29" t="s">
        <v>7262</v>
      </c>
      <c r="C923" s="5">
        <v>19</v>
      </c>
      <c r="D923" s="6">
        <v>8</v>
      </c>
      <c r="E923" s="4">
        <v>17</v>
      </c>
      <c r="F923" s="5">
        <v>0.34545454545454501</v>
      </c>
      <c r="G923" s="6">
        <v>0.28571428571428498</v>
      </c>
      <c r="H923" s="4">
        <v>0.20833333333333301</v>
      </c>
      <c r="I923" s="23" t="s">
        <v>5540</v>
      </c>
      <c r="J923" s="25" t="s">
        <v>5539</v>
      </c>
      <c r="K923" s="29" t="s">
        <v>5540</v>
      </c>
    </row>
    <row r="924" spans="1:11" x14ac:dyDescent="0.35">
      <c r="A924" s="23" t="s">
        <v>2557</v>
      </c>
      <c r="B924" s="29" t="s">
        <v>7261</v>
      </c>
      <c r="C924" s="5">
        <v>20</v>
      </c>
      <c r="D924" s="6">
        <v>2</v>
      </c>
      <c r="E924" s="4">
        <v>4</v>
      </c>
      <c r="F924" s="5">
        <v>0.36363636363636298</v>
      </c>
      <c r="G924" s="6">
        <v>7.1428571428571397E-2</v>
      </c>
      <c r="H924" s="4">
        <v>4.9019607843137303E-2</v>
      </c>
      <c r="I924" s="23" t="s">
        <v>5540</v>
      </c>
      <c r="J924" s="25" t="s">
        <v>5539</v>
      </c>
      <c r="K924" s="29" t="s">
        <v>5539</v>
      </c>
    </row>
    <row r="925" spans="1:11" x14ac:dyDescent="0.35">
      <c r="A925" s="23" t="s">
        <v>5403</v>
      </c>
      <c r="B925" s="29" t="s">
        <v>7260</v>
      </c>
      <c r="C925" s="5">
        <v>25</v>
      </c>
      <c r="D925" s="6">
        <v>0</v>
      </c>
      <c r="E925" s="4">
        <v>19</v>
      </c>
      <c r="F925" s="5">
        <v>0.45454545454545398</v>
      </c>
      <c r="G925" s="6">
        <v>0</v>
      </c>
      <c r="H925" s="4">
        <v>0.23284313725490199</v>
      </c>
      <c r="I925" s="23" t="s">
        <v>5540</v>
      </c>
      <c r="J925" s="25" t="s">
        <v>5539</v>
      </c>
      <c r="K925" s="29" t="s">
        <v>5539</v>
      </c>
    </row>
    <row r="926" spans="1:11" x14ac:dyDescent="0.35">
      <c r="A926" s="23" t="s">
        <v>2565</v>
      </c>
      <c r="B926" s="29" t="s">
        <v>7259</v>
      </c>
      <c r="C926" s="5">
        <v>11</v>
      </c>
      <c r="D926" s="6">
        <v>14</v>
      </c>
      <c r="E926" s="4">
        <v>0</v>
      </c>
      <c r="F926" s="5">
        <v>0.2</v>
      </c>
      <c r="G926" s="6">
        <v>0.5</v>
      </c>
      <c r="H926" s="4">
        <v>0</v>
      </c>
      <c r="I926" s="23" t="s">
        <v>5539</v>
      </c>
      <c r="J926" s="25" t="s">
        <v>5540</v>
      </c>
      <c r="K926" s="29" t="s">
        <v>5539</v>
      </c>
    </row>
    <row r="927" spans="1:11" x14ac:dyDescent="0.35">
      <c r="A927" s="23" t="s">
        <v>2568</v>
      </c>
      <c r="B927" s="29" t="s">
        <v>7258</v>
      </c>
      <c r="C927" s="5">
        <v>99</v>
      </c>
      <c r="D927" s="6">
        <v>12</v>
      </c>
      <c r="E927" s="4">
        <v>405</v>
      </c>
      <c r="F927" s="5">
        <v>1.8</v>
      </c>
      <c r="G927" s="6">
        <v>0.42857142857142799</v>
      </c>
      <c r="H927" s="4">
        <v>4.9632352941176503</v>
      </c>
      <c r="I927" s="23" t="s">
        <v>5540</v>
      </c>
      <c r="J927" s="25" t="s">
        <v>5540</v>
      </c>
      <c r="K927" s="29" t="s">
        <v>5540</v>
      </c>
    </row>
    <row r="928" spans="1:11" x14ac:dyDescent="0.35">
      <c r="A928" s="23" t="s">
        <v>5757</v>
      </c>
      <c r="B928" s="29" t="s">
        <v>7257</v>
      </c>
      <c r="C928" s="5">
        <v>9</v>
      </c>
      <c r="D928" s="6">
        <v>2</v>
      </c>
      <c r="E928" s="4">
        <v>23</v>
      </c>
      <c r="F928" s="5">
        <v>0.163636363636363</v>
      </c>
      <c r="G928" s="6">
        <v>7.1428571428571397E-2</v>
      </c>
      <c r="H928" s="4">
        <v>0.28186274509803899</v>
      </c>
      <c r="I928" s="23" t="s">
        <v>5539</v>
      </c>
      <c r="J928" s="25" t="s">
        <v>5539</v>
      </c>
      <c r="K928" s="29" t="s">
        <v>5540</v>
      </c>
    </row>
    <row r="929" spans="1:11" x14ac:dyDescent="0.35">
      <c r="A929" s="23" t="s">
        <v>2572</v>
      </c>
      <c r="B929" s="29" t="s">
        <v>7256</v>
      </c>
      <c r="C929" s="5">
        <v>14</v>
      </c>
      <c r="D929" s="6">
        <v>12</v>
      </c>
      <c r="E929" s="4">
        <v>80</v>
      </c>
      <c r="F929" s="5">
        <v>0.25454545454545402</v>
      </c>
      <c r="G929" s="6">
        <v>0.42857142857142799</v>
      </c>
      <c r="H929" s="4">
        <v>0.98039215686274594</v>
      </c>
      <c r="I929" s="23" t="s">
        <v>5539</v>
      </c>
      <c r="J929" s="25" t="s">
        <v>5540</v>
      </c>
      <c r="K929" s="29" t="s">
        <v>5540</v>
      </c>
    </row>
    <row r="930" spans="1:11" x14ac:dyDescent="0.35">
      <c r="A930" s="23" t="s">
        <v>5758</v>
      </c>
      <c r="B930" s="29" t="s">
        <v>7255</v>
      </c>
      <c r="C930" s="5">
        <v>30</v>
      </c>
      <c r="D930" s="6">
        <v>0</v>
      </c>
      <c r="E930" s="4">
        <v>0</v>
      </c>
      <c r="F930" s="5">
        <v>0.54545454545454497</v>
      </c>
      <c r="G930" s="6">
        <v>0</v>
      </c>
      <c r="H930" s="4">
        <v>0</v>
      </c>
      <c r="I930" s="23" t="s">
        <v>5540</v>
      </c>
      <c r="J930" s="25" t="s">
        <v>5539</v>
      </c>
      <c r="K930" s="29" t="s">
        <v>5539</v>
      </c>
    </row>
    <row r="931" spans="1:11" x14ac:dyDescent="0.35">
      <c r="A931" s="23" t="s">
        <v>2576</v>
      </c>
      <c r="B931" s="29" t="s">
        <v>7254</v>
      </c>
      <c r="C931" s="5">
        <v>24</v>
      </c>
      <c r="D931" s="6">
        <v>11</v>
      </c>
      <c r="E931" s="4">
        <v>43</v>
      </c>
      <c r="F931" s="5">
        <v>0.43636363636363601</v>
      </c>
      <c r="G931" s="6">
        <v>0.39285714285714202</v>
      </c>
      <c r="H931" s="4">
        <v>0.52696078431372595</v>
      </c>
      <c r="I931" s="23" t="s">
        <v>5539</v>
      </c>
      <c r="J931" s="25" t="s">
        <v>5540</v>
      </c>
      <c r="K931" s="29" t="s">
        <v>5540</v>
      </c>
    </row>
    <row r="932" spans="1:11" x14ac:dyDescent="0.35">
      <c r="A932" s="23" t="s">
        <v>2578</v>
      </c>
      <c r="B932" s="29" t="s">
        <v>7253</v>
      </c>
      <c r="C932" s="5">
        <v>17</v>
      </c>
      <c r="D932" s="6">
        <v>12</v>
      </c>
      <c r="E932" s="4">
        <v>48</v>
      </c>
      <c r="F932" s="5">
        <v>0.30909090909090903</v>
      </c>
      <c r="G932" s="6">
        <v>0.42857142857142799</v>
      </c>
      <c r="H932" s="4">
        <v>0.58823529411764697</v>
      </c>
      <c r="I932" s="23" t="s">
        <v>5540</v>
      </c>
      <c r="J932" s="25" t="s">
        <v>5540</v>
      </c>
      <c r="K932" s="29" t="s">
        <v>5540</v>
      </c>
    </row>
    <row r="933" spans="1:11" x14ac:dyDescent="0.35">
      <c r="A933" s="23" t="s">
        <v>5221</v>
      </c>
      <c r="B933" s="29" t="s">
        <v>7252</v>
      </c>
      <c r="C933" s="5">
        <v>97</v>
      </c>
      <c r="D933" s="6">
        <v>6</v>
      </c>
      <c r="E933" s="4">
        <v>135</v>
      </c>
      <c r="F933" s="5">
        <v>1.7636363636363599</v>
      </c>
      <c r="G933" s="6">
        <v>0.214285714285714</v>
      </c>
      <c r="H933" s="4">
        <v>1.65441176470588</v>
      </c>
      <c r="I933" s="23" t="s">
        <v>5540</v>
      </c>
      <c r="J933" s="25" t="s">
        <v>5539</v>
      </c>
      <c r="K933" s="29" t="s">
        <v>5540</v>
      </c>
    </row>
    <row r="934" spans="1:11" x14ac:dyDescent="0.35">
      <c r="A934" s="23" t="s">
        <v>2580</v>
      </c>
      <c r="B934" s="29" t="s">
        <v>7251</v>
      </c>
      <c r="C934" s="5">
        <v>34</v>
      </c>
      <c r="D934" s="6">
        <v>22</v>
      </c>
      <c r="E934" s="4">
        <v>8</v>
      </c>
      <c r="F934" s="5">
        <v>0.61818181818181805</v>
      </c>
      <c r="G934" s="6">
        <v>0.78571428571428503</v>
      </c>
      <c r="H934" s="4">
        <v>9.8039215686274606E-2</v>
      </c>
      <c r="I934" s="23" t="s">
        <v>5539</v>
      </c>
      <c r="J934" s="25" t="s">
        <v>5540</v>
      </c>
      <c r="K934" s="29" t="s">
        <v>5539</v>
      </c>
    </row>
    <row r="935" spans="1:11" x14ac:dyDescent="0.35">
      <c r="A935" s="23" t="s">
        <v>5759</v>
      </c>
      <c r="B935" s="29" t="s">
        <v>7250</v>
      </c>
      <c r="C935" s="5">
        <v>190</v>
      </c>
      <c r="D935" s="6">
        <v>19</v>
      </c>
      <c r="E935" s="4">
        <v>114</v>
      </c>
      <c r="F935" s="5">
        <v>3.4545454545454501</v>
      </c>
      <c r="G935" s="6">
        <v>0.67857142857142805</v>
      </c>
      <c r="H935" s="4">
        <v>1.3970588235294099</v>
      </c>
      <c r="I935" s="23" t="s">
        <v>5540</v>
      </c>
      <c r="J935" s="25" t="s">
        <v>5539</v>
      </c>
      <c r="K935" s="29" t="s">
        <v>5539</v>
      </c>
    </row>
    <row r="936" spans="1:11" x14ac:dyDescent="0.35">
      <c r="A936" s="23" t="s">
        <v>2592</v>
      </c>
      <c r="B936" s="29" t="s">
        <v>7249</v>
      </c>
      <c r="C936" s="5">
        <v>0</v>
      </c>
      <c r="D936" s="6">
        <v>14</v>
      </c>
      <c r="E936" s="4">
        <v>0</v>
      </c>
      <c r="F936" s="5">
        <v>0</v>
      </c>
      <c r="G936" s="6">
        <v>0.5</v>
      </c>
      <c r="H936" s="4">
        <v>0</v>
      </c>
      <c r="I936" s="23" t="s">
        <v>5539</v>
      </c>
      <c r="J936" s="25" t="s">
        <v>5540</v>
      </c>
      <c r="K936" s="29" t="s">
        <v>5539</v>
      </c>
    </row>
    <row r="937" spans="1:11" x14ac:dyDescent="0.35">
      <c r="A937" s="23" t="s">
        <v>2593</v>
      </c>
      <c r="B937" s="29" t="s">
        <v>7248</v>
      </c>
      <c r="C937" s="5">
        <v>0</v>
      </c>
      <c r="D937" s="6">
        <v>2</v>
      </c>
      <c r="E937" s="4">
        <v>42</v>
      </c>
      <c r="F937" s="5">
        <v>0</v>
      </c>
      <c r="G937" s="6">
        <v>7.1428571428571397E-2</v>
      </c>
      <c r="H937" s="4">
        <v>0.51470588235294101</v>
      </c>
      <c r="I937" s="23" t="s">
        <v>5539</v>
      </c>
      <c r="J937" s="25" t="s">
        <v>5539</v>
      </c>
      <c r="K937" s="29" t="s">
        <v>5540</v>
      </c>
    </row>
    <row r="938" spans="1:11" x14ac:dyDescent="0.35">
      <c r="A938" s="23" t="s">
        <v>2594</v>
      </c>
      <c r="B938" s="29" t="s">
        <v>7247</v>
      </c>
      <c r="C938" s="5">
        <v>4</v>
      </c>
      <c r="D938" s="6">
        <v>8</v>
      </c>
      <c r="E938" s="4">
        <v>9</v>
      </c>
      <c r="F938" s="5">
        <v>7.2727272727272696E-2</v>
      </c>
      <c r="G938" s="6">
        <v>0.28571428571428498</v>
      </c>
      <c r="H938" s="4">
        <v>0.110294117647058</v>
      </c>
      <c r="I938" s="23" t="s">
        <v>5539</v>
      </c>
      <c r="J938" s="25" t="s">
        <v>5540</v>
      </c>
      <c r="K938" s="29" t="s">
        <v>5539</v>
      </c>
    </row>
    <row r="939" spans="1:11" x14ac:dyDescent="0.35">
      <c r="A939" s="23" t="s">
        <v>2597</v>
      </c>
      <c r="B939" s="29" t="s">
        <v>7246</v>
      </c>
      <c r="C939" s="5">
        <v>50</v>
      </c>
      <c r="D939" s="6">
        <v>19</v>
      </c>
      <c r="E939" s="4">
        <v>39</v>
      </c>
      <c r="F939" s="5">
        <v>0.90909090909090895</v>
      </c>
      <c r="G939" s="6">
        <v>0.67857142857142805</v>
      </c>
      <c r="H939" s="4">
        <v>0.47794117647058798</v>
      </c>
      <c r="I939" s="23" t="s">
        <v>5539</v>
      </c>
      <c r="J939" s="25" t="s">
        <v>5540</v>
      </c>
      <c r="K939" s="29" t="s">
        <v>5539</v>
      </c>
    </row>
    <row r="940" spans="1:11" x14ac:dyDescent="0.35">
      <c r="A940" s="23" t="s">
        <v>5760</v>
      </c>
      <c r="B940" s="29" t="s">
        <v>7245</v>
      </c>
      <c r="C940" s="5">
        <v>60</v>
      </c>
      <c r="D940" s="6">
        <v>16</v>
      </c>
      <c r="E940" s="4">
        <v>16</v>
      </c>
      <c r="F940" s="5">
        <v>1.0909090909090899</v>
      </c>
      <c r="G940" s="6">
        <v>0.57142857142857095</v>
      </c>
      <c r="H940" s="4">
        <v>0.19607843137254899</v>
      </c>
      <c r="I940" s="23" t="s">
        <v>5540</v>
      </c>
      <c r="J940" s="25" t="s">
        <v>5540</v>
      </c>
      <c r="K940" s="29" t="s">
        <v>5539</v>
      </c>
    </row>
    <row r="941" spans="1:11" x14ac:dyDescent="0.35">
      <c r="A941" s="23" t="s">
        <v>2606</v>
      </c>
      <c r="B941" s="29" t="s">
        <v>7244</v>
      </c>
      <c r="C941" s="5">
        <v>19</v>
      </c>
      <c r="D941" s="6">
        <v>0</v>
      </c>
      <c r="E941" s="4">
        <v>11</v>
      </c>
      <c r="F941" s="5">
        <v>0.34545454545454501</v>
      </c>
      <c r="G941" s="6">
        <v>0</v>
      </c>
      <c r="H941" s="4">
        <v>0.134803921568627</v>
      </c>
      <c r="I941" s="23" t="s">
        <v>5539</v>
      </c>
      <c r="J941" s="25" t="s">
        <v>5539</v>
      </c>
      <c r="K941" s="29" t="s">
        <v>5540</v>
      </c>
    </row>
    <row r="942" spans="1:11" x14ac:dyDescent="0.35">
      <c r="A942" s="23" t="s">
        <v>2608</v>
      </c>
      <c r="B942" s="29" t="s">
        <v>7243</v>
      </c>
      <c r="C942" s="5">
        <v>45</v>
      </c>
      <c r="D942" s="6">
        <v>14</v>
      </c>
      <c r="E942" s="4">
        <v>67</v>
      </c>
      <c r="F942" s="5">
        <v>0.81818181818181801</v>
      </c>
      <c r="G942" s="6">
        <v>0.5</v>
      </c>
      <c r="H942" s="4">
        <v>0.82107843137254999</v>
      </c>
      <c r="I942" s="23" t="s">
        <v>5540</v>
      </c>
      <c r="J942" s="25" t="s">
        <v>5539</v>
      </c>
      <c r="K942" s="29" t="s">
        <v>5540</v>
      </c>
    </row>
    <row r="943" spans="1:11" x14ac:dyDescent="0.35">
      <c r="A943" s="23" t="s">
        <v>2619</v>
      </c>
      <c r="B943" s="29" t="s">
        <v>7242</v>
      </c>
      <c r="C943" s="5">
        <v>11</v>
      </c>
      <c r="D943" s="6">
        <v>5</v>
      </c>
      <c r="E943" s="4">
        <v>0</v>
      </c>
      <c r="F943" s="5">
        <v>0.2</v>
      </c>
      <c r="G943" s="6">
        <v>0.17857142857142799</v>
      </c>
      <c r="H943" s="4">
        <v>0</v>
      </c>
      <c r="I943" s="23" t="s">
        <v>5540</v>
      </c>
      <c r="J943" s="25" t="s">
        <v>5539</v>
      </c>
      <c r="K943" s="29" t="s">
        <v>5539</v>
      </c>
    </row>
    <row r="944" spans="1:11" x14ac:dyDescent="0.35">
      <c r="A944" s="23" t="s">
        <v>5761</v>
      </c>
      <c r="B944" s="29" t="s">
        <v>7241</v>
      </c>
      <c r="C944" s="5">
        <v>27</v>
      </c>
      <c r="D944" s="6">
        <v>11</v>
      </c>
      <c r="E944" s="4">
        <v>10</v>
      </c>
      <c r="F944" s="5">
        <v>0.49090909090909002</v>
      </c>
      <c r="G944" s="6">
        <v>0.39285714285714202</v>
      </c>
      <c r="H944" s="4">
        <v>0.12254901960784299</v>
      </c>
      <c r="I944" s="23" t="s">
        <v>5539</v>
      </c>
      <c r="J944" s="25" t="s">
        <v>5540</v>
      </c>
      <c r="K944" s="29" t="s">
        <v>5539</v>
      </c>
    </row>
    <row r="945" spans="1:11" x14ac:dyDescent="0.35">
      <c r="A945" s="23" t="s">
        <v>2620</v>
      </c>
      <c r="B945" s="29" t="s">
        <v>7240</v>
      </c>
      <c r="C945" s="5">
        <v>20</v>
      </c>
      <c r="D945" s="6">
        <v>25</v>
      </c>
      <c r="E945" s="4">
        <v>22</v>
      </c>
      <c r="F945" s="5">
        <v>0.36363636363636298</v>
      </c>
      <c r="G945" s="6">
        <v>0.89285714285714202</v>
      </c>
      <c r="H945" s="4">
        <v>0.269607843137255</v>
      </c>
      <c r="I945" s="23" t="s">
        <v>5539</v>
      </c>
      <c r="J945" s="25" t="s">
        <v>5540</v>
      </c>
      <c r="K945" s="29" t="s">
        <v>5539</v>
      </c>
    </row>
    <row r="946" spans="1:11" x14ac:dyDescent="0.35">
      <c r="A946" s="23" t="s">
        <v>2621</v>
      </c>
      <c r="B946" s="29" t="s">
        <v>7239</v>
      </c>
      <c r="C946" s="5">
        <v>31</v>
      </c>
      <c r="D946" s="6">
        <v>17</v>
      </c>
      <c r="E946" s="4">
        <v>133</v>
      </c>
      <c r="F946" s="5">
        <v>0.56363636363636305</v>
      </c>
      <c r="G946" s="6">
        <v>0.60714285714285698</v>
      </c>
      <c r="H946" s="4">
        <v>1.6299019607843099</v>
      </c>
      <c r="I946" s="23" t="s">
        <v>5540</v>
      </c>
      <c r="J946" s="25" t="s">
        <v>5539</v>
      </c>
      <c r="K946" s="29" t="s">
        <v>5540</v>
      </c>
    </row>
    <row r="947" spans="1:11" x14ac:dyDescent="0.35">
      <c r="A947" s="23" t="s">
        <v>2623</v>
      </c>
      <c r="B947" s="29" t="s">
        <v>7238</v>
      </c>
      <c r="C947" s="5">
        <v>43</v>
      </c>
      <c r="D947" s="6">
        <v>28</v>
      </c>
      <c r="E947" s="4">
        <v>221</v>
      </c>
      <c r="F947" s="5">
        <v>0.78181818181818097</v>
      </c>
      <c r="G947" s="6">
        <v>1</v>
      </c>
      <c r="H947" s="4">
        <v>2.7083333333333299</v>
      </c>
      <c r="I947" s="23" t="s">
        <v>5540</v>
      </c>
      <c r="J947" s="25" t="s">
        <v>5539</v>
      </c>
      <c r="K947" s="29" t="s">
        <v>5540</v>
      </c>
    </row>
    <row r="948" spans="1:11" x14ac:dyDescent="0.35">
      <c r="A948" s="23" t="s">
        <v>5445</v>
      </c>
      <c r="B948" s="29" t="s">
        <v>7237</v>
      </c>
      <c r="C948" s="5">
        <v>0</v>
      </c>
      <c r="D948" s="6">
        <v>25</v>
      </c>
      <c r="E948" s="4">
        <v>64</v>
      </c>
      <c r="F948" s="5">
        <v>0</v>
      </c>
      <c r="G948" s="6">
        <v>0.89285714285714202</v>
      </c>
      <c r="H948" s="4">
        <v>0.78431372549019696</v>
      </c>
      <c r="I948" s="23" t="s">
        <v>5539</v>
      </c>
      <c r="J948" s="25" t="s">
        <v>5540</v>
      </c>
      <c r="K948" s="29" t="s">
        <v>5540</v>
      </c>
    </row>
    <row r="949" spans="1:11" x14ac:dyDescent="0.35">
      <c r="A949" s="23" t="s">
        <v>2631</v>
      </c>
      <c r="B949" s="29" t="s">
        <v>7236</v>
      </c>
      <c r="C949" s="5">
        <v>8</v>
      </c>
      <c r="D949" s="6">
        <v>2</v>
      </c>
      <c r="E949" s="4">
        <v>4</v>
      </c>
      <c r="F949" s="5">
        <v>0.145454545454545</v>
      </c>
      <c r="G949" s="6">
        <v>7.1428571428571397E-2</v>
      </c>
      <c r="H949" s="4">
        <v>4.9019607843137303E-2</v>
      </c>
      <c r="I949" s="23" t="s">
        <v>5540</v>
      </c>
      <c r="J949" s="25" t="s">
        <v>5539</v>
      </c>
      <c r="K949" s="29" t="s">
        <v>5539</v>
      </c>
    </row>
    <row r="950" spans="1:11" x14ac:dyDescent="0.35">
      <c r="A950" s="23" t="s">
        <v>5462</v>
      </c>
      <c r="B950" s="29" t="s">
        <v>7235</v>
      </c>
      <c r="C950" s="5">
        <v>49</v>
      </c>
      <c r="D950" s="6">
        <v>0</v>
      </c>
      <c r="E950" s="4">
        <v>48</v>
      </c>
      <c r="F950" s="5">
        <v>0.89090909090908998</v>
      </c>
      <c r="G950" s="6">
        <v>0</v>
      </c>
      <c r="H950" s="4">
        <v>0.58823529411764697</v>
      </c>
      <c r="I950" s="23" t="s">
        <v>5540</v>
      </c>
      <c r="J950" s="25" t="s">
        <v>5539</v>
      </c>
      <c r="K950" s="29" t="s">
        <v>5540</v>
      </c>
    </row>
    <row r="951" spans="1:11" x14ac:dyDescent="0.35">
      <c r="A951" s="23" t="s">
        <v>2640</v>
      </c>
      <c r="B951" s="29" t="s">
        <v>7234</v>
      </c>
      <c r="C951" s="5">
        <v>9</v>
      </c>
      <c r="D951" s="6">
        <v>0</v>
      </c>
      <c r="E951" s="4">
        <v>55</v>
      </c>
      <c r="F951" s="5">
        <v>0.163636363636363</v>
      </c>
      <c r="G951" s="6">
        <v>0</v>
      </c>
      <c r="H951" s="4">
        <v>0.67401960784313797</v>
      </c>
      <c r="I951" s="23" t="s">
        <v>5540</v>
      </c>
      <c r="J951" s="25" t="s">
        <v>5539</v>
      </c>
      <c r="K951" s="29" t="s">
        <v>5540</v>
      </c>
    </row>
    <row r="952" spans="1:11" x14ac:dyDescent="0.35">
      <c r="A952" s="23" t="s">
        <v>2642</v>
      </c>
      <c r="B952" s="29" t="s">
        <v>7233</v>
      </c>
      <c r="C952" s="5">
        <v>26</v>
      </c>
      <c r="D952" s="6">
        <v>43</v>
      </c>
      <c r="E952" s="4">
        <v>28</v>
      </c>
      <c r="F952" s="5">
        <v>0.472727272727272</v>
      </c>
      <c r="G952" s="6">
        <v>1.53571428571428</v>
      </c>
      <c r="H952" s="4">
        <v>0.34313725490196101</v>
      </c>
      <c r="I952" s="23" t="s">
        <v>5539</v>
      </c>
      <c r="J952" s="25" t="s">
        <v>5540</v>
      </c>
      <c r="K952" s="29" t="s">
        <v>5539</v>
      </c>
    </row>
    <row r="953" spans="1:11" x14ac:dyDescent="0.35">
      <c r="A953" s="23" t="s">
        <v>2643</v>
      </c>
      <c r="B953" s="29" t="s">
        <v>7232</v>
      </c>
      <c r="C953" s="5">
        <v>8</v>
      </c>
      <c r="D953" s="6">
        <v>8</v>
      </c>
      <c r="E953" s="4">
        <v>0</v>
      </c>
      <c r="F953" s="5">
        <v>0.145454545454545</v>
      </c>
      <c r="G953" s="6">
        <v>0.28571428571428498</v>
      </c>
      <c r="H953" s="4">
        <v>0</v>
      </c>
      <c r="I953" s="23" t="s">
        <v>5539</v>
      </c>
      <c r="J953" s="25" t="s">
        <v>5540</v>
      </c>
      <c r="K953" s="29" t="s">
        <v>5539</v>
      </c>
    </row>
    <row r="954" spans="1:11" x14ac:dyDescent="0.35">
      <c r="A954" s="23" t="s">
        <v>2644</v>
      </c>
      <c r="B954" s="29" t="s">
        <v>7231</v>
      </c>
      <c r="C954" s="5">
        <v>14</v>
      </c>
      <c r="D954" s="6">
        <v>0</v>
      </c>
      <c r="E954" s="4">
        <v>7</v>
      </c>
      <c r="F954" s="5">
        <v>0.25454545454545402</v>
      </c>
      <c r="G954" s="6">
        <v>0</v>
      </c>
      <c r="H954" s="4">
        <v>8.5784313725490294E-2</v>
      </c>
      <c r="I954" s="23" t="s">
        <v>5540</v>
      </c>
      <c r="J954" s="25" t="s">
        <v>5539</v>
      </c>
      <c r="K954" s="29" t="s">
        <v>5539</v>
      </c>
    </row>
    <row r="955" spans="1:11" x14ac:dyDescent="0.35">
      <c r="A955" s="23" t="s">
        <v>2645</v>
      </c>
      <c r="B955" s="29" t="s">
        <v>7230</v>
      </c>
      <c r="C955" s="5">
        <v>30</v>
      </c>
      <c r="D955" s="6">
        <v>35</v>
      </c>
      <c r="E955" s="4">
        <v>24</v>
      </c>
      <c r="F955" s="5">
        <v>0.54545454545454497</v>
      </c>
      <c r="G955" s="6">
        <v>1.25</v>
      </c>
      <c r="H955" s="4">
        <v>0.29411764705882298</v>
      </c>
      <c r="I955" s="23" t="s">
        <v>5539</v>
      </c>
      <c r="J955" s="25" t="s">
        <v>5540</v>
      </c>
      <c r="K955" s="29" t="s">
        <v>5539</v>
      </c>
    </row>
    <row r="956" spans="1:11" x14ac:dyDescent="0.35">
      <c r="A956" s="23" t="s">
        <v>5440</v>
      </c>
      <c r="B956" s="29" t="s">
        <v>7229</v>
      </c>
      <c r="C956" s="5">
        <v>46</v>
      </c>
      <c r="D956" s="6">
        <v>11</v>
      </c>
      <c r="E956" s="4">
        <v>22</v>
      </c>
      <c r="F956" s="5">
        <v>0.83636363636363598</v>
      </c>
      <c r="G956" s="6">
        <v>0.39285714285714202</v>
      </c>
      <c r="H956" s="4">
        <v>0.269607843137255</v>
      </c>
      <c r="I956" s="23" t="s">
        <v>5540</v>
      </c>
      <c r="J956" s="25" t="s">
        <v>5540</v>
      </c>
      <c r="K956" s="29" t="s">
        <v>5540</v>
      </c>
    </row>
    <row r="957" spans="1:11" x14ac:dyDescent="0.35">
      <c r="A957" s="23" t="s">
        <v>2650</v>
      </c>
      <c r="B957" s="29" t="s">
        <v>7228</v>
      </c>
      <c r="C957" s="5">
        <v>45</v>
      </c>
      <c r="D957" s="6">
        <v>9</v>
      </c>
      <c r="E957" s="4">
        <v>21</v>
      </c>
      <c r="F957" s="5">
        <v>0.81818181818181801</v>
      </c>
      <c r="G957" s="6">
        <v>0.32142857142857101</v>
      </c>
      <c r="H957" s="4">
        <v>0.25735294117647001</v>
      </c>
      <c r="I957" s="23" t="s">
        <v>5539</v>
      </c>
      <c r="J957" s="25" t="s">
        <v>5539</v>
      </c>
      <c r="K957" s="29" t="s">
        <v>5540</v>
      </c>
    </row>
    <row r="958" spans="1:11" x14ac:dyDescent="0.35">
      <c r="A958" s="23" t="s">
        <v>5762</v>
      </c>
      <c r="B958" s="29" t="s">
        <v>7227</v>
      </c>
      <c r="C958" s="5">
        <v>2</v>
      </c>
      <c r="D958" s="6">
        <v>12</v>
      </c>
      <c r="E958" s="4">
        <v>0</v>
      </c>
      <c r="F958" s="5">
        <v>3.6363636363636299E-2</v>
      </c>
      <c r="G958" s="6">
        <v>0.42857142857142799</v>
      </c>
      <c r="H958" s="4">
        <v>0</v>
      </c>
      <c r="I958" s="23" t="s">
        <v>5539</v>
      </c>
      <c r="J958" s="25" t="s">
        <v>5540</v>
      </c>
      <c r="K958" s="29" t="s">
        <v>5539</v>
      </c>
    </row>
    <row r="959" spans="1:11" x14ac:dyDescent="0.35">
      <c r="A959" s="23" t="s">
        <v>5763</v>
      </c>
      <c r="B959" s="29" t="s">
        <v>7226</v>
      </c>
      <c r="C959" s="5">
        <v>18</v>
      </c>
      <c r="D959" s="6">
        <v>13</v>
      </c>
      <c r="E959" s="4">
        <v>28</v>
      </c>
      <c r="F959" s="5">
        <v>0.32727272727272699</v>
      </c>
      <c r="G959" s="6">
        <v>0.46428571428571402</v>
      </c>
      <c r="H959" s="4">
        <v>0.34313725490196101</v>
      </c>
      <c r="I959" s="23" t="s">
        <v>5539</v>
      </c>
      <c r="J959" s="25" t="s">
        <v>5540</v>
      </c>
      <c r="K959" s="29" t="s">
        <v>5540</v>
      </c>
    </row>
    <row r="960" spans="1:11" x14ac:dyDescent="0.35">
      <c r="A960" s="23" t="s">
        <v>2652</v>
      </c>
      <c r="B960" s="29" t="s">
        <v>7225</v>
      </c>
      <c r="C960" s="5">
        <v>23</v>
      </c>
      <c r="D960" s="6">
        <v>20</v>
      </c>
      <c r="E960" s="4">
        <v>42</v>
      </c>
      <c r="F960" s="5">
        <v>0.41818181818181799</v>
      </c>
      <c r="G960" s="6">
        <v>0.71428571428571397</v>
      </c>
      <c r="H960" s="4">
        <v>0.51470588235294101</v>
      </c>
      <c r="I960" s="23" t="s">
        <v>5539</v>
      </c>
      <c r="J960" s="25" t="s">
        <v>5540</v>
      </c>
      <c r="K960" s="29" t="s">
        <v>5539</v>
      </c>
    </row>
    <row r="961" spans="1:11" x14ac:dyDescent="0.35">
      <c r="A961" s="23" t="s">
        <v>2653</v>
      </c>
      <c r="B961" s="29" t="s">
        <v>7224</v>
      </c>
      <c r="C961" s="5">
        <v>44</v>
      </c>
      <c r="D961" s="6">
        <v>0</v>
      </c>
      <c r="E961" s="4">
        <v>9</v>
      </c>
      <c r="F961" s="5">
        <v>0.8</v>
      </c>
      <c r="G961" s="6">
        <v>0</v>
      </c>
      <c r="H961" s="4">
        <v>0.110294117647058</v>
      </c>
      <c r="I961" s="23" t="s">
        <v>5540</v>
      </c>
      <c r="J961" s="25" t="s">
        <v>5539</v>
      </c>
      <c r="K961" s="29" t="s">
        <v>5539</v>
      </c>
    </row>
    <row r="962" spans="1:11" x14ac:dyDescent="0.35">
      <c r="A962" s="23" t="s">
        <v>2657</v>
      </c>
      <c r="B962" s="29" t="s">
        <v>7223</v>
      </c>
      <c r="C962" s="5">
        <v>70</v>
      </c>
      <c r="D962" s="6">
        <v>18</v>
      </c>
      <c r="E962" s="4">
        <v>333</v>
      </c>
      <c r="F962" s="5">
        <v>1.27272727272727</v>
      </c>
      <c r="G962" s="6">
        <v>0.64285714285714202</v>
      </c>
      <c r="H962" s="4">
        <v>4.0808823529411802</v>
      </c>
      <c r="I962" s="23" t="s">
        <v>5540</v>
      </c>
      <c r="J962" s="25" t="s">
        <v>5539</v>
      </c>
      <c r="K962" s="29" t="s">
        <v>5540</v>
      </c>
    </row>
    <row r="963" spans="1:11" x14ac:dyDescent="0.35">
      <c r="A963" s="23" t="s">
        <v>2662</v>
      </c>
      <c r="B963" s="29" t="s">
        <v>7222</v>
      </c>
      <c r="C963" s="5">
        <v>0</v>
      </c>
      <c r="D963" s="6">
        <v>14</v>
      </c>
      <c r="E963" s="4">
        <v>0</v>
      </c>
      <c r="F963" s="5">
        <v>0</v>
      </c>
      <c r="G963" s="6">
        <v>0.5</v>
      </c>
      <c r="H963" s="4">
        <v>0</v>
      </c>
      <c r="I963" s="23" t="s">
        <v>5539</v>
      </c>
      <c r="J963" s="25" t="s">
        <v>5540</v>
      </c>
      <c r="K963" s="29" t="s">
        <v>5539</v>
      </c>
    </row>
    <row r="964" spans="1:11" x14ac:dyDescent="0.35">
      <c r="A964" s="23" t="s">
        <v>2665</v>
      </c>
      <c r="B964" s="29" t="s">
        <v>7221</v>
      </c>
      <c r="C964" s="5">
        <v>0</v>
      </c>
      <c r="D964" s="6">
        <v>11</v>
      </c>
      <c r="E964" s="4">
        <v>0</v>
      </c>
      <c r="F964" s="5">
        <v>0</v>
      </c>
      <c r="G964" s="6">
        <v>0.39285714285714202</v>
      </c>
      <c r="H964" s="4">
        <v>0</v>
      </c>
      <c r="I964" s="23" t="s">
        <v>5539</v>
      </c>
      <c r="J964" s="25" t="s">
        <v>5540</v>
      </c>
      <c r="K964" s="29" t="s">
        <v>5539</v>
      </c>
    </row>
    <row r="965" spans="1:11" x14ac:dyDescent="0.35">
      <c r="A965" s="23" t="s">
        <v>5764</v>
      </c>
      <c r="B965" s="29" t="s">
        <v>7220</v>
      </c>
      <c r="C965" s="5">
        <v>894</v>
      </c>
      <c r="D965" s="6">
        <v>220</v>
      </c>
      <c r="E965" s="4">
        <v>4058</v>
      </c>
      <c r="F965" s="5">
        <v>16.254545454545401</v>
      </c>
      <c r="G965" s="6">
        <v>7.8571428571428497</v>
      </c>
      <c r="H965" s="4">
        <v>49.730392156862798</v>
      </c>
      <c r="I965" s="23" t="s">
        <v>5540</v>
      </c>
      <c r="J965" s="25" t="s">
        <v>5540</v>
      </c>
      <c r="K965" s="29" t="s">
        <v>5540</v>
      </c>
    </row>
    <row r="966" spans="1:11" x14ac:dyDescent="0.35">
      <c r="A966" s="23" t="s">
        <v>2669</v>
      </c>
      <c r="B966" s="29" t="s">
        <v>7219</v>
      </c>
      <c r="C966" s="5">
        <v>38</v>
      </c>
      <c r="D966" s="6">
        <v>24</v>
      </c>
      <c r="E966" s="4">
        <v>39</v>
      </c>
      <c r="F966" s="5">
        <v>0.69090909090909003</v>
      </c>
      <c r="G966" s="6">
        <v>0.85714285714285698</v>
      </c>
      <c r="H966" s="4">
        <v>0.47794117647058798</v>
      </c>
      <c r="I966" s="23" t="s">
        <v>5539</v>
      </c>
      <c r="J966" s="25" t="s">
        <v>5540</v>
      </c>
      <c r="K966" s="29" t="s">
        <v>5540</v>
      </c>
    </row>
    <row r="967" spans="1:11" x14ac:dyDescent="0.35">
      <c r="A967" s="23" t="s">
        <v>2674</v>
      </c>
      <c r="B967" s="29" t="s">
        <v>7218</v>
      </c>
      <c r="C967" s="5">
        <v>0</v>
      </c>
      <c r="D967" s="6">
        <v>0</v>
      </c>
      <c r="E967" s="4">
        <v>410</v>
      </c>
      <c r="F967" s="5">
        <v>0</v>
      </c>
      <c r="G967" s="6">
        <v>0</v>
      </c>
      <c r="H967" s="4">
        <v>5.0245098039215703</v>
      </c>
      <c r="I967" s="23" t="s">
        <v>5539</v>
      </c>
      <c r="J967" s="25" t="s">
        <v>5539</v>
      </c>
      <c r="K967" s="29" t="s">
        <v>5540</v>
      </c>
    </row>
    <row r="968" spans="1:11" x14ac:dyDescent="0.35">
      <c r="A968" s="23" t="s">
        <v>2679</v>
      </c>
      <c r="B968" s="29" t="s">
        <v>7217</v>
      </c>
      <c r="C968" s="5">
        <v>96</v>
      </c>
      <c r="D968" s="6">
        <v>39</v>
      </c>
      <c r="E968" s="4">
        <v>17</v>
      </c>
      <c r="F968" s="5">
        <v>1.74545454545454</v>
      </c>
      <c r="G968" s="6">
        <v>1.3928571428571399</v>
      </c>
      <c r="H968" s="4">
        <v>0.20833333333333301</v>
      </c>
      <c r="I968" s="23" t="s">
        <v>5540</v>
      </c>
      <c r="J968" s="25" t="s">
        <v>5540</v>
      </c>
      <c r="K968" s="29" t="s">
        <v>5539</v>
      </c>
    </row>
    <row r="969" spans="1:11" x14ac:dyDescent="0.35">
      <c r="A969" s="23" t="s">
        <v>2680</v>
      </c>
      <c r="B969" s="29" t="s">
        <v>7216</v>
      </c>
      <c r="C969" s="5">
        <v>18</v>
      </c>
      <c r="D969" s="6">
        <v>6</v>
      </c>
      <c r="E969" s="4">
        <v>26</v>
      </c>
      <c r="F969" s="5">
        <v>0.32727272727272699</v>
      </c>
      <c r="G969" s="6">
        <v>0.214285714285714</v>
      </c>
      <c r="H969" s="4">
        <v>0.31862745098039202</v>
      </c>
      <c r="I969" s="23" t="s">
        <v>5540</v>
      </c>
      <c r="J969" s="25" t="s">
        <v>5539</v>
      </c>
      <c r="K969" s="29" t="s">
        <v>5540</v>
      </c>
    </row>
    <row r="970" spans="1:11" x14ac:dyDescent="0.35">
      <c r="A970" s="23" t="s">
        <v>5451</v>
      </c>
      <c r="B970" s="29" t="s">
        <v>7215</v>
      </c>
      <c r="C970" s="5">
        <v>97</v>
      </c>
      <c r="D970" s="6">
        <v>9</v>
      </c>
      <c r="E970" s="4">
        <v>33</v>
      </c>
      <c r="F970" s="5">
        <v>1.7636363636363599</v>
      </c>
      <c r="G970" s="6">
        <v>0.32142857142857101</v>
      </c>
      <c r="H970" s="4">
        <v>0.40441176470588203</v>
      </c>
      <c r="I970" s="23" t="s">
        <v>5540</v>
      </c>
      <c r="J970" s="25" t="s">
        <v>5539</v>
      </c>
      <c r="K970" s="29" t="s">
        <v>5539</v>
      </c>
    </row>
    <row r="971" spans="1:11" x14ac:dyDescent="0.35">
      <c r="A971" s="23" t="s">
        <v>5765</v>
      </c>
      <c r="B971" s="29" t="s">
        <v>7214</v>
      </c>
      <c r="C971" s="5">
        <v>22</v>
      </c>
      <c r="D971" s="6">
        <v>0</v>
      </c>
      <c r="E971" s="4">
        <v>6</v>
      </c>
      <c r="F971" s="5">
        <v>0.4</v>
      </c>
      <c r="G971" s="6">
        <v>0</v>
      </c>
      <c r="H971" s="4">
        <v>7.3529411764705899E-2</v>
      </c>
      <c r="I971" s="23" t="s">
        <v>5540</v>
      </c>
      <c r="J971" s="25" t="s">
        <v>5539</v>
      </c>
      <c r="K971" s="29" t="s">
        <v>5539</v>
      </c>
    </row>
    <row r="972" spans="1:11" x14ac:dyDescent="0.35">
      <c r="A972" s="23" t="s">
        <v>5766</v>
      </c>
      <c r="B972" s="29" t="s">
        <v>7213</v>
      </c>
      <c r="C972" s="5">
        <v>13</v>
      </c>
      <c r="D972" s="6">
        <v>18</v>
      </c>
      <c r="E972" s="4">
        <v>37</v>
      </c>
      <c r="F972" s="5">
        <v>0.236363636363636</v>
      </c>
      <c r="G972" s="6">
        <v>0.64285714285714202</v>
      </c>
      <c r="H972" s="4">
        <v>0.45343137254902</v>
      </c>
      <c r="I972" s="23" t="s">
        <v>5539</v>
      </c>
      <c r="J972" s="25" t="s">
        <v>5539</v>
      </c>
      <c r="K972" s="29" t="s">
        <v>5540</v>
      </c>
    </row>
    <row r="973" spans="1:11" x14ac:dyDescent="0.35">
      <c r="A973" s="23" t="s">
        <v>2685</v>
      </c>
      <c r="B973" s="29" t="s">
        <v>7212</v>
      </c>
      <c r="C973" s="5">
        <v>175</v>
      </c>
      <c r="D973" s="6">
        <v>5</v>
      </c>
      <c r="E973" s="4">
        <v>35</v>
      </c>
      <c r="F973" s="5">
        <v>3.1818181818181799</v>
      </c>
      <c r="G973" s="6">
        <v>0.17857142857142799</v>
      </c>
      <c r="H973" s="4">
        <v>0.42892156862745101</v>
      </c>
      <c r="I973" s="23" t="s">
        <v>5540</v>
      </c>
      <c r="J973" s="25" t="s">
        <v>5539</v>
      </c>
      <c r="K973" s="29" t="s">
        <v>5540</v>
      </c>
    </row>
    <row r="974" spans="1:11" x14ac:dyDescent="0.35">
      <c r="A974" s="23" t="s">
        <v>2686</v>
      </c>
      <c r="B974" s="29" t="s">
        <v>7211</v>
      </c>
      <c r="C974" s="5">
        <v>25</v>
      </c>
      <c r="D974" s="6">
        <v>0</v>
      </c>
      <c r="E974" s="4">
        <v>0</v>
      </c>
      <c r="F974" s="5">
        <v>0.45454545454545398</v>
      </c>
      <c r="G974" s="6">
        <v>0</v>
      </c>
      <c r="H974" s="4">
        <v>0</v>
      </c>
      <c r="I974" s="23" t="s">
        <v>5540</v>
      </c>
      <c r="J974" s="25" t="s">
        <v>5539</v>
      </c>
      <c r="K974" s="29" t="s">
        <v>5539</v>
      </c>
    </row>
    <row r="975" spans="1:11" x14ac:dyDescent="0.35">
      <c r="A975" s="23" t="s">
        <v>2688</v>
      </c>
      <c r="B975" s="29" t="s">
        <v>7210</v>
      </c>
      <c r="C975" s="5">
        <v>20</v>
      </c>
      <c r="D975" s="6">
        <v>19</v>
      </c>
      <c r="E975" s="4">
        <v>5</v>
      </c>
      <c r="F975" s="5">
        <v>0.36363636363636298</v>
      </c>
      <c r="G975" s="6">
        <v>0.67857142857142805</v>
      </c>
      <c r="H975" s="4">
        <v>6.1274509803921601E-2</v>
      </c>
      <c r="I975" s="23" t="s">
        <v>5539</v>
      </c>
      <c r="J975" s="25" t="s">
        <v>5540</v>
      </c>
      <c r="K975" s="29" t="s">
        <v>5539</v>
      </c>
    </row>
    <row r="976" spans="1:11" x14ac:dyDescent="0.35">
      <c r="A976" s="23" t="s">
        <v>5402</v>
      </c>
      <c r="B976" s="29" t="s">
        <v>7209</v>
      </c>
      <c r="C976" s="5">
        <v>120</v>
      </c>
      <c r="D976" s="6">
        <v>18</v>
      </c>
      <c r="E976" s="4">
        <v>105</v>
      </c>
      <c r="F976" s="5">
        <v>2.1818181818181799</v>
      </c>
      <c r="G976" s="6">
        <v>0.64285714285714202</v>
      </c>
      <c r="H976" s="4">
        <v>1.2867647058823499</v>
      </c>
      <c r="I976" s="23" t="s">
        <v>5540</v>
      </c>
      <c r="J976" s="25" t="s">
        <v>5539</v>
      </c>
      <c r="K976" s="29" t="s">
        <v>5540</v>
      </c>
    </row>
    <row r="977" spans="1:11" x14ac:dyDescent="0.35">
      <c r="A977" s="23" t="s">
        <v>2696</v>
      </c>
      <c r="B977" s="29" t="s">
        <v>7208</v>
      </c>
      <c r="C977" s="5">
        <v>626</v>
      </c>
      <c r="D977" s="6">
        <v>30</v>
      </c>
      <c r="E977" s="4">
        <v>388</v>
      </c>
      <c r="F977" s="5">
        <v>11.381818181818099</v>
      </c>
      <c r="G977" s="6">
        <v>1.0714285714285701</v>
      </c>
      <c r="H977" s="4">
        <v>4.7549019607843102</v>
      </c>
      <c r="I977" s="23" t="s">
        <v>5540</v>
      </c>
      <c r="J977" s="25" t="s">
        <v>5540</v>
      </c>
      <c r="K977" s="29" t="s">
        <v>5540</v>
      </c>
    </row>
    <row r="978" spans="1:11" x14ac:dyDescent="0.35">
      <c r="A978" s="23" t="s">
        <v>2697</v>
      </c>
      <c r="B978" s="29" t="s">
        <v>7207</v>
      </c>
      <c r="C978" s="5">
        <v>8</v>
      </c>
      <c r="D978" s="6">
        <v>32</v>
      </c>
      <c r="E978" s="4">
        <v>12</v>
      </c>
      <c r="F978" s="5">
        <v>0.145454545454545</v>
      </c>
      <c r="G978" s="6">
        <v>1.1428571428571399</v>
      </c>
      <c r="H978" s="4">
        <v>0.14705882352941099</v>
      </c>
      <c r="I978" s="23" t="s">
        <v>5539</v>
      </c>
      <c r="J978" s="25" t="s">
        <v>5540</v>
      </c>
      <c r="K978" s="29" t="s">
        <v>5539</v>
      </c>
    </row>
    <row r="979" spans="1:11" x14ac:dyDescent="0.35">
      <c r="A979" s="23" t="s">
        <v>2699</v>
      </c>
      <c r="B979" s="29" t="s">
        <v>7206</v>
      </c>
      <c r="C979" s="5">
        <v>16</v>
      </c>
      <c r="D979" s="6">
        <v>0</v>
      </c>
      <c r="E979" s="4">
        <v>10</v>
      </c>
      <c r="F979" s="5">
        <v>0.29090909090909001</v>
      </c>
      <c r="G979" s="6">
        <v>0</v>
      </c>
      <c r="H979" s="4">
        <v>0.12254901960784299</v>
      </c>
      <c r="I979" s="23" t="s">
        <v>5540</v>
      </c>
      <c r="J979" s="25" t="s">
        <v>5539</v>
      </c>
      <c r="K979" s="29" t="s">
        <v>5539</v>
      </c>
    </row>
    <row r="980" spans="1:11" x14ac:dyDescent="0.35">
      <c r="A980" s="23" t="s">
        <v>5196</v>
      </c>
      <c r="B980" s="29" t="s">
        <v>7205</v>
      </c>
      <c r="C980" s="5">
        <v>16</v>
      </c>
      <c r="D980" s="6">
        <v>87</v>
      </c>
      <c r="E980" s="4">
        <v>4</v>
      </c>
      <c r="F980" s="5">
        <v>0.29090909090909001</v>
      </c>
      <c r="G980" s="6">
        <v>3.1071428571428501</v>
      </c>
      <c r="H980" s="4">
        <v>4.9019607843137303E-2</v>
      </c>
      <c r="I980" s="23" t="s">
        <v>5539</v>
      </c>
      <c r="J980" s="25" t="s">
        <v>5540</v>
      </c>
      <c r="K980" s="29" t="s">
        <v>5539</v>
      </c>
    </row>
    <row r="981" spans="1:11" x14ac:dyDescent="0.35">
      <c r="A981" s="23" t="s">
        <v>2713</v>
      </c>
      <c r="B981" s="29" t="s">
        <v>7204</v>
      </c>
      <c r="C981" s="5">
        <v>65</v>
      </c>
      <c r="D981" s="6">
        <v>34</v>
      </c>
      <c r="E981" s="4">
        <v>43</v>
      </c>
      <c r="F981" s="5">
        <v>1.1818181818181801</v>
      </c>
      <c r="G981" s="6">
        <v>1.21428571428571</v>
      </c>
      <c r="H981" s="4">
        <v>0.52696078431372595</v>
      </c>
      <c r="I981" s="23" t="s">
        <v>5540</v>
      </c>
      <c r="J981" s="25" t="s">
        <v>5540</v>
      </c>
      <c r="K981" s="29" t="s">
        <v>5540</v>
      </c>
    </row>
    <row r="982" spans="1:11" x14ac:dyDescent="0.35">
      <c r="A982" s="23" t="s">
        <v>5767</v>
      </c>
      <c r="B982" s="29" t="s">
        <v>7203</v>
      </c>
      <c r="C982" s="5">
        <v>12</v>
      </c>
      <c r="D982" s="6">
        <v>43</v>
      </c>
      <c r="E982" s="4">
        <v>0</v>
      </c>
      <c r="F982" s="5">
        <v>0.218181818181818</v>
      </c>
      <c r="G982" s="6">
        <v>1.53571428571428</v>
      </c>
      <c r="H982" s="4">
        <v>0</v>
      </c>
      <c r="I982" s="23" t="s">
        <v>5539</v>
      </c>
      <c r="J982" s="25" t="s">
        <v>5540</v>
      </c>
      <c r="K982" s="29" t="s">
        <v>5539</v>
      </c>
    </row>
    <row r="983" spans="1:11" x14ac:dyDescent="0.35">
      <c r="A983" s="23" t="s">
        <v>2719</v>
      </c>
      <c r="B983" s="29" t="s">
        <v>7202</v>
      </c>
      <c r="C983" s="5">
        <v>23</v>
      </c>
      <c r="D983" s="6">
        <v>8</v>
      </c>
      <c r="E983" s="4">
        <v>14</v>
      </c>
      <c r="F983" s="5">
        <v>0.41818181818181799</v>
      </c>
      <c r="G983" s="6">
        <v>0.28571428571428498</v>
      </c>
      <c r="H983" s="4">
        <v>0.17156862745098</v>
      </c>
      <c r="I983" s="23" t="s">
        <v>5540</v>
      </c>
      <c r="J983" s="25" t="s">
        <v>5539</v>
      </c>
      <c r="K983" s="29" t="s">
        <v>5539</v>
      </c>
    </row>
    <row r="984" spans="1:11" x14ac:dyDescent="0.35">
      <c r="A984" s="23" t="s">
        <v>2721</v>
      </c>
      <c r="B984" s="29" t="s">
        <v>7201</v>
      </c>
      <c r="C984" s="5">
        <v>16</v>
      </c>
      <c r="D984" s="6">
        <v>2</v>
      </c>
      <c r="E984" s="4">
        <v>0</v>
      </c>
      <c r="F984" s="5">
        <v>0.29090909090909001</v>
      </c>
      <c r="G984" s="6">
        <v>7.1428571428571397E-2</v>
      </c>
      <c r="H984" s="4">
        <v>0</v>
      </c>
      <c r="I984" s="23" t="s">
        <v>5540</v>
      </c>
      <c r="J984" s="25" t="s">
        <v>5539</v>
      </c>
      <c r="K984" s="29" t="s">
        <v>5539</v>
      </c>
    </row>
    <row r="985" spans="1:11" x14ac:dyDescent="0.35">
      <c r="A985" s="23" t="s">
        <v>5768</v>
      </c>
      <c r="B985" s="29" t="s">
        <v>7200</v>
      </c>
      <c r="C985" s="5">
        <v>46</v>
      </c>
      <c r="D985" s="6">
        <v>24</v>
      </c>
      <c r="E985" s="4">
        <v>35</v>
      </c>
      <c r="F985" s="5">
        <v>0.83636363636363598</v>
      </c>
      <c r="G985" s="6">
        <v>0.85714285714285698</v>
      </c>
      <c r="H985" s="4">
        <v>0.42892156862745101</v>
      </c>
      <c r="I985" s="23" t="s">
        <v>5540</v>
      </c>
      <c r="J985" s="25" t="s">
        <v>5540</v>
      </c>
      <c r="K985" s="29" t="s">
        <v>5540</v>
      </c>
    </row>
    <row r="986" spans="1:11" x14ac:dyDescent="0.35">
      <c r="A986" s="23" t="s">
        <v>2724</v>
      </c>
      <c r="B986" s="29" t="s">
        <v>7199</v>
      </c>
      <c r="C986" s="5">
        <v>66</v>
      </c>
      <c r="D986" s="6">
        <v>17</v>
      </c>
      <c r="E986" s="4">
        <v>79</v>
      </c>
      <c r="F986" s="5">
        <v>1.2</v>
      </c>
      <c r="G986" s="6">
        <v>0.60714285714285698</v>
      </c>
      <c r="H986" s="4">
        <v>0.96813725490196101</v>
      </c>
      <c r="I986" s="23" t="s">
        <v>5540</v>
      </c>
      <c r="J986" s="25" t="s">
        <v>5540</v>
      </c>
      <c r="K986" s="29" t="s">
        <v>5539</v>
      </c>
    </row>
    <row r="987" spans="1:11" x14ac:dyDescent="0.35">
      <c r="A987" s="23" t="s">
        <v>5016</v>
      </c>
      <c r="B987" s="29" t="s">
        <v>7198</v>
      </c>
      <c r="C987" s="5">
        <v>42</v>
      </c>
      <c r="D987" s="6">
        <v>22</v>
      </c>
      <c r="E987" s="4">
        <v>25</v>
      </c>
      <c r="F987" s="5">
        <v>0.763636363636363</v>
      </c>
      <c r="G987" s="6">
        <v>0.78571428571428503</v>
      </c>
      <c r="H987" s="4">
        <v>0.30637254901960798</v>
      </c>
      <c r="I987" s="23" t="s">
        <v>5540</v>
      </c>
      <c r="J987" s="25" t="s">
        <v>5539</v>
      </c>
      <c r="K987" s="29" t="s">
        <v>5539</v>
      </c>
    </row>
    <row r="988" spans="1:11" x14ac:dyDescent="0.35">
      <c r="A988" s="23" t="s">
        <v>5769</v>
      </c>
      <c r="B988" s="29" t="s">
        <v>7197</v>
      </c>
      <c r="C988" s="5">
        <v>70</v>
      </c>
      <c r="D988" s="6">
        <v>9</v>
      </c>
      <c r="E988" s="4">
        <v>22</v>
      </c>
      <c r="F988" s="5">
        <v>1.27272727272727</v>
      </c>
      <c r="G988" s="6">
        <v>0.32142857142857101</v>
      </c>
      <c r="H988" s="4">
        <v>0.269607843137255</v>
      </c>
      <c r="I988" s="23" t="s">
        <v>5540</v>
      </c>
      <c r="J988" s="25" t="s">
        <v>5540</v>
      </c>
      <c r="K988" s="29" t="s">
        <v>5539</v>
      </c>
    </row>
    <row r="989" spans="1:11" x14ac:dyDescent="0.35">
      <c r="A989" s="23" t="s">
        <v>2730</v>
      </c>
      <c r="B989" s="29" t="s">
        <v>7196</v>
      </c>
      <c r="C989" s="5">
        <v>26</v>
      </c>
      <c r="D989" s="6">
        <v>0</v>
      </c>
      <c r="E989" s="4">
        <v>7</v>
      </c>
      <c r="F989" s="5">
        <v>0.472727272727272</v>
      </c>
      <c r="G989" s="6">
        <v>0</v>
      </c>
      <c r="H989" s="4">
        <v>8.5784313725490294E-2</v>
      </c>
      <c r="I989" s="23" t="s">
        <v>5540</v>
      </c>
      <c r="J989" s="25" t="s">
        <v>5539</v>
      </c>
      <c r="K989" s="29" t="s">
        <v>5539</v>
      </c>
    </row>
    <row r="990" spans="1:11" x14ac:dyDescent="0.35">
      <c r="A990" s="23" t="s">
        <v>2731</v>
      </c>
      <c r="B990" s="29" t="s">
        <v>7195</v>
      </c>
      <c r="C990" s="5">
        <v>22</v>
      </c>
      <c r="D990" s="6">
        <v>0</v>
      </c>
      <c r="E990" s="4">
        <v>74</v>
      </c>
      <c r="F990" s="5">
        <v>0.4</v>
      </c>
      <c r="G990" s="6">
        <v>0</v>
      </c>
      <c r="H990" s="4">
        <v>0.90686274509803999</v>
      </c>
      <c r="I990" s="23" t="s">
        <v>5540</v>
      </c>
      <c r="J990" s="25" t="s">
        <v>5539</v>
      </c>
      <c r="K990" s="29" t="s">
        <v>5540</v>
      </c>
    </row>
    <row r="991" spans="1:11" x14ac:dyDescent="0.35">
      <c r="A991" s="23" t="s">
        <v>5409</v>
      </c>
      <c r="B991" s="29" t="s">
        <v>7194</v>
      </c>
      <c r="C991" s="5">
        <v>4</v>
      </c>
      <c r="D991" s="6">
        <v>0</v>
      </c>
      <c r="E991" s="4">
        <v>122</v>
      </c>
      <c r="F991" s="5">
        <v>7.2727272727272696E-2</v>
      </c>
      <c r="G991" s="6">
        <v>0</v>
      </c>
      <c r="H991" s="4">
        <v>1.4950980392156801</v>
      </c>
      <c r="I991" s="23" t="s">
        <v>5539</v>
      </c>
      <c r="J991" s="25" t="s">
        <v>5539</v>
      </c>
      <c r="K991" s="29" t="s">
        <v>5540</v>
      </c>
    </row>
    <row r="992" spans="1:11" x14ac:dyDescent="0.35">
      <c r="A992" s="23" t="s">
        <v>2734</v>
      </c>
      <c r="B992" s="29" t="s">
        <v>7193</v>
      </c>
      <c r="C992" s="5">
        <v>116</v>
      </c>
      <c r="D992" s="6">
        <v>4</v>
      </c>
      <c r="E992" s="4">
        <v>40</v>
      </c>
      <c r="F992" s="5">
        <v>2.1090909090909</v>
      </c>
      <c r="G992" s="6">
        <v>0.14285714285714199</v>
      </c>
      <c r="H992" s="4">
        <v>0.49019607843137297</v>
      </c>
      <c r="I992" s="23" t="s">
        <v>5540</v>
      </c>
      <c r="J992" s="25" t="s">
        <v>5539</v>
      </c>
      <c r="K992" s="29" t="s">
        <v>5539</v>
      </c>
    </row>
    <row r="993" spans="1:11" x14ac:dyDescent="0.35">
      <c r="A993" s="23" t="s">
        <v>5770</v>
      </c>
      <c r="B993" s="29" t="s">
        <v>7192</v>
      </c>
      <c r="C993" s="5">
        <v>57</v>
      </c>
      <c r="D993" s="6">
        <v>23</v>
      </c>
      <c r="E993" s="4">
        <v>238</v>
      </c>
      <c r="F993" s="5">
        <v>1.0363636363636299</v>
      </c>
      <c r="G993" s="6">
        <v>0.82142857142857095</v>
      </c>
      <c r="H993" s="4">
        <v>2.9166666666666701</v>
      </c>
      <c r="I993" s="23" t="s">
        <v>5539</v>
      </c>
      <c r="J993" s="25" t="s">
        <v>5540</v>
      </c>
      <c r="K993" s="29" t="s">
        <v>5540</v>
      </c>
    </row>
    <row r="994" spans="1:11" x14ac:dyDescent="0.35">
      <c r="A994" s="23" t="s">
        <v>5771</v>
      </c>
      <c r="B994" s="29" t="s">
        <v>7191</v>
      </c>
      <c r="C994" s="5">
        <v>0</v>
      </c>
      <c r="D994" s="6">
        <v>0</v>
      </c>
      <c r="E994" s="4">
        <v>75</v>
      </c>
      <c r="F994" s="5">
        <v>0</v>
      </c>
      <c r="G994" s="6">
        <v>0</v>
      </c>
      <c r="H994" s="4">
        <v>0.91911764705882404</v>
      </c>
      <c r="I994" s="23" t="s">
        <v>5539</v>
      </c>
      <c r="J994" s="25" t="s">
        <v>5539</v>
      </c>
      <c r="K994" s="29" t="s">
        <v>5540</v>
      </c>
    </row>
    <row r="995" spans="1:11" x14ac:dyDescent="0.35">
      <c r="A995" s="23" t="s">
        <v>2738</v>
      </c>
      <c r="B995" s="29" t="s">
        <v>7190</v>
      </c>
      <c r="C995" s="5">
        <v>91</v>
      </c>
      <c r="D995" s="6">
        <v>0</v>
      </c>
      <c r="E995" s="4">
        <v>117</v>
      </c>
      <c r="F995" s="5">
        <v>1.6545454545454501</v>
      </c>
      <c r="G995" s="6">
        <v>0</v>
      </c>
      <c r="H995" s="4">
        <v>1.4338235294117601</v>
      </c>
      <c r="I995" s="23" t="s">
        <v>5540</v>
      </c>
      <c r="J995" s="25" t="s">
        <v>5539</v>
      </c>
      <c r="K995" s="29" t="s">
        <v>5540</v>
      </c>
    </row>
    <row r="996" spans="1:11" x14ac:dyDescent="0.35">
      <c r="A996" s="23" t="s">
        <v>2743</v>
      </c>
      <c r="B996" s="29" t="s">
        <v>7189</v>
      </c>
      <c r="C996" s="5">
        <v>26</v>
      </c>
      <c r="D996" s="6">
        <v>0</v>
      </c>
      <c r="E996" s="4">
        <v>17</v>
      </c>
      <c r="F996" s="5">
        <v>0.472727272727272</v>
      </c>
      <c r="G996" s="6">
        <v>0</v>
      </c>
      <c r="H996" s="4">
        <v>0.20833333333333301</v>
      </c>
      <c r="I996" s="23" t="s">
        <v>5540</v>
      </c>
      <c r="J996" s="25" t="s">
        <v>5539</v>
      </c>
      <c r="K996" s="29" t="s">
        <v>5540</v>
      </c>
    </row>
    <row r="997" spans="1:11" x14ac:dyDescent="0.35">
      <c r="A997" s="23" t="s">
        <v>2746</v>
      </c>
      <c r="B997" s="29" t="s">
        <v>7188</v>
      </c>
      <c r="C997" s="5">
        <v>37</v>
      </c>
      <c r="D997" s="6">
        <v>3</v>
      </c>
      <c r="E997" s="4">
        <v>74</v>
      </c>
      <c r="F997" s="5">
        <v>0.67272727272727195</v>
      </c>
      <c r="G997" s="6">
        <v>0.107142857142857</v>
      </c>
      <c r="H997" s="4">
        <v>0.90686274509803999</v>
      </c>
      <c r="I997" s="23" t="s">
        <v>5540</v>
      </c>
      <c r="J997" s="25" t="s">
        <v>5539</v>
      </c>
      <c r="K997" s="29" t="s">
        <v>5539</v>
      </c>
    </row>
    <row r="998" spans="1:11" x14ac:dyDescent="0.35">
      <c r="A998" s="23" t="s">
        <v>2749</v>
      </c>
      <c r="B998" s="29" t="s">
        <v>7187</v>
      </c>
      <c r="C998" s="5">
        <v>41</v>
      </c>
      <c r="D998" s="6">
        <v>36</v>
      </c>
      <c r="E998" s="4">
        <v>9</v>
      </c>
      <c r="F998" s="5">
        <v>0.74545454545454504</v>
      </c>
      <c r="G998" s="6">
        <v>1.28571428571428</v>
      </c>
      <c r="H998" s="4">
        <v>0.110294117647058</v>
      </c>
      <c r="I998" s="23" t="s">
        <v>5540</v>
      </c>
      <c r="J998" s="25" t="s">
        <v>5539</v>
      </c>
      <c r="K998" s="29" t="s">
        <v>5539</v>
      </c>
    </row>
    <row r="999" spans="1:11" x14ac:dyDescent="0.35">
      <c r="A999" s="23" t="s">
        <v>5772</v>
      </c>
      <c r="B999" s="29" t="s">
        <v>7186</v>
      </c>
      <c r="C999" s="5">
        <v>349</v>
      </c>
      <c r="D999" s="6">
        <v>7</v>
      </c>
      <c r="E999" s="4">
        <v>830</v>
      </c>
      <c r="F999" s="5">
        <v>6.3454545454545404</v>
      </c>
      <c r="G999" s="6">
        <v>0.25</v>
      </c>
      <c r="H999" s="4">
        <v>10.171568627450901</v>
      </c>
      <c r="I999" s="23" t="s">
        <v>5540</v>
      </c>
      <c r="J999" s="25" t="s">
        <v>5539</v>
      </c>
      <c r="K999" s="29" t="s">
        <v>5540</v>
      </c>
    </row>
    <row r="1000" spans="1:11" x14ac:dyDescent="0.35">
      <c r="A1000" s="23" t="s">
        <v>2753</v>
      </c>
      <c r="B1000" s="29" t="s">
        <v>7185</v>
      </c>
      <c r="C1000" s="5">
        <v>75</v>
      </c>
      <c r="D1000" s="6">
        <v>53</v>
      </c>
      <c r="E1000" s="4">
        <v>100</v>
      </c>
      <c r="F1000" s="5">
        <v>1.36363636363636</v>
      </c>
      <c r="G1000" s="6">
        <v>1.8928571428571399</v>
      </c>
      <c r="H1000" s="4">
        <v>1.2254901960784299</v>
      </c>
      <c r="I1000" s="23" t="s">
        <v>5540</v>
      </c>
      <c r="J1000" s="25" t="s">
        <v>5540</v>
      </c>
      <c r="K1000" s="29" t="s">
        <v>5540</v>
      </c>
    </row>
    <row r="1001" spans="1:11" x14ac:dyDescent="0.35">
      <c r="A1001" s="23" t="s">
        <v>5488</v>
      </c>
      <c r="B1001" s="29" t="s">
        <v>7184</v>
      </c>
      <c r="C1001" s="5">
        <v>25</v>
      </c>
      <c r="D1001" s="6">
        <v>14</v>
      </c>
      <c r="E1001" s="4">
        <v>8</v>
      </c>
      <c r="F1001" s="5">
        <v>0.45454545454545398</v>
      </c>
      <c r="G1001" s="6">
        <v>0.5</v>
      </c>
      <c r="H1001" s="4">
        <v>9.8039215686274606E-2</v>
      </c>
      <c r="I1001" s="23" t="s">
        <v>5540</v>
      </c>
      <c r="J1001" s="25" t="s">
        <v>5539</v>
      </c>
      <c r="K1001" s="29" t="s">
        <v>5539</v>
      </c>
    </row>
    <row r="1002" spans="1:11" x14ac:dyDescent="0.35">
      <c r="A1002" s="23" t="s">
        <v>5405</v>
      </c>
      <c r="B1002" s="29" t="s">
        <v>7183</v>
      </c>
      <c r="C1002" s="5">
        <v>55</v>
      </c>
      <c r="D1002" s="6">
        <v>0</v>
      </c>
      <c r="E1002" s="4">
        <v>162</v>
      </c>
      <c r="F1002" s="5">
        <v>1</v>
      </c>
      <c r="G1002" s="6">
        <v>0</v>
      </c>
      <c r="H1002" s="4">
        <v>1.98529411764706</v>
      </c>
      <c r="I1002" s="23" t="s">
        <v>5540</v>
      </c>
      <c r="J1002" s="25" t="s">
        <v>5539</v>
      </c>
      <c r="K1002" s="29" t="s">
        <v>5540</v>
      </c>
    </row>
    <row r="1003" spans="1:11" x14ac:dyDescent="0.35">
      <c r="A1003" s="23" t="s">
        <v>2757</v>
      </c>
      <c r="B1003" s="29" t="s">
        <v>7182</v>
      </c>
      <c r="C1003" s="5">
        <v>30</v>
      </c>
      <c r="D1003" s="6">
        <v>0</v>
      </c>
      <c r="E1003" s="4">
        <v>35</v>
      </c>
      <c r="F1003" s="5">
        <v>0.54545454545454497</v>
      </c>
      <c r="G1003" s="6">
        <v>0</v>
      </c>
      <c r="H1003" s="4">
        <v>0.42892156862745101</v>
      </c>
      <c r="I1003" s="23" t="s">
        <v>5540</v>
      </c>
      <c r="J1003" s="25" t="s">
        <v>5539</v>
      </c>
      <c r="K1003" s="29" t="s">
        <v>5540</v>
      </c>
    </row>
    <row r="1004" spans="1:11" x14ac:dyDescent="0.35">
      <c r="A1004" s="23" t="s">
        <v>2760</v>
      </c>
      <c r="B1004" s="29" t="s">
        <v>7181</v>
      </c>
      <c r="C1004" s="5">
        <v>0</v>
      </c>
      <c r="D1004" s="6">
        <v>29</v>
      </c>
      <c r="E1004" s="4">
        <v>30</v>
      </c>
      <c r="F1004" s="5">
        <v>0</v>
      </c>
      <c r="G1004" s="6">
        <v>1.03571428571428</v>
      </c>
      <c r="H1004" s="4">
        <v>0.36764705882352899</v>
      </c>
      <c r="I1004" s="23" t="s">
        <v>5539</v>
      </c>
      <c r="J1004" s="25" t="s">
        <v>5540</v>
      </c>
      <c r="K1004" s="29" t="s">
        <v>5540</v>
      </c>
    </row>
    <row r="1005" spans="1:11" x14ac:dyDescent="0.35">
      <c r="A1005" s="23" t="s">
        <v>2762</v>
      </c>
      <c r="B1005" s="29" t="s">
        <v>7180</v>
      </c>
      <c r="C1005" s="5">
        <v>12</v>
      </c>
      <c r="D1005" s="6">
        <v>2</v>
      </c>
      <c r="E1005" s="4">
        <v>0</v>
      </c>
      <c r="F1005" s="5">
        <v>0.218181818181818</v>
      </c>
      <c r="G1005" s="6">
        <v>7.1428571428571397E-2</v>
      </c>
      <c r="H1005" s="4">
        <v>0</v>
      </c>
      <c r="I1005" s="23" t="s">
        <v>5540</v>
      </c>
      <c r="J1005" s="25" t="s">
        <v>5539</v>
      </c>
      <c r="K1005" s="29" t="s">
        <v>5539</v>
      </c>
    </row>
    <row r="1006" spans="1:11" x14ac:dyDescent="0.35">
      <c r="A1006" s="23" t="s">
        <v>2765</v>
      </c>
      <c r="B1006" s="29" t="s">
        <v>7179</v>
      </c>
      <c r="C1006" s="5">
        <v>7</v>
      </c>
      <c r="D1006" s="6">
        <v>12</v>
      </c>
      <c r="E1006" s="4">
        <v>17</v>
      </c>
      <c r="F1006" s="5">
        <v>0.12727272727272701</v>
      </c>
      <c r="G1006" s="6">
        <v>0.42857142857142799</v>
      </c>
      <c r="H1006" s="4">
        <v>0.20833333333333301</v>
      </c>
      <c r="I1006" s="23" t="s">
        <v>5539</v>
      </c>
      <c r="J1006" s="25" t="s">
        <v>5539</v>
      </c>
      <c r="K1006" s="29" t="s">
        <v>5540</v>
      </c>
    </row>
    <row r="1007" spans="1:11" x14ac:dyDescent="0.35">
      <c r="A1007" s="23" t="s">
        <v>5773</v>
      </c>
      <c r="B1007" s="29" t="s">
        <v>7178</v>
      </c>
      <c r="C1007" s="5">
        <v>3</v>
      </c>
      <c r="D1007" s="6">
        <v>0</v>
      </c>
      <c r="E1007" s="4">
        <v>9</v>
      </c>
      <c r="F1007" s="5">
        <v>5.4545454545454501E-2</v>
      </c>
      <c r="G1007" s="6">
        <v>0</v>
      </c>
      <c r="H1007" s="4">
        <v>0.110294117647058</v>
      </c>
      <c r="I1007" s="23" t="s">
        <v>5539</v>
      </c>
      <c r="J1007" s="25" t="s">
        <v>5539</v>
      </c>
      <c r="K1007" s="29" t="s">
        <v>5540</v>
      </c>
    </row>
    <row r="1008" spans="1:11" x14ac:dyDescent="0.35">
      <c r="A1008" s="23" t="s">
        <v>2773</v>
      </c>
      <c r="B1008" s="29" t="s">
        <v>7177</v>
      </c>
      <c r="C1008" s="5">
        <v>15</v>
      </c>
      <c r="D1008" s="6">
        <v>4</v>
      </c>
      <c r="E1008" s="4">
        <v>27</v>
      </c>
      <c r="F1008" s="5">
        <v>0.27272727272727199</v>
      </c>
      <c r="G1008" s="6">
        <v>0.14285714285714199</v>
      </c>
      <c r="H1008" s="4">
        <v>0.33088235294117602</v>
      </c>
      <c r="I1008" s="23" t="s">
        <v>5540</v>
      </c>
      <c r="J1008" s="25" t="s">
        <v>5539</v>
      </c>
      <c r="K1008" s="29" t="s">
        <v>5540</v>
      </c>
    </row>
    <row r="1009" spans="1:11" x14ac:dyDescent="0.35">
      <c r="A1009" s="23" t="s">
        <v>5527</v>
      </c>
      <c r="B1009" s="29" t="s">
        <v>7176</v>
      </c>
      <c r="C1009" s="5">
        <v>87</v>
      </c>
      <c r="D1009" s="6">
        <v>17</v>
      </c>
      <c r="E1009" s="4">
        <v>179</v>
      </c>
      <c r="F1009" s="5">
        <v>1.58181818181818</v>
      </c>
      <c r="G1009" s="6">
        <v>0.60714285714285698</v>
      </c>
      <c r="H1009" s="4">
        <v>2.1936274509803901</v>
      </c>
      <c r="I1009" s="23" t="s">
        <v>5540</v>
      </c>
      <c r="J1009" s="25" t="s">
        <v>5540</v>
      </c>
      <c r="K1009" s="29" t="s">
        <v>5540</v>
      </c>
    </row>
    <row r="1010" spans="1:11" x14ac:dyDescent="0.35">
      <c r="A1010" s="23" t="s">
        <v>2776</v>
      </c>
      <c r="B1010" s="29" t="s">
        <v>7175</v>
      </c>
      <c r="C1010" s="5">
        <v>0</v>
      </c>
      <c r="D1010" s="6">
        <v>19</v>
      </c>
      <c r="E1010" s="4">
        <v>5</v>
      </c>
      <c r="F1010" s="5">
        <v>0</v>
      </c>
      <c r="G1010" s="6">
        <v>0.67857142857142805</v>
      </c>
      <c r="H1010" s="4">
        <v>6.1274509803921601E-2</v>
      </c>
      <c r="I1010" s="23" t="s">
        <v>5539</v>
      </c>
      <c r="J1010" s="25" t="s">
        <v>5540</v>
      </c>
      <c r="K1010" s="29" t="s">
        <v>5539</v>
      </c>
    </row>
    <row r="1011" spans="1:11" x14ac:dyDescent="0.35">
      <c r="A1011" s="23" t="s">
        <v>2781</v>
      </c>
      <c r="B1011" s="29" t="s">
        <v>7174</v>
      </c>
      <c r="C1011" s="5">
        <v>16</v>
      </c>
      <c r="D1011" s="6">
        <v>0</v>
      </c>
      <c r="E1011" s="4">
        <v>8</v>
      </c>
      <c r="F1011" s="5">
        <v>0.29090909090909001</v>
      </c>
      <c r="G1011" s="6">
        <v>0</v>
      </c>
      <c r="H1011" s="4">
        <v>9.8039215686274606E-2</v>
      </c>
      <c r="I1011" s="23" t="s">
        <v>5540</v>
      </c>
      <c r="J1011" s="25" t="s">
        <v>5539</v>
      </c>
      <c r="K1011" s="29" t="s">
        <v>5539</v>
      </c>
    </row>
    <row r="1012" spans="1:11" x14ac:dyDescent="0.35">
      <c r="A1012" s="23" t="s">
        <v>2782</v>
      </c>
      <c r="B1012" s="29" t="s">
        <v>7173</v>
      </c>
      <c r="C1012" s="5">
        <v>0</v>
      </c>
      <c r="D1012" s="6">
        <v>14</v>
      </c>
      <c r="E1012" s="4">
        <v>0</v>
      </c>
      <c r="F1012" s="5">
        <v>0</v>
      </c>
      <c r="G1012" s="6">
        <v>0.5</v>
      </c>
      <c r="H1012" s="4">
        <v>0</v>
      </c>
      <c r="I1012" s="23" t="s">
        <v>5539</v>
      </c>
      <c r="J1012" s="25" t="s">
        <v>5540</v>
      </c>
      <c r="K1012" s="29" t="s">
        <v>5539</v>
      </c>
    </row>
    <row r="1013" spans="1:11" x14ac:dyDescent="0.35">
      <c r="A1013" s="23" t="s">
        <v>5072</v>
      </c>
      <c r="B1013" s="29" t="s">
        <v>7172</v>
      </c>
      <c r="C1013" s="5">
        <v>0</v>
      </c>
      <c r="D1013" s="6">
        <v>16</v>
      </c>
      <c r="E1013" s="4">
        <v>0</v>
      </c>
      <c r="F1013" s="5">
        <v>0</v>
      </c>
      <c r="G1013" s="6">
        <v>0.57142857142857095</v>
      </c>
      <c r="H1013" s="4">
        <v>0</v>
      </c>
      <c r="I1013" s="23" t="s">
        <v>5539</v>
      </c>
      <c r="J1013" s="25" t="s">
        <v>5540</v>
      </c>
      <c r="K1013" s="29" t="s">
        <v>5539</v>
      </c>
    </row>
    <row r="1014" spans="1:11" x14ac:dyDescent="0.35">
      <c r="A1014" s="23" t="s">
        <v>5774</v>
      </c>
      <c r="B1014" s="29" t="s">
        <v>7171</v>
      </c>
      <c r="C1014" s="5">
        <v>10</v>
      </c>
      <c r="D1014" s="6">
        <v>0</v>
      </c>
      <c r="E1014" s="4">
        <v>12</v>
      </c>
      <c r="F1014" s="5">
        <v>0.18181818181818099</v>
      </c>
      <c r="G1014" s="6">
        <v>0</v>
      </c>
      <c r="H1014" s="4">
        <v>0.14705882352941099</v>
      </c>
      <c r="I1014" s="23" t="s">
        <v>5539</v>
      </c>
      <c r="J1014" s="25" t="s">
        <v>5539</v>
      </c>
      <c r="K1014" s="29" t="s">
        <v>5540</v>
      </c>
    </row>
    <row r="1015" spans="1:11" x14ac:dyDescent="0.35">
      <c r="A1015" s="23" t="s">
        <v>2788</v>
      </c>
      <c r="B1015" s="29" t="s">
        <v>7170</v>
      </c>
      <c r="C1015" s="5">
        <v>14</v>
      </c>
      <c r="D1015" s="6">
        <v>0</v>
      </c>
      <c r="E1015" s="4">
        <v>32</v>
      </c>
      <c r="F1015" s="5">
        <v>0.25454545454545402</v>
      </c>
      <c r="G1015" s="6">
        <v>0</v>
      </c>
      <c r="H1015" s="4">
        <v>0.39215686274509798</v>
      </c>
      <c r="I1015" s="23" t="s">
        <v>5540</v>
      </c>
      <c r="J1015" s="25" t="s">
        <v>5539</v>
      </c>
      <c r="K1015" s="29" t="s">
        <v>5540</v>
      </c>
    </row>
    <row r="1016" spans="1:11" x14ac:dyDescent="0.35">
      <c r="A1016" s="23" t="s">
        <v>2789</v>
      </c>
      <c r="B1016" s="29" t="s">
        <v>7169</v>
      </c>
      <c r="C1016" s="5">
        <v>58</v>
      </c>
      <c r="D1016" s="6">
        <v>18</v>
      </c>
      <c r="E1016" s="4">
        <v>41</v>
      </c>
      <c r="F1016" s="5">
        <v>1.05454545454545</v>
      </c>
      <c r="G1016" s="6">
        <v>0.64285714285714202</v>
      </c>
      <c r="H1016" s="4">
        <v>0.50245098039215697</v>
      </c>
      <c r="I1016" s="23" t="s">
        <v>5540</v>
      </c>
      <c r="J1016" s="25" t="s">
        <v>5540</v>
      </c>
      <c r="K1016" s="29" t="s">
        <v>5540</v>
      </c>
    </row>
    <row r="1017" spans="1:11" x14ac:dyDescent="0.35">
      <c r="A1017" s="23" t="s">
        <v>2790</v>
      </c>
      <c r="B1017" s="29" t="s">
        <v>7168</v>
      </c>
      <c r="C1017" s="5">
        <v>10</v>
      </c>
      <c r="D1017" s="6">
        <v>24</v>
      </c>
      <c r="E1017" s="4">
        <v>36</v>
      </c>
      <c r="F1017" s="5">
        <v>0.18181818181818099</v>
      </c>
      <c r="G1017" s="6">
        <v>0.85714285714285698</v>
      </c>
      <c r="H1017" s="4">
        <v>0.441176470588235</v>
      </c>
      <c r="I1017" s="23" t="s">
        <v>5539</v>
      </c>
      <c r="J1017" s="25" t="s">
        <v>5539</v>
      </c>
      <c r="K1017" s="29" t="s">
        <v>5540</v>
      </c>
    </row>
    <row r="1018" spans="1:11" x14ac:dyDescent="0.35">
      <c r="A1018" s="23" t="s">
        <v>2792</v>
      </c>
      <c r="B1018" s="29" t="s">
        <v>7167</v>
      </c>
      <c r="C1018" s="5">
        <v>0</v>
      </c>
      <c r="D1018" s="6">
        <v>0</v>
      </c>
      <c r="E1018" s="4">
        <v>12</v>
      </c>
      <c r="F1018" s="5">
        <v>0</v>
      </c>
      <c r="G1018" s="6">
        <v>0</v>
      </c>
      <c r="H1018" s="4">
        <v>0.14705882352941099</v>
      </c>
      <c r="I1018" s="23" t="s">
        <v>5539</v>
      </c>
      <c r="J1018" s="25" t="s">
        <v>5539</v>
      </c>
      <c r="K1018" s="29" t="s">
        <v>5540</v>
      </c>
    </row>
    <row r="1019" spans="1:11" x14ac:dyDescent="0.35">
      <c r="A1019" s="23" t="s">
        <v>4915</v>
      </c>
      <c r="B1019" s="29" t="s">
        <v>7166</v>
      </c>
      <c r="C1019" s="5">
        <v>27</v>
      </c>
      <c r="D1019" s="6">
        <v>19</v>
      </c>
      <c r="E1019" s="4">
        <v>63</v>
      </c>
      <c r="F1019" s="5">
        <v>0.49090909090909002</v>
      </c>
      <c r="G1019" s="6">
        <v>0.67857142857142805</v>
      </c>
      <c r="H1019" s="4">
        <v>0.77205882352941202</v>
      </c>
      <c r="I1019" s="23" t="s">
        <v>5540</v>
      </c>
      <c r="J1019" s="25" t="s">
        <v>5540</v>
      </c>
      <c r="K1019" s="29" t="s">
        <v>5540</v>
      </c>
    </row>
    <row r="1020" spans="1:11" x14ac:dyDescent="0.35">
      <c r="A1020" s="23" t="s">
        <v>2797</v>
      </c>
      <c r="B1020" s="29" t="s">
        <v>7165</v>
      </c>
      <c r="C1020" s="5">
        <v>20</v>
      </c>
      <c r="D1020" s="6">
        <v>0</v>
      </c>
      <c r="E1020" s="4">
        <v>2</v>
      </c>
      <c r="F1020" s="5">
        <v>0.36363636363636298</v>
      </c>
      <c r="G1020" s="6">
        <v>0</v>
      </c>
      <c r="H1020" s="4">
        <v>2.4509803921568599E-2</v>
      </c>
      <c r="I1020" s="23" t="s">
        <v>5540</v>
      </c>
      <c r="J1020" s="25" t="s">
        <v>5539</v>
      </c>
      <c r="K1020" s="29" t="s">
        <v>5539</v>
      </c>
    </row>
    <row r="1021" spans="1:11" x14ac:dyDescent="0.35">
      <c r="A1021" s="23" t="s">
        <v>2799</v>
      </c>
      <c r="B1021" s="29" t="s">
        <v>7164</v>
      </c>
      <c r="C1021" s="5">
        <v>14</v>
      </c>
      <c r="D1021" s="6">
        <v>8</v>
      </c>
      <c r="E1021" s="4">
        <v>4</v>
      </c>
      <c r="F1021" s="5">
        <v>0.25454545454545402</v>
      </c>
      <c r="G1021" s="6">
        <v>0.28571428571428498</v>
      </c>
      <c r="H1021" s="4">
        <v>4.9019607843137303E-2</v>
      </c>
      <c r="I1021" s="23" t="s">
        <v>5539</v>
      </c>
      <c r="J1021" s="25" t="s">
        <v>5540</v>
      </c>
      <c r="K1021" s="29" t="s">
        <v>5539</v>
      </c>
    </row>
    <row r="1022" spans="1:11" x14ac:dyDescent="0.35">
      <c r="A1022" s="23" t="s">
        <v>5775</v>
      </c>
      <c r="B1022" s="29" t="s">
        <v>7163</v>
      </c>
      <c r="C1022" s="5">
        <v>22</v>
      </c>
      <c r="D1022" s="6">
        <v>0</v>
      </c>
      <c r="E1022" s="4">
        <v>10</v>
      </c>
      <c r="F1022" s="5">
        <v>0.4</v>
      </c>
      <c r="G1022" s="6">
        <v>0</v>
      </c>
      <c r="H1022" s="4">
        <v>0.12254901960784299</v>
      </c>
      <c r="I1022" s="23" t="s">
        <v>5540</v>
      </c>
      <c r="J1022" s="25" t="s">
        <v>5539</v>
      </c>
      <c r="K1022" s="29" t="s">
        <v>5540</v>
      </c>
    </row>
    <row r="1023" spans="1:11" x14ac:dyDescent="0.35">
      <c r="A1023" s="23" t="s">
        <v>2804</v>
      </c>
      <c r="B1023" s="29" t="s">
        <v>7162</v>
      </c>
      <c r="C1023" s="5">
        <v>16</v>
      </c>
      <c r="D1023" s="6">
        <v>0</v>
      </c>
      <c r="E1023" s="4">
        <v>9</v>
      </c>
      <c r="F1023" s="5">
        <v>0.29090909090909001</v>
      </c>
      <c r="G1023" s="6">
        <v>0</v>
      </c>
      <c r="H1023" s="4">
        <v>0.110294117647058</v>
      </c>
      <c r="I1023" s="23" t="s">
        <v>5540</v>
      </c>
      <c r="J1023" s="25" t="s">
        <v>5539</v>
      </c>
      <c r="K1023" s="29" t="s">
        <v>5539</v>
      </c>
    </row>
    <row r="1024" spans="1:11" x14ac:dyDescent="0.35">
      <c r="A1024" s="23" t="s">
        <v>5776</v>
      </c>
      <c r="B1024" s="29" t="s">
        <v>7161</v>
      </c>
      <c r="C1024" s="5">
        <v>11</v>
      </c>
      <c r="D1024" s="6">
        <v>0</v>
      </c>
      <c r="E1024" s="4">
        <v>3</v>
      </c>
      <c r="F1024" s="5">
        <v>0.2</v>
      </c>
      <c r="G1024" s="6">
        <v>0</v>
      </c>
      <c r="H1024" s="4">
        <v>3.6764705882352901E-2</v>
      </c>
      <c r="I1024" s="23" t="s">
        <v>5540</v>
      </c>
      <c r="J1024" s="25" t="s">
        <v>5539</v>
      </c>
      <c r="K1024" s="29" t="s">
        <v>5539</v>
      </c>
    </row>
    <row r="1025" spans="1:11" x14ac:dyDescent="0.35">
      <c r="A1025" s="23" t="s">
        <v>2809</v>
      </c>
      <c r="B1025" s="29" t="s">
        <v>7160</v>
      </c>
      <c r="C1025" s="5">
        <v>125</v>
      </c>
      <c r="D1025" s="6">
        <v>30</v>
      </c>
      <c r="E1025" s="4">
        <v>214</v>
      </c>
      <c r="F1025" s="5">
        <v>2.2727272727272698</v>
      </c>
      <c r="G1025" s="6">
        <v>1.0714285714285701</v>
      </c>
      <c r="H1025" s="4">
        <v>2.62254901960784</v>
      </c>
      <c r="I1025" s="23" t="s">
        <v>5540</v>
      </c>
      <c r="J1025" s="25" t="s">
        <v>5540</v>
      </c>
      <c r="K1025" s="29" t="s">
        <v>5540</v>
      </c>
    </row>
    <row r="1026" spans="1:11" x14ac:dyDescent="0.35">
      <c r="A1026" s="23" t="s">
        <v>2810</v>
      </c>
      <c r="B1026" s="29" t="s">
        <v>7159</v>
      </c>
      <c r="C1026" s="5">
        <v>8</v>
      </c>
      <c r="D1026" s="6">
        <v>14</v>
      </c>
      <c r="E1026" s="4">
        <v>19</v>
      </c>
      <c r="F1026" s="5">
        <v>0.145454545454545</v>
      </c>
      <c r="G1026" s="6">
        <v>0.5</v>
      </c>
      <c r="H1026" s="4">
        <v>0.23284313725490199</v>
      </c>
      <c r="I1026" s="23" t="s">
        <v>5539</v>
      </c>
      <c r="J1026" s="25" t="s">
        <v>5540</v>
      </c>
      <c r="K1026" s="29" t="s">
        <v>5539</v>
      </c>
    </row>
    <row r="1027" spans="1:11" x14ac:dyDescent="0.35">
      <c r="A1027" s="23" t="s">
        <v>5087</v>
      </c>
      <c r="B1027" s="29" t="s">
        <v>7158</v>
      </c>
      <c r="C1027" s="5">
        <v>64</v>
      </c>
      <c r="D1027" s="6">
        <v>0</v>
      </c>
      <c r="E1027" s="4">
        <v>17</v>
      </c>
      <c r="F1027" s="5">
        <v>1.16363636363636</v>
      </c>
      <c r="G1027" s="6">
        <v>0</v>
      </c>
      <c r="H1027" s="4">
        <v>0.20833333333333301</v>
      </c>
      <c r="I1027" s="23" t="s">
        <v>5540</v>
      </c>
      <c r="J1027" s="25" t="s">
        <v>5539</v>
      </c>
      <c r="K1027" s="29" t="s">
        <v>5539</v>
      </c>
    </row>
    <row r="1028" spans="1:11" x14ac:dyDescent="0.35">
      <c r="A1028" s="23" t="s">
        <v>5173</v>
      </c>
      <c r="B1028" s="29" t="s">
        <v>7157</v>
      </c>
      <c r="C1028" s="5">
        <v>12</v>
      </c>
      <c r="D1028" s="6">
        <v>11</v>
      </c>
      <c r="E1028" s="4">
        <v>31</v>
      </c>
      <c r="F1028" s="5">
        <v>0.218181818181818</v>
      </c>
      <c r="G1028" s="6">
        <v>0.39285714285714202</v>
      </c>
      <c r="H1028" s="4">
        <v>0.37990196078431399</v>
      </c>
      <c r="I1028" s="23" t="s">
        <v>5539</v>
      </c>
      <c r="J1028" s="25" t="s">
        <v>5540</v>
      </c>
      <c r="K1028" s="29" t="s">
        <v>5539</v>
      </c>
    </row>
    <row r="1029" spans="1:11" x14ac:dyDescent="0.35">
      <c r="A1029" s="23" t="s">
        <v>5777</v>
      </c>
      <c r="B1029" s="29" t="s">
        <v>7156</v>
      </c>
      <c r="C1029" s="5">
        <v>30</v>
      </c>
      <c r="D1029" s="6">
        <v>0</v>
      </c>
      <c r="E1029" s="4">
        <v>0</v>
      </c>
      <c r="F1029" s="5">
        <v>0.54545454545454497</v>
      </c>
      <c r="G1029" s="6">
        <v>0</v>
      </c>
      <c r="H1029" s="4">
        <v>0</v>
      </c>
      <c r="I1029" s="23" t="s">
        <v>5540</v>
      </c>
      <c r="J1029" s="25" t="s">
        <v>5539</v>
      </c>
      <c r="K1029" s="29" t="s">
        <v>5539</v>
      </c>
    </row>
    <row r="1030" spans="1:11" x14ac:dyDescent="0.35">
      <c r="A1030" s="23" t="s">
        <v>5778</v>
      </c>
      <c r="B1030" s="29" t="s">
        <v>7155</v>
      </c>
      <c r="C1030" s="5">
        <v>163</v>
      </c>
      <c r="D1030" s="6">
        <v>17</v>
      </c>
      <c r="E1030" s="4">
        <v>294</v>
      </c>
      <c r="F1030" s="5">
        <v>2.9636363636363598</v>
      </c>
      <c r="G1030" s="6">
        <v>0.60714285714285698</v>
      </c>
      <c r="H1030" s="4">
        <v>3.6029411764705901</v>
      </c>
      <c r="I1030" s="23" t="s">
        <v>5540</v>
      </c>
      <c r="J1030" s="25" t="s">
        <v>5539</v>
      </c>
      <c r="K1030" s="29" t="s">
        <v>5540</v>
      </c>
    </row>
    <row r="1031" spans="1:11" x14ac:dyDescent="0.35">
      <c r="A1031" s="23" t="s">
        <v>2822</v>
      </c>
      <c r="B1031" s="29" t="s">
        <v>7154</v>
      </c>
      <c r="C1031" s="5">
        <v>30</v>
      </c>
      <c r="D1031" s="6">
        <v>20</v>
      </c>
      <c r="E1031" s="4">
        <v>11</v>
      </c>
      <c r="F1031" s="5">
        <v>0.54545454545454497</v>
      </c>
      <c r="G1031" s="6">
        <v>0.71428571428571397</v>
      </c>
      <c r="H1031" s="4">
        <v>0.134803921568627</v>
      </c>
      <c r="I1031" s="23" t="s">
        <v>5539</v>
      </c>
      <c r="J1031" s="25" t="s">
        <v>5540</v>
      </c>
      <c r="K1031" s="29" t="s">
        <v>5539</v>
      </c>
    </row>
    <row r="1032" spans="1:11" x14ac:dyDescent="0.35">
      <c r="A1032" s="23" t="s">
        <v>2823</v>
      </c>
      <c r="B1032" s="29" t="s">
        <v>7153</v>
      </c>
      <c r="C1032" s="5">
        <v>98</v>
      </c>
      <c r="D1032" s="6">
        <v>69</v>
      </c>
      <c r="E1032" s="4">
        <v>81</v>
      </c>
      <c r="F1032" s="5">
        <v>1.78181818181818</v>
      </c>
      <c r="G1032" s="6">
        <v>2.46428571428571</v>
      </c>
      <c r="H1032" s="4">
        <v>0.99264705882352999</v>
      </c>
      <c r="I1032" s="23" t="s">
        <v>5540</v>
      </c>
      <c r="J1032" s="25" t="s">
        <v>5540</v>
      </c>
      <c r="K1032" s="29" t="s">
        <v>5540</v>
      </c>
    </row>
    <row r="1033" spans="1:11" x14ac:dyDescent="0.35">
      <c r="A1033" s="23" t="s">
        <v>5779</v>
      </c>
      <c r="B1033" s="29" t="s">
        <v>7152</v>
      </c>
      <c r="C1033" s="5">
        <v>15</v>
      </c>
      <c r="D1033" s="6">
        <v>0</v>
      </c>
      <c r="E1033" s="4">
        <v>194</v>
      </c>
      <c r="F1033" s="5">
        <v>0.27272727272727199</v>
      </c>
      <c r="G1033" s="6">
        <v>0</v>
      </c>
      <c r="H1033" s="4">
        <v>2.3774509803921502</v>
      </c>
      <c r="I1033" s="23" t="s">
        <v>5539</v>
      </c>
      <c r="J1033" s="25" t="s">
        <v>5539</v>
      </c>
      <c r="K1033" s="29" t="s">
        <v>5540</v>
      </c>
    </row>
    <row r="1034" spans="1:11" x14ac:dyDescent="0.35">
      <c r="A1034" s="23" t="s">
        <v>5780</v>
      </c>
      <c r="B1034" s="29" t="s">
        <v>7151</v>
      </c>
      <c r="C1034" s="5">
        <v>10</v>
      </c>
      <c r="D1034" s="6">
        <v>0</v>
      </c>
      <c r="E1034" s="4">
        <v>19</v>
      </c>
      <c r="F1034" s="5">
        <v>0.18181818181818099</v>
      </c>
      <c r="G1034" s="6">
        <v>0</v>
      </c>
      <c r="H1034" s="4">
        <v>0.23284313725490199</v>
      </c>
      <c r="I1034" s="23" t="s">
        <v>5539</v>
      </c>
      <c r="J1034" s="25" t="s">
        <v>5539</v>
      </c>
      <c r="K1034" s="29" t="s">
        <v>5540</v>
      </c>
    </row>
    <row r="1035" spans="1:11" x14ac:dyDescent="0.35">
      <c r="A1035" s="23" t="s">
        <v>5500</v>
      </c>
      <c r="B1035" s="29" t="s">
        <v>7150</v>
      </c>
      <c r="C1035" s="5">
        <v>25</v>
      </c>
      <c r="D1035" s="6">
        <v>0</v>
      </c>
      <c r="E1035" s="4">
        <v>22</v>
      </c>
      <c r="F1035" s="5">
        <v>0.45454545454545398</v>
      </c>
      <c r="G1035" s="6">
        <v>0</v>
      </c>
      <c r="H1035" s="4">
        <v>0.269607843137255</v>
      </c>
      <c r="I1035" s="23" t="s">
        <v>5540</v>
      </c>
      <c r="J1035" s="25" t="s">
        <v>5539</v>
      </c>
      <c r="K1035" s="29" t="s">
        <v>5540</v>
      </c>
    </row>
    <row r="1036" spans="1:11" x14ac:dyDescent="0.35">
      <c r="A1036" s="23" t="s">
        <v>2830</v>
      </c>
      <c r="B1036" s="29" t="s">
        <v>7149</v>
      </c>
      <c r="C1036" s="5">
        <v>15</v>
      </c>
      <c r="D1036" s="6">
        <v>4</v>
      </c>
      <c r="E1036" s="4">
        <v>14</v>
      </c>
      <c r="F1036" s="5">
        <v>0.27272727272727199</v>
      </c>
      <c r="G1036" s="6">
        <v>0.14285714285714199</v>
      </c>
      <c r="H1036" s="4">
        <v>0.17156862745098</v>
      </c>
      <c r="I1036" s="23" t="s">
        <v>5540</v>
      </c>
      <c r="J1036" s="25" t="s">
        <v>5539</v>
      </c>
      <c r="K1036" s="29" t="s">
        <v>5539</v>
      </c>
    </row>
    <row r="1037" spans="1:11" x14ac:dyDescent="0.35">
      <c r="A1037" s="23" t="s">
        <v>5781</v>
      </c>
      <c r="B1037" s="29" t="s">
        <v>7148</v>
      </c>
      <c r="C1037" s="5">
        <v>27</v>
      </c>
      <c r="D1037" s="6">
        <v>36</v>
      </c>
      <c r="E1037" s="4">
        <v>17</v>
      </c>
      <c r="F1037" s="5">
        <v>0.49090909090909002</v>
      </c>
      <c r="G1037" s="6">
        <v>1.28571428571428</v>
      </c>
      <c r="H1037" s="4">
        <v>0.20833333333333301</v>
      </c>
      <c r="I1037" s="23" t="s">
        <v>5539</v>
      </c>
      <c r="J1037" s="25" t="s">
        <v>5540</v>
      </c>
      <c r="K1037" s="29" t="s">
        <v>5539</v>
      </c>
    </row>
    <row r="1038" spans="1:11" x14ac:dyDescent="0.35">
      <c r="A1038" s="23" t="s">
        <v>5782</v>
      </c>
      <c r="B1038" s="29" t="s">
        <v>7147</v>
      </c>
      <c r="C1038" s="5">
        <v>22</v>
      </c>
      <c r="D1038" s="6">
        <v>22</v>
      </c>
      <c r="E1038" s="4">
        <v>20</v>
      </c>
      <c r="F1038" s="5">
        <v>0.4</v>
      </c>
      <c r="G1038" s="6">
        <v>0.78571428571428503</v>
      </c>
      <c r="H1038" s="4">
        <v>0.24509803921568599</v>
      </c>
      <c r="I1038" s="23" t="s">
        <v>5540</v>
      </c>
      <c r="J1038" s="25" t="s">
        <v>5540</v>
      </c>
      <c r="K1038" s="29" t="s">
        <v>5539</v>
      </c>
    </row>
    <row r="1039" spans="1:11" x14ac:dyDescent="0.35">
      <c r="A1039" s="23" t="s">
        <v>2840</v>
      </c>
      <c r="B1039" s="29" t="s">
        <v>7146</v>
      </c>
      <c r="C1039" s="5">
        <v>50</v>
      </c>
      <c r="D1039" s="6">
        <v>40</v>
      </c>
      <c r="E1039" s="4">
        <v>20</v>
      </c>
      <c r="F1039" s="5">
        <v>0.90909090909090895</v>
      </c>
      <c r="G1039" s="6">
        <v>1.4285714285714199</v>
      </c>
      <c r="H1039" s="4">
        <v>0.24509803921568599</v>
      </c>
      <c r="I1039" s="23" t="s">
        <v>5539</v>
      </c>
      <c r="J1039" s="25" t="s">
        <v>5540</v>
      </c>
      <c r="K1039" s="29" t="s">
        <v>5539</v>
      </c>
    </row>
    <row r="1040" spans="1:11" x14ac:dyDescent="0.35">
      <c r="A1040" s="23" t="s">
        <v>2841</v>
      </c>
      <c r="B1040" s="29" t="s">
        <v>7145</v>
      </c>
      <c r="C1040" s="5">
        <v>11</v>
      </c>
      <c r="D1040" s="6">
        <v>14</v>
      </c>
      <c r="E1040" s="4">
        <v>6</v>
      </c>
      <c r="F1040" s="5">
        <v>0.2</v>
      </c>
      <c r="G1040" s="6">
        <v>0.5</v>
      </c>
      <c r="H1040" s="4">
        <v>7.3529411764705899E-2</v>
      </c>
      <c r="I1040" s="23" t="s">
        <v>5539</v>
      </c>
      <c r="J1040" s="25" t="s">
        <v>5540</v>
      </c>
      <c r="K1040" s="29" t="s">
        <v>5539</v>
      </c>
    </row>
    <row r="1041" spans="1:11" x14ac:dyDescent="0.35">
      <c r="A1041" s="23" t="s">
        <v>5783</v>
      </c>
      <c r="B1041" s="29" t="s">
        <v>7144</v>
      </c>
      <c r="C1041" s="5">
        <v>345</v>
      </c>
      <c r="D1041" s="6">
        <v>53</v>
      </c>
      <c r="E1041" s="4">
        <v>395</v>
      </c>
      <c r="F1041" s="5">
        <v>6.2727272727272698</v>
      </c>
      <c r="G1041" s="6">
        <v>1.8928571428571399</v>
      </c>
      <c r="H1041" s="4">
        <v>4.8406862745097996</v>
      </c>
      <c r="I1041" s="23" t="s">
        <v>5540</v>
      </c>
      <c r="J1041" s="25" t="s">
        <v>5540</v>
      </c>
      <c r="K1041" s="29" t="s">
        <v>5540</v>
      </c>
    </row>
    <row r="1042" spans="1:11" x14ac:dyDescent="0.35">
      <c r="A1042" s="23" t="s">
        <v>2844</v>
      </c>
      <c r="B1042" s="29" t="s">
        <v>7143</v>
      </c>
      <c r="C1042" s="5">
        <v>46</v>
      </c>
      <c r="D1042" s="6">
        <v>43</v>
      </c>
      <c r="E1042" s="4">
        <v>48</v>
      </c>
      <c r="F1042" s="5">
        <v>0.83636363636363598</v>
      </c>
      <c r="G1042" s="6">
        <v>1.53571428571428</v>
      </c>
      <c r="H1042" s="4">
        <v>0.58823529411764697</v>
      </c>
      <c r="I1042" s="23" t="s">
        <v>5540</v>
      </c>
      <c r="J1042" s="25" t="s">
        <v>5540</v>
      </c>
      <c r="K1042" s="29" t="s">
        <v>5540</v>
      </c>
    </row>
    <row r="1043" spans="1:11" x14ac:dyDescent="0.35">
      <c r="A1043" s="23" t="s">
        <v>4960</v>
      </c>
      <c r="B1043" s="29" t="s">
        <v>7142</v>
      </c>
      <c r="C1043" s="5">
        <v>151</v>
      </c>
      <c r="D1043" s="6">
        <v>3</v>
      </c>
      <c r="E1043" s="4">
        <v>223</v>
      </c>
      <c r="F1043" s="5">
        <v>2.7454545454545398</v>
      </c>
      <c r="G1043" s="6">
        <v>0.107142857142857</v>
      </c>
      <c r="H1043" s="4">
        <v>2.7328431372548998</v>
      </c>
      <c r="I1043" s="23" t="s">
        <v>5540</v>
      </c>
      <c r="J1043" s="25" t="s">
        <v>5539</v>
      </c>
      <c r="K1043" s="29" t="s">
        <v>5540</v>
      </c>
    </row>
    <row r="1044" spans="1:11" x14ac:dyDescent="0.35">
      <c r="A1044" s="23" t="s">
        <v>5784</v>
      </c>
      <c r="B1044" s="29" t="s">
        <v>7141</v>
      </c>
      <c r="C1044" s="5">
        <v>17</v>
      </c>
      <c r="D1044" s="6">
        <v>3</v>
      </c>
      <c r="E1044" s="4">
        <v>133</v>
      </c>
      <c r="F1044" s="5">
        <v>0.30909090909090903</v>
      </c>
      <c r="G1044" s="6">
        <v>0.107142857142857</v>
      </c>
      <c r="H1044" s="4">
        <v>1.6299019607843099</v>
      </c>
      <c r="I1044" s="23" t="s">
        <v>5540</v>
      </c>
      <c r="J1044" s="25" t="s">
        <v>5539</v>
      </c>
      <c r="K1044" s="29" t="s">
        <v>5540</v>
      </c>
    </row>
    <row r="1045" spans="1:11" x14ac:dyDescent="0.35">
      <c r="A1045" s="23" t="s">
        <v>5159</v>
      </c>
      <c r="B1045" s="29" t="s">
        <v>7140</v>
      </c>
      <c r="C1045" s="5">
        <v>18</v>
      </c>
      <c r="D1045" s="6">
        <v>30</v>
      </c>
      <c r="E1045" s="4">
        <v>65</v>
      </c>
      <c r="F1045" s="5">
        <v>0.32727272727272699</v>
      </c>
      <c r="G1045" s="6">
        <v>1.0714285714285701</v>
      </c>
      <c r="H1045" s="4">
        <v>0.796568627450981</v>
      </c>
      <c r="I1045" s="23" t="s">
        <v>5540</v>
      </c>
      <c r="J1045" s="25" t="s">
        <v>5539</v>
      </c>
      <c r="K1045" s="29" t="s">
        <v>5540</v>
      </c>
    </row>
    <row r="1046" spans="1:11" x14ac:dyDescent="0.35">
      <c r="A1046" s="23" t="s">
        <v>2854</v>
      </c>
      <c r="B1046" s="29" t="s">
        <v>7139</v>
      </c>
      <c r="C1046" s="5">
        <v>84</v>
      </c>
      <c r="D1046" s="6">
        <v>47</v>
      </c>
      <c r="E1046" s="4">
        <v>122</v>
      </c>
      <c r="F1046" s="5">
        <v>1.52727272727272</v>
      </c>
      <c r="G1046" s="6">
        <v>1.6785714285714199</v>
      </c>
      <c r="H1046" s="4">
        <v>1.4950980392156801</v>
      </c>
      <c r="I1046" s="23" t="s">
        <v>5540</v>
      </c>
      <c r="J1046" s="25" t="s">
        <v>5540</v>
      </c>
      <c r="K1046" s="29" t="s">
        <v>5540</v>
      </c>
    </row>
    <row r="1047" spans="1:11" x14ac:dyDescent="0.35">
      <c r="A1047" s="23" t="s">
        <v>2855</v>
      </c>
      <c r="B1047" s="29" t="s">
        <v>7138</v>
      </c>
      <c r="C1047" s="5">
        <v>0</v>
      </c>
      <c r="D1047" s="6">
        <v>6</v>
      </c>
      <c r="E1047" s="4">
        <v>0</v>
      </c>
      <c r="F1047" s="5">
        <v>0</v>
      </c>
      <c r="G1047" s="6">
        <v>0.214285714285714</v>
      </c>
      <c r="H1047" s="4">
        <v>0</v>
      </c>
      <c r="I1047" s="23" t="s">
        <v>5539</v>
      </c>
      <c r="J1047" s="25" t="s">
        <v>5540</v>
      </c>
      <c r="K1047" s="29" t="s">
        <v>5539</v>
      </c>
    </row>
    <row r="1048" spans="1:11" x14ac:dyDescent="0.35">
      <c r="A1048" s="23" t="s">
        <v>2856</v>
      </c>
      <c r="B1048" s="29" t="s">
        <v>7137</v>
      </c>
      <c r="C1048" s="5">
        <v>141</v>
      </c>
      <c r="D1048" s="6">
        <v>42</v>
      </c>
      <c r="E1048" s="4">
        <v>143</v>
      </c>
      <c r="F1048" s="5">
        <v>2.5636363636363599</v>
      </c>
      <c r="G1048" s="6">
        <v>1.5</v>
      </c>
      <c r="H1048" s="4">
        <v>1.75245098039215</v>
      </c>
      <c r="I1048" s="23" t="s">
        <v>5540</v>
      </c>
      <c r="J1048" s="25" t="s">
        <v>5539</v>
      </c>
      <c r="K1048" s="29" t="s">
        <v>5540</v>
      </c>
    </row>
    <row r="1049" spans="1:11" x14ac:dyDescent="0.35">
      <c r="A1049" s="23" t="s">
        <v>2857</v>
      </c>
      <c r="B1049" s="29" t="s">
        <v>7136</v>
      </c>
      <c r="C1049" s="5">
        <v>5</v>
      </c>
      <c r="D1049" s="6">
        <v>56</v>
      </c>
      <c r="E1049" s="4">
        <v>5</v>
      </c>
      <c r="F1049" s="5">
        <v>9.0909090909090898E-2</v>
      </c>
      <c r="G1049" s="6">
        <v>2</v>
      </c>
      <c r="H1049" s="4">
        <v>6.1274509803921601E-2</v>
      </c>
      <c r="I1049" s="23" t="s">
        <v>5539</v>
      </c>
      <c r="J1049" s="25" t="s">
        <v>5540</v>
      </c>
      <c r="K1049" s="29" t="s">
        <v>5539</v>
      </c>
    </row>
    <row r="1050" spans="1:11" x14ac:dyDescent="0.35">
      <c r="A1050" s="23" t="s">
        <v>2858</v>
      </c>
      <c r="B1050" s="29" t="s">
        <v>7135</v>
      </c>
      <c r="C1050" s="5">
        <v>89</v>
      </c>
      <c r="D1050" s="6">
        <v>22</v>
      </c>
      <c r="E1050" s="4">
        <v>208</v>
      </c>
      <c r="F1050" s="5">
        <v>1.61818181818181</v>
      </c>
      <c r="G1050" s="6">
        <v>0.78571428571428503</v>
      </c>
      <c r="H1050" s="4">
        <v>2.5490196078431402</v>
      </c>
      <c r="I1050" s="23" t="s">
        <v>5540</v>
      </c>
      <c r="J1050" s="25" t="s">
        <v>5540</v>
      </c>
      <c r="K1050" s="29" t="s">
        <v>5540</v>
      </c>
    </row>
    <row r="1051" spans="1:11" x14ac:dyDescent="0.35">
      <c r="A1051" s="23" t="s">
        <v>5785</v>
      </c>
      <c r="B1051" s="29" t="s">
        <v>7134</v>
      </c>
      <c r="C1051" s="5">
        <v>10</v>
      </c>
      <c r="D1051" s="6">
        <v>0</v>
      </c>
      <c r="E1051" s="4">
        <v>27</v>
      </c>
      <c r="F1051" s="5">
        <v>0.18181818181818099</v>
      </c>
      <c r="G1051" s="6">
        <v>0</v>
      </c>
      <c r="H1051" s="4">
        <v>0.33088235294117602</v>
      </c>
      <c r="I1051" s="23" t="s">
        <v>5539</v>
      </c>
      <c r="J1051" s="25" t="s">
        <v>5539</v>
      </c>
      <c r="K1051" s="29" t="s">
        <v>5540</v>
      </c>
    </row>
    <row r="1052" spans="1:11" x14ac:dyDescent="0.35">
      <c r="A1052" s="23" t="s">
        <v>5786</v>
      </c>
      <c r="B1052" s="29" t="s">
        <v>7133</v>
      </c>
      <c r="C1052" s="5">
        <v>64</v>
      </c>
      <c r="D1052" s="6">
        <v>30</v>
      </c>
      <c r="E1052" s="4">
        <v>35</v>
      </c>
      <c r="F1052" s="5">
        <v>1.16363636363636</v>
      </c>
      <c r="G1052" s="6">
        <v>1.0714285714285701</v>
      </c>
      <c r="H1052" s="4">
        <v>0.42892156862745101</v>
      </c>
      <c r="I1052" s="23" t="s">
        <v>5540</v>
      </c>
      <c r="J1052" s="25" t="s">
        <v>5540</v>
      </c>
      <c r="K1052" s="29" t="s">
        <v>5539</v>
      </c>
    </row>
    <row r="1053" spans="1:11" x14ac:dyDescent="0.35">
      <c r="A1053" s="23" t="s">
        <v>5787</v>
      </c>
      <c r="B1053" s="29" t="s">
        <v>7132</v>
      </c>
      <c r="C1053" s="5">
        <v>27</v>
      </c>
      <c r="D1053" s="6">
        <v>5</v>
      </c>
      <c r="E1053" s="4">
        <v>6</v>
      </c>
      <c r="F1053" s="5">
        <v>0.49090909090909002</v>
      </c>
      <c r="G1053" s="6">
        <v>0.17857142857142799</v>
      </c>
      <c r="H1053" s="4">
        <v>7.3529411764705899E-2</v>
      </c>
      <c r="I1053" s="23" t="s">
        <v>5540</v>
      </c>
      <c r="J1053" s="25" t="s">
        <v>5539</v>
      </c>
      <c r="K1053" s="29" t="s">
        <v>5539</v>
      </c>
    </row>
    <row r="1054" spans="1:11" x14ac:dyDescent="0.35">
      <c r="A1054" s="23" t="s">
        <v>2865</v>
      </c>
      <c r="B1054" s="29" t="s">
        <v>7131</v>
      </c>
      <c r="C1054" s="5">
        <v>60</v>
      </c>
      <c r="D1054" s="6">
        <v>28</v>
      </c>
      <c r="E1054" s="4">
        <v>88</v>
      </c>
      <c r="F1054" s="5">
        <v>1.0909090909090899</v>
      </c>
      <c r="G1054" s="6">
        <v>1</v>
      </c>
      <c r="H1054" s="4">
        <v>1.07843137254902</v>
      </c>
      <c r="I1054" s="23" t="s">
        <v>5540</v>
      </c>
      <c r="J1054" s="25" t="s">
        <v>5540</v>
      </c>
      <c r="K1054" s="29" t="s">
        <v>5540</v>
      </c>
    </row>
    <row r="1055" spans="1:11" x14ac:dyDescent="0.35">
      <c r="A1055" s="23" t="s">
        <v>5788</v>
      </c>
      <c r="B1055" s="29" t="s">
        <v>7130</v>
      </c>
      <c r="C1055" s="5">
        <v>12</v>
      </c>
      <c r="D1055" s="6">
        <v>27</v>
      </c>
      <c r="E1055" s="4">
        <v>50</v>
      </c>
      <c r="F1055" s="5">
        <v>0.218181818181818</v>
      </c>
      <c r="G1055" s="6">
        <v>0.96428571428571397</v>
      </c>
      <c r="H1055" s="4">
        <v>0.61274509803921595</v>
      </c>
      <c r="I1055" s="23" t="s">
        <v>5539</v>
      </c>
      <c r="J1055" s="25" t="s">
        <v>5540</v>
      </c>
      <c r="K1055" s="29" t="s">
        <v>5539</v>
      </c>
    </row>
    <row r="1056" spans="1:11" x14ac:dyDescent="0.35">
      <c r="A1056" s="23" t="s">
        <v>2867</v>
      </c>
      <c r="B1056" s="29" t="s">
        <v>7129</v>
      </c>
      <c r="C1056" s="5">
        <v>118</v>
      </c>
      <c r="D1056" s="6">
        <v>26</v>
      </c>
      <c r="E1056" s="4">
        <v>232</v>
      </c>
      <c r="F1056" s="5">
        <v>2.1454545454545402</v>
      </c>
      <c r="G1056" s="6">
        <v>0.92857142857142805</v>
      </c>
      <c r="H1056" s="4">
        <v>2.84313725490196</v>
      </c>
      <c r="I1056" s="23" t="s">
        <v>5540</v>
      </c>
      <c r="J1056" s="25" t="s">
        <v>5540</v>
      </c>
      <c r="K1056" s="29" t="s">
        <v>5540</v>
      </c>
    </row>
    <row r="1057" spans="1:11" x14ac:dyDescent="0.35">
      <c r="A1057" s="23" t="s">
        <v>2868</v>
      </c>
      <c r="B1057" s="29" t="s">
        <v>7128</v>
      </c>
      <c r="C1057" s="5">
        <v>0</v>
      </c>
      <c r="D1057" s="6">
        <v>12</v>
      </c>
      <c r="E1057" s="4">
        <v>7</v>
      </c>
      <c r="F1057" s="5">
        <v>0</v>
      </c>
      <c r="G1057" s="6">
        <v>0.42857142857142799</v>
      </c>
      <c r="H1057" s="4">
        <v>8.5784313725490294E-2</v>
      </c>
      <c r="I1057" s="23" t="s">
        <v>5539</v>
      </c>
      <c r="J1057" s="25" t="s">
        <v>5540</v>
      </c>
      <c r="K1057" s="29" t="s">
        <v>5539</v>
      </c>
    </row>
    <row r="1058" spans="1:11" x14ac:dyDescent="0.35">
      <c r="A1058" s="23" t="s">
        <v>5032</v>
      </c>
      <c r="B1058" s="29" t="s">
        <v>7127</v>
      </c>
      <c r="C1058" s="5">
        <v>163</v>
      </c>
      <c r="D1058" s="6">
        <v>51</v>
      </c>
      <c r="E1058" s="4">
        <v>256</v>
      </c>
      <c r="F1058" s="5">
        <v>2.9636363636363598</v>
      </c>
      <c r="G1058" s="6">
        <v>1.8214285714285701</v>
      </c>
      <c r="H1058" s="4">
        <v>3.1372549019607798</v>
      </c>
      <c r="I1058" s="23" t="s">
        <v>5540</v>
      </c>
      <c r="J1058" s="25" t="s">
        <v>5540</v>
      </c>
      <c r="K1058" s="29" t="s">
        <v>5540</v>
      </c>
    </row>
    <row r="1059" spans="1:11" x14ac:dyDescent="0.35">
      <c r="A1059" s="23" t="s">
        <v>5493</v>
      </c>
      <c r="B1059" s="29" t="s">
        <v>7126</v>
      </c>
      <c r="C1059" s="5">
        <v>0</v>
      </c>
      <c r="D1059" s="6">
        <v>7</v>
      </c>
      <c r="E1059" s="4">
        <v>2</v>
      </c>
      <c r="F1059" s="5">
        <v>0</v>
      </c>
      <c r="G1059" s="6">
        <v>0.25</v>
      </c>
      <c r="H1059" s="4">
        <v>2.4509803921568599E-2</v>
      </c>
      <c r="I1059" s="23" t="s">
        <v>5539</v>
      </c>
      <c r="J1059" s="25" t="s">
        <v>5540</v>
      </c>
      <c r="K1059" s="29" t="s">
        <v>5539</v>
      </c>
    </row>
    <row r="1060" spans="1:11" x14ac:dyDescent="0.35">
      <c r="A1060" s="23" t="s">
        <v>2869</v>
      </c>
      <c r="B1060" s="29" t="s">
        <v>7125</v>
      </c>
      <c r="C1060" s="5">
        <v>100</v>
      </c>
      <c r="D1060" s="6">
        <v>7</v>
      </c>
      <c r="E1060" s="4">
        <v>63992</v>
      </c>
      <c r="F1060" s="5">
        <v>1.8181818181818099</v>
      </c>
      <c r="G1060" s="6">
        <v>0.25</v>
      </c>
      <c r="H1060" s="4">
        <v>784.21568627450995</v>
      </c>
      <c r="I1060" s="23" t="s">
        <v>5540</v>
      </c>
      <c r="J1060" s="25" t="s">
        <v>5539</v>
      </c>
      <c r="K1060" s="29" t="s">
        <v>5540</v>
      </c>
    </row>
    <row r="1061" spans="1:11" x14ac:dyDescent="0.35">
      <c r="A1061" s="23" t="s">
        <v>2870</v>
      </c>
      <c r="B1061" s="29" t="s">
        <v>7124</v>
      </c>
      <c r="C1061" s="5">
        <v>34</v>
      </c>
      <c r="D1061" s="6">
        <v>0</v>
      </c>
      <c r="E1061" s="4">
        <v>11</v>
      </c>
      <c r="F1061" s="5">
        <v>0.61818181818181805</v>
      </c>
      <c r="G1061" s="6">
        <v>0</v>
      </c>
      <c r="H1061" s="4">
        <v>0.134803921568627</v>
      </c>
      <c r="I1061" s="23" t="s">
        <v>5539</v>
      </c>
      <c r="J1061" s="25" t="s">
        <v>5539</v>
      </c>
      <c r="K1061" s="29" t="s">
        <v>5540</v>
      </c>
    </row>
    <row r="1062" spans="1:11" x14ac:dyDescent="0.35">
      <c r="A1062" s="23" t="s">
        <v>5789</v>
      </c>
      <c r="B1062" s="29" t="s">
        <v>7123</v>
      </c>
      <c r="C1062" s="5">
        <v>23</v>
      </c>
      <c r="D1062" s="6">
        <v>21</v>
      </c>
      <c r="E1062" s="4">
        <v>7</v>
      </c>
      <c r="F1062" s="5">
        <v>0.41818181818181799</v>
      </c>
      <c r="G1062" s="6">
        <v>0.75</v>
      </c>
      <c r="H1062" s="4">
        <v>8.5784313725490294E-2</v>
      </c>
      <c r="I1062" s="23" t="s">
        <v>5540</v>
      </c>
      <c r="J1062" s="25" t="s">
        <v>5540</v>
      </c>
      <c r="K1062" s="29" t="s">
        <v>5539</v>
      </c>
    </row>
    <row r="1063" spans="1:11" x14ac:dyDescent="0.35">
      <c r="A1063" s="23" t="s">
        <v>5790</v>
      </c>
      <c r="B1063" s="29" t="s">
        <v>7122</v>
      </c>
      <c r="C1063" s="5">
        <v>4</v>
      </c>
      <c r="D1063" s="6">
        <v>11</v>
      </c>
      <c r="E1063" s="4">
        <v>25</v>
      </c>
      <c r="F1063" s="5">
        <v>7.2727272727272696E-2</v>
      </c>
      <c r="G1063" s="6">
        <v>0.39285714285714202</v>
      </c>
      <c r="H1063" s="4">
        <v>0.30637254901960798</v>
      </c>
      <c r="I1063" s="23" t="s">
        <v>5539</v>
      </c>
      <c r="J1063" s="25" t="s">
        <v>5539</v>
      </c>
      <c r="K1063" s="29" t="s">
        <v>5540</v>
      </c>
    </row>
    <row r="1064" spans="1:11" x14ac:dyDescent="0.35">
      <c r="A1064" s="23" t="s">
        <v>2879</v>
      </c>
      <c r="B1064" s="29" t="s">
        <v>7121</v>
      </c>
      <c r="C1064" s="5">
        <v>12</v>
      </c>
      <c r="D1064" s="6">
        <v>30</v>
      </c>
      <c r="E1064" s="4">
        <v>21</v>
      </c>
      <c r="F1064" s="5">
        <v>0.218181818181818</v>
      </c>
      <c r="G1064" s="6">
        <v>1.0714285714285701</v>
      </c>
      <c r="H1064" s="4">
        <v>0.25735294117647001</v>
      </c>
      <c r="I1064" s="23" t="s">
        <v>5539</v>
      </c>
      <c r="J1064" s="25" t="s">
        <v>5540</v>
      </c>
      <c r="K1064" s="29" t="s">
        <v>5539</v>
      </c>
    </row>
    <row r="1065" spans="1:11" x14ac:dyDescent="0.35">
      <c r="A1065" s="23" t="s">
        <v>2890</v>
      </c>
      <c r="B1065" s="29" t="s">
        <v>7120</v>
      </c>
      <c r="C1065" s="5">
        <v>95</v>
      </c>
      <c r="D1065" s="6">
        <v>9</v>
      </c>
      <c r="E1065" s="4">
        <v>44</v>
      </c>
      <c r="F1065" s="5">
        <v>1.72727272727272</v>
      </c>
      <c r="G1065" s="6">
        <v>0.32142857142857101</v>
      </c>
      <c r="H1065" s="4">
        <v>0.53921568627451</v>
      </c>
      <c r="I1065" s="23" t="s">
        <v>5540</v>
      </c>
      <c r="J1065" s="25" t="s">
        <v>5539</v>
      </c>
      <c r="K1065" s="29" t="s">
        <v>5540</v>
      </c>
    </row>
    <row r="1066" spans="1:11" x14ac:dyDescent="0.35">
      <c r="A1066" s="23" t="s">
        <v>5791</v>
      </c>
      <c r="B1066" s="29" t="s">
        <v>7119</v>
      </c>
      <c r="C1066" s="5">
        <v>6</v>
      </c>
      <c r="D1066" s="6">
        <v>71</v>
      </c>
      <c r="E1066" s="4">
        <v>15</v>
      </c>
      <c r="F1066" s="5">
        <v>0.109090909090909</v>
      </c>
      <c r="G1066" s="6">
        <v>2.5357142857142798</v>
      </c>
      <c r="H1066" s="4">
        <v>0.183823529411764</v>
      </c>
      <c r="I1066" s="23" t="s">
        <v>5539</v>
      </c>
      <c r="J1066" s="25" t="s">
        <v>5540</v>
      </c>
      <c r="K1066" s="29" t="s">
        <v>5539</v>
      </c>
    </row>
    <row r="1067" spans="1:11" x14ac:dyDescent="0.35">
      <c r="A1067" s="23" t="s">
        <v>2894</v>
      </c>
      <c r="B1067" s="29" t="s">
        <v>7118</v>
      </c>
      <c r="C1067" s="5">
        <v>49</v>
      </c>
      <c r="D1067" s="6">
        <v>8</v>
      </c>
      <c r="E1067" s="4">
        <v>12</v>
      </c>
      <c r="F1067" s="5">
        <v>0.89090909090908998</v>
      </c>
      <c r="G1067" s="6">
        <v>0.28571428571428498</v>
      </c>
      <c r="H1067" s="4">
        <v>0.14705882352941099</v>
      </c>
      <c r="I1067" s="23" t="s">
        <v>5540</v>
      </c>
      <c r="J1067" s="25" t="s">
        <v>5539</v>
      </c>
      <c r="K1067" s="29" t="s">
        <v>5539</v>
      </c>
    </row>
    <row r="1068" spans="1:11" x14ac:dyDescent="0.35">
      <c r="A1068" s="23" t="s">
        <v>2898</v>
      </c>
      <c r="B1068" s="29" t="s">
        <v>7117</v>
      </c>
      <c r="C1068" s="5">
        <v>32</v>
      </c>
      <c r="D1068" s="6">
        <v>36</v>
      </c>
      <c r="E1068" s="4">
        <v>37</v>
      </c>
      <c r="F1068" s="5">
        <v>0.58181818181818101</v>
      </c>
      <c r="G1068" s="6">
        <v>1.28571428571428</v>
      </c>
      <c r="H1068" s="4">
        <v>0.45343137254902</v>
      </c>
      <c r="I1068" s="23" t="s">
        <v>5539</v>
      </c>
      <c r="J1068" s="25" t="s">
        <v>5540</v>
      </c>
      <c r="K1068" s="29" t="s">
        <v>5539</v>
      </c>
    </row>
    <row r="1069" spans="1:11" x14ac:dyDescent="0.35">
      <c r="A1069" s="23" t="s">
        <v>5038</v>
      </c>
      <c r="B1069" s="29" t="s">
        <v>7116</v>
      </c>
      <c r="C1069" s="5">
        <v>45</v>
      </c>
      <c r="D1069" s="6">
        <v>87</v>
      </c>
      <c r="E1069" s="4">
        <v>41</v>
      </c>
      <c r="F1069" s="5">
        <v>0.81818181818181801</v>
      </c>
      <c r="G1069" s="6">
        <v>3.1071428571428501</v>
      </c>
      <c r="H1069" s="4">
        <v>0.50245098039215697</v>
      </c>
      <c r="I1069" s="23" t="s">
        <v>5540</v>
      </c>
      <c r="J1069" s="25" t="s">
        <v>5540</v>
      </c>
      <c r="K1069" s="29" t="s">
        <v>5539</v>
      </c>
    </row>
    <row r="1070" spans="1:11" x14ac:dyDescent="0.35">
      <c r="A1070" s="23" t="s">
        <v>2899</v>
      </c>
      <c r="B1070" s="29" t="s">
        <v>7115</v>
      </c>
      <c r="C1070" s="5">
        <v>18</v>
      </c>
      <c r="D1070" s="6">
        <v>0</v>
      </c>
      <c r="E1070" s="4">
        <v>21</v>
      </c>
      <c r="F1070" s="5">
        <v>0.32727272727272699</v>
      </c>
      <c r="G1070" s="6">
        <v>0</v>
      </c>
      <c r="H1070" s="4">
        <v>0.25735294117647001</v>
      </c>
      <c r="I1070" s="23" t="s">
        <v>5539</v>
      </c>
      <c r="J1070" s="25" t="s">
        <v>5539</v>
      </c>
      <c r="K1070" s="29" t="s">
        <v>5540</v>
      </c>
    </row>
    <row r="1071" spans="1:11" x14ac:dyDescent="0.35">
      <c r="A1071" s="23" t="s">
        <v>5792</v>
      </c>
      <c r="B1071" s="29" t="s">
        <v>7114</v>
      </c>
      <c r="C1071" s="5">
        <v>9</v>
      </c>
      <c r="D1071" s="6">
        <v>18</v>
      </c>
      <c r="E1071" s="4">
        <v>39</v>
      </c>
      <c r="F1071" s="5">
        <v>0.163636363636363</v>
      </c>
      <c r="G1071" s="6">
        <v>0.64285714285714202</v>
      </c>
      <c r="H1071" s="4">
        <v>0.47794117647058798</v>
      </c>
      <c r="I1071" s="23" t="s">
        <v>5539</v>
      </c>
      <c r="J1071" s="25" t="s">
        <v>5539</v>
      </c>
      <c r="K1071" s="29" t="s">
        <v>5540</v>
      </c>
    </row>
    <row r="1072" spans="1:11" x14ac:dyDescent="0.35">
      <c r="A1072" s="23" t="s">
        <v>2904</v>
      </c>
      <c r="B1072" s="29" t="s">
        <v>7113</v>
      </c>
      <c r="C1072" s="5">
        <v>14</v>
      </c>
      <c r="D1072" s="6">
        <v>19</v>
      </c>
      <c r="E1072" s="4">
        <v>0</v>
      </c>
      <c r="F1072" s="5">
        <v>0.25454545454545402</v>
      </c>
      <c r="G1072" s="6">
        <v>0.67857142857142805</v>
      </c>
      <c r="H1072" s="4">
        <v>0</v>
      </c>
      <c r="I1072" s="23" t="s">
        <v>5539</v>
      </c>
      <c r="J1072" s="25" t="s">
        <v>5540</v>
      </c>
      <c r="K1072" s="29" t="s">
        <v>5539</v>
      </c>
    </row>
    <row r="1073" spans="1:11" x14ac:dyDescent="0.35">
      <c r="A1073" s="23" t="s">
        <v>2907</v>
      </c>
      <c r="B1073" s="29" t="s">
        <v>7112</v>
      </c>
      <c r="C1073" s="5">
        <v>6</v>
      </c>
      <c r="D1073" s="6">
        <v>38</v>
      </c>
      <c r="E1073" s="4">
        <v>18</v>
      </c>
      <c r="F1073" s="5">
        <v>0.109090909090909</v>
      </c>
      <c r="G1073" s="6">
        <v>1.3571428571428501</v>
      </c>
      <c r="H1073" s="4">
        <v>0.220588235294117</v>
      </c>
      <c r="I1073" s="23" t="s">
        <v>5539</v>
      </c>
      <c r="J1073" s="25" t="s">
        <v>5540</v>
      </c>
      <c r="K1073" s="29" t="s">
        <v>5539</v>
      </c>
    </row>
    <row r="1074" spans="1:11" x14ac:dyDescent="0.35">
      <c r="A1074" s="23" t="s">
        <v>5006</v>
      </c>
      <c r="B1074" s="29" t="s">
        <v>7111</v>
      </c>
      <c r="C1074" s="5">
        <v>47</v>
      </c>
      <c r="D1074" s="6">
        <v>3</v>
      </c>
      <c r="E1074" s="4">
        <v>75</v>
      </c>
      <c r="F1074" s="5">
        <v>0.85454545454545405</v>
      </c>
      <c r="G1074" s="6">
        <v>0.107142857142857</v>
      </c>
      <c r="H1074" s="4">
        <v>0.91911764705882404</v>
      </c>
      <c r="I1074" s="23" t="s">
        <v>5539</v>
      </c>
      <c r="J1074" s="25" t="s">
        <v>5539</v>
      </c>
      <c r="K1074" s="29" t="s">
        <v>5540</v>
      </c>
    </row>
    <row r="1075" spans="1:11" x14ac:dyDescent="0.35">
      <c r="A1075" s="23" t="s">
        <v>5417</v>
      </c>
      <c r="B1075" s="29" t="s">
        <v>7110</v>
      </c>
      <c r="C1075" s="5">
        <v>2</v>
      </c>
      <c r="D1075" s="6">
        <v>12</v>
      </c>
      <c r="E1075" s="4">
        <v>10</v>
      </c>
      <c r="F1075" s="5">
        <v>3.6363636363636299E-2</v>
      </c>
      <c r="G1075" s="6">
        <v>0.42857142857142799</v>
      </c>
      <c r="H1075" s="4">
        <v>0.12254901960784299</v>
      </c>
      <c r="I1075" s="23" t="s">
        <v>5539</v>
      </c>
      <c r="J1075" s="25" t="s">
        <v>5540</v>
      </c>
      <c r="K1075" s="29" t="s">
        <v>5539</v>
      </c>
    </row>
    <row r="1076" spans="1:11" x14ac:dyDescent="0.35">
      <c r="A1076" s="23" t="s">
        <v>2911</v>
      </c>
      <c r="B1076" s="29" t="s">
        <v>7109</v>
      </c>
      <c r="C1076" s="5">
        <v>22</v>
      </c>
      <c r="D1076" s="6">
        <v>0</v>
      </c>
      <c r="E1076" s="4">
        <v>5</v>
      </c>
      <c r="F1076" s="5">
        <v>0.4</v>
      </c>
      <c r="G1076" s="6">
        <v>0</v>
      </c>
      <c r="H1076" s="4">
        <v>6.1274509803921601E-2</v>
      </c>
      <c r="I1076" s="23" t="s">
        <v>5540</v>
      </c>
      <c r="J1076" s="25" t="s">
        <v>5539</v>
      </c>
      <c r="K1076" s="29" t="s">
        <v>5539</v>
      </c>
    </row>
    <row r="1077" spans="1:11" x14ac:dyDescent="0.35">
      <c r="A1077" s="23" t="s">
        <v>5793</v>
      </c>
      <c r="B1077" s="29" t="s">
        <v>7108</v>
      </c>
      <c r="C1077" s="5">
        <v>41</v>
      </c>
      <c r="D1077" s="6">
        <v>2</v>
      </c>
      <c r="E1077" s="4">
        <v>28</v>
      </c>
      <c r="F1077" s="5">
        <v>0.74545454545454504</v>
      </c>
      <c r="G1077" s="6">
        <v>7.1428571428571397E-2</v>
      </c>
      <c r="H1077" s="4">
        <v>0.34313725490196101</v>
      </c>
      <c r="I1077" s="23" t="s">
        <v>5540</v>
      </c>
      <c r="J1077" s="25" t="s">
        <v>5539</v>
      </c>
      <c r="K1077" s="29" t="s">
        <v>5540</v>
      </c>
    </row>
    <row r="1078" spans="1:11" x14ac:dyDescent="0.35">
      <c r="A1078" s="23" t="s">
        <v>5794</v>
      </c>
      <c r="B1078" s="29" t="s">
        <v>7107</v>
      </c>
      <c r="C1078" s="5">
        <v>9</v>
      </c>
      <c r="D1078" s="6">
        <v>5</v>
      </c>
      <c r="E1078" s="4">
        <v>0</v>
      </c>
      <c r="F1078" s="5">
        <v>0.163636363636363</v>
      </c>
      <c r="G1078" s="6">
        <v>0.17857142857142799</v>
      </c>
      <c r="H1078" s="4">
        <v>0</v>
      </c>
      <c r="I1078" s="23" t="s">
        <v>5540</v>
      </c>
      <c r="J1078" s="25" t="s">
        <v>5539</v>
      </c>
      <c r="K1078" s="29" t="s">
        <v>5539</v>
      </c>
    </row>
    <row r="1079" spans="1:11" x14ac:dyDescent="0.35">
      <c r="A1079" s="23" t="s">
        <v>2921</v>
      </c>
      <c r="B1079" s="29" t="s">
        <v>7106</v>
      </c>
      <c r="C1079" s="5">
        <v>14</v>
      </c>
      <c r="D1079" s="6">
        <v>11</v>
      </c>
      <c r="E1079" s="4">
        <v>78</v>
      </c>
      <c r="F1079" s="5">
        <v>0.25454545454545402</v>
      </c>
      <c r="G1079" s="6">
        <v>0.39285714285714202</v>
      </c>
      <c r="H1079" s="4">
        <v>0.95588235294117696</v>
      </c>
      <c r="I1079" s="23" t="s">
        <v>5539</v>
      </c>
      <c r="J1079" s="25" t="s">
        <v>5539</v>
      </c>
      <c r="K1079" s="29" t="s">
        <v>5540</v>
      </c>
    </row>
    <row r="1080" spans="1:11" x14ac:dyDescent="0.35">
      <c r="A1080" s="23" t="s">
        <v>2922</v>
      </c>
      <c r="B1080" s="29" t="s">
        <v>7105</v>
      </c>
      <c r="C1080" s="5">
        <v>219</v>
      </c>
      <c r="D1080" s="6">
        <v>90</v>
      </c>
      <c r="E1080" s="4">
        <v>2017</v>
      </c>
      <c r="F1080" s="5">
        <v>3.9818181818181801</v>
      </c>
      <c r="G1080" s="6">
        <v>3.21428571428571</v>
      </c>
      <c r="H1080" s="4">
        <v>24.718137254901901</v>
      </c>
      <c r="I1080" s="23" t="s">
        <v>5540</v>
      </c>
      <c r="J1080" s="25" t="s">
        <v>5540</v>
      </c>
      <c r="K1080" s="29" t="s">
        <v>5540</v>
      </c>
    </row>
    <row r="1081" spans="1:11" x14ac:dyDescent="0.35">
      <c r="A1081" s="23" t="s">
        <v>7104</v>
      </c>
      <c r="B1081" s="29" t="s">
        <v>7103</v>
      </c>
      <c r="C1081" s="5">
        <v>0</v>
      </c>
      <c r="D1081" s="6">
        <v>18</v>
      </c>
      <c r="E1081" s="4">
        <v>0</v>
      </c>
      <c r="F1081" s="5">
        <v>0</v>
      </c>
      <c r="G1081" s="6">
        <v>0.64285714285714202</v>
      </c>
      <c r="H1081" s="4">
        <v>0</v>
      </c>
      <c r="I1081" s="23" t="s">
        <v>5539</v>
      </c>
      <c r="J1081" s="25" t="s">
        <v>5540</v>
      </c>
      <c r="K1081" s="29" t="s">
        <v>5539</v>
      </c>
    </row>
    <row r="1082" spans="1:11" x14ac:dyDescent="0.35">
      <c r="A1082" s="23" t="s">
        <v>2925</v>
      </c>
      <c r="B1082" s="29" t="s">
        <v>7102</v>
      </c>
      <c r="C1082" s="5">
        <v>4</v>
      </c>
      <c r="D1082" s="6">
        <v>16</v>
      </c>
      <c r="E1082" s="4">
        <v>8</v>
      </c>
      <c r="F1082" s="5">
        <v>7.2727272727272696E-2</v>
      </c>
      <c r="G1082" s="6">
        <v>0.57142857142857095</v>
      </c>
      <c r="H1082" s="4">
        <v>9.8039215686274606E-2</v>
      </c>
      <c r="I1082" s="23" t="s">
        <v>5539</v>
      </c>
      <c r="J1082" s="25" t="s">
        <v>5540</v>
      </c>
      <c r="K1082" s="29" t="s">
        <v>5539</v>
      </c>
    </row>
    <row r="1083" spans="1:11" x14ac:dyDescent="0.35">
      <c r="A1083" s="23" t="s">
        <v>2926</v>
      </c>
      <c r="B1083" s="29" t="s">
        <v>7101</v>
      </c>
      <c r="C1083" s="5">
        <v>6</v>
      </c>
      <c r="D1083" s="6">
        <v>14</v>
      </c>
      <c r="E1083" s="4">
        <v>0</v>
      </c>
      <c r="F1083" s="5">
        <v>0.109090909090909</v>
      </c>
      <c r="G1083" s="6">
        <v>0.5</v>
      </c>
      <c r="H1083" s="4">
        <v>0</v>
      </c>
      <c r="I1083" s="23" t="s">
        <v>5539</v>
      </c>
      <c r="J1083" s="25" t="s">
        <v>5540</v>
      </c>
      <c r="K1083" s="29" t="s">
        <v>5539</v>
      </c>
    </row>
    <row r="1084" spans="1:11" x14ac:dyDescent="0.35">
      <c r="A1084" s="23" t="s">
        <v>5795</v>
      </c>
      <c r="B1084" s="29" t="s">
        <v>7100</v>
      </c>
      <c r="C1084" s="5">
        <v>43</v>
      </c>
      <c r="D1084" s="6">
        <v>14</v>
      </c>
      <c r="E1084" s="4">
        <v>26</v>
      </c>
      <c r="F1084" s="5">
        <v>0.78181818181818097</v>
      </c>
      <c r="G1084" s="6">
        <v>0.5</v>
      </c>
      <c r="H1084" s="4">
        <v>0.31862745098039202</v>
      </c>
      <c r="I1084" s="23" t="s">
        <v>5539</v>
      </c>
      <c r="J1084" s="25" t="s">
        <v>5540</v>
      </c>
      <c r="K1084" s="29" t="s">
        <v>5539</v>
      </c>
    </row>
    <row r="1085" spans="1:11" x14ac:dyDescent="0.35">
      <c r="A1085" s="23" t="s">
        <v>2927</v>
      </c>
      <c r="B1085" s="29" t="s">
        <v>7099</v>
      </c>
      <c r="C1085" s="5">
        <v>3</v>
      </c>
      <c r="D1085" s="6">
        <v>8</v>
      </c>
      <c r="E1085" s="4">
        <v>39</v>
      </c>
      <c r="F1085" s="5">
        <v>5.4545454545454501E-2</v>
      </c>
      <c r="G1085" s="6">
        <v>0.28571428571428498</v>
      </c>
      <c r="H1085" s="4">
        <v>0.47794117647058798</v>
      </c>
      <c r="I1085" s="23" t="s">
        <v>5539</v>
      </c>
      <c r="J1085" s="25" t="s">
        <v>5540</v>
      </c>
      <c r="K1085" s="29" t="s">
        <v>5540</v>
      </c>
    </row>
    <row r="1086" spans="1:11" x14ac:dyDescent="0.35">
      <c r="A1086" s="23" t="s">
        <v>5796</v>
      </c>
      <c r="B1086" s="29" t="s">
        <v>7098</v>
      </c>
      <c r="C1086" s="5">
        <v>0</v>
      </c>
      <c r="D1086" s="6">
        <v>16</v>
      </c>
      <c r="E1086" s="4">
        <v>0</v>
      </c>
      <c r="F1086" s="5">
        <v>0</v>
      </c>
      <c r="G1086" s="6">
        <v>0.57142857142857095</v>
      </c>
      <c r="H1086" s="4">
        <v>0</v>
      </c>
      <c r="I1086" s="23" t="s">
        <v>5539</v>
      </c>
      <c r="J1086" s="25" t="s">
        <v>5540</v>
      </c>
      <c r="K1086" s="29" t="s">
        <v>5539</v>
      </c>
    </row>
    <row r="1087" spans="1:11" x14ac:dyDescent="0.35">
      <c r="A1087" s="23" t="s">
        <v>2933</v>
      </c>
      <c r="B1087" s="29" t="s">
        <v>7097</v>
      </c>
      <c r="C1087" s="5">
        <v>54</v>
      </c>
      <c r="D1087" s="6">
        <v>8</v>
      </c>
      <c r="E1087" s="4">
        <v>31</v>
      </c>
      <c r="F1087" s="5">
        <v>0.98181818181818103</v>
      </c>
      <c r="G1087" s="6">
        <v>0.28571428571428498</v>
      </c>
      <c r="H1087" s="4">
        <v>0.37990196078431399</v>
      </c>
      <c r="I1087" s="23" t="s">
        <v>5540</v>
      </c>
      <c r="J1087" s="25" t="s">
        <v>5540</v>
      </c>
      <c r="K1087" s="29" t="s">
        <v>5540</v>
      </c>
    </row>
    <row r="1088" spans="1:11" x14ac:dyDescent="0.35">
      <c r="A1088" s="23" t="s">
        <v>5418</v>
      </c>
      <c r="B1088" s="29" t="s">
        <v>7096</v>
      </c>
      <c r="C1088" s="5">
        <v>162</v>
      </c>
      <c r="D1088" s="6">
        <v>53</v>
      </c>
      <c r="E1088" s="4">
        <v>147</v>
      </c>
      <c r="F1088" s="5">
        <v>2.94545454545454</v>
      </c>
      <c r="G1088" s="6">
        <v>1.8928571428571399</v>
      </c>
      <c r="H1088" s="4">
        <v>1.8014705882352899</v>
      </c>
      <c r="I1088" s="23" t="s">
        <v>5540</v>
      </c>
      <c r="J1088" s="25" t="s">
        <v>5540</v>
      </c>
      <c r="K1088" s="29" t="s">
        <v>5539</v>
      </c>
    </row>
    <row r="1089" spans="1:11" x14ac:dyDescent="0.35">
      <c r="A1089" s="23" t="s">
        <v>2938</v>
      </c>
      <c r="B1089" s="29" t="s">
        <v>7095</v>
      </c>
      <c r="C1089" s="5">
        <v>192</v>
      </c>
      <c r="D1089" s="6">
        <v>57</v>
      </c>
      <c r="E1089" s="4">
        <v>297</v>
      </c>
      <c r="F1089" s="5">
        <v>3.4909090909090899</v>
      </c>
      <c r="G1089" s="6">
        <v>2.0357142857142798</v>
      </c>
      <c r="H1089" s="4">
        <v>3.6397058823529398</v>
      </c>
      <c r="I1089" s="23" t="s">
        <v>5540</v>
      </c>
      <c r="J1089" s="25" t="s">
        <v>5540</v>
      </c>
      <c r="K1089" s="29" t="s">
        <v>5540</v>
      </c>
    </row>
    <row r="1090" spans="1:11" x14ac:dyDescent="0.35">
      <c r="A1090" s="23" t="s">
        <v>2942</v>
      </c>
      <c r="B1090" s="29" t="s">
        <v>7094</v>
      </c>
      <c r="C1090" s="5">
        <v>0</v>
      </c>
      <c r="D1090" s="6">
        <v>0</v>
      </c>
      <c r="E1090" s="4">
        <v>122</v>
      </c>
      <c r="F1090" s="5">
        <v>0</v>
      </c>
      <c r="G1090" s="6">
        <v>0</v>
      </c>
      <c r="H1090" s="4">
        <v>1.4950980392156801</v>
      </c>
      <c r="I1090" s="23" t="s">
        <v>5539</v>
      </c>
      <c r="J1090" s="25" t="s">
        <v>5539</v>
      </c>
      <c r="K1090" s="29" t="s">
        <v>5540</v>
      </c>
    </row>
    <row r="1091" spans="1:11" x14ac:dyDescent="0.35">
      <c r="A1091" s="23" t="s">
        <v>2944</v>
      </c>
      <c r="B1091" s="29" t="s">
        <v>7093</v>
      </c>
      <c r="C1091" s="5">
        <v>105</v>
      </c>
      <c r="D1091" s="6">
        <v>68</v>
      </c>
      <c r="E1091" s="4">
        <v>104</v>
      </c>
      <c r="F1091" s="5">
        <v>1.9090909090909001</v>
      </c>
      <c r="G1091" s="6">
        <v>2.4285714285714199</v>
      </c>
      <c r="H1091" s="4">
        <v>1.2745098039215701</v>
      </c>
      <c r="I1091" s="23" t="s">
        <v>5540</v>
      </c>
      <c r="J1091" s="25" t="s">
        <v>5540</v>
      </c>
      <c r="K1091" s="29" t="s">
        <v>5540</v>
      </c>
    </row>
    <row r="1092" spans="1:11" x14ac:dyDescent="0.35">
      <c r="A1092" s="23" t="s">
        <v>2945</v>
      </c>
      <c r="B1092" s="29" t="s">
        <v>7092</v>
      </c>
      <c r="C1092" s="5">
        <v>12</v>
      </c>
      <c r="D1092" s="6">
        <v>17</v>
      </c>
      <c r="E1092" s="4">
        <v>7</v>
      </c>
      <c r="F1092" s="5">
        <v>0.218181818181818</v>
      </c>
      <c r="G1092" s="6">
        <v>0.60714285714285698</v>
      </c>
      <c r="H1092" s="4">
        <v>8.5784313725490294E-2</v>
      </c>
      <c r="I1092" s="23" t="s">
        <v>5540</v>
      </c>
      <c r="J1092" s="25" t="s">
        <v>5539</v>
      </c>
      <c r="K1092" s="29" t="s">
        <v>5539</v>
      </c>
    </row>
    <row r="1093" spans="1:11" x14ac:dyDescent="0.35">
      <c r="A1093" s="23" t="s">
        <v>5030</v>
      </c>
      <c r="B1093" s="29" t="s">
        <v>7091</v>
      </c>
      <c r="C1093" s="5">
        <v>127</v>
      </c>
      <c r="D1093" s="6">
        <v>49</v>
      </c>
      <c r="E1093" s="4">
        <v>250</v>
      </c>
      <c r="F1093" s="5">
        <v>2.3090909090909002</v>
      </c>
      <c r="G1093" s="6">
        <v>1.75</v>
      </c>
      <c r="H1093" s="4">
        <v>3.06372549019608</v>
      </c>
      <c r="I1093" s="23" t="s">
        <v>5540</v>
      </c>
      <c r="J1093" s="25" t="s">
        <v>5539</v>
      </c>
      <c r="K1093" s="29" t="s">
        <v>5540</v>
      </c>
    </row>
    <row r="1094" spans="1:11" x14ac:dyDescent="0.35">
      <c r="A1094" s="23" t="s">
        <v>5797</v>
      </c>
      <c r="B1094" s="29" t="s">
        <v>7090</v>
      </c>
      <c r="C1094" s="5">
        <v>114</v>
      </c>
      <c r="D1094" s="6">
        <v>46</v>
      </c>
      <c r="E1094" s="4">
        <v>61</v>
      </c>
      <c r="F1094" s="5">
        <v>2.0727272727272701</v>
      </c>
      <c r="G1094" s="6">
        <v>1.6428571428571399</v>
      </c>
      <c r="H1094" s="4">
        <v>0.74754901960784303</v>
      </c>
      <c r="I1094" s="23" t="s">
        <v>5540</v>
      </c>
      <c r="J1094" s="25" t="s">
        <v>5540</v>
      </c>
      <c r="K1094" s="29" t="s">
        <v>5540</v>
      </c>
    </row>
    <row r="1095" spans="1:11" x14ac:dyDescent="0.35">
      <c r="A1095" s="23" t="s">
        <v>2950</v>
      </c>
      <c r="B1095" s="29" t="s">
        <v>7089</v>
      </c>
      <c r="C1095" s="5">
        <v>174</v>
      </c>
      <c r="D1095" s="6">
        <v>24</v>
      </c>
      <c r="E1095" s="4">
        <v>731</v>
      </c>
      <c r="F1095" s="5">
        <v>3.16363636363636</v>
      </c>
      <c r="G1095" s="6">
        <v>0.85714285714285698</v>
      </c>
      <c r="H1095" s="4">
        <v>8.9583333333333393</v>
      </c>
      <c r="I1095" s="23" t="s">
        <v>5540</v>
      </c>
      <c r="J1095" s="25" t="s">
        <v>5540</v>
      </c>
      <c r="K1095" s="29" t="s">
        <v>5540</v>
      </c>
    </row>
    <row r="1096" spans="1:11" x14ac:dyDescent="0.35">
      <c r="A1096" s="23" t="s">
        <v>5798</v>
      </c>
      <c r="B1096" s="29" t="s">
        <v>7088</v>
      </c>
      <c r="C1096" s="5">
        <v>272</v>
      </c>
      <c r="D1096" s="6">
        <v>30</v>
      </c>
      <c r="E1096" s="4">
        <v>115</v>
      </c>
      <c r="F1096" s="5">
        <v>4.94545454545454</v>
      </c>
      <c r="G1096" s="6">
        <v>1.0714285714285701</v>
      </c>
      <c r="H1096" s="4">
        <v>1.40931372549019</v>
      </c>
      <c r="I1096" s="23" t="s">
        <v>5540</v>
      </c>
      <c r="J1096" s="25" t="s">
        <v>5540</v>
      </c>
      <c r="K1096" s="29" t="s">
        <v>5540</v>
      </c>
    </row>
    <row r="1097" spans="1:11" x14ac:dyDescent="0.35">
      <c r="A1097" s="23" t="s">
        <v>2956</v>
      </c>
      <c r="B1097" s="29" t="s">
        <v>7087</v>
      </c>
      <c r="C1097" s="5">
        <v>370</v>
      </c>
      <c r="D1097" s="6">
        <v>174</v>
      </c>
      <c r="E1097" s="4">
        <v>313</v>
      </c>
      <c r="F1097" s="5">
        <v>6.7272727272727204</v>
      </c>
      <c r="G1097" s="6">
        <v>6.21428571428571</v>
      </c>
      <c r="H1097" s="4">
        <v>3.8357843137254899</v>
      </c>
      <c r="I1097" s="23" t="s">
        <v>5540</v>
      </c>
      <c r="J1097" s="25" t="s">
        <v>5540</v>
      </c>
      <c r="K1097" s="29" t="s">
        <v>5540</v>
      </c>
    </row>
    <row r="1098" spans="1:11" x14ac:dyDescent="0.35">
      <c r="A1098" s="23" t="s">
        <v>5799</v>
      </c>
      <c r="B1098" s="29" t="s">
        <v>7086</v>
      </c>
      <c r="C1098" s="5">
        <v>26</v>
      </c>
      <c r="D1098" s="6">
        <v>4</v>
      </c>
      <c r="E1098" s="4">
        <v>12</v>
      </c>
      <c r="F1098" s="5">
        <v>0.472727272727272</v>
      </c>
      <c r="G1098" s="6">
        <v>0.14285714285714199</v>
      </c>
      <c r="H1098" s="4">
        <v>0.14705882352941099</v>
      </c>
      <c r="I1098" s="23" t="s">
        <v>5540</v>
      </c>
      <c r="J1098" s="25" t="s">
        <v>5539</v>
      </c>
      <c r="K1098" s="29" t="s">
        <v>5539</v>
      </c>
    </row>
    <row r="1099" spans="1:11" x14ac:dyDescent="0.35">
      <c r="A1099" s="23" t="s">
        <v>5474</v>
      </c>
      <c r="B1099" s="29" t="s">
        <v>7085</v>
      </c>
      <c r="C1099" s="5">
        <v>29</v>
      </c>
      <c r="D1099" s="6">
        <v>16</v>
      </c>
      <c r="E1099" s="4">
        <v>46</v>
      </c>
      <c r="F1099" s="5">
        <v>0.527272727272727</v>
      </c>
      <c r="G1099" s="6">
        <v>0.57142857142857095</v>
      </c>
      <c r="H1099" s="4">
        <v>0.56372549019607898</v>
      </c>
      <c r="I1099" s="23" t="s">
        <v>5540</v>
      </c>
      <c r="J1099" s="25" t="s">
        <v>5539</v>
      </c>
      <c r="K1099" s="29" t="s">
        <v>5540</v>
      </c>
    </row>
    <row r="1100" spans="1:11" x14ac:dyDescent="0.35">
      <c r="A1100" s="23" t="s">
        <v>5444</v>
      </c>
      <c r="B1100" s="29" t="s">
        <v>7084</v>
      </c>
      <c r="C1100" s="5">
        <v>41</v>
      </c>
      <c r="D1100" s="6">
        <v>35</v>
      </c>
      <c r="E1100" s="4">
        <v>47</v>
      </c>
      <c r="F1100" s="5">
        <v>0.74545454545454504</v>
      </c>
      <c r="G1100" s="6">
        <v>1.25</v>
      </c>
      <c r="H1100" s="4">
        <v>0.57598039215686303</v>
      </c>
      <c r="I1100" s="23" t="s">
        <v>5539</v>
      </c>
      <c r="J1100" s="25" t="s">
        <v>5540</v>
      </c>
      <c r="K1100" s="29" t="s">
        <v>5539</v>
      </c>
    </row>
    <row r="1101" spans="1:11" x14ac:dyDescent="0.35">
      <c r="A1101" s="23" t="s">
        <v>2967</v>
      </c>
      <c r="B1101" s="29" t="s">
        <v>7083</v>
      </c>
      <c r="C1101" s="5">
        <v>55</v>
      </c>
      <c r="D1101" s="6">
        <v>62</v>
      </c>
      <c r="E1101" s="4">
        <v>67</v>
      </c>
      <c r="F1101" s="5">
        <v>1</v>
      </c>
      <c r="G1101" s="6">
        <v>2.21428571428571</v>
      </c>
      <c r="H1101" s="4">
        <v>0.82107843137254999</v>
      </c>
      <c r="I1101" s="23" t="s">
        <v>5539</v>
      </c>
      <c r="J1101" s="25" t="s">
        <v>5540</v>
      </c>
      <c r="K1101" s="29" t="s">
        <v>5539</v>
      </c>
    </row>
    <row r="1102" spans="1:11" x14ac:dyDescent="0.35">
      <c r="A1102" s="23" t="s">
        <v>2968</v>
      </c>
      <c r="B1102" s="29" t="s">
        <v>7082</v>
      </c>
      <c r="C1102" s="5">
        <v>171</v>
      </c>
      <c r="D1102" s="6">
        <v>23</v>
      </c>
      <c r="E1102" s="4">
        <v>498</v>
      </c>
      <c r="F1102" s="5">
        <v>3.1090909090909</v>
      </c>
      <c r="G1102" s="6">
        <v>0.82142857142857095</v>
      </c>
      <c r="H1102" s="4">
        <v>6.1029411764705896</v>
      </c>
      <c r="I1102" s="23" t="s">
        <v>5540</v>
      </c>
      <c r="J1102" s="25" t="s">
        <v>5540</v>
      </c>
      <c r="K1102" s="29" t="s">
        <v>5540</v>
      </c>
    </row>
    <row r="1103" spans="1:11" x14ac:dyDescent="0.35">
      <c r="A1103" s="23" t="s">
        <v>2970</v>
      </c>
      <c r="B1103" s="29" t="s">
        <v>7081</v>
      </c>
      <c r="C1103" s="5">
        <v>167</v>
      </c>
      <c r="D1103" s="6">
        <v>105</v>
      </c>
      <c r="E1103" s="4">
        <v>282</v>
      </c>
      <c r="F1103" s="5">
        <v>3.0363636363636299</v>
      </c>
      <c r="G1103" s="6">
        <v>3.75</v>
      </c>
      <c r="H1103" s="4">
        <v>3.4558823529411802</v>
      </c>
      <c r="I1103" s="23" t="s">
        <v>5540</v>
      </c>
      <c r="J1103" s="25" t="s">
        <v>5540</v>
      </c>
      <c r="K1103" s="29" t="s">
        <v>5540</v>
      </c>
    </row>
    <row r="1104" spans="1:11" x14ac:dyDescent="0.35">
      <c r="A1104" s="23" t="s">
        <v>2972</v>
      </c>
      <c r="B1104" s="29" t="s">
        <v>7080</v>
      </c>
      <c r="C1104" s="5">
        <v>0</v>
      </c>
      <c r="D1104" s="6">
        <v>7</v>
      </c>
      <c r="E1104" s="4">
        <v>0</v>
      </c>
      <c r="F1104" s="5">
        <v>0</v>
      </c>
      <c r="G1104" s="6">
        <v>0.25</v>
      </c>
      <c r="H1104" s="4">
        <v>0</v>
      </c>
      <c r="I1104" s="23" t="s">
        <v>5539</v>
      </c>
      <c r="J1104" s="25" t="s">
        <v>5540</v>
      </c>
      <c r="K1104" s="29" t="s">
        <v>5539</v>
      </c>
    </row>
    <row r="1105" spans="1:11" x14ac:dyDescent="0.35">
      <c r="A1105" s="23" t="s">
        <v>5437</v>
      </c>
      <c r="B1105" s="29" t="s">
        <v>7079</v>
      </c>
      <c r="C1105" s="5">
        <v>26</v>
      </c>
      <c r="D1105" s="6">
        <v>15</v>
      </c>
      <c r="E1105" s="4">
        <v>64</v>
      </c>
      <c r="F1105" s="5">
        <v>0.472727272727272</v>
      </c>
      <c r="G1105" s="6">
        <v>0.53571428571428503</v>
      </c>
      <c r="H1105" s="4">
        <v>0.78431372549019696</v>
      </c>
      <c r="I1105" s="23" t="s">
        <v>5539</v>
      </c>
      <c r="J1105" s="25" t="s">
        <v>5540</v>
      </c>
      <c r="K1105" s="29" t="s">
        <v>5540</v>
      </c>
    </row>
    <row r="1106" spans="1:11" x14ac:dyDescent="0.35">
      <c r="A1106" s="23" t="s">
        <v>2977</v>
      </c>
      <c r="B1106" s="29" t="s">
        <v>7078</v>
      </c>
      <c r="C1106" s="5">
        <v>75</v>
      </c>
      <c r="D1106" s="6">
        <v>9</v>
      </c>
      <c r="E1106" s="4">
        <v>43</v>
      </c>
      <c r="F1106" s="5">
        <v>1.36363636363636</v>
      </c>
      <c r="G1106" s="6">
        <v>0.32142857142857101</v>
      </c>
      <c r="H1106" s="4">
        <v>0.52696078431372595</v>
      </c>
      <c r="I1106" s="23" t="s">
        <v>5540</v>
      </c>
      <c r="J1106" s="25" t="s">
        <v>5539</v>
      </c>
      <c r="K1106" s="29" t="s">
        <v>5539</v>
      </c>
    </row>
    <row r="1107" spans="1:11" x14ac:dyDescent="0.35">
      <c r="A1107" s="23" t="s">
        <v>7077</v>
      </c>
      <c r="B1107" s="29" t="s">
        <v>7076</v>
      </c>
      <c r="C1107" s="5">
        <v>12</v>
      </c>
      <c r="D1107" s="6">
        <v>0</v>
      </c>
      <c r="E1107" s="4">
        <v>0</v>
      </c>
      <c r="F1107" s="5">
        <v>0.218181818181818</v>
      </c>
      <c r="G1107" s="6">
        <v>0</v>
      </c>
      <c r="H1107" s="4">
        <v>0</v>
      </c>
      <c r="I1107" s="23" t="s">
        <v>5540</v>
      </c>
      <c r="J1107" s="25" t="s">
        <v>5539</v>
      </c>
      <c r="K1107" s="29" t="s">
        <v>5539</v>
      </c>
    </row>
    <row r="1108" spans="1:11" x14ac:dyDescent="0.35">
      <c r="A1108" s="23" t="s">
        <v>2978</v>
      </c>
      <c r="B1108" s="29" t="s">
        <v>7075</v>
      </c>
      <c r="C1108" s="5">
        <v>8</v>
      </c>
      <c r="D1108" s="6">
        <v>10</v>
      </c>
      <c r="E1108" s="4">
        <v>4</v>
      </c>
      <c r="F1108" s="5">
        <v>0.145454545454545</v>
      </c>
      <c r="G1108" s="6">
        <v>0.35714285714285698</v>
      </c>
      <c r="H1108" s="4">
        <v>4.9019607843137303E-2</v>
      </c>
      <c r="I1108" s="23" t="s">
        <v>5539</v>
      </c>
      <c r="J1108" s="25" t="s">
        <v>5540</v>
      </c>
      <c r="K1108" s="29" t="s">
        <v>5539</v>
      </c>
    </row>
    <row r="1109" spans="1:11" x14ac:dyDescent="0.35">
      <c r="A1109" s="23" t="s">
        <v>2979</v>
      </c>
      <c r="B1109" s="29" t="s">
        <v>7074</v>
      </c>
      <c r="C1109" s="5">
        <v>33</v>
      </c>
      <c r="D1109" s="6">
        <v>17</v>
      </c>
      <c r="E1109" s="4">
        <v>21</v>
      </c>
      <c r="F1109" s="5">
        <v>0.6</v>
      </c>
      <c r="G1109" s="6">
        <v>0.60714285714285698</v>
      </c>
      <c r="H1109" s="4">
        <v>0.25735294117647001</v>
      </c>
      <c r="I1109" s="23" t="s">
        <v>5539</v>
      </c>
      <c r="J1109" s="25" t="s">
        <v>5540</v>
      </c>
      <c r="K1109" s="29" t="s">
        <v>5540</v>
      </c>
    </row>
    <row r="1110" spans="1:11" x14ac:dyDescent="0.35">
      <c r="A1110" s="23" t="s">
        <v>2980</v>
      </c>
      <c r="B1110" s="29" t="s">
        <v>7073</v>
      </c>
      <c r="C1110" s="5">
        <v>209</v>
      </c>
      <c r="D1110" s="6">
        <v>12</v>
      </c>
      <c r="E1110" s="4">
        <v>70</v>
      </c>
      <c r="F1110" s="5">
        <v>3.8</v>
      </c>
      <c r="G1110" s="6">
        <v>0.42857142857142799</v>
      </c>
      <c r="H1110" s="4">
        <v>0.85784313725490202</v>
      </c>
      <c r="I1110" s="23" t="s">
        <v>5540</v>
      </c>
      <c r="J1110" s="25" t="s">
        <v>5539</v>
      </c>
      <c r="K1110" s="29" t="s">
        <v>5540</v>
      </c>
    </row>
    <row r="1111" spans="1:11" x14ac:dyDescent="0.35">
      <c r="A1111" s="23" t="s">
        <v>2982</v>
      </c>
      <c r="B1111" s="29" t="s">
        <v>7072</v>
      </c>
      <c r="C1111" s="5">
        <v>11</v>
      </c>
      <c r="D1111" s="6">
        <v>3</v>
      </c>
      <c r="E1111" s="4">
        <v>29</v>
      </c>
      <c r="F1111" s="5">
        <v>0.2</v>
      </c>
      <c r="G1111" s="6">
        <v>0.107142857142857</v>
      </c>
      <c r="H1111" s="4">
        <v>0.355392156862745</v>
      </c>
      <c r="I1111" s="23" t="s">
        <v>5540</v>
      </c>
      <c r="J1111" s="25" t="s">
        <v>5539</v>
      </c>
      <c r="K1111" s="29" t="s">
        <v>5540</v>
      </c>
    </row>
    <row r="1112" spans="1:11" x14ac:dyDescent="0.35">
      <c r="A1112" s="23" t="s">
        <v>5800</v>
      </c>
      <c r="B1112" s="29" t="s">
        <v>7071</v>
      </c>
      <c r="C1112" s="5">
        <v>15</v>
      </c>
      <c r="D1112" s="6">
        <v>20</v>
      </c>
      <c r="E1112" s="4">
        <v>27</v>
      </c>
      <c r="F1112" s="5">
        <v>0.27272727272727199</v>
      </c>
      <c r="G1112" s="6">
        <v>0.71428571428571397</v>
      </c>
      <c r="H1112" s="4">
        <v>0.33088235294117602</v>
      </c>
      <c r="I1112" s="23" t="s">
        <v>5540</v>
      </c>
      <c r="J1112" s="25" t="s">
        <v>5540</v>
      </c>
      <c r="K1112" s="29" t="s">
        <v>5539</v>
      </c>
    </row>
    <row r="1113" spans="1:11" x14ac:dyDescent="0.35">
      <c r="A1113" s="23" t="s">
        <v>2996</v>
      </c>
      <c r="B1113" s="29" t="s">
        <v>7070</v>
      </c>
      <c r="C1113" s="5">
        <v>83</v>
      </c>
      <c r="D1113" s="6">
        <v>56</v>
      </c>
      <c r="E1113" s="4">
        <v>175</v>
      </c>
      <c r="F1113" s="5">
        <v>1.5090909090908999</v>
      </c>
      <c r="G1113" s="6">
        <v>2</v>
      </c>
      <c r="H1113" s="4">
        <v>2.1446078431372499</v>
      </c>
      <c r="I1113" s="23" t="s">
        <v>5540</v>
      </c>
      <c r="J1113" s="25" t="s">
        <v>5540</v>
      </c>
      <c r="K1113" s="29" t="s">
        <v>5540</v>
      </c>
    </row>
    <row r="1114" spans="1:11" x14ac:dyDescent="0.35">
      <c r="A1114" s="23" t="s">
        <v>4928</v>
      </c>
      <c r="B1114" s="29" t="s">
        <v>7069</v>
      </c>
      <c r="C1114" s="5">
        <v>26</v>
      </c>
      <c r="D1114" s="6">
        <v>0</v>
      </c>
      <c r="E1114" s="4">
        <v>42</v>
      </c>
      <c r="F1114" s="5">
        <v>0.472727272727272</v>
      </c>
      <c r="G1114" s="6">
        <v>0</v>
      </c>
      <c r="H1114" s="4">
        <v>0.51470588235294101</v>
      </c>
      <c r="I1114" s="23" t="s">
        <v>5540</v>
      </c>
      <c r="J1114" s="25" t="s">
        <v>5539</v>
      </c>
      <c r="K1114" s="29" t="s">
        <v>5539</v>
      </c>
    </row>
    <row r="1115" spans="1:11" x14ac:dyDescent="0.35">
      <c r="A1115" s="23" t="s">
        <v>2999</v>
      </c>
      <c r="B1115" s="29" t="s">
        <v>7068</v>
      </c>
      <c r="C1115" s="5">
        <v>11</v>
      </c>
      <c r="D1115" s="6">
        <v>0</v>
      </c>
      <c r="E1115" s="4">
        <v>1</v>
      </c>
      <c r="F1115" s="5">
        <v>0.2</v>
      </c>
      <c r="G1115" s="6">
        <v>0</v>
      </c>
      <c r="H1115" s="4">
        <v>1.22549019607843E-2</v>
      </c>
      <c r="I1115" s="23" t="s">
        <v>5540</v>
      </c>
      <c r="J1115" s="25" t="s">
        <v>5539</v>
      </c>
      <c r="K1115" s="29" t="s">
        <v>5539</v>
      </c>
    </row>
    <row r="1116" spans="1:11" x14ac:dyDescent="0.35">
      <c r="A1116" s="23" t="s">
        <v>3001</v>
      </c>
      <c r="B1116" s="29" t="s">
        <v>7067</v>
      </c>
      <c r="C1116" s="5">
        <v>146</v>
      </c>
      <c r="D1116" s="6">
        <v>121</v>
      </c>
      <c r="E1116" s="4">
        <v>269</v>
      </c>
      <c r="F1116" s="5">
        <v>2.6545454545454499</v>
      </c>
      <c r="G1116" s="6">
        <v>4.3214285714285703</v>
      </c>
      <c r="H1116" s="4">
        <v>3.2965686274509798</v>
      </c>
      <c r="I1116" s="23" t="s">
        <v>5540</v>
      </c>
      <c r="J1116" s="25" t="s">
        <v>5540</v>
      </c>
      <c r="K1116" s="29" t="s">
        <v>5540</v>
      </c>
    </row>
    <row r="1117" spans="1:11" x14ac:dyDescent="0.35">
      <c r="A1117" s="23" t="s">
        <v>5051</v>
      </c>
      <c r="B1117" s="29" t="s">
        <v>7066</v>
      </c>
      <c r="C1117" s="5">
        <v>12</v>
      </c>
      <c r="D1117" s="6">
        <v>27</v>
      </c>
      <c r="E1117" s="4">
        <v>0</v>
      </c>
      <c r="F1117" s="5">
        <v>0.218181818181818</v>
      </c>
      <c r="G1117" s="6">
        <v>0.96428571428571397</v>
      </c>
      <c r="H1117" s="4">
        <v>0</v>
      </c>
      <c r="I1117" s="23" t="s">
        <v>5539</v>
      </c>
      <c r="J1117" s="25" t="s">
        <v>5540</v>
      </c>
      <c r="K1117" s="29" t="s">
        <v>5539</v>
      </c>
    </row>
    <row r="1118" spans="1:11" x14ac:dyDescent="0.35">
      <c r="A1118" s="23" t="s">
        <v>3007</v>
      </c>
      <c r="B1118" s="29" t="s">
        <v>7065</v>
      </c>
      <c r="C1118" s="5">
        <v>103</v>
      </c>
      <c r="D1118" s="6">
        <v>11</v>
      </c>
      <c r="E1118" s="4">
        <v>90</v>
      </c>
      <c r="F1118" s="5">
        <v>1.8727272727272699</v>
      </c>
      <c r="G1118" s="6">
        <v>0.39285714285714202</v>
      </c>
      <c r="H1118" s="4">
        <v>1.1029411764705801</v>
      </c>
      <c r="I1118" s="23" t="s">
        <v>5540</v>
      </c>
      <c r="J1118" s="25" t="s">
        <v>5539</v>
      </c>
      <c r="K1118" s="29" t="s">
        <v>5540</v>
      </c>
    </row>
    <row r="1119" spans="1:11" x14ac:dyDescent="0.35">
      <c r="A1119" s="23" t="s">
        <v>3009</v>
      </c>
      <c r="B1119" s="29" t="s">
        <v>7064</v>
      </c>
      <c r="C1119" s="5">
        <v>20</v>
      </c>
      <c r="D1119" s="6">
        <v>33</v>
      </c>
      <c r="E1119" s="4">
        <v>0</v>
      </c>
      <c r="F1119" s="5">
        <v>0.36363636363636298</v>
      </c>
      <c r="G1119" s="6">
        <v>1.1785714285714199</v>
      </c>
      <c r="H1119" s="4">
        <v>0</v>
      </c>
      <c r="I1119" s="23" t="s">
        <v>5539</v>
      </c>
      <c r="J1119" s="25" t="s">
        <v>5540</v>
      </c>
      <c r="K1119" s="29" t="s">
        <v>5539</v>
      </c>
    </row>
    <row r="1120" spans="1:11" x14ac:dyDescent="0.35">
      <c r="A1120" s="23" t="s">
        <v>3010</v>
      </c>
      <c r="B1120" s="29" t="s">
        <v>7063</v>
      </c>
      <c r="C1120" s="5">
        <v>2</v>
      </c>
      <c r="D1120" s="6">
        <v>15</v>
      </c>
      <c r="E1120" s="4">
        <v>6</v>
      </c>
      <c r="F1120" s="5">
        <v>3.6363636363636299E-2</v>
      </c>
      <c r="G1120" s="6">
        <v>0.53571428571428503</v>
      </c>
      <c r="H1120" s="4">
        <v>7.3529411764705899E-2</v>
      </c>
      <c r="I1120" s="23" t="s">
        <v>5539</v>
      </c>
      <c r="J1120" s="25" t="s">
        <v>5540</v>
      </c>
      <c r="K1120" s="29" t="s">
        <v>5539</v>
      </c>
    </row>
    <row r="1121" spans="1:11" x14ac:dyDescent="0.35">
      <c r="A1121" s="23" t="s">
        <v>5801</v>
      </c>
      <c r="B1121" s="29" t="s">
        <v>7062</v>
      </c>
      <c r="C1121" s="5">
        <v>86</v>
      </c>
      <c r="D1121" s="6">
        <v>23</v>
      </c>
      <c r="E1121" s="4">
        <v>89</v>
      </c>
      <c r="F1121" s="5">
        <v>1.5636363636363599</v>
      </c>
      <c r="G1121" s="6">
        <v>0.82142857142857095</v>
      </c>
      <c r="H1121" s="4">
        <v>1.0906862745098</v>
      </c>
      <c r="I1121" s="23" t="s">
        <v>5539</v>
      </c>
      <c r="J1121" s="25" t="s">
        <v>5540</v>
      </c>
      <c r="K1121" s="29" t="s">
        <v>5540</v>
      </c>
    </row>
    <row r="1122" spans="1:11" x14ac:dyDescent="0.35">
      <c r="A1122" s="23" t="s">
        <v>5428</v>
      </c>
      <c r="B1122" s="29" t="s">
        <v>7061</v>
      </c>
      <c r="C1122" s="5">
        <v>0</v>
      </c>
      <c r="D1122" s="6">
        <v>0</v>
      </c>
      <c r="E1122" s="4">
        <v>1740</v>
      </c>
      <c r="F1122" s="5">
        <v>0</v>
      </c>
      <c r="G1122" s="6">
        <v>0</v>
      </c>
      <c r="H1122" s="4">
        <v>21.323529411764699</v>
      </c>
      <c r="I1122" s="23" t="s">
        <v>5539</v>
      </c>
      <c r="J1122" s="25" t="s">
        <v>5539</v>
      </c>
      <c r="K1122" s="29" t="s">
        <v>5540</v>
      </c>
    </row>
    <row r="1123" spans="1:11" x14ac:dyDescent="0.35">
      <c r="A1123" s="23" t="s">
        <v>4894</v>
      </c>
      <c r="B1123" s="29" t="s">
        <v>7060</v>
      </c>
      <c r="C1123" s="5">
        <v>0</v>
      </c>
      <c r="D1123" s="6">
        <v>0</v>
      </c>
      <c r="E1123" s="4">
        <v>917</v>
      </c>
      <c r="F1123" s="5">
        <v>0</v>
      </c>
      <c r="G1123" s="6">
        <v>0</v>
      </c>
      <c r="H1123" s="4">
        <v>11.2377450980392</v>
      </c>
      <c r="I1123" s="23" t="s">
        <v>5539</v>
      </c>
      <c r="J1123" s="25" t="s">
        <v>5539</v>
      </c>
      <c r="K1123" s="29" t="s">
        <v>5540</v>
      </c>
    </row>
    <row r="1124" spans="1:11" x14ac:dyDescent="0.35">
      <c r="A1124" s="23" t="s">
        <v>3014</v>
      </c>
      <c r="B1124" s="29" t="s">
        <v>7059</v>
      </c>
      <c r="C1124" s="5">
        <v>64</v>
      </c>
      <c r="D1124" s="6">
        <v>42</v>
      </c>
      <c r="E1124" s="4">
        <v>0</v>
      </c>
      <c r="F1124" s="5">
        <v>1.16363636363636</v>
      </c>
      <c r="G1124" s="6">
        <v>1.5</v>
      </c>
      <c r="H1124" s="4">
        <v>0</v>
      </c>
      <c r="I1124" s="23" t="s">
        <v>5540</v>
      </c>
      <c r="J1124" s="25" t="s">
        <v>5539</v>
      </c>
      <c r="K1124" s="29" t="s">
        <v>5539</v>
      </c>
    </row>
    <row r="1125" spans="1:11" x14ac:dyDescent="0.35">
      <c r="A1125" s="23" t="s">
        <v>3015</v>
      </c>
      <c r="B1125" s="29" t="s">
        <v>7058</v>
      </c>
      <c r="C1125" s="5">
        <v>14</v>
      </c>
      <c r="D1125" s="6">
        <v>52</v>
      </c>
      <c r="E1125" s="4">
        <v>3940</v>
      </c>
      <c r="F1125" s="5">
        <v>0.25454545454545402</v>
      </c>
      <c r="G1125" s="6">
        <v>1.8571428571428501</v>
      </c>
      <c r="H1125" s="4">
        <v>48.2843137254902</v>
      </c>
      <c r="I1125" s="23" t="s">
        <v>5539</v>
      </c>
      <c r="J1125" s="25" t="s">
        <v>5540</v>
      </c>
      <c r="K1125" s="29" t="s">
        <v>5540</v>
      </c>
    </row>
    <row r="1126" spans="1:11" x14ac:dyDescent="0.35">
      <c r="A1126" s="23" t="s">
        <v>4898</v>
      </c>
      <c r="B1126" s="29" t="s">
        <v>7057</v>
      </c>
      <c r="C1126" s="5">
        <v>0</v>
      </c>
      <c r="D1126" s="6">
        <v>13</v>
      </c>
      <c r="E1126" s="4">
        <v>6</v>
      </c>
      <c r="F1126" s="5">
        <v>0</v>
      </c>
      <c r="G1126" s="6">
        <v>0.46428571428571402</v>
      </c>
      <c r="H1126" s="4">
        <v>7.3529411764705899E-2</v>
      </c>
      <c r="I1126" s="23" t="s">
        <v>5539</v>
      </c>
      <c r="J1126" s="25" t="s">
        <v>5540</v>
      </c>
      <c r="K1126" s="29" t="s">
        <v>5539</v>
      </c>
    </row>
    <row r="1127" spans="1:11" x14ac:dyDescent="0.35">
      <c r="A1127" s="23" t="s">
        <v>4937</v>
      </c>
      <c r="B1127" s="29" t="s">
        <v>7056</v>
      </c>
      <c r="C1127" s="5">
        <v>54</v>
      </c>
      <c r="D1127" s="6">
        <v>23</v>
      </c>
      <c r="E1127" s="4">
        <v>99</v>
      </c>
      <c r="F1127" s="5">
        <v>0.98181818181818103</v>
      </c>
      <c r="G1127" s="6">
        <v>0.82142857142857095</v>
      </c>
      <c r="H1127" s="4">
        <v>1.2132352941176401</v>
      </c>
      <c r="I1127" s="23" t="s">
        <v>5539</v>
      </c>
      <c r="J1127" s="25" t="s">
        <v>5540</v>
      </c>
      <c r="K1127" s="29" t="s">
        <v>5539</v>
      </c>
    </row>
    <row r="1128" spans="1:11" x14ac:dyDescent="0.35">
      <c r="A1128" s="23" t="s">
        <v>5025</v>
      </c>
      <c r="B1128" s="29" t="s">
        <v>7055</v>
      </c>
      <c r="C1128" s="5">
        <v>43</v>
      </c>
      <c r="D1128" s="6">
        <v>6</v>
      </c>
      <c r="E1128" s="4">
        <v>31</v>
      </c>
      <c r="F1128" s="5">
        <v>0.78181818181818097</v>
      </c>
      <c r="G1128" s="6">
        <v>0.214285714285714</v>
      </c>
      <c r="H1128" s="4">
        <v>0.37990196078431399</v>
      </c>
      <c r="I1128" s="23" t="s">
        <v>5540</v>
      </c>
      <c r="J1128" s="25" t="s">
        <v>5539</v>
      </c>
      <c r="K1128" s="29" t="s">
        <v>5539</v>
      </c>
    </row>
    <row r="1129" spans="1:11" x14ac:dyDescent="0.35">
      <c r="A1129" s="23" t="s">
        <v>3020</v>
      </c>
      <c r="B1129" s="29" t="s">
        <v>7054</v>
      </c>
      <c r="C1129" s="5">
        <v>0</v>
      </c>
      <c r="D1129" s="6">
        <v>0</v>
      </c>
      <c r="E1129" s="4">
        <v>56</v>
      </c>
      <c r="F1129" s="5">
        <v>0</v>
      </c>
      <c r="G1129" s="6">
        <v>0</v>
      </c>
      <c r="H1129" s="4">
        <v>0.68627450980392202</v>
      </c>
      <c r="I1129" s="23" t="s">
        <v>5539</v>
      </c>
      <c r="J1129" s="25" t="s">
        <v>5539</v>
      </c>
      <c r="K1129" s="29" t="s">
        <v>5540</v>
      </c>
    </row>
    <row r="1130" spans="1:11" x14ac:dyDescent="0.35">
      <c r="A1130" s="23" t="s">
        <v>3021</v>
      </c>
      <c r="B1130" s="29" t="s">
        <v>7053</v>
      </c>
      <c r="C1130" s="5">
        <v>85</v>
      </c>
      <c r="D1130" s="6">
        <v>42</v>
      </c>
      <c r="E1130" s="4">
        <v>137</v>
      </c>
      <c r="F1130" s="5">
        <v>1.5454545454545401</v>
      </c>
      <c r="G1130" s="6">
        <v>1.5</v>
      </c>
      <c r="H1130" s="4">
        <v>1.6789215686274499</v>
      </c>
      <c r="I1130" s="23" t="s">
        <v>5540</v>
      </c>
      <c r="J1130" s="25" t="s">
        <v>5540</v>
      </c>
      <c r="K1130" s="29" t="s">
        <v>5540</v>
      </c>
    </row>
    <row r="1131" spans="1:11" x14ac:dyDescent="0.35">
      <c r="A1131" s="23" t="s">
        <v>3022</v>
      </c>
      <c r="B1131" s="29" t="s">
        <v>7052</v>
      </c>
      <c r="C1131" s="5">
        <v>74</v>
      </c>
      <c r="D1131" s="6">
        <v>144</v>
      </c>
      <c r="E1131" s="4">
        <v>198</v>
      </c>
      <c r="F1131" s="5">
        <v>1.3454545454545399</v>
      </c>
      <c r="G1131" s="6">
        <v>5.1428571428571397</v>
      </c>
      <c r="H1131" s="4">
        <v>2.4264705882352899</v>
      </c>
      <c r="I1131" s="23" t="s">
        <v>5540</v>
      </c>
      <c r="J1131" s="25" t="s">
        <v>5540</v>
      </c>
      <c r="K1131" s="29" t="s">
        <v>5540</v>
      </c>
    </row>
    <row r="1132" spans="1:11" x14ac:dyDescent="0.35">
      <c r="A1132" s="23" t="s">
        <v>3024</v>
      </c>
      <c r="B1132" s="29" t="s">
        <v>7051</v>
      </c>
      <c r="C1132" s="5">
        <v>6</v>
      </c>
      <c r="D1132" s="6">
        <v>13</v>
      </c>
      <c r="E1132" s="4">
        <v>60</v>
      </c>
      <c r="F1132" s="5">
        <v>0.109090909090909</v>
      </c>
      <c r="G1132" s="6">
        <v>0.46428571428571402</v>
      </c>
      <c r="H1132" s="4">
        <v>0.73529411764705899</v>
      </c>
      <c r="I1132" s="23" t="s">
        <v>5539</v>
      </c>
      <c r="J1132" s="25" t="s">
        <v>5540</v>
      </c>
      <c r="K1132" s="29" t="s">
        <v>5540</v>
      </c>
    </row>
    <row r="1133" spans="1:11" x14ac:dyDescent="0.35">
      <c r="A1133" s="23" t="s">
        <v>3037</v>
      </c>
      <c r="B1133" s="29" t="s">
        <v>7050</v>
      </c>
      <c r="C1133" s="5">
        <v>44</v>
      </c>
      <c r="D1133" s="6">
        <v>40</v>
      </c>
      <c r="E1133" s="4">
        <v>66</v>
      </c>
      <c r="F1133" s="5">
        <v>0.8</v>
      </c>
      <c r="G1133" s="6">
        <v>1.4285714285714199</v>
      </c>
      <c r="H1133" s="4">
        <v>0.80882352941176505</v>
      </c>
      <c r="I1133" s="23" t="s">
        <v>5539</v>
      </c>
      <c r="J1133" s="25" t="s">
        <v>5540</v>
      </c>
      <c r="K1133" s="29" t="s">
        <v>5540</v>
      </c>
    </row>
    <row r="1134" spans="1:11" x14ac:dyDescent="0.35">
      <c r="A1134" s="23" t="s">
        <v>3042</v>
      </c>
      <c r="B1134" s="29" t="s">
        <v>7049</v>
      </c>
      <c r="C1134" s="5">
        <v>72</v>
      </c>
      <c r="D1134" s="6">
        <v>0</v>
      </c>
      <c r="E1134" s="4">
        <v>133</v>
      </c>
      <c r="F1134" s="5">
        <v>1.3090909090909</v>
      </c>
      <c r="G1134" s="6">
        <v>0</v>
      </c>
      <c r="H1134" s="4">
        <v>1.6299019607843099</v>
      </c>
      <c r="I1134" s="23" t="s">
        <v>5540</v>
      </c>
      <c r="J1134" s="25" t="s">
        <v>5539</v>
      </c>
      <c r="K1134" s="29" t="s">
        <v>5540</v>
      </c>
    </row>
    <row r="1135" spans="1:11" x14ac:dyDescent="0.35">
      <c r="A1135" s="23" t="s">
        <v>3044</v>
      </c>
      <c r="B1135" s="29" t="s">
        <v>7048</v>
      </c>
      <c r="C1135" s="5">
        <v>5</v>
      </c>
      <c r="D1135" s="6">
        <v>7</v>
      </c>
      <c r="E1135" s="4">
        <v>4</v>
      </c>
      <c r="F1135" s="5">
        <v>9.0909090909090898E-2</v>
      </c>
      <c r="G1135" s="6">
        <v>0.25</v>
      </c>
      <c r="H1135" s="4">
        <v>4.9019607843137303E-2</v>
      </c>
      <c r="I1135" s="23" t="s">
        <v>5539</v>
      </c>
      <c r="J1135" s="25" t="s">
        <v>5540</v>
      </c>
      <c r="K1135" s="29" t="s">
        <v>5539</v>
      </c>
    </row>
    <row r="1136" spans="1:11" x14ac:dyDescent="0.35">
      <c r="A1136" s="23" t="s">
        <v>5802</v>
      </c>
      <c r="B1136" s="29" t="s">
        <v>7047</v>
      </c>
      <c r="C1136" s="5">
        <v>15</v>
      </c>
      <c r="D1136" s="6">
        <v>6</v>
      </c>
      <c r="E1136" s="4">
        <v>0</v>
      </c>
      <c r="F1136" s="5">
        <v>0.27272727272727199</v>
      </c>
      <c r="G1136" s="6">
        <v>0.214285714285714</v>
      </c>
      <c r="H1136" s="4">
        <v>0</v>
      </c>
      <c r="I1136" s="23" t="s">
        <v>5539</v>
      </c>
      <c r="J1136" s="25" t="s">
        <v>5540</v>
      </c>
      <c r="K1136" s="29" t="s">
        <v>5539</v>
      </c>
    </row>
    <row r="1137" spans="1:11" x14ac:dyDescent="0.35">
      <c r="A1137" s="23" t="s">
        <v>4980</v>
      </c>
      <c r="B1137" s="29" t="s">
        <v>7046</v>
      </c>
      <c r="C1137" s="5">
        <v>21</v>
      </c>
      <c r="D1137" s="6">
        <v>6</v>
      </c>
      <c r="E1137" s="4">
        <v>47</v>
      </c>
      <c r="F1137" s="5">
        <v>0.381818181818181</v>
      </c>
      <c r="G1137" s="6">
        <v>0.214285714285714</v>
      </c>
      <c r="H1137" s="4">
        <v>0.57598039215686303</v>
      </c>
      <c r="I1137" s="23" t="s">
        <v>5540</v>
      </c>
      <c r="J1137" s="25" t="s">
        <v>5539</v>
      </c>
      <c r="K1137" s="29" t="s">
        <v>5540</v>
      </c>
    </row>
    <row r="1138" spans="1:11" x14ac:dyDescent="0.35">
      <c r="A1138" s="23" t="s">
        <v>3050</v>
      </c>
      <c r="B1138" s="29" t="s">
        <v>7045</v>
      </c>
      <c r="C1138" s="5">
        <v>42</v>
      </c>
      <c r="D1138" s="6">
        <v>23</v>
      </c>
      <c r="E1138" s="4">
        <v>233</v>
      </c>
      <c r="F1138" s="5">
        <v>0.763636363636363</v>
      </c>
      <c r="G1138" s="6">
        <v>0.82142857142857095</v>
      </c>
      <c r="H1138" s="4">
        <v>2.8553921568627398</v>
      </c>
      <c r="I1138" s="23" t="s">
        <v>5540</v>
      </c>
      <c r="J1138" s="25" t="s">
        <v>5540</v>
      </c>
      <c r="K1138" s="29" t="s">
        <v>5540</v>
      </c>
    </row>
    <row r="1139" spans="1:11" x14ac:dyDescent="0.35">
      <c r="A1139" s="23" t="s">
        <v>3052</v>
      </c>
      <c r="B1139" s="29" t="s">
        <v>7044</v>
      </c>
      <c r="C1139" s="5">
        <v>1</v>
      </c>
      <c r="D1139" s="6">
        <v>14</v>
      </c>
      <c r="E1139" s="4">
        <v>3</v>
      </c>
      <c r="F1139" s="5">
        <v>1.8181818181818101E-2</v>
      </c>
      <c r="G1139" s="6">
        <v>0.5</v>
      </c>
      <c r="H1139" s="4">
        <v>3.6764705882352901E-2</v>
      </c>
      <c r="I1139" s="23" t="s">
        <v>5539</v>
      </c>
      <c r="J1139" s="25" t="s">
        <v>5540</v>
      </c>
      <c r="K1139" s="29" t="s">
        <v>5539</v>
      </c>
    </row>
    <row r="1140" spans="1:11" x14ac:dyDescent="0.35">
      <c r="A1140" s="23" t="s">
        <v>3056</v>
      </c>
      <c r="B1140" s="29" t="s">
        <v>7043</v>
      </c>
      <c r="C1140" s="5">
        <v>39</v>
      </c>
      <c r="D1140" s="6">
        <v>9</v>
      </c>
      <c r="E1140" s="4">
        <v>66</v>
      </c>
      <c r="F1140" s="5">
        <v>0.70909090909090899</v>
      </c>
      <c r="G1140" s="6">
        <v>0.32142857142857101</v>
      </c>
      <c r="H1140" s="4">
        <v>0.80882352941176505</v>
      </c>
      <c r="I1140" s="23" t="s">
        <v>5540</v>
      </c>
      <c r="J1140" s="25" t="s">
        <v>5539</v>
      </c>
      <c r="K1140" s="29" t="s">
        <v>5540</v>
      </c>
    </row>
    <row r="1141" spans="1:11" x14ac:dyDescent="0.35">
      <c r="A1141" s="23" t="s">
        <v>3057</v>
      </c>
      <c r="B1141" s="29" t="s">
        <v>7042</v>
      </c>
      <c r="C1141" s="5">
        <v>30</v>
      </c>
      <c r="D1141" s="6">
        <v>9</v>
      </c>
      <c r="E1141" s="4">
        <v>23</v>
      </c>
      <c r="F1141" s="5">
        <v>0.54545454545454497</v>
      </c>
      <c r="G1141" s="6">
        <v>0.32142857142857101</v>
      </c>
      <c r="H1141" s="4">
        <v>0.28186274509803899</v>
      </c>
      <c r="I1141" s="23" t="s">
        <v>5540</v>
      </c>
      <c r="J1141" s="25" t="s">
        <v>5539</v>
      </c>
      <c r="K1141" s="29" t="s">
        <v>5540</v>
      </c>
    </row>
    <row r="1142" spans="1:11" x14ac:dyDescent="0.35">
      <c r="A1142" s="23" t="s">
        <v>3060</v>
      </c>
      <c r="B1142" s="29" t="s">
        <v>7041</v>
      </c>
      <c r="C1142" s="5">
        <v>11</v>
      </c>
      <c r="D1142" s="6">
        <v>24</v>
      </c>
      <c r="E1142" s="4">
        <v>8</v>
      </c>
      <c r="F1142" s="5">
        <v>0.2</v>
      </c>
      <c r="G1142" s="6">
        <v>0.85714285714285698</v>
      </c>
      <c r="H1142" s="4">
        <v>9.8039215686274606E-2</v>
      </c>
      <c r="I1142" s="23" t="s">
        <v>5539</v>
      </c>
      <c r="J1142" s="25" t="s">
        <v>5540</v>
      </c>
      <c r="K1142" s="29" t="s">
        <v>5539</v>
      </c>
    </row>
    <row r="1143" spans="1:11" x14ac:dyDescent="0.35">
      <c r="A1143" s="23" t="s">
        <v>5803</v>
      </c>
      <c r="B1143" s="29" t="s">
        <v>7040</v>
      </c>
      <c r="C1143" s="5">
        <v>47</v>
      </c>
      <c r="D1143" s="6">
        <v>8</v>
      </c>
      <c r="E1143" s="4">
        <v>39</v>
      </c>
      <c r="F1143" s="5">
        <v>0.85454545454545405</v>
      </c>
      <c r="G1143" s="6">
        <v>0.28571428571428498</v>
      </c>
      <c r="H1143" s="4">
        <v>0.47794117647058798</v>
      </c>
      <c r="I1143" s="23" t="s">
        <v>5540</v>
      </c>
      <c r="J1143" s="25" t="s">
        <v>5539</v>
      </c>
      <c r="K1143" s="29" t="s">
        <v>5540</v>
      </c>
    </row>
    <row r="1144" spans="1:11" x14ac:dyDescent="0.35">
      <c r="A1144" s="23" t="s">
        <v>3065</v>
      </c>
      <c r="B1144" s="29" t="s">
        <v>7039</v>
      </c>
      <c r="C1144" s="5">
        <v>482</v>
      </c>
      <c r="D1144" s="6">
        <v>45</v>
      </c>
      <c r="E1144" s="4">
        <v>312</v>
      </c>
      <c r="F1144" s="5">
        <v>8.7636363636363601</v>
      </c>
      <c r="G1144" s="6">
        <v>1.6071428571428501</v>
      </c>
      <c r="H1144" s="4">
        <v>3.8235294117647101</v>
      </c>
      <c r="I1144" s="23" t="s">
        <v>5540</v>
      </c>
      <c r="J1144" s="25" t="s">
        <v>5540</v>
      </c>
      <c r="K1144" s="29" t="s">
        <v>5540</v>
      </c>
    </row>
    <row r="1145" spans="1:11" x14ac:dyDescent="0.35">
      <c r="A1145" s="23" t="s">
        <v>5396</v>
      </c>
      <c r="B1145" s="29" t="s">
        <v>7038</v>
      </c>
      <c r="C1145" s="5">
        <v>5</v>
      </c>
      <c r="D1145" s="6">
        <v>38</v>
      </c>
      <c r="E1145" s="4">
        <v>3</v>
      </c>
      <c r="F1145" s="5">
        <v>9.0909090909090898E-2</v>
      </c>
      <c r="G1145" s="6">
        <v>1.3571428571428501</v>
      </c>
      <c r="H1145" s="4">
        <v>3.6764705882352901E-2</v>
      </c>
      <c r="I1145" s="23" t="s">
        <v>5539</v>
      </c>
      <c r="J1145" s="25" t="s">
        <v>5540</v>
      </c>
      <c r="K1145" s="29" t="s">
        <v>5539</v>
      </c>
    </row>
    <row r="1146" spans="1:11" x14ac:dyDescent="0.35">
      <c r="A1146" s="23" t="s">
        <v>3066</v>
      </c>
      <c r="B1146" s="29" t="s">
        <v>7037</v>
      </c>
      <c r="C1146" s="5">
        <v>70</v>
      </c>
      <c r="D1146" s="6">
        <v>9</v>
      </c>
      <c r="E1146" s="4">
        <v>78</v>
      </c>
      <c r="F1146" s="5">
        <v>1.27272727272727</v>
      </c>
      <c r="G1146" s="6">
        <v>0.32142857142857101</v>
      </c>
      <c r="H1146" s="4">
        <v>0.95588235294117696</v>
      </c>
      <c r="I1146" s="23" t="s">
        <v>5540</v>
      </c>
      <c r="J1146" s="25" t="s">
        <v>5540</v>
      </c>
      <c r="K1146" s="29" t="s">
        <v>5540</v>
      </c>
    </row>
    <row r="1147" spans="1:11" x14ac:dyDescent="0.35">
      <c r="A1147" s="23" t="s">
        <v>3067</v>
      </c>
      <c r="B1147" s="29" t="s">
        <v>7036</v>
      </c>
      <c r="C1147" s="5">
        <v>0</v>
      </c>
      <c r="D1147" s="6">
        <v>35</v>
      </c>
      <c r="E1147" s="4">
        <v>15</v>
      </c>
      <c r="F1147" s="5">
        <v>0</v>
      </c>
      <c r="G1147" s="6">
        <v>1.25</v>
      </c>
      <c r="H1147" s="4">
        <v>0.183823529411764</v>
      </c>
      <c r="I1147" s="23" t="s">
        <v>5539</v>
      </c>
      <c r="J1147" s="25" t="s">
        <v>5540</v>
      </c>
      <c r="K1147" s="29" t="s">
        <v>5540</v>
      </c>
    </row>
    <row r="1148" spans="1:11" x14ac:dyDescent="0.35">
      <c r="A1148" s="23" t="s">
        <v>3073</v>
      </c>
      <c r="B1148" s="29" t="s">
        <v>7035</v>
      </c>
      <c r="C1148" s="5">
        <v>49</v>
      </c>
      <c r="D1148" s="6">
        <v>72</v>
      </c>
      <c r="E1148" s="4">
        <v>69</v>
      </c>
      <c r="F1148" s="5">
        <v>0.89090909090908998</v>
      </c>
      <c r="G1148" s="6">
        <v>2.5714285714285698</v>
      </c>
      <c r="H1148" s="4">
        <v>0.84558823529411797</v>
      </c>
      <c r="I1148" s="23" t="s">
        <v>5540</v>
      </c>
      <c r="J1148" s="25" t="s">
        <v>5540</v>
      </c>
      <c r="K1148" s="29" t="s">
        <v>5540</v>
      </c>
    </row>
    <row r="1149" spans="1:11" x14ac:dyDescent="0.35">
      <c r="A1149" s="23" t="s">
        <v>5077</v>
      </c>
      <c r="B1149" s="29" t="s">
        <v>7034</v>
      </c>
      <c r="C1149" s="5">
        <v>4</v>
      </c>
      <c r="D1149" s="6">
        <v>0</v>
      </c>
      <c r="E1149" s="4">
        <v>32</v>
      </c>
      <c r="F1149" s="5">
        <v>7.2727272727272696E-2</v>
      </c>
      <c r="G1149" s="6">
        <v>0</v>
      </c>
      <c r="H1149" s="4">
        <v>0.39215686274509798</v>
      </c>
      <c r="I1149" s="23" t="s">
        <v>5539</v>
      </c>
      <c r="J1149" s="25" t="s">
        <v>5539</v>
      </c>
      <c r="K1149" s="29" t="s">
        <v>5540</v>
      </c>
    </row>
    <row r="1150" spans="1:11" x14ac:dyDescent="0.35">
      <c r="A1150" s="23" t="s">
        <v>5225</v>
      </c>
      <c r="B1150" s="29" t="s">
        <v>7033</v>
      </c>
      <c r="C1150" s="5">
        <v>0</v>
      </c>
      <c r="D1150" s="6">
        <v>8</v>
      </c>
      <c r="E1150" s="4">
        <v>0</v>
      </c>
      <c r="F1150" s="5">
        <v>0</v>
      </c>
      <c r="G1150" s="6">
        <v>0.28571428571428498</v>
      </c>
      <c r="H1150" s="4">
        <v>0</v>
      </c>
      <c r="I1150" s="23" t="s">
        <v>5539</v>
      </c>
      <c r="J1150" s="25" t="s">
        <v>5540</v>
      </c>
      <c r="K1150" s="29" t="s">
        <v>5539</v>
      </c>
    </row>
    <row r="1151" spans="1:11" x14ac:dyDescent="0.35">
      <c r="A1151" s="23" t="s">
        <v>5804</v>
      </c>
      <c r="B1151" s="29" t="s">
        <v>7032</v>
      </c>
      <c r="C1151" s="5">
        <v>216</v>
      </c>
      <c r="D1151" s="6">
        <v>167</v>
      </c>
      <c r="E1151" s="4">
        <v>401</v>
      </c>
      <c r="F1151" s="5">
        <v>3.9272727272727201</v>
      </c>
      <c r="G1151" s="6">
        <v>5.96428571428571</v>
      </c>
      <c r="H1151" s="4">
        <v>4.9142156862745097</v>
      </c>
      <c r="I1151" s="23" t="s">
        <v>5540</v>
      </c>
      <c r="J1151" s="25" t="s">
        <v>5540</v>
      </c>
      <c r="K1151" s="29" t="s">
        <v>5540</v>
      </c>
    </row>
    <row r="1152" spans="1:11" x14ac:dyDescent="0.35">
      <c r="A1152" s="23" t="s">
        <v>3084</v>
      </c>
      <c r="B1152" s="29" t="s">
        <v>7031</v>
      </c>
      <c r="C1152" s="5">
        <v>3</v>
      </c>
      <c r="D1152" s="6">
        <v>22</v>
      </c>
      <c r="E1152" s="4">
        <v>3</v>
      </c>
      <c r="F1152" s="5">
        <v>5.4545454545454501E-2</v>
      </c>
      <c r="G1152" s="6">
        <v>0.78571428571428503</v>
      </c>
      <c r="H1152" s="4">
        <v>3.6764705882352901E-2</v>
      </c>
      <c r="I1152" s="23" t="s">
        <v>5539</v>
      </c>
      <c r="J1152" s="25" t="s">
        <v>5540</v>
      </c>
      <c r="K1152" s="29" t="s">
        <v>5539</v>
      </c>
    </row>
    <row r="1153" spans="1:11" x14ac:dyDescent="0.35">
      <c r="A1153" s="23" t="s">
        <v>5805</v>
      </c>
      <c r="B1153" s="29" t="s">
        <v>7030</v>
      </c>
      <c r="C1153" s="5">
        <v>0</v>
      </c>
      <c r="D1153" s="6">
        <v>17</v>
      </c>
      <c r="E1153" s="4">
        <v>0</v>
      </c>
      <c r="F1153" s="5">
        <v>0</v>
      </c>
      <c r="G1153" s="6">
        <v>0.60714285714285698</v>
      </c>
      <c r="H1153" s="4">
        <v>0</v>
      </c>
      <c r="I1153" s="23" t="s">
        <v>5539</v>
      </c>
      <c r="J1153" s="25" t="s">
        <v>5540</v>
      </c>
      <c r="K1153" s="29" t="s">
        <v>5539</v>
      </c>
    </row>
    <row r="1154" spans="1:11" x14ac:dyDescent="0.35">
      <c r="A1154" s="23" t="s">
        <v>5806</v>
      </c>
      <c r="B1154" s="29" t="s">
        <v>7029</v>
      </c>
      <c r="C1154" s="5">
        <v>33</v>
      </c>
      <c r="D1154" s="6">
        <v>4</v>
      </c>
      <c r="E1154" s="4">
        <v>25</v>
      </c>
      <c r="F1154" s="5">
        <v>0.6</v>
      </c>
      <c r="G1154" s="6">
        <v>0.14285714285714199</v>
      </c>
      <c r="H1154" s="4">
        <v>0.30637254901960798</v>
      </c>
      <c r="I1154" s="23" t="s">
        <v>5540</v>
      </c>
      <c r="J1154" s="25" t="s">
        <v>5539</v>
      </c>
      <c r="K1154" s="29" t="s">
        <v>5540</v>
      </c>
    </row>
    <row r="1155" spans="1:11" x14ac:dyDescent="0.35">
      <c r="A1155" s="23" t="s">
        <v>3086</v>
      </c>
      <c r="B1155" s="29" t="s">
        <v>7028</v>
      </c>
      <c r="C1155" s="5">
        <v>14</v>
      </c>
      <c r="D1155" s="6">
        <v>23</v>
      </c>
      <c r="E1155" s="4">
        <v>19</v>
      </c>
      <c r="F1155" s="5">
        <v>0.25454545454545402</v>
      </c>
      <c r="G1155" s="6">
        <v>0.82142857142857095</v>
      </c>
      <c r="H1155" s="4">
        <v>0.23284313725490199</v>
      </c>
      <c r="I1155" s="23" t="s">
        <v>5540</v>
      </c>
      <c r="J1155" s="25" t="s">
        <v>5540</v>
      </c>
      <c r="K1155" s="29" t="s">
        <v>5540</v>
      </c>
    </row>
    <row r="1156" spans="1:11" x14ac:dyDescent="0.35">
      <c r="A1156" s="23" t="s">
        <v>3087</v>
      </c>
      <c r="B1156" s="29" t="s">
        <v>7027</v>
      </c>
      <c r="C1156" s="5">
        <v>99</v>
      </c>
      <c r="D1156" s="6">
        <v>17</v>
      </c>
      <c r="E1156" s="4">
        <v>39</v>
      </c>
      <c r="F1156" s="5">
        <v>1.8</v>
      </c>
      <c r="G1156" s="6">
        <v>0.60714285714285698</v>
      </c>
      <c r="H1156" s="4">
        <v>0.47794117647058798</v>
      </c>
      <c r="I1156" s="23" t="s">
        <v>5540</v>
      </c>
      <c r="J1156" s="25" t="s">
        <v>5540</v>
      </c>
      <c r="K1156" s="29" t="s">
        <v>5540</v>
      </c>
    </row>
    <row r="1157" spans="1:11" x14ac:dyDescent="0.35">
      <c r="A1157" s="23" t="s">
        <v>3094</v>
      </c>
      <c r="B1157" s="29" t="s">
        <v>7026</v>
      </c>
      <c r="C1157" s="5">
        <v>52</v>
      </c>
      <c r="D1157" s="6">
        <v>0</v>
      </c>
      <c r="E1157" s="4">
        <v>29</v>
      </c>
      <c r="F1157" s="5">
        <v>0.94545454545454499</v>
      </c>
      <c r="G1157" s="6">
        <v>0</v>
      </c>
      <c r="H1157" s="4">
        <v>0.355392156862745</v>
      </c>
      <c r="I1157" s="23" t="s">
        <v>5540</v>
      </c>
      <c r="J1157" s="25" t="s">
        <v>5539</v>
      </c>
      <c r="K1157" s="29" t="s">
        <v>5540</v>
      </c>
    </row>
    <row r="1158" spans="1:11" x14ac:dyDescent="0.35">
      <c r="A1158" s="23" t="s">
        <v>5458</v>
      </c>
      <c r="B1158" s="29" t="s">
        <v>7025</v>
      </c>
      <c r="C1158" s="5">
        <v>73</v>
      </c>
      <c r="D1158" s="6">
        <v>14</v>
      </c>
      <c r="E1158" s="4">
        <v>13</v>
      </c>
      <c r="F1158" s="5">
        <v>1.3272727272727201</v>
      </c>
      <c r="G1158" s="6">
        <v>0.5</v>
      </c>
      <c r="H1158" s="4">
        <v>0.15931372549019601</v>
      </c>
      <c r="I1158" s="23" t="s">
        <v>5540</v>
      </c>
      <c r="J1158" s="25" t="s">
        <v>5539</v>
      </c>
      <c r="K1158" s="29" t="s">
        <v>5539</v>
      </c>
    </row>
    <row r="1159" spans="1:11" x14ac:dyDescent="0.35">
      <c r="A1159" s="23" t="s">
        <v>3105</v>
      </c>
      <c r="B1159" s="29" t="s">
        <v>7024</v>
      </c>
      <c r="C1159" s="5">
        <v>0</v>
      </c>
      <c r="D1159" s="6">
        <v>8</v>
      </c>
      <c r="E1159" s="4">
        <v>0</v>
      </c>
      <c r="F1159" s="5">
        <v>0</v>
      </c>
      <c r="G1159" s="6">
        <v>0.28571428571428498</v>
      </c>
      <c r="H1159" s="4">
        <v>0</v>
      </c>
      <c r="I1159" s="23" t="s">
        <v>5539</v>
      </c>
      <c r="J1159" s="25" t="s">
        <v>5540</v>
      </c>
      <c r="K1159" s="29" t="s">
        <v>5539</v>
      </c>
    </row>
    <row r="1160" spans="1:11" x14ac:dyDescent="0.35">
      <c r="A1160" s="23" t="s">
        <v>5502</v>
      </c>
      <c r="B1160" s="29" t="s">
        <v>7023</v>
      </c>
      <c r="C1160" s="5">
        <v>8</v>
      </c>
      <c r="D1160" s="6">
        <v>7</v>
      </c>
      <c r="E1160" s="4">
        <v>1</v>
      </c>
      <c r="F1160" s="5">
        <v>0.145454545454545</v>
      </c>
      <c r="G1160" s="6">
        <v>0.25</v>
      </c>
      <c r="H1160" s="4">
        <v>1.22549019607843E-2</v>
      </c>
      <c r="I1160" s="23" t="s">
        <v>5539</v>
      </c>
      <c r="J1160" s="25" t="s">
        <v>5540</v>
      </c>
      <c r="K1160" s="29" t="s">
        <v>5539</v>
      </c>
    </row>
    <row r="1161" spans="1:11" x14ac:dyDescent="0.35">
      <c r="A1161" s="23" t="s">
        <v>3106</v>
      </c>
      <c r="B1161" s="29" t="s">
        <v>7022</v>
      </c>
      <c r="C1161" s="5">
        <v>36</v>
      </c>
      <c r="D1161" s="6">
        <v>115</v>
      </c>
      <c r="E1161" s="4">
        <v>109</v>
      </c>
      <c r="F1161" s="5">
        <v>0.65454545454545399</v>
      </c>
      <c r="G1161" s="6">
        <v>4.1071428571428497</v>
      </c>
      <c r="H1161" s="4">
        <v>1.3357843137254899</v>
      </c>
      <c r="I1161" s="23" t="s">
        <v>5540</v>
      </c>
      <c r="J1161" s="25" t="s">
        <v>5540</v>
      </c>
      <c r="K1161" s="29" t="s">
        <v>5540</v>
      </c>
    </row>
    <row r="1162" spans="1:11" x14ac:dyDescent="0.35">
      <c r="A1162" s="23" t="s">
        <v>3109</v>
      </c>
      <c r="B1162" s="29" t="s">
        <v>7021</v>
      </c>
      <c r="C1162" s="5">
        <v>51</v>
      </c>
      <c r="D1162" s="6">
        <v>32</v>
      </c>
      <c r="E1162" s="4">
        <v>25</v>
      </c>
      <c r="F1162" s="5">
        <v>0.92727272727272703</v>
      </c>
      <c r="G1162" s="6">
        <v>1.1428571428571399</v>
      </c>
      <c r="H1162" s="4">
        <v>0.30637254901960798</v>
      </c>
      <c r="I1162" s="23" t="s">
        <v>5540</v>
      </c>
      <c r="J1162" s="25" t="s">
        <v>5540</v>
      </c>
      <c r="K1162" s="29" t="s">
        <v>5539</v>
      </c>
    </row>
    <row r="1163" spans="1:11" x14ac:dyDescent="0.35">
      <c r="A1163" s="23" t="s">
        <v>5489</v>
      </c>
      <c r="B1163" s="29" t="s">
        <v>7020</v>
      </c>
      <c r="C1163" s="5">
        <v>7</v>
      </c>
      <c r="D1163" s="6">
        <v>0</v>
      </c>
      <c r="E1163" s="4">
        <v>0</v>
      </c>
      <c r="F1163" s="5">
        <v>0.12727272727272701</v>
      </c>
      <c r="G1163" s="6">
        <v>0</v>
      </c>
      <c r="H1163" s="4">
        <v>0</v>
      </c>
      <c r="I1163" s="23" t="s">
        <v>5540</v>
      </c>
      <c r="J1163" s="25" t="s">
        <v>5539</v>
      </c>
      <c r="K1163" s="29" t="s">
        <v>5539</v>
      </c>
    </row>
    <row r="1164" spans="1:11" x14ac:dyDescent="0.35">
      <c r="A1164" s="23" t="s">
        <v>3111</v>
      </c>
      <c r="B1164" s="29" t="s">
        <v>7019</v>
      </c>
      <c r="C1164" s="5">
        <v>72</v>
      </c>
      <c r="D1164" s="6">
        <v>29</v>
      </c>
      <c r="E1164" s="4">
        <v>1</v>
      </c>
      <c r="F1164" s="5">
        <v>1.3090909090909</v>
      </c>
      <c r="G1164" s="6">
        <v>1.03571428571428</v>
      </c>
      <c r="H1164" s="4">
        <v>1.22549019607843E-2</v>
      </c>
      <c r="I1164" s="23" t="s">
        <v>5539</v>
      </c>
      <c r="J1164" s="25" t="s">
        <v>5540</v>
      </c>
      <c r="K1164" s="29" t="s">
        <v>5539</v>
      </c>
    </row>
    <row r="1165" spans="1:11" x14ac:dyDescent="0.35">
      <c r="A1165" s="23" t="s">
        <v>5807</v>
      </c>
      <c r="B1165" s="29" t="s">
        <v>7018</v>
      </c>
      <c r="C1165" s="5">
        <v>110</v>
      </c>
      <c r="D1165" s="6">
        <v>38</v>
      </c>
      <c r="E1165" s="4">
        <v>105</v>
      </c>
      <c r="F1165" s="5">
        <v>2</v>
      </c>
      <c r="G1165" s="6">
        <v>1.3571428571428501</v>
      </c>
      <c r="H1165" s="4">
        <v>1.2867647058823499</v>
      </c>
      <c r="I1165" s="23" t="s">
        <v>5539</v>
      </c>
      <c r="J1165" s="25" t="s">
        <v>5539</v>
      </c>
      <c r="K1165" s="29" t="s">
        <v>5540</v>
      </c>
    </row>
    <row r="1166" spans="1:11" x14ac:dyDescent="0.35">
      <c r="A1166" s="23" t="s">
        <v>3113</v>
      </c>
      <c r="B1166" s="29" t="s">
        <v>7017</v>
      </c>
      <c r="C1166" s="5">
        <v>9</v>
      </c>
      <c r="D1166" s="6">
        <v>5</v>
      </c>
      <c r="E1166" s="4">
        <v>20</v>
      </c>
      <c r="F1166" s="5">
        <v>0.163636363636363</v>
      </c>
      <c r="G1166" s="6">
        <v>0.17857142857142799</v>
      </c>
      <c r="H1166" s="4">
        <v>0.24509803921568599</v>
      </c>
      <c r="I1166" s="23" t="s">
        <v>5539</v>
      </c>
      <c r="J1166" s="25" t="s">
        <v>5539</v>
      </c>
      <c r="K1166" s="29" t="s">
        <v>5540</v>
      </c>
    </row>
    <row r="1167" spans="1:11" x14ac:dyDescent="0.35">
      <c r="A1167" s="23" t="s">
        <v>5808</v>
      </c>
      <c r="B1167" s="29" t="s">
        <v>7016</v>
      </c>
      <c r="C1167" s="5">
        <v>19</v>
      </c>
      <c r="D1167" s="6">
        <v>5</v>
      </c>
      <c r="E1167" s="4">
        <v>14</v>
      </c>
      <c r="F1167" s="5">
        <v>0.34545454545454501</v>
      </c>
      <c r="G1167" s="6">
        <v>0.17857142857142799</v>
      </c>
      <c r="H1167" s="4">
        <v>0.17156862745098</v>
      </c>
      <c r="I1167" s="23" t="s">
        <v>5540</v>
      </c>
      <c r="J1167" s="25" t="s">
        <v>5539</v>
      </c>
      <c r="K1167" s="29" t="s">
        <v>5540</v>
      </c>
    </row>
    <row r="1168" spans="1:11" x14ac:dyDescent="0.35">
      <c r="A1168" s="23" t="s">
        <v>5809</v>
      </c>
      <c r="B1168" s="29" t="s">
        <v>7015</v>
      </c>
      <c r="C1168" s="5">
        <v>0</v>
      </c>
      <c r="D1168" s="6">
        <v>19</v>
      </c>
      <c r="E1168" s="4">
        <v>0</v>
      </c>
      <c r="F1168" s="5">
        <v>0</v>
      </c>
      <c r="G1168" s="6">
        <v>0.67857142857142805</v>
      </c>
      <c r="H1168" s="4">
        <v>0</v>
      </c>
      <c r="I1168" s="23" t="s">
        <v>5539</v>
      </c>
      <c r="J1168" s="25" t="s">
        <v>5540</v>
      </c>
      <c r="K1168" s="29" t="s">
        <v>5539</v>
      </c>
    </row>
    <row r="1169" spans="1:11" x14ac:dyDescent="0.35">
      <c r="A1169" s="23" t="s">
        <v>5810</v>
      </c>
      <c r="B1169" s="29" t="s">
        <v>7014</v>
      </c>
      <c r="C1169" s="5">
        <v>132</v>
      </c>
      <c r="D1169" s="6">
        <v>14</v>
      </c>
      <c r="E1169" s="4">
        <v>95</v>
      </c>
      <c r="F1169" s="5">
        <v>2.4</v>
      </c>
      <c r="G1169" s="6">
        <v>0.5</v>
      </c>
      <c r="H1169" s="4">
        <v>1.1642156862745101</v>
      </c>
      <c r="I1169" s="23" t="s">
        <v>5540</v>
      </c>
      <c r="J1169" s="25" t="s">
        <v>5540</v>
      </c>
      <c r="K1169" s="29" t="s">
        <v>5540</v>
      </c>
    </row>
    <row r="1170" spans="1:11" x14ac:dyDescent="0.35">
      <c r="A1170" s="23" t="s">
        <v>3128</v>
      </c>
      <c r="B1170" s="29" t="s">
        <v>7013</v>
      </c>
      <c r="C1170" s="5">
        <v>4</v>
      </c>
      <c r="D1170" s="6">
        <v>2</v>
      </c>
      <c r="E1170" s="4">
        <v>42</v>
      </c>
      <c r="F1170" s="5">
        <v>7.2727272727272696E-2</v>
      </c>
      <c r="G1170" s="6">
        <v>7.1428571428571397E-2</v>
      </c>
      <c r="H1170" s="4">
        <v>0.51470588235294101</v>
      </c>
      <c r="I1170" s="23" t="s">
        <v>5539</v>
      </c>
      <c r="J1170" s="25" t="s">
        <v>5539</v>
      </c>
      <c r="K1170" s="29" t="s">
        <v>5540</v>
      </c>
    </row>
    <row r="1171" spans="1:11" x14ac:dyDescent="0.35">
      <c r="A1171" s="23" t="s">
        <v>3130</v>
      </c>
      <c r="B1171" s="29" t="s">
        <v>7012</v>
      </c>
      <c r="C1171" s="5">
        <v>46</v>
      </c>
      <c r="D1171" s="6">
        <v>32</v>
      </c>
      <c r="E1171" s="4">
        <v>50</v>
      </c>
      <c r="F1171" s="5">
        <v>0.83636363636363598</v>
      </c>
      <c r="G1171" s="6">
        <v>1.1428571428571399</v>
      </c>
      <c r="H1171" s="4">
        <v>0.61274509803921595</v>
      </c>
      <c r="I1171" s="23" t="s">
        <v>5539</v>
      </c>
      <c r="J1171" s="25" t="s">
        <v>5540</v>
      </c>
      <c r="K1171" s="29" t="s">
        <v>5540</v>
      </c>
    </row>
    <row r="1172" spans="1:11" x14ac:dyDescent="0.35">
      <c r="A1172" s="23" t="s">
        <v>3131</v>
      </c>
      <c r="B1172" s="29" t="s">
        <v>7011</v>
      </c>
      <c r="C1172" s="5">
        <v>72</v>
      </c>
      <c r="D1172" s="6">
        <v>34</v>
      </c>
      <c r="E1172" s="4">
        <v>24</v>
      </c>
      <c r="F1172" s="5">
        <v>1.3090909090909</v>
      </c>
      <c r="G1172" s="6">
        <v>1.21428571428571</v>
      </c>
      <c r="H1172" s="4">
        <v>0.29411764705882298</v>
      </c>
      <c r="I1172" s="23" t="s">
        <v>5540</v>
      </c>
      <c r="J1172" s="25" t="s">
        <v>5539</v>
      </c>
      <c r="K1172" s="29" t="s">
        <v>5540</v>
      </c>
    </row>
    <row r="1173" spans="1:11" x14ac:dyDescent="0.35">
      <c r="A1173" s="23" t="s">
        <v>5811</v>
      </c>
      <c r="B1173" s="29" t="s">
        <v>7010</v>
      </c>
      <c r="C1173" s="5">
        <v>23</v>
      </c>
      <c r="D1173" s="6">
        <v>0</v>
      </c>
      <c r="E1173" s="4">
        <v>16</v>
      </c>
      <c r="F1173" s="5">
        <v>0.41818181818181799</v>
      </c>
      <c r="G1173" s="6">
        <v>0</v>
      </c>
      <c r="H1173" s="4">
        <v>0.19607843137254899</v>
      </c>
      <c r="I1173" s="23" t="s">
        <v>5540</v>
      </c>
      <c r="J1173" s="25" t="s">
        <v>5539</v>
      </c>
      <c r="K1173" s="29" t="s">
        <v>5540</v>
      </c>
    </row>
    <row r="1174" spans="1:11" x14ac:dyDescent="0.35">
      <c r="A1174" s="23" t="s">
        <v>3136</v>
      </c>
      <c r="B1174" s="29" t="s">
        <v>7009</v>
      </c>
      <c r="C1174" s="5">
        <v>20</v>
      </c>
      <c r="D1174" s="6">
        <v>59</v>
      </c>
      <c r="E1174" s="4">
        <v>31</v>
      </c>
      <c r="F1174" s="5">
        <v>0.36363636363636298</v>
      </c>
      <c r="G1174" s="6">
        <v>2.1071428571428501</v>
      </c>
      <c r="H1174" s="4">
        <v>0.37990196078431399</v>
      </c>
      <c r="I1174" s="23" t="s">
        <v>5540</v>
      </c>
      <c r="J1174" s="25" t="s">
        <v>5540</v>
      </c>
      <c r="K1174" s="29" t="s">
        <v>5540</v>
      </c>
    </row>
    <row r="1175" spans="1:11" x14ac:dyDescent="0.35">
      <c r="A1175" s="23" t="s">
        <v>5470</v>
      </c>
      <c r="B1175" s="29" t="s">
        <v>7008</v>
      </c>
      <c r="C1175" s="5">
        <v>32</v>
      </c>
      <c r="D1175" s="6">
        <v>0</v>
      </c>
      <c r="E1175" s="4">
        <v>16</v>
      </c>
      <c r="F1175" s="5">
        <v>0.58181818181818101</v>
      </c>
      <c r="G1175" s="6">
        <v>0</v>
      </c>
      <c r="H1175" s="4">
        <v>0.19607843137254899</v>
      </c>
      <c r="I1175" s="23" t="s">
        <v>5540</v>
      </c>
      <c r="J1175" s="25" t="s">
        <v>5539</v>
      </c>
      <c r="K1175" s="29" t="s">
        <v>5539</v>
      </c>
    </row>
    <row r="1176" spans="1:11" x14ac:dyDescent="0.35">
      <c r="A1176" s="23" t="s">
        <v>5478</v>
      </c>
      <c r="B1176" s="29" t="s">
        <v>7007</v>
      </c>
      <c r="C1176" s="5">
        <v>0</v>
      </c>
      <c r="D1176" s="6">
        <v>18</v>
      </c>
      <c r="E1176" s="4">
        <v>0</v>
      </c>
      <c r="F1176" s="5">
        <v>0</v>
      </c>
      <c r="G1176" s="6">
        <v>0.64285714285714202</v>
      </c>
      <c r="H1176" s="4">
        <v>0</v>
      </c>
      <c r="I1176" s="23" t="s">
        <v>5539</v>
      </c>
      <c r="J1176" s="25" t="s">
        <v>5540</v>
      </c>
      <c r="K1176" s="29" t="s">
        <v>5539</v>
      </c>
    </row>
    <row r="1177" spans="1:11" x14ac:dyDescent="0.35">
      <c r="A1177" s="23" t="s">
        <v>3146</v>
      </c>
      <c r="B1177" s="29" t="s">
        <v>7006</v>
      </c>
      <c r="C1177" s="5">
        <v>24</v>
      </c>
      <c r="D1177" s="6">
        <v>68</v>
      </c>
      <c r="E1177" s="4">
        <v>10382</v>
      </c>
      <c r="F1177" s="5">
        <v>0.43636363636363601</v>
      </c>
      <c r="G1177" s="6">
        <v>2.4285714285714199</v>
      </c>
      <c r="H1177" s="4">
        <v>127.230392156862</v>
      </c>
      <c r="I1177" s="23" t="s">
        <v>5539</v>
      </c>
      <c r="J1177" s="25" t="s">
        <v>5540</v>
      </c>
      <c r="K1177" s="29" t="s">
        <v>5540</v>
      </c>
    </row>
    <row r="1178" spans="1:11" x14ac:dyDescent="0.35">
      <c r="A1178" s="23" t="s">
        <v>3147</v>
      </c>
      <c r="B1178" s="29" t="s">
        <v>7005</v>
      </c>
      <c r="C1178" s="5">
        <v>39</v>
      </c>
      <c r="D1178" s="6">
        <v>57</v>
      </c>
      <c r="E1178" s="4">
        <v>7599</v>
      </c>
      <c r="F1178" s="5">
        <v>0.70909090909090899</v>
      </c>
      <c r="G1178" s="6">
        <v>2.0357142857142798</v>
      </c>
      <c r="H1178" s="4">
        <v>93.125000000000099</v>
      </c>
      <c r="I1178" s="23" t="s">
        <v>5540</v>
      </c>
      <c r="J1178" s="25" t="s">
        <v>5540</v>
      </c>
      <c r="K1178" s="29" t="s">
        <v>5540</v>
      </c>
    </row>
    <row r="1179" spans="1:11" x14ac:dyDescent="0.35">
      <c r="A1179" s="23" t="s">
        <v>5812</v>
      </c>
      <c r="B1179" s="29" t="s">
        <v>7004</v>
      </c>
      <c r="C1179" s="5">
        <v>110</v>
      </c>
      <c r="D1179" s="6">
        <v>49</v>
      </c>
      <c r="E1179" s="4">
        <v>171</v>
      </c>
      <c r="F1179" s="5">
        <v>2</v>
      </c>
      <c r="G1179" s="6">
        <v>1.75</v>
      </c>
      <c r="H1179" s="4">
        <v>2.09558823529412</v>
      </c>
      <c r="I1179" s="23" t="s">
        <v>5540</v>
      </c>
      <c r="J1179" s="25" t="s">
        <v>5539</v>
      </c>
      <c r="K1179" s="29" t="s">
        <v>5540</v>
      </c>
    </row>
    <row r="1180" spans="1:11" x14ac:dyDescent="0.35">
      <c r="A1180" s="23" t="s">
        <v>3156</v>
      </c>
      <c r="B1180" s="29" t="s">
        <v>7003</v>
      </c>
      <c r="C1180" s="5">
        <v>67</v>
      </c>
      <c r="D1180" s="6">
        <v>8</v>
      </c>
      <c r="E1180" s="4">
        <v>1192</v>
      </c>
      <c r="F1180" s="5">
        <v>1.21818181818181</v>
      </c>
      <c r="G1180" s="6">
        <v>0.28571428571428498</v>
      </c>
      <c r="H1180" s="4">
        <v>14.6078431372549</v>
      </c>
      <c r="I1180" s="23" t="s">
        <v>5540</v>
      </c>
      <c r="J1180" s="25" t="s">
        <v>5539</v>
      </c>
      <c r="K1180" s="29" t="s">
        <v>5540</v>
      </c>
    </row>
    <row r="1181" spans="1:11" x14ac:dyDescent="0.35">
      <c r="A1181" s="23" t="s">
        <v>5441</v>
      </c>
      <c r="B1181" s="29" t="s">
        <v>7002</v>
      </c>
      <c r="C1181" s="5">
        <v>50</v>
      </c>
      <c r="D1181" s="6">
        <v>11</v>
      </c>
      <c r="E1181" s="4">
        <v>73</v>
      </c>
      <c r="F1181" s="5">
        <v>0.90909090909090895</v>
      </c>
      <c r="G1181" s="6">
        <v>0.39285714285714202</v>
      </c>
      <c r="H1181" s="4">
        <v>0.89460784313725505</v>
      </c>
      <c r="I1181" s="23" t="s">
        <v>5539</v>
      </c>
      <c r="J1181" s="25" t="s">
        <v>5539</v>
      </c>
      <c r="K1181" s="29" t="s">
        <v>5540</v>
      </c>
    </row>
    <row r="1182" spans="1:11" x14ac:dyDescent="0.35">
      <c r="A1182" s="23" t="s">
        <v>3159</v>
      </c>
      <c r="B1182" s="29" t="s">
        <v>7001</v>
      </c>
      <c r="C1182" s="5">
        <v>0</v>
      </c>
      <c r="D1182" s="6">
        <v>15</v>
      </c>
      <c r="E1182" s="4">
        <v>0</v>
      </c>
      <c r="F1182" s="5">
        <v>0</v>
      </c>
      <c r="G1182" s="6">
        <v>0.53571428571428503</v>
      </c>
      <c r="H1182" s="4">
        <v>0</v>
      </c>
      <c r="I1182" s="23" t="s">
        <v>5539</v>
      </c>
      <c r="J1182" s="25" t="s">
        <v>5540</v>
      </c>
      <c r="K1182" s="29" t="s">
        <v>5539</v>
      </c>
    </row>
    <row r="1183" spans="1:11" x14ac:dyDescent="0.35">
      <c r="A1183" s="23" t="s">
        <v>3160</v>
      </c>
      <c r="B1183" s="29" t="s">
        <v>7000</v>
      </c>
      <c r="C1183" s="5">
        <v>0</v>
      </c>
      <c r="D1183" s="6">
        <v>41</v>
      </c>
      <c r="E1183" s="4">
        <v>2</v>
      </c>
      <c r="F1183" s="5">
        <v>0</v>
      </c>
      <c r="G1183" s="6">
        <v>1.46428571428571</v>
      </c>
      <c r="H1183" s="4">
        <v>2.4509803921568599E-2</v>
      </c>
      <c r="I1183" s="23" t="s">
        <v>5539</v>
      </c>
      <c r="J1183" s="25" t="s">
        <v>5540</v>
      </c>
      <c r="K1183" s="29" t="s">
        <v>5539</v>
      </c>
    </row>
    <row r="1184" spans="1:11" x14ac:dyDescent="0.35">
      <c r="A1184" s="23" t="s">
        <v>5495</v>
      </c>
      <c r="B1184" s="29" t="s">
        <v>6999</v>
      </c>
      <c r="C1184" s="5">
        <v>5</v>
      </c>
      <c r="D1184" s="6">
        <v>12</v>
      </c>
      <c r="E1184" s="4">
        <v>0</v>
      </c>
      <c r="F1184" s="5">
        <v>9.0909090909090898E-2</v>
      </c>
      <c r="G1184" s="6">
        <v>0.42857142857142799</v>
      </c>
      <c r="H1184" s="4">
        <v>0</v>
      </c>
      <c r="I1184" s="23" t="s">
        <v>5539</v>
      </c>
      <c r="J1184" s="25" t="s">
        <v>5540</v>
      </c>
      <c r="K1184" s="29" t="s">
        <v>5539</v>
      </c>
    </row>
    <row r="1185" spans="1:11" x14ac:dyDescent="0.35">
      <c r="A1185" s="23" t="s">
        <v>5813</v>
      </c>
      <c r="B1185" s="29" t="s">
        <v>6998</v>
      </c>
      <c r="C1185" s="5">
        <v>135</v>
      </c>
      <c r="D1185" s="6">
        <v>16</v>
      </c>
      <c r="E1185" s="4">
        <v>234</v>
      </c>
      <c r="F1185" s="5">
        <v>2.4545454545454501</v>
      </c>
      <c r="G1185" s="6">
        <v>0.57142857142857095</v>
      </c>
      <c r="H1185" s="4">
        <v>2.8676470588235299</v>
      </c>
      <c r="I1185" s="23" t="s">
        <v>5540</v>
      </c>
      <c r="J1185" s="25" t="s">
        <v>5539</v>
      </c>
      <c r="K1185" s="29" t="s">
        <v>5540</v>
      </c>
    </row>
    <row r="1186" spans="1:11" x14ac:dyDescent="0.35">
      <c r="A1186" s="23" t="s">
        <v>3164</v>
      </c>
      <c r="B1186" s="29" t="s">
        <v>6997</v>
      </c>
      <c r="C1186" s="5">
        <v>102</v>
      </c>
      <c r="D1186" s="6">
        <v>84</v>
      </c>
      <c r="E1186" s="4">
        <v>40</v>
      </c>
      <c r="F1186" s="5">
        <v>1.8545454545454501</v>
      </c>
      <c r="G1186" s="6">
        <v>3</v>
      </c>
      <c r="H1186" s="4">
        <v>0.49019607843137297</v>
      </c>
      <c r="I1186" s="23" t="s">
        <v>5540</v>
      </c>
      <c r="J1186" s="25" t="s">
        <v>5540</v>
      </c>
      <c r="K1186" s="29" t="s">
        <v>5540</v>
      </c>
    </row>
    <row r="1187" spans="1:11" x14ac:dyDescent="0.35">
      <c r="A1187" s="23" t="s">
        <v>5814</v>
      </c>
      <c r="B1187" s="29" t="s">
        <v>6996</v>
      </c>
      <c r="C1187" s="5">
        <v>94</v>
      </c>
      <c r="D1187" s="6">
        <v>11</v>
      </c>
      <c r="E1187" s="4">
        <v>123</v>
      </c>
      <c r="F1187" s="5">
        <v>1.7090909090908999</v>
      </c>
      <c r="G1187" s="6">
        <v>0.39285714285714202</v>
      </c>
      <c r="H1187" s="4">
        <v>1.5073529411764699</v>
      </c>
      <c r="I1187" s="23" t="s">
        <v>5540</v>
      </c>
      <c r="J1187" s="25" t="s">
        <v>5540</v>
      </c>
      <c r="K1187" s="29" t="s">
        <v>5540</v>
      </c>
    </row>
    <row r="1188" spans="1:11" x14ac:dyDescent="0.35">
      <c r="A1188" s="23" t="s">
        <v>5419</v>
      </c>
      <c r="B1188" s="29" t="s">
        <v>6995</v>
      </c>
      <c r="C1188" s="5">
        <v>2</v>
      </c>
      <c r="D1188" s="6">
        <v>9</v>
      </c>
      <c r="E1188" s="4">
        <v>5</v>
      </c>
      <c r="F1188" s="5">
        <v>3.6363636363636299E-2</v>
      </c>
      <c r="G1188" s="6">
        <v>0.32142857142857101</v>
      </c>
      <c r="H1188" s="4">
        <v>6.1274509803921601E-2</v>
      </c>
      <c r="I1188" s="23" t="s">
        <v>5539</v>
      </c>
      <c r="J1188" s="25" t="s">
        <v>5540</v>
      </c>
      <c r="K1188" s="29" t="s">
        <v>5539</v>
      </c>
    </row>
    <row r="1189" spans="1:11" x14ac:dyDescent="0.35">
      <c r="A1189" s="23" t="s">
        <v>5815</v>
      </c>
      <c r="B1189" s="29" t="s">
        <v>6994</v>
      </c>
      <c r="C1189" s="5">
        <v>29</v>
      </c>
      <c r="D1189" s="6">
        <v>6</v>
      </c>
      <c r="E1189" s="4">
        <v>36</v>
      </c>
      <c r="F1189" s="5">
        <v>0.527272727272727</v>
      </c>
      <c r="G1189" s="6">
        <v>0.214285714285714</v>
      </c>
      <c r="H1189" s="4">
        <v>0.441176470588235</v>
      </c>
      <c r="I1189" s="23" t="s">
        <v>5539</v>
      </c>
      <c r="J1189" s="25" t="s">
        <v>5539</v>
      </c>
      <c r="K1189" s="29" t="s">
        <v>5540</v>
      </c>
    </row>
    <row r="1190" spans="1:11" x14ac:dyDescent="0.35">
      <c r="A1190" s="23" t="s">
        <v>3190</v>
      </c>
      <c r="B1190" s="29" t="s">
        <v>6993</v>
      </c>
      <c r="C1190" s="5">
        <v>4</v>
      </c>
      <c r="D1190" s="6">
        <v>33</v>
      </c>
      <c r="E1190" s="4">
        <v>0</v>
      </c>
      <c r="F1190" s="5">
        <v>7.2727272727272696E-2</v>
      </c>
      <c r="G1190" s="6">
        <v>1.1785714285714199</v>
      </c>
      <c r="H1190" s="4">
        <v>0</v>
      </c>
      <c r="I1190" s="23" t="s">
        <v>5539</v>
      </c>
      <c r="J1190" s="25" t="s">
        <v>5540</v>
      </c>
      <c r="K1190" s="29" t="s">
        <v>5539</v>
      </c>
    </row>
    <row r="1191" spans="1:11" x14ac:dyDescent="0.35">
      <c r="A1191" s="23" t="s">
        <v>5398</v>
      </c>
      <c r="B1191" s="29" t="s">
        <v>6992</v>
      </c>
      <c r="C1191" s="5">
        <v>53</v>
      </c>
      <c r="D1191" s="6">
        <v>1</v>
      </c>
      <c r="E1191" s="4">
        <v>46</v>
      </c>
      <c r="F1191" s="5">
        <v>0.96363636363636296</v>
      </c>
      <c r="G1191" s="6">
        <v>3.5714285714285698E-2</v>
      </c>
      <c r="H1191" s="4">
        <v>0.56372549019607898</v>
      </c>
      <c r="I1191" s="23" t="s">
        <v>5540</v>
      </c>
      <c r="J1191" s="25" t="s">
        <v>5539</v>
      </c>
      <c r="K1191" s="29" t="s">
        <v>5540</v>
      </c>
    </row>
    <row r="1192" spans="1:11" x14ac:dyDescent="0.35">
      <c r="A1192" s="23" t="s">
        <v>3191</v>
      </c>
      <c r="B1192" s="29" t="s">
        <v>6991</v>
      </c>
      <c r="C1192" s="5">
        <v>24</v>
      </c>
      <c r="D1192" s="6">
        <v>20</v>
      </c>
      <c r="E1192" s="4">
        <v>6</v>
      </c>
      <c r="F1192" s="5">
        <v>0.43636363636363601</v>
      </c>
      <c r="G1192" s="6">
        <v>0.71428571428571397</v>
      </c>
      <c r="H1192" s="4">
        <v>7.3529411764705899E-2</v>
      </c>
      <c r="I1192" s="23" t="s">
        <v>5539</v>
      </c>
      <c r="J1192" s="25" t="s">
        <v>5540</v>
      </c>
      <c r="K1192" s="29" t="s">
        <v>5539</v>
      </c>
    </row>
    <row r="1193" spans="1:11" x14ac:dyDescent="0.35">
      <c r="A1193" s="23" t="s">
        <v>3194</v>
      </c>
      <c r="B1193" s="29" t="s">
        <v>6990</v>
      </c>
      <c r="C1193" s="5">
        <v>4</v>
      </c>
      <c r="D1193" s="6">
        <v>19</v>
      </c>
      <c r="E1193" s="4">
        <v>41</v>
      </c>
      <c r="F1193" s="5">
        <v>7.2727272727272696E-2</v>
      </c>
      <c r="G1193" s="6">
        <v>0.67857142857142805</v>
      </c>
      <c r="H1193" s="4">
        <v>0.50245098039215697</v>
      </c>
      <c r="I1193" s="23" t="s">
        <v>5539</v>
      </c>
      <c r="J1193" s="25" t="s">
        <v>5540</v>
      </c>
      <c r="K1193" s="29" t="s">
        <v>5539</v>
      </c>
    </row>
    <row r="1194" spans="1:11" x14ac:dyDescent="0.35">
      <c r="A1194" s="23" t="s">
        <v>3196</v>
      </c>
      <c r="B1194" s="29" t="s">
        <v>6989</v>
      </c>
      <c r="C1194" s="5">
        <v>24</v>
      </c>
      <c r="D1194" s="6">
        <v>12</v>
      </c>
      <c r="E1194" s="4">
        <v>44</v>
      </c>
      <c r="F1194" s="5">
        <v>0.43636363636363601</v>
      </c>
      <c r="G1194" s="6">
        <v>0.42857142857142799</v>
      </c>
      <c r="H1194" s="4">
        <v>0.53921568627451</v>
      </c>
      <c r="I1194" s="23" t="s">
        <v>5540</v>
      </c>
      <c r="J1194" s="25" t="s">
        <v>5539</v>
      </c>
      <c r="K1194" s="29" t="s">
        <v>5540</v>
      </c>
    </row>
    <row r="1195" spans="1:11" x14ac:dyDescent="0.35">
      <c r="A1195" s="23" t="s">
        <v>5816</v>
      </c>
      <c r="B1195" s="29" t="s">
        <v>6988</v>
      </c>
      <c r="C1195" s="5">
        <v>17</v>
      </c>
      <c r="D1195" s="6">
        <v>3</v>
      </c>
      <c r="E1195" s="4">
        <v>23</v>
      </c>
      <c r="F1195" s="5">
        <v>0.30909090909090903</v>
      </c>
      <c r="G1195" s="6">
        <v>0.107142857142857</v>
      </c>
      <c r="H1195" s="4">
        <v>0.28186274509803899</v>
      </c>
      <c r="I1195" s="23" t="s">
        <v>5540</v>
      </c>
      <c r="J1195" s="25" t="s">
        <v>5539</v>
      </c>
      <c r="K1195" s="29" t="s">
        <v>5539</v>
      </c>
    </row>
    <row r="1196" spans="1:11" x14ac:dyDescent="0.35">
      <c r="A1196" s="23" t="s">
        <v>3197</v>
      </c>
      <c r="B1196" s="29" t="s">
        <v>6987</v>
      </c>
      <c r="C1196" s="5">
        <v>20</v>
      </c>
      <c r="D1196" s="6">
        <v>18</v>
      </c>
      <c r="E1196" s="4">
        <v>44</v>
      </c>
      <c r="F1196" s="5">
        <v>0.36363636363636298</v>
      </c>
      <c r="G1196" s="6">
        <v>0.64285714285714202</v>
      </c>
      <c r="H1196" s="4">
        <v>0.53921568627451</v>
      </c>
      <c r="I1196" s="23" t="s">
        <v>5539</v>
      </c>
      <c r="J1196" s="25" t="s">
        <v>5539</v>
      </c>
      <c r="K1196" s="29" t="s">
        <v>5540</v>
      </c>
    </row>
    <row r="1197" spans="1:11" x14ac:dyDescent="0.35">
      <c r="A1197" s="23" t="s">
        <v>5817</v>
      </c>
      <c r="B1197" s="29" t="s">
        <v>6986</v>
      </c>
      <c r="C1197" s="5">
        <v>7</v>
      </c>
      <c r="D1197" s="6">
        <v>14</v>
      </c>
      <c r="E1197" s="4">
        <v>12</v>
      </c>
      <c r="F1197" s="5">
        <v>0.12727272727272701</v>
      </c>
      <c r="G1197" s="6">
        <v>0.5</v>
      </c>
      <c r="H1197" s="4">
        <v>0.14705882352941099</v>
      </c>
      <c r="I1197" s="23" t="s">
        <v>5539</v>
      </c>
      <c r="J1197" s="25" t="s">
        <v>5540</v>
      </c>
      <c r="K1197" s="29" t="s">
        <v>5539</v>
      </c>
    </row>
    <row r="1198" spans="1:11" x14ac:dyDescent="0.35">
      <c r="A1198" s="23" t="s">
        <v>5404</v>
      </c>
      <c r="B1198" s="29" t="s">
        <v>6985</v>
      </c>
      <c r="C1198" s="5">
        <v>30</v>
      </c>
      <c r="D1198" s="6">
        <v>20</v>
      </c>
      <c r="E1198" s="4">
        <v>18</v>
      </c>
      <c r="F1198" s="5">
        <v>0.54545454545454497</v>
      </c>
      <c r="G1198" s="6">
        <v>0.71428571428571397</v>
      </c>
      <c r="H1198" s="4">
        <v>0.220588235294117</v>
      </c>
      <c r="I1198" s="23" t="s">
        <v>5539</v>
      </c>
      <c r="J1198" s="25" t="s">
        <v>5540</v>
      </c>
      <c r="K1198" s="29" t="s">
        <v>5539</v>
      </c>
    </row>
    <row r="1199" spans="1:11" x14ac:dyDescent="0.35">
      <c r="A1199" s="23" t="s">
        <v>5818</v>
      </c>
      <c r="B1199" s="29" t="s">
        <v>6984</v>
      </c>
      <c r="C1199" s="5">
        <v>9</v>
      </c>
      <c r="D1199" s="6">
        <v>22</v>
      </c>
      <c r="E1199" s="4">
        <v>8</v>
      </c>
      <c r="F1199" s="5">
        <v>0.163636363636363</v>
      </c>
      <c r="G1199" s="6">
        <v>0.78571428571428503</v>
      </c>
      <c r="H1199" s="4">
        <v>9.8039215686274606E-2</v>
      </c>
      <c r="I1199" s="23" t="s">
        <v>5539</v>
      </c>
      <c r="J1199" s="25" t="s">
        <v>5540</v>
      </c>
      <c r="K1199" s="29" t="s">
        <v>5539</v>
      </c>
    </row>
    <row r="1200" spans="1:11" x14ac:dyDescent="0.35">
      <c r="A1200" s="23" t="s">
        <v>5819</v>
      </c>
      <c r="B1200" s="29" t="s">
        <v>6983</v>
      </c>
      <c r="C1200" s="5">
        <v>0</v>
      </c>
      <c r="D1200" s="6">
        <v>16</v>
      </c>
      <c r="E1200" s="4">
        <v>0</v>
      </c>
      <c r="F1200" s="5">
        <v>0</v>
      </c>
      <c r="G1200" s="6">
        <v>0.57142857142857095</v>
      </c>
      <c r="H1200" s="4">
        <v>0</v>
      </c>
      <c r="I1200" s="23" t="s">
        <v>5539</v>
      </c>
      <c r="J1200" s="25" t="s">
        <v>5540</v>
      </c>
      <c r="K1200" s="29" t="s">
        <v>5539</v>
      </c>
    </row>
    <row r="1201" spans="1:11" x14ac:dyDescent="0.35">
      <c r="A1201" s="23" t="s">
        <v>5820</v>
      </c>
      <c r="B1201" s="29" t="s">
        <v>6982</v>
      </c>
      <c r="C1201" s="5">
        <v>4</v>
      </c>
      <c r="D1201" s="6">
        <v>41</v>
      </c>
      <c r="E1201" s="4">
        <v>5</v>
      </c>
      <c r="F1201" s="5">
        <v>7.2727272727272696E-2</v>
      </c>
      <c r="G1201" s="6">
        <v>1.46428571428571</v>
      </c>
      <c r="H1201" s="4">
        <v>6.1274509803921601E-2</v>
      </c>
      <c r="I1201" s="23" t="s">
        <v>5539</v>
      </c>
      <c r="J1201" s="25" t="s">
        <v>5540</v>
      </c>
      <c r="K1201" s="29" t="s">
        <v>5539</v>
      </c>
    </row>
    <row r="1202" spans="1:11" x14ac:dyDescent="0.35">
      <c r="A1202" s="23" t="s">
        <v>3208</v>
      </c>
      <c r="B1202" s="29" t="s">
        <v>6981</v>
      </c>
      <c r="C1202" s="5">
        <v>0</v>
      </c>
      <c r="D1202" s="6">
        <v>62</v>
      </c>
      <c r="E1202" s="4">
        <v>102</v>
      </c>
      <c r="F1202" s="5">
        <v>0</v>
      </c>
      <c r="G1202" s="6">
        <v>2.21428571428571</v>
      </c>
      <c r="H1202" s="4">
        <v>1.25</v>
      </c>
      <c r="I1202" s="23" t="s">
        <v>5539</v>
      </c>
      <c r="J1202" s="25" t="s">
        <v>5540</v>
      </c>
      <c r="K1202" s="29" t="s">
        <v>5540</v>
      </c>
    </row>
    <row r="1203" spans="1:11" x14ac:dyDescent="0.35">
      <c r="A1203" s="23" t="s">
        <v>3212</v>
      </c>
      <c r="B1203" s="29" t="s">
        <v>6980</v>
      </c>
      <c r="C1203" s="5">
        <v>16</v>
      </c>
      <c r="D1203" s="6">
        <v>23</v>
      </c>
      <c r="E1203" s="4">
        <v>28</v>
      </c>
      <c r="F1203" s="5">
        <v>0.29090909090909001</v>
      </c>
      <c r="G1203" s="6">
        <v>0.82142857142857095</v>
      </c>
      <c r="H1203" s="4">
        <v>0.34313725490196101</v>
      </c>
      <c r="I1203" s="23" t="s">
        <v>5539</v>
      </c>
      <c r="J1203" s="25" t="s">
        <v>5540</v>
      </c>
      <c r="K1203" s="29" t="s">
        <v>5540</v>
      </c>
    </row>
    <row r="1204" spans="1:11" x14ac:dyDescent="0.35">
      <c r="A1204" s="23" t="s">
        <v>3215</v>
      </c>
      <c r="B1204" s="29" t="s">
        <v>6979</v>
      </c>
      <c r="C1204" s="5">
        <v>17</v>
      </c>
      <c r="D1204" s="6">
        <v>20</v>
      </c>
      <c r="E1204" s="4">
        <v>252</v>
      </c>
      <c r="F1204" s="5">
        <v>0.30909090909090903</v>
      </c>
      <c r="G1204" s="6">
        <v>0.71428571428571397</v>
      </c>
      <c r="H1204" s="4">
        <v>3.0882352941176499</v>
      </c>
      <c r="I1204" s="23" t="s">
        <v>5539</v>
      </c>
      <c r="J1204" s="25" t="s">
        <v>5539</v>
      </c>
      <c r="K1204" s="29" t="s">
        <v>5540</v>
      </c>
    </row>
    <row r="1205" spans="1:11" x14ac:dyDescent="0.35">
      <c r="A1205" s="23" t="s">
        <v>5821</v>
      </c>
      <c r="B1205" s="29" t="s">
        <v>6978</v>
      </c>
      <c r="C1205" s="5">
        <v>21</v>
      </c>
      <c r="D1205" s="6">
        <v>0</v>
      </c>
      <c r="E1205" s="4">
        <v>17</v>
      </c>
      <c r="F1205" s="5">
        <v>0.381818181818181</v>
      </c>
      <c r="G1205" s="6">
        <v>0</v>
      </c>
      <c r="H1205" s="4">
        <v>0.20833333333333301</v>
      </c>
      <c r="I1205" s="23" t="s">
        <v>5540</v>
      </c>
      <c r="J1205" s="25" t="s">
        <v>5539</v>
      </c>
      <c r="K1205" s="29" t="s">
        <v>5539</v>
      </c>
    </row>
    <row r="1206" spans="1:11" x14ac:dyDescent="0.35">
      <c r="A1206" s="23" t="s">
        <v>3217</v>
      </c>
      <c r="B1206" s="29" t="s">
        <v>6977</v>
      </c>
      <c r="C1206" s="5">
        <v>19</v>
      </c>
      <c r="D1206" s="6">
        <v>16</v>
      </c>
      <c r="E1206" s="4">
        <v>28</v>
      </c>
      <c r="F1206" s="5">
        <v>0.34545454545454501</v>
      </c>
      <c r="G1206" s="6">
        <v>0.57142857142857095</v>
      </c>
      <c r="H1206" s="4">
        <v>0.34313725490196101</v>
      </c>
      <c r="I1206" s="23" t="s">
        <v>5539</v>
      </c>
      <c r="J1206" s="25" t="s">
        <v>5539</v>
      </c>
      <c r="K1206" s="29" t="s">
        <v>5540</v>
      </c>
    </row>
    <row r="1207" spans="1:11" x14ac:dyDescent="0.35">
      <c r="A1207" s="23" t="s">
        <v>5400</v>
      </c>
      <c r="B1207" s="29" t="s">
        <v>6976</v>
      </c>
      <c r="C1207" s="5">
        <v>76</v>
      </c>
      <c r="D1207" s="6">
        <v>18</v>
      </c>
      <c r="E1207" s="4">
        <v>90</v>
      </c>
      <c r="F1207" s="5">
        <v>1.3818181818181801</v>
      </c>
      <c r="G1207" s="6">
        <v>0.64285714285714202</v>
      </c>
      <c r="H1207" s="4">
        <v>1.1029411764705801</v>
      </c>
      <c r="I1207" s="23" t="s">
        <v>5540</v>
      </c>
      <c r="J1207" s="25" t="s">
        <v>5540</v>
      </c>
      <c r="K1207" s="29" t="s">
        <v>5540</v>
      </c>
    </row>
    <row r="1208" spans="1:11" x14ac:dyDescent="0.35">
      <c r="A1208" s="23" t="s">
        <v>5130</v>
      </c>
      <c r="B1208" s="29" t="s">
        <v>6975</v>
      </c>
      <c r="C1208" s="5">
        <v>26</v>
      </c>
      <c r="D1208" s="6">
        <v>6</v>
      </c>
      <c r="E1208" s="4">
        <v>121</v>
      </c>
      <c r="F1208" s="5">
        <v>0.472727272727272</v>
      </c>
      <c r="G1208" s="6">
        <v>0.214285714285714</v>
      </c>
      <c r="H1208" s="4">
        <v>1.4828431372549</v>
      </c>
      <c r="I1208" s="23" t="s">
        <v>5539</v>
      </c>
      <c r="J1208" s="25" t="s">
        <v>5539</v>
      </c>
      <c r="K1208" s="29" t="s">
        <v>5540</v>
      </c>
    </row>
    <row r="1209" spans="1:11" x14ac:dyDescent="0.35">
      <c r="A1209" s="23" t="s">
        <v>3226</v>
      </c>
      <c r="B1209" s="29" t="s">
        <v>6974</v>
      </c>
      <c r="C1209" s="5">
        <v>50</v>
      </c>
      <c r="D1209" s="6">
        <v>126</v>
      </c>
      <c r="E1209" s="4">
        <v>70</v>
      </c>
      <c r="F1209" s="5">
        <v>0.90909090909090895</v>
      </c>
      <c r="G1209" s="6">
        <v>4.5</v>
      </c>
      <c r="H1209" s="4">
        <v>0.85784313725490202</v>
      </c>
      <c r="I1209" s="23" t="s">
        <v>5540</v>
      </c>
      <c r="J1209" s="25" t="s">
        <v>5540</v>
      </c>
      <c r="K1209" s="29" t="s">
        <v>5540</v>
      </c>
    </row>
    <row r="1210" spans="1:11" x14ac:dyDescent="0.35">
      <c r="A1210" s="23" t="s">
        <v>5822</v>
      </c>
      <c r="B1210" s="29" t="s">
        <v>6973</v>
      </c>
      <c r="C1210" s="5">
        <v>0</v>
      </c>
      <c r="D1210" s="6">
        <v>6</v>
      </c>
      <c r="E1210" s="4">
        <v>0</v>
      </c>
      <c r="F1210" s="5">
        <v>0</v>
      </c>
      <c r="G1210" s="6">
        <v>0.214285714285714</v>
      </c>
      <c r="H1210" s="4">
        <v>0</v>
      </c>
      <c r="I1210" s="23" t="s">
        <v>5539</v>
      </c>
      <c r="J1210" s="25" t="s">
        <v>5540</v>
      </c>
      <c r="K1210" s="29" t="s">
        <v>5539</v>
      </c>
    </row>
    <row r="1211" spans="1:11" x14ac:dyDescent="0.35">
      <c r="A1211" s="23" t="s">
        <v>3233</v>
      </c>
      <c r="B1211" s="29" t="s">
        <v>6972</v>
      </c>
      <c r="C1211" s="5">
        <v>20</v>
      </c>
      <c r="D1211" s="6">
        <v>4</v>
      </c>
      <c r="E1211" s="4">
        <v>36</v>
      </c>
      <c r="F1211" s="5">
        <v>0.36363636363636298</v>
      </c>
      <c r="G1211" s="6">
        <v>0.14285714285714199</v>
      </c>
      <c r="H1211" s="4">
        <v>0.441176470588235</v>
      </c>
      <c r="I1211" s="23" t="s">
        <v>5539</v>
      </c>
      <c r="J1211" s="25" t="s">
        <v>5539</v>
      </c>
      <c r="K1211" s="29" t="s">
        <v>5540</v>
      </c>
    </row>
    <row r="1212" spans="1:11" x14ac:dyDescent="0.35">
      <c r="A1212" s="23" t="s">
        <v>5823</v>
      </c>
      <c r="B1212" s="29" t="s">
        <v>6971</v>
      </c>
      <c r="C1212" s="5">
        <v>25</v>
      </c>
      <c r="D1212" s="6">
        <v>30</v>
      </c>
      <c r="E1212" s="4">
        <v>12</v>
      </c>
      <c r="F1212" s="5">
        <v>0.45454545454545398</v>
      </c>
      <c r="G1212" s="6">
        <v>1.0714285714285701</v>
      </c>
      <c r="H1212" s="4">
        <v>0.14705882352941099</v>
      </c>
      <c r="I1212" s="23" t="s">
        <v>5540</v>
      </c>
      <c r="J1212" s="25" t="s">
        <v>5540</v>
      </c>
      <c r="K1212" s="29" t="s">
        <v>5539</v>
      </c>
    </row>
    <row r="1213" spans="1:11" x14ac:dyDescent="0.35">
      <c r="A1213" s="23" t="s">
        <v>5824</v>
      </c>
      <c r="B1213" s="29" t="s">
        <v>6970</v>
      </c>
      <c r="C1213" s="5">
        <v>3</v>
      </c>
      <c r="D1213" s="6">
        <v>22</v>
      </c>
      <c r="E1213" s="4">
        <v>9</v>
      </c>
      <c r="F1213" s="5">
        <v>5.4545454545454501E-2</v>
      </c>
      <c r="G1213" s="6">
        <v>0.78571428571428503</v>
      </c>
      <c r="H1213" s="4">
        <v>0.110294117647058</v>
      </c>
      <c r="I1213" s="23" t="s">
        <v>5539</v>
      </c>
      <c r="J1213" s="25" t="s">
        <v>5540</v>
      </c>
      <c r="K1213" s="29" t="s">
        <v>5539</v>
      </c>
    </row>
    <row r="1214" spans="1:11" x14ac:dyDescent="0.35">
      <c r="A1214" s="23" t="s">
        <v>5825</v>
      </c>
      <c r="B1214" s="29" t="s">
        <v>6969</v>
      </c>
      <c r="C1214" s="5">
        <v>27</v>
      </c>
      <c r="D1214" s="6">
        <v>11</v>
      </c>
      <c r="E1214" s="4">
        <v>6</v>
      </c>
      <c r="F1214" s="5">
        <v>0.49090909090909002</v>
      </c>
      <c r="G1214" s="6">
        <v>0.39285714285714202</v>
      </c>
      <c r="H1214" s="4">
        <v>7.3529411764705899E-2</v>
      </c>
      <c r="I1214" s="23" t="s">
        <v>5539</v>
      </c>
      <c r="J1214" s="25" t="s">
        <v>5540</v>
      </c>
      <c r="K1214" s="29" t="s">
        <v>5539</v>
      </c>
    </row>
    <row r="1215" spans="1:11" x14ac:dyDescent="0.35">
      <c r="A1215" s="23" t="s">
        <v>3248</v>
      </c>
      <c r="B1215" s="29" t="s">
        <v>6968</v>
      </c>
      <c r="C1215" s="5">
        <v>30</v>
      </c>
      <c r="D1215" s="6">
        <v>16</v>
      </c>
      <c r="E1215" s="4">
        <v>10</v>
      </c>
      <c r="F1215" s="5">
        <v>0.54545454545454497</v>
      </c>
      <c r="G1215" s="6">
        <v>0.57142857142857095</v>
      </c>
      <c r="H1215" s="4">
        <v>0.12254901960784299</v>
      </c>
      <c r="I1215" s="23" t="s">
        <v>5540</v>
      </c>
      <c r="J1215" s="25" t="s">
        <v>5540</v>
      </c>
      <c r="K1215" s="29" t="s">
        <v>5539</v>
      </c>
    </row>
    <row r="1216" spans="1:11" x14ac:dyDescent="0.35">
      <c r="A1216" s="23" t="s">
        <v>3249</v>
      </c>
      <c r="B1216" s="29" t="s">
        <v>6967</v>
      </c>
      <c r="C1216" s="5">
        <v>7</v>
      </c>
      <c r="D1216" s="6">
        <v>21</v>
      </c>
      <c r="E1216" s="4">
        <v>13</v>
      </c>
      <c r="F1216" s="5">
        <v>0.12727272727272701</v>
      </c>
      <c r="G1216" s="6">
        <v>0.75</v>
      </c>
      <c r="H1216" s="4">
        <v>0.15931372549019601</v>
      </c>
      <c r="I1216" s="23" t="s">
        <v>5539</v>
      </c>
      <c r="J1216" s="25" t="s">
        <v>5540</v>
      </c>
      <c r="K1216" s="29" t="s">
        <v>5539</v>
      </c>
    </row>
    <row r="1217" spans="1:11" x14ac:dyDescent="0.35">
      <c r="A1217" s="23" t="s">
        <v>5826</v>
      </c>
      <c r="B1217" s="29" t="s">
        <v>6966</v>
      </c>
      <c r="C1217" s="5">
        <v>48</v>
      </c>
      <c r="D1217" s="6">
        <v>48</v>
      </c>
      <c r="E1217" s="4">
        <v>13</v>
      </c>
      <c r="F1217" s="5">
        <v>0.87272727272727202</v>
      </c>
      <c r="G1217" s="6">
        <v>1.71428571428571</v>
      </c>
      <c r="H1217" s="4">
        <v>0.15931372549019601</v>
      </c>
      <c r="I1217" s="23" t="s">
        <v>5540</v>
      </c>
      <c r="J1217" s="25" t="s">
        <v>5540</v>
      </c>
      <c r="K1217" s="29" t="s">
        <v>5539</v>
      </c>
    </row>
    <row r="1218" spans="1:11" x14ac:dyDescent="0.35">
      <c r="A1218" s="23" t="s">
        <v>5481</v>
      </c>
      <c r="B1218" s="29" t="s">
        <v>6965</v>
      </c>
      <c r="C1218" s="5">
        <v>4</v>
      </c>
      <c r="D1218" s="6">
        <v>7</v>
      </c>
      <c r="E1218" s="4">
        <v>59</v>
      </c>
      <c r="F1218" s="5">
        <v>7.2727272727272696E-2</v>
      </c>
      <c r="G1218" s="6">
        <v>0.25</v>
      </c>
      <c r="H1218" s="4">
        <v>0.72303921568627505</v>
      </c>
      <c r="I1218" s="23" t="s">
        <v>5539</v>
      </c>
      <c r="J1218" s="25" t="s">
        <v>5539</v>
      </c>
      <c r="K1218" s="29" t="s">
        <v>5540</v>
      </c>
    </row>
    <row r="1219" spans="1:11" x14ac:dyDescent="0.35">
      <c r="A1219" s="23" t="s">
        <v>3258</v>
      </c>
      <c r="B1219" s="29" t="s">
        <v>6964</v>
      </c>
      <c r="C1219" s="5">
        <v>9</v>
      </c>
      <c r="D1219" s="6">
        <v>0</v>
      </c>
      <c r="E1219" s="4">
        <v>20</v>
      </c>
      <c r="F1219" s="5">
        <v>0.163636363636363</v>
      </c>
      <c r="G1219" s="6">
        <v>0</v>
      </c>
      <c r="H1219" s="4">
        <v>0.24509803921568599</v>
      </c>
      <c r="I1219" s="23" t="s">
        <v>5539</v>
      </c>
      <c r="J1219" s="25" t="s">
        <v>5539</v>
      </c>
      <c r="K1219" s="29" t="s">
        <v>5540</v>
      </c>
    </row>
    <row r="1220" spans="1:11" x14ac:dyDescent="0.35">
      <c r="A1220" s="23" t="s">
        <v>5827</v>
      </c>
      <c r="B1220" s="29" t="s">
        <v>6963</v>
      </c>
      <c r="C1220" s="5">
        <v>371</v>
      </c>
      <c r="D1220" s="6">
        <v>39</v>
      </c>
      <c r="E1220" s="4">
        <v>128</v>
      </c>
      <c r="F1220" s="5">
        <v>6.7454545454545398</v>
      </c>
      <c r="G1220" s="6">
        <v>1.3928571428571399</v>
      </c>
      <c r="H1220" s="4">
        <v>1.5686274509803899</v>
      </c>
      <c r="I1220" s="23" t="s">
        <v>5540</v>
      </c>
      <c r="J1220" s="25" t="s">
        <v>5540</v>
      </c>
      <c r="K1220" s="29" t="s">
        <v>5540</v>
      </c>
    </row>
    <row r="1221" spans="1:11" x14ac:dyDescent="0.35">
      <c r="A1221" s="23" t="s">
        <v>3260</v>
      </c>
      <c r="B1221" s="29" t="s">
        <v>6962</v>
      </c>
      <c r="C1221" s="5">
        <v>41</v>
      </c>
      <c r="D1221" s="6">
        <v>23</v>
      </c>
      <c r="E1221" s="4">
        <v>15</v>
      </c>
      <c r="F1221" s="5">
        <v>0.74545454545454504</v>
      </c>
      <c r="G1221" s="6">
        <v>0.82142857142857095</v>
      </c>
      <c r="H1221" s="4">
        <v>0.183823529411764</v>
      </c>
      <c r="I1221" s="23" t="s">
        <v>5540</v>
      </c>
      <c r="J1221" s="25" t="s">
        <v>5539</v>
      </c>
      <c r="K1221" s="29" t="s">
        <v>5540</v>
      </c>
    </row>
    <row r="1222" spans="1:11" x14ac:dyDescent="0.35">
      <c r="A1222" s="23" t="s">
        <v>3265</v>
      </c>
      <c r="B1222" s="29" t="s">
        <v>6961</v>
      </c>
      <c r="C1222" s="5">
        <v>140</v>
      </c>
      <c r="D1222" s="6">
        <v>73</v>
      </c>
      <c r="E1222" s="4">
        <v>12</v>
      </c>
      <c r="F1222" s="5">
        <v>2.5454545454545401</v>
      </c>
      <c r="G1222" s="6">
        <v>2.6071428571428501</v>
      </c>
      <c r="H1222" s="4">
        <v>0.14705882352941099</v>
      </c>
      <c r="I1222" s="23" t="s">
        <v>5540</v>
      </c>
      <c r="J1222" s="25" t="s">
        <v>5540</v>
      </c>
      <c r="K1222" s="29" t="s">
        <v>5539</v>
      </c>
    </row>
    <row r="1223" spans="1:11" x14ac:dyDescent="0.35">
      <c r="A1223" s="23" t="s">
        <v>5828</v>
      </c>
      <c r="B1223" s="29" t="s">
        <v>6960</v>
      </c>
      <c r="C1223" s="5">
        <v>61</v>
      </c>
      <c r="D1223" s="6">
        <v>13</v>
      </c>
      <c r="E1223" s="4">
        <v>128</v>
      </c>
      <c r="F1223" s="5">
        <v>1.1090909090909</v>
      </c>
      <c r="G1223" s="6">
        <v>0.46428571428571402</v>
      </c>
      <c r="H1223" s="4">
        <v>1.5686274509803899</v>
      </c>
      <c r="I1223" s="23" t="s">
        <v>5539</v>
      </c>
      <c r="J1223" s="25" t="s">
        <v>5539</v>
      </c>
      <c r="K1223" s="29" t="s">
        <v>5540</v>
      </c>
    </row>
    <row r="1224" spans="1:11" x14ac:dyDescent="0.35">
      <c r="A1224" s="23" t="s">
        <v>3266</v>
      </c>
      <c r="B1224" s="29" t="s">
        <v>6959</v>
      </c>
      <c r="C1224" s="5">
        <v>29</v>
      </c>
      <c r="D1224" s="6">
        <v>0</v>
      </c>
      <c r="E1224" s="4">
        <v>28</v>
      </c>
      <c r="F1224" s="5">
        <v>0.527272727272727</v>
      </c>
      <c r="G1224" s="6">
        <v>0</v>
      </c>
      <c r="H1224" s="4">
        <v>0.34313725490196101</v>
      </c>
      <c r="I1224" s="23" t="s">
        <v>5540</v>
      </c>
      <c r="J1224" s="25" t="s">
        <v>5539</v>
      </c>
      <c r="K1224" s="29" t="s">
        <v>5540</v>
      </c>
    </row>
    <row r="1225" spans="1:11" x14ac:dyDescent="0.35">
      <c r="A1225" s="23" t="s">
        <v>5525</v>
      </c>
      <c r="B1225" s="29" t="s">
        <v>6958</v>
      </c>
      <c r="C1225" s="5">
        <v>78</v>
      </c>
      <c r="D1225" s="6">
        <v>26</v>
      </c>
      <c r="E1225" s="4">
        <v>106</v>
      </c>
      <c r="F1225" s="5">
        <v>1.41818181818181</v>
      </c>
      <c r="G1225" s="6">
        <v>0.92857142857142805</v>
      </c>
      <c r="H1225" s="4">
        <v>1.29901960784313</v>
      </c>
      <c r="I1225" s="23" t="s">
        <v>5540</v>
      </c>
      <c r="J1225" s="25" t="s">
        <v>5540</v>
      </c>
      <c r="K1225" s="29" t="s">
        <v>5540</v>
      </c>
    </row>
    <row r="1226" spans="1:11" x14ac:dyDescent="0.35">
      <c r="A1226" s="23" t="s">
        <v>5534</v>
      </c>
      <c r="B1226" s="29" t="s">
        <v>6957</v>
      </c>
      <c r="C1226" s="5">
        <v>26</v>
      </c>
      <c r="D1226" s="6">
        <v>23</v>
      </c>
      <c r="E1226" s="4">
        <v>33</v>
      </c>
      <c r="F1226" s="5">
        <v>0.472727272727272</v>
      </c>
      <c r="G1226" s="6">
        <v>0.82142857142857095</v>
      </c>
      <c r="H1226" s="4">
        <v>0.40441176470588203</v>
      </c>
      <c r="I1226" s="23" t="s">
        <v>5539</v>
      </c>
      <c r="J1226" s="25" t="s">
        <v>5540</v>
      </c>
      <c r="K1226" s="29" t="s">
        <v>5539</v>
      </c>
    </row>
    <row r="1227" spans="1:11" x14ac:dyDescent="0.35">
      <c r="A1227" s="23" t="s">
        <v>3283</v>
      </c>
      <c r="B1227" s="29" t="s">
        <v>6956</v>
      </c>
      <c r="C1227" s="5">
        <v>107</v>
      </c>
      <c r="D1227" s="6">
        <v>14</v>
      </c>
      <c r="E1227" s="4">
        <v>80</v>
      </c>
      <c r="F1227" s="5">
        <v>1.94545454545454</v>
      </c>
      <c r="G1227" s="6">
        <v>0.5</v>
      </c>
      <c r="H1227" s="4">
        <v>0.98039215686274594</v>
      </c>
      <c r="I1227" s="23" t="s">
        <v>5540</v>
      </c>
      <c r="J1227" s="25" t="s">
        <v>5540</v>
      </c>
      <c r="K1227" s="29" t="s">
        <v>5540</v>
      </c>
    </row>
    <row r="1228" spans="1:11" x14ac:dyDescent="0.35">
      <c r="A1228" s="23" t="s">
        <v>5829</v>
      </c>
      <c r="B1228" s="29" t="s">
        <v>6955</v>
      </c>
      <c r="C1228" s="5">
        <v>0</v>
      </c>
      <c r="D1228" s="6">
        <v>9</v>
      </c>
      <c r="E1228" s="4">
        <v>0</v>
      </c>
      <c r="F1228" s="5">
        <v>0</v>
      </c>
      <c r="G1228" s="6">
        <v>0.32142857142857101</v>
      </c>
      <c r="H1228" s="4">
        <v>0</v>
      </c>
      <c r="I1228" s="23" t="s">
        <v>5539</v>
      </c>
      <c r="J1228" s="25" t="s">
        <v>5540</v>
      </c>
      <c r="K1228" s="29" t="s">
        <v>5539</v>
      </c>
    </row>
    <row r="1229" spans="1:11" x14ac:dyDescent="0.35">
      <c r="A1229" s="23" t="s">
        <v>5830</v>
      </c>
      <c r="B1229" s="29" t="s">
        <v>6954</v>
      </c>
      <c r="C1229" s="5">
        <v>0</v>
      </c>
      <c r="D1229" s="6">
        <v>10</v>
      </c>
      <c r="E1229" s="4">
        <v>0</v>
      </c>
      <c r="F1229" s="5">
        <v>0</v>
      </c>
      <c r="G1229" s="6">
        <v>0.35714285714285698</v>
      </c>
      <c r="H1229" s="4">
        <v>0</v>
      </c>
      <c r="I1229" s="23" t="s">
        <v>5539</v>
      </c>
      <c r="J1229" s="25" t="s">
        <v>5540</v>
      </c>
      <c r="K1229" s="29" t="s">
        <v>5539</v>
      </c>
    </row>
    <row r="1230" spans="1:11" x14ac:dyDescent="0.35">
      <c r="A1230" s="23" t="s">
        <v>5831</v>
      </c>
      <c r="B1230" s="29" t="s">
        <v>6953</v>
      </c>
      <c r="C1230" s="5">
        <v>0</v>
      </c>
      <c r="D1230" s="6">
        <v>0</v>
      </c>
      <c r="E1230" s="4">
        <v>36</v>
      </c>
      <c r="F1230" s="5">
        <v>0</v>
      </c>
      <c r="G1230" s="6">
        <v>0</v>
      </c>
      <c r="H1230" s="4">
        <v>0.441176470588235</v>
      </c>
      <c r="I1230" s="23" t="s">
        <v>5539</v>
      </c>
      <c r="J1230" s="25" t="s">
        <v>5539</v>
      </c>
      <c r="K1230" s="29" t="s">
        <v>5540</v>
      </c>
    </row>
    <row r="1231" spans="1:11" x14ac:dyDescent="0.35">
      <c r="A1231" s="23" t="s">
        <v>4964</v>
      </c>
      <c r="B1231" s="29" t="s">
        <v>6952</v>
      </c>
      <c r="C1231" s="5">
        <v>210</v>
      </c>
      <c r="D1231" s="6">
        <v>12</v>
      </c>
      <c r="E1231" s="4">
        <v>601</v>
      </c>
      <c r="F1231" s="5">
        <v>3.8181818181818099</v>
      </c>
      <c r="G1231" s="6">
        <v>0.42857142857142799</v>
      </c>
      <c r="H1231" s="4">
        <v>7.3651960784313797</v>
      </c>
      <c r="I1231" s="23" t="s">
        <v>5540</v>
      </c>
      <c r="J1231" s="25" t="s">
        <v>5539</v>
      </c>
      <c r="K1231" s="29" t="s">
        <v>5540</v>
      </c>
    </row>
    <row r="1232" spans="1:11" x14ac:dyDescent="0.35">
      <c r="A1232" s="23" t="s">
        <v>3288</v>
      </c>
      <c r="B1232" s="29" t="s">
        <v>6951</v>
      </c>
      <c r="C1232" s="5">
        <v>121</v>
      </c>
      <c r="D1232" s="6">
        <v>37</v>
      </c>
      <c r="E1232" s="4">
        <v>155</v>
      </c>
      <c r="F1232" s="5">
        <v>2.2000000000000002</v>
      </c>
      <c r="G1232" s="6">
        <v>1.3214285714285701</v>
      </c>
      <c r="H1232" s="4">
        <v>1.8995098039215701</v>
      </c>
      <c r="I1232" s="23" t="s">
        <v>5540</v>
      </c>
      <c r="J1232" s="25" t="s">
        <v>5539</v>
      </c>
      <c r="K1232" s="29" t="s">
        <v>5540</v>
      </c>
    </row>
    <row r="1233" spans="1:11" x14ac:dyDescent="0.35">
      <c r="A1233" s="23" t="s">
        <v>3290</v>
      </c>
      <c r="B1233" s="29" t="s">
        <v>6950</v>
      </c>
      <c r="C1233" s="5">
        <v>22</v>
      </c>
      <c r="D1233" s="6">
        <v>22</v>
      </c>
      <c r="E1233" s="4">
        <v>26</v>
      </c>
      <c r="F1233" s="5">
        <v>0.4</v>
      </c>
      <c r="G1233" s="6">
        <v>0.78571428571428503</v>
      </c>
      <c r="H1233" s="4">
        <v>0.31862745098039202</v>
      </c>
      <c r="I1233" s="23" t="s">
        <v>5539</v>
      </c>
      <c r="J1233" s="25" t="s">
        <v>5540</v>
      </c>
      <c r="K1233" s="29" t="s">
        <v>5539</v>
      </c>
    </row>
    <row r="1234" spans="1:11" x14ac:dyDescent="0.35">
      <c r="A1234" s="23" t="s">
        <v>3295</v>
      </c>
      <c r="B1234" s="29" t="s">
        <v>6949</v>
      </c>
      <c r="C1234" s="5">
        <v>36</v>
      </c>
      <c r="D1234" s="6">
        <v>0</v>
      </c>
      <c r="E1234" s="4">
        <v>322</v>
      </c>
      <c r="F1234" s="5">
        <v>0.65454545454545399</v>
      </c>
      <c r="G1234" s="6">
        <v>0</v>
      </c>
      <c r="H1234" s="4">
        <v>3.9460784313725501</v>
      </c>
      <c r="I1234" s="23" t="s">
        <v>5540</v>
      </c>
      <c r="J1234" s="25" t="s">
        <v>5539</v>
      </c>
      <c r="K1234" s="29" t="s">
        <v>5540</v>
      </c>
    </row>
    <row r="1235" spans="1:11" x14ac:dyDescent="0.35">
      <c r="A1235" s="23" t="s">
        <v>5499</v>
      </c>
      <c r="B1235" s="29" t="s">
        <v>6948</v>
      </c>
      <c r="C1235" s="5">
        <v>13</v>
      </c>
      <c r="D1235" s="6">
        <v>0</v>
      </c>
      <c r="E1235" s="4">
        <v>9</v>
      </c>
      <c r="F1235" s="5">
        <v>0.236363636363636</v>
      </c>
      <c r="G1235" s="6">
        <v>0</v>
      </c>
      <c r="H1235" s="4">
        <v>0.110294117647058</v>
      </c>
      <c r="I1235" s="23" t="s">
        <v>5540</v>
      </c>
      <c r="J1235" s="25" t="s">
        <v>5539</v>
      </c>
      <c r="K1235" s="29" t="s">
        <v>5539</v>
      </c>
    </row>
    <row r="1236" spans="1:11" x14ac:dyDescent="0.35">
      <c r="A1236" s="23" t="s">
        <v>3307</v>
      </c>
      <c r="B1236" s="29" t="s">
        <v>6947</v>
      </c>
      <c r="C1236" s="5">
        <v>20</v>
      </c>
      <c r="D1236" s="6">
        <v>19</v>
      </c>
      <c r="E1236" s="4">
        <v>36</v>
      </c>
      <c r="F1236" s="5">
        <v>0.36363636363636298</v>
      </c>
      <c r="G1236" s="6">
        <v>0.67857142857142805</v>
      </c>
      <c r="H1236" s="4">
        <v>0.441176470588235</v>
      </c>
      <c r="I1236" s="23" t="s">
        <v>5540</v>
      </c>
      <c r="J1236" s="25" t="s">
        <v>5540</v>
      </c>
      <c r="K1236" s="29" t="s">
        <v>5540</v>
      </c>
    </row>
    <row r="1237" spans="1:11" x14ac:dyDescent="0.35">
      <c r="A1237" s="23" t="s">
        <v>3312</v>
      </c>
      <c r="B1237" s="29" t="s">
        <v>6946</v>
      </c>
      <c r="C1237" s="5">
        <v>0</v>
      </c>
      <c r="D1237" s="6">
        <v>35</v>
      </c>
      <c r="E1237" s="4">
        <v>34</v>
      </c>
      <c r="F1237" s="5">
        <v>0</v>
      </c>
      <c r="G1237" s="6">
        <v>1.25</v>
      </c>
      <c r="H1237" s="4">
        <v>0.41666666666666702</v>
      </c>
      <c r="I1237" s="23" t="s">
        <v>5539</v>
      </c>
      <c r="J1237" s="25" t="s">
        <v>5540</v>
      </c>
      <c r="K1237" s="29" t="s">
        <v>5540</v>
      </c>
    </row>
    <row r="1238" spans="1:11" x14ac:dyDescent="0.35">
      <c r="A1238" s="23" t="s">
        <v>3314</v>
      </c>
      <c r="B1238" s="29" t="s">
        <v>6945</v>
      </c>
      <c r="C1238" s="5">
        <v>73</v>
      </c>
      <c r="D1238" s="6">
        <v>19</v>
      </c>
      <c r="E1238" s="4">
        <v>58</v>
      </c>
      <c r="F1238" s="5">
        <v>1.3272727272727201</v>
      </c>
      <c r="G1238" s="6">
        <v>0.67857142857142805</v>
      </c>
      <c r="H1238" s="4">
        <v>0.710784313725491</v>
      </c>
      <c r="I1238" s="23" t="s">
        <v>5540</v>
      </c>
      <c r="J1238" s="25" t="s">
        <v>5540</v>
      </c>
      <c r="K1238" s="29" t="s">
        <v>5540</v>
      </c>
    </row>
    <row r="1239" spans="1:11" x14ac:dyDescent="0.35">
      <c r="A1239" s="23" t="s">
        <v>3317</v>
      </c>
      <c r="B1239" s="29" t="s">
        <v>6944</v>
      </c>
      <c r="C1239" s="5">
        <v>72</v>
      </c>
      <c r="D1239" s="6">
        <v>14</v>
      </c>
      <c r="E1239" s="4">
        <v>73</v>
      </c>
      <c r="F1239" s="5">
        <v>1.3090909090909</v>
      </c>
      <c r="G1239" s="6">
        <v>0.5</v>
      </c>
      <c r="H1239" s="4">
        <v>0.89460784313725505</v>
      </c>
      <c r="I1239" s="23" t="s">
        <v>5540</v>
      </c>
      <c r="J1239" s="25" t="s">
        <v>5539</v>
      </c>
      <c r="K1239" s="29" t="s">
        <v>5540</v>
      </c>
    </row>
    <row r="1240" spans="1:11" x14ac:dyDescent="0.35">
      <c r="A1240" s="23" t="s">
        <v>3318</v>
      </c>
      <c r="B1240" s="29" t="s">
        <v>6943</v>
      </c>
      <c r="C1240" s="5">
        <v>7</v>
      </c>
      <c r="D1240" s="6">
        <v>0</v>
      </c>
      <c r="E1240" s="4">
        <v>96</v>
      </c>
      <c r="F1240" s="5">
        <v>0.12727272727272701</v>
      </c>
      <c r="G1240" s="6">
        <v>0</v>
      </c>
      <c r="H1240" s="4">
        <v>1.1764705882352899</v>
      </c>
      <c r="I1240" s="23" t="s">
        <v>5539</v>
      </c>
      <c r="J1240" s="25" t="s">
        <v>5539</v>
      </c>
      <c r="K1240" s="29" t="s">
        <v>5540</v>
      </c>
    </row>
    <row r="1241" spans="1:11" x14ac:dyDescent="0.35">
      <c r="A1241" s="23" t="s">
        <v>3322</v>
      </c>
      <c r="B1241" s="29" t="s">
        <v>6942</v>
      </c>
      <c r="C1241" s="5">
        <v>21</v>
      </c>
      <c r="D1241" s="6">
        <v>17</v>
      </c>
      <c r="E1241" s="4">
        <v>16</v>
      </c>
      <c r="F1241" s="5">
        <v>0.381818181818181</v>
      </c>
      <c r="G1241" s="6">
        <v>0.60714285714285698</v>
      </c>
      <c r="H1241" s="4">
        <v>0.19607843137254899</v>
      </c>
      <c r="I1241" s="23" t="s">
        <v>5540</v>
      </c>
      <c r="J1241" s="25" t="s">
        <v>5540</v>
      </c>
      <c r="K1241" s="29" t="s">
        <v>5539</v>
      </c>
    </row>
    <row r="1242" spans="1:11" x14ac:dyDescent="0.35">
      <c r="A1242" s="23" t="s">
        <v>5832</v>
      </c>
      <c r="B1242" s="29" t="s">
        <v>6941</v>
      </c>
      <c r="C1242" s="5">
        <v>0</v>
      </c>
      <c r="D1242" s="6">
        <v>8</v>
      </c>
      <c r="E1242" s="4">
        <v>0</v>
      </c>
      <c r="F1242" s="5">
        <v>0</v>
      </c>
      <c r="G1242" s="6">
        <v>0.28571428571428498</v>
      </c>
      <c r="H1242" s="4">
        <v>0</v>
      </c>
      <c r="I1242" s="23" t="s">
        <v>5539</v>
      </c>
      <c r="J1242" s="25" t="s">
        <v>5540</v>
      </c>
      <c r="K1242" s="29" t="s">
        <v>5539</v>
      </c>
    </row>
    <row r="1243" spans="1:11" x14ac:dyDescent="0.35">
      <c r="A1243" s="23" t="s">
        <v>5833</v>
      </c>
      <c r="B1243" s="29" t="s">
        <v>6940</v>
      </c>
      <c r="C1243" s="5">
        <v>103</v>
      </c>
      <c r="D1243" s="6">
        <v>49</v>
      </c>
      <c r="E1243" s="4">
        <v>25</v>
      </c>
      <c r="F1243" s="5">
        <v>1.8727272727272699</v>
      </c>
      <c r="G1243" s="6">
        <v>1.75</v>
      </c>
      <c r="H1243" s="4">
        <v>0.30637254901960798</v>
      </c>
      <c r="I1243" s="23" t="s">
        <v>5540</v>
      </c>
      <c r="J1243" s="25" t="s">
        <v>5540</v>
      </c>
      <c r="K1243" s="29" t="s">
        <v>5539</v>
      </c>
    </row>
    <row r="1244" spans="1:11" x14ac:dyDescent="0.35">
      <c r="A1244" s="23" t="s">
        <v>4927</v>
      </c>
      <c r="B1244" s="29" t="s">
        <v>6939</v>
      </c>
      <c r="C1244" s="5">
        <v>125</v>
      </c>
      <c r="D1244" s="6">
        <v>97</v>
      </c>
      <c r="E1244" s="4">
        <v>46</v>
      </c>
      <c r="F1244" s="5">
        <v>2.2727272727272698</v>
      </c>
      <c r="G1244" s="6">
        <v>3.46428571428571</v>
      </c>
      <c r="H1244" s="4">
        <v>0.56372549019607898</v>
      </c>
      <c r="I1244" s="23" t="s">
        <v>5540</v>
      </c>
      <c r="J1244" s="25" t="s">
        <v>5540</v>
      </c>
      <c r="K1244" s="29" t="s">
        <v>5540</v>
      </c>
    </row>
    <row r="1245" spans="1:11" x14ac:dyDescent="0.35">
      <c r="A1245" s="23" t="s">
        <v>5834</v>
      </c>
      <c r="B1245" s="29" t="s">
        <v>6938</v>
      </c>
      <c r="C1245" s="5">
        <v>41</v>
      </c>
      <c r="D1245" s="6">
        <v>14</v>
      </c>
      <c r="E1245" s="4">
        <v>7</v>
      </c>
      <c r="F1245" s="5">
        <v>0.74545454545454504</v>
      </c>
      <c r="G1245" s="6">
        <v>0.5</v>
      </c>
      <c r="H1245" s="4">
        <v>8.5784313725490294E-2</v>
      </c>
      <c r="I1245" s="23" t="s">
        <v>5540</v>
      </c>
      <c r="J1245" s="25" t="s">
        <v>5540</v>
      </c>
      <c r="K1245" s="29" t="s">
        <v>5539</v>
      </c>
    </row>
    <row r="1246" spans="1:11" x14ac:dyDescent="0.35">
      <c r="A1246" s="23" t="s">
        <v>3325</v>
      </c>
      <c r="B1246" s="29" t="s">
        <v>6937</v>
      </c>
      <c r="C1246" s="5">
        <v>2</v>
      </c>
      <c r="D1246" s="6">
        <v>8</v>
      </c>
      <c r="E1246" s="4">
        <v>0</v>
      </c>
      <c r="F1246" s="5">
        <v>3.6363636363636299E-2</v>
      </c>
      <c r="G1246" s="6">
        <v>0.28571428571428498</v>
      </c>
      <c r="H1246" s="4">
        <v>0</v>
      </c>
      <c r="I1246" s="23" t="s">
        <v>5539</v>
      </c>
      <c r="J1246" s="25" t="s">
        <v>5540</v>
      </c>
      <c r="K1246" s="29" t="s">
        <v>5539</v>
      </c>
    </row>
    <row r="1247" spans="1:11" x14ac:dyDescent="0.35">
      <c r="A1247" s="23" t="s">
        <v>5835</v>
      </c>
      <c r="B1247" s="29" t="s">
        <v>6936</v>
      </c>
      <c r="C1247" s="5">
        <v>10</v>
      </c>
      <c r="D1247" s="6">
        <v>10</v>
      </c>
      <c r="E1247" s="4">
        <v>9</v>
      </c>
      <c r="F1247" s="5">
        <v>0.18181818181818099</v>
      </c>
      <c r="G1247" s="6">
        <v>0.35714285714285698</v>
      </c>
      <c r="H1247" s="4">
        <v>0.110294117647058</v>
      </c>
      <c r="I1247" s="23" t="s">
        <v>5539</v>
      </c>
      <c r="J1247" s="25" t="s">
        <v>5540</v>
      </c>
      <c r="K1247" s="29" t="s">
        <v>5539</v>
      </c>
    </row>
    <row r="1248" spans="1:11" x14ac:dyDescent="0.35">
      <c r="A1248" s="23" t="s">
        <v>3326</v>
      </c>
      <c r="B1248" s="29" t="s">
        <v>6935</v>
      </c>
      <c r="C1248" s="5">
        <v>39</v>
      </c>
      <c r="D1248" s="6">
        <v>23</v>
      </c>
      <c r="E1248" s="4">
        <v>16</v>
      </c>
      <c r="F1248" s="5">
        <v>0.70909090909090899</v>
      </c>
      <c r="G1248" s="6">
        <v>0.82142857142857095</v>
      </c>
      <c r="H1248" s="4">
        <v>0.19607843137254899</v>
      </c>
      <c r="I1248" s="23" t="s">
        <v>5539</v>
      </c>
      <c r="J1248" s="25" t="s">
        <v>5540</v>
      </c>
      <c r="K1248" s="29" t="s">
        <v>5539</v>
      </c>
    </row>
    <row r="1249" spans="1:11" x14ac:dyDescent="0.35">
      <c r="A1249" s="23" t="s">
        <v>5836</v>
      </c>
      <c r="B1249" s="29" t="s">
        <v>6934</v>
      </c>
      <c r="C1249" s="5">
        <v>113</v>
      </c>
      <c r="D1249" s="6">
        <v>13</v>
      </c>
      <c r="E1249" s="4">
        <v>97</v>
      </c>
      <c r="F1249" s="5">
        <v>2.0545454545454498</v>
      </c>
      <c r="G1249" s="6">
        <v>0.46428571428571402</v>
      </c>
      <c r="H1249" s="4">
        <v>1.18872549019607</v>
      </c>
      <c r="I1249" s="23" t="s">
        <v>5540</v>
      </c>
      <c r="J1249" s="25" t="s">
        <v>5539</v>
      </c>
      <c r="K1249" s="29" t="s">
        <v>5540</v>
      </c>
    </row>
    <row r="1250" spans="1:11" x14ac:dyDescent="0.35">
      <c r="A1250" s="23" t="s">
        <v>6933</v>
      </c>
      <c r="B1250" s="29" t="s">
        <v>6932</v>
      </c>
      <c r="C1250" s="5">
        <v>7</v>
      </c>
      <c r="D1250" s="6">
        <v>8</v>
      </c>
      <c r="E1250" s="4">
        <v>0</v>
      </c>
      <c r="F1250" s="5">
        <v>0.12727272727272701</v>
      </c>
      <c r="G1250" s="6">
        <v>0.28571428571428498</v>
      </c>
      <c r="H1250" s="4">
        <v>0</v>
      </c>
      <c r="I1250" s="23" t="s">
        <v>5539</v>
      </c>
      <c r="J1250" s="25" t="s">
        <v>5540</v>
      </c>
      <c r="K1250" s="29" t="s">
        <v>5539</v>
      </c>
    </row>
    <row r="1251" spans="1:11" x14ac:dyDescent="0.35">
      <c r="A1251" s="23" t="s">
        <v>3332</v>
      </c>
      <c r="B1251" s="29" t="s">
        <v>6931</v>
      </c>
      <c r="C1251" s="5">
        <v>29</v>
      </c>
      <c r="D1251" s="6">
        <v>5</v>
      </c>
      <c r="E1251" s="4">
        <v>357</v>
      </c>
      <c r="F1251" s="5">
        <v>0.527272727272727</v>
      </c>
      <c r="G1251" s="6">
        <v>0.17857142857142799</v>
      </c>
      <c r="H1251" s="4">
        <v>4.375</v>
      </c>
      <c r="I1251" s="23" t="s">
        <v>5540</v>
      </c>
      <c r="J1251" s="25" t="s">
        <v>5539</v>
      </c>
      <c r="K1251" s="29" t="s">
        <v>5540</v>
      </c>
    </row>
    <row r="1252" spans="1:11" x14ac:dyDescent="0.35">
      <c r="A1252" s="23" t="s">
        <v>3334</v>
      </c>
      <c r="B1252" s="29" t="s">
        <v>6930</v>
      </c>
      <c r="C1252" s="5">
        <v>86</v>
      </c>
      <c r="D1252" s="6">
        <v>35</v>
      </c>
      <c r="E1252" s="4">
        <v>38</v>
      </c>
      <c r="F1252" s="5">
        <v>1.5636363636363599</v>
      </c>
      <c r="G1252" s="6">
        <v>1.25</v>
      </c>
      <c r="H1252" s="4">
        <v>0.46568627450980399</v>
      </c>
      <c r="I1252" s="23" t="s">
        <v>5540</v>
      </c>
      <c r="J1252" s="25" t="s">
        <v>5540</v>
      </c>
      <c r="K1252" s="29" t="s">
        <v>5539</v>
      </c>
    </row>
    <row r="1253" spans="1:11" x14ac:dyDescent="0.35">
      <c r="A1253" s="23" t="s">
        <v>3336</v>
      </c>
      <c r="B1253" s="29" t="s">
        <v>6929</v>
      </c>
      <c r="C1253" s="5">
        <v>31</v>
      </c>
      <c r="D1253" s="6">
        <v>6</v>
      </c>
      <c r="E1253" s="4">
        <v>17</v>
      </c>
      <c r="F1253" s="5">
        <v>0.56363636363636305</v>
      </c>
      <c r="G1253" s="6">
        <v>0.214285714285714</v>
      </c>
      <c r="H1253" s="4">
        <v>0.20833333333333301</v>
      </c>
      <c r="I1253" s="23" t="s">
        <v>5540</v>
      </c>
      <c r="J1253" s="25" t="s">
        <v>5539</v>
      </c>
      <c r="K1253" s="29" t="s">
        <v>5539</v>
      </c>
    </row>
    <row r="1254" spans="1:11" x14ac:dyDescent="0.35">
      <c r="A1254" s="23" t="s">
        <v>5199</v>
      </c>
      <c r="B1254" s="29" t="s">
        <v>6928</v>
      </c>
      <c r="C1254" s="5">
        <v>24</v>
      </c>
      <c r="D1254" s="6">
        <v>14</v>
      </c>
      <c r="E1254" s="4">
        <v>35</v>
      </c>
      <c r="F1254" s="5">
        <v>0.43636363636363601</v>
      </c>
      <c r="G1254" s="6">
        <v>0.5</v>
      </c>
      <c r="H1254" s="4">
        <v>0.42892156862745101</v>
      </c>
      <c r="I1254" s="23" t="s">
        <v>5540</v>
      </c>
      <c r="J1254" s="25" t="s">
        <v>5540</v>
      </c>
      <c r="K1254" s="29" t="s">
        <v>5540</v>
      </c>
    </row>
    <row r="1255" spans="1:11" x14ac:dyDescent="0.35">
      <c r="A1255" s="23" t="s">
        <v>3340</v>
      </c>
      <c r="B1255" s="29" t="s">
        <v>6927</v>
      </c>
      <c r="C1255" s="5">
        <v>2</v>
      </c>
      <c r="D1255" s="6">
        <v>43</v>
      </c>
      <c r="E1255" s="4">
        <v>28</v>
      </c>
      <c r="F1255" s="5">
        <v>3.6363636363636299E-2</v>
      </c>
      <c r="G1255" s="6">
        <v>1.53571428571428</v>
      </c>
      <c r="H1255" s="4">
        <v>0.34313725490196101</v>
      </c>
      <c r="I1255" s="23" t="s">
        <v>5539</v>
      </c>
      <c r="J1255" s="25" t="s">
        <v>5539</v>
      </c>
      <c r="K1255" s="29" t="s">
        <v>5540</v>
      </c>
    </row>
    <row r="1256" spans="1:11" x14ac:dyDescent="0.35">
      <c r="A1256" s="23" t="s">
        <v>5480</v>
      </c>
      <c r="B1256" s="29" t="s">
        <v>6926</v>
      </c>
      <c r="C1256" s="5">
        <v>11</v>
      </c>
      <c r="D1256" s="6">
        <v>0</v>
      </c>
      <c r="E1256" s="4">
        <v>179</v>
      </c>
      <c r="F1256" s="5">
        <v>0.2</v>
      </c>
      <c r="G1256" s="6">
        <v>0</v>
      </c>
      <c r="H1256" s="4">
        <v>2.1936274509803901</v>
      </c>
      <c r="I1256" s="23" t="s">
        <v>5539</v>
      </c>
      <c r="J1256" s="25" t="s">
        <v>5539</v>
      </c>
      <c r="K1256" s="29" t="s">
        <v>5540</v>
      </c>
    </row>
    <row r="1257" spans="1:11" x14ac:dyDescent="0.35">
      <c r="A1257" s="23" t="s">
        <v>3350</v>
      </c>
      <c r="B1257" s="29" t="s">
        <v>6925</v>
      </c>
      <c r="C1257" s="5">
        <v>0</v>
      </c>
      <c r="D1257" s="6">
        <v>28</v>
      </c>
      <c r="E1257" s="4">
        <v>0</v>
      </c>
      <c r="F1257" s="5">
        <v>0</v>
      </c>
      <c r="G1257" s="6">
        <v>1</v>
      </c>
      <c r="H1257" s="4">
        <v>0</v>
      </c>
      <c r="I1257" s="23" t="s">
        <v>5539</v>
      </c>
      <c r="J1257" s="25" t="s">
        <v>5540</v>
      </c>
      <c r="K1257" s="29" t="s">
        <v>5539</v>
      </c>
    </row>
    <row r="1258" spans="1:11" x14ac:dyDescent="0.35">
      <c r="A1258" s="23" t="s">
        <v>3355</v>
      </c>
      <c r="B1258" s="29" t="s">
        <v>6924</v>
      </c>
      <c r="C1258" s="5">
        <v>63</v>
      </c>
      <c r="D1258" s="6">
        <v>7</v>
      </c>
      <c r="E1258" s="4">
        <v>80</v>
      </c>
      <c r="F1258" s="5">
        <v>1.14545454545454</v>
      </c>
      <c r="G1258" s="6">
        <v>0.25</v>
      </c>
      <c r="H1258" s="4">
        <v>0.98039215686274594</v>
      </c>
      <c r="I1258" s="23" t="s">
        <v>5540</v>
      </c>
      <c r="J1258" s="25" t="s">
        <v>5539</v>
      </c>
      <c r="K1258" s="29" t="s">
        <v>5540</v>
      </c>
    </row>
    <row r="1259" spans="1:11" x14ac:dyDescent="0.35">
      <c r="A1259" s="23" t="s">
        <v>6923</v>
      </c>
      <c r="B1259" s="29" t="s">
        <v>6922</v>
      </c>
      <c r="C1259" s="5">
        <v>0</v>
      </c>
      <c r="D1259" s="6">
        <v>13</v>
      </c>
      <c r="E1259" s="4">
        <v>0</v>
      </c>
      <c r="F1259" s="5">
        <v>0</v>
      </c>
      <c r="G1259" s="6">
        <v>0.46428571428571402</v>
      </c>
      <c r="H1259" s="4">
        <v>0</v>
      </c>
      <c r="I1259" s="23" t="s">
        <v>5539</v>
      </c>
      <c r="J1259" s="25" t="s">
        <v>5540</v>
      </c>
      <c r="K1259" s="29" t="s">
        <v>5539</v>
      </c>
    </row>
    <row r="1260" spans="1:11" x14ac:dyDescent="0.35">
      <c r="A1260" s="23" t="s">
        <v>3358</v>
      </c>
      <c r="B1260" s="29" t="s">
        <v>6921</v>
      </c>
      <c r="C1260" s="5">
        <v>32</v>
      </c>
      <c r="D1260" s="6">
        <v>17</v>
      </c>
      <c r="E1260" s="4">
        <v>46</v>
      </c>
      <c r="F1260" s="5">
        <v>0.58181818181818101</v>
      </c>
      <c r="G1260" s="6">
        <v>0.60714285714285698</v>
      </c>
      <c r="H1260" s="4">
        <v>0.56372549019607898</v>
      </c>
      <c r="I1260" s="23" t="s">
        <v>5540</v>
      </c>
      <c r="J1260" s="25" t="s">
        <v>5540</v>
      </c>
      <c r="K1260" s="29" t="s">
        <v>5540</v>
      </c>
    </row>
    <row r="1261" spans="1:11" x14ac:dyDescent="0.35">
      <c r="A1261" s="23" t="s">
        <v>5837</v>
      </c>
      <c r="B1261" s="29" t="s">
        <v>6920</v>
      </c>
      <c r="C1261" s="5">
        <v>4</v>
      </c>
      <c r="D1261" s="6">
        <v>11</v>
      </c>
      <c r="E1261" s="4">
        <v>0</v>
      </c>
      <c r="F1261" s="5">
        <v>7.2727272727272696E-2</v>
      </c>
      <c r="G1261" s="6">
        <v>0.39285714285714202</v>
      </c>
      <c r="H1261" s="4">
        <v>0</v>
      </c>
      <c r="I1261" s="23" t="s">
        <v>5539</v>
      </c>
      <c r="J1261" s="25" t="s">
        <v>5540</v>
      </c>
      <c r="K1261" s="29" t="s">
        <v>5539</v>
      </c>
    </row>
    <row r="1262" spans="1:11" x14ac:dyDescent="0.35">
      <c r="A1262" s="23" t="s">
        <v>3359</v>
      </c>
      <c r="B1262" s="29" t="s">
        <v>6919</v>
      </c>
      <c r="C1262" s="5">
        <v>0</v>
      </c>
      <c r="D1262" s="6">
        <v>2</v>
      </c>
      <c r="E1262" s="4">
        <v>425</v>
      </c>
      <c r="F1262" s="5">
        <v>0</v>
      </c>
      <c r="G1262" s="6">
        <v>7.1428571428571397E-2</v>
      </c>
      <c r="H1262" s="4">
        <v>5.2083333333333304</v>
      </c>
      <c r="I1262" s="23" t="s">
        <v>5539</v>
      </c>
      <c r="J1262" s="25" t="s">
        <v>5539</v>
      </c>
      <c r="K1262" s="29" t="s">
        <v>5540</v>
      </c>
    </row>
    <row r="1263" spans="1:11" x14ac:dyDescent="0.35">
      <c r="A1263" s="23" t="s">
        <v>3360</v>
      </c>
      <c r="B1263" s="29" t="s">
        <v>6918</v>
      </c>
      <c r="C1263" s="5">
        <v>8</v>
      </c>
      <c r="D1263" s="6">
        <v>7</v>
      </c>
      <c r="E1263" s="4">
        <v>21</v>
      </c>
      <c r="F1263" s="5">
        <v>0.145454545454545</v>
      </c>
      <c r="G1263" s="6">
        <v>0.25</v>
      </c>
      <c r="H1263" s="4">
        <v>0.25735294117647001</v>
      </c>
      <c r="I1263" s="23" t="s">
        <v>5539</v>
      </c>
      <c r="J1263" s="25" t="s">
        <v>5540</v>
      </c>
      <c r="K1263" s="29" t="s">
        <v>5539</v>
      </c>
    </row>
    <row r="1264" spans="1:11" x14ac:dyDescent="0.35">
      <c r="A1264" s="23" t="s">
        <v>5838</v>
      </c>
      <c r="B1264" s="29" t="s">
        <v>6917</v>
      </c>
      <c r="C1264" s="5">
        <v>0</v>
      </c>
      <c r="D1264" s="6">
        <v>11</v>
      </c>
      <c r="E1264" s="4">
        <v>0</v>
      </c>
      <c r="F1264" s="5">
        <v>0</v>
      </c>
      <c r="G1264" s="6">
        <v>0.39285714285714202</v>
      </c>
      <c r="H1264" s="4">
        <v>0</v>
      </c>
      <c r="I1264" s="23" t="s">
        <v>5539</v>
      </c>
      <c r="J1264" s="25" t="s">
        <v>5540</v>
      </c>
      <c r="K1264" s="29" t="s">
        <v>5539</v>
      </c>
    </row>
    <row r="1265" spans="1:11" x14ac:dyDescent="0.35">
      <c r="A1265" s="23" t="s">
        <v>3363</v>
      </c>
      <c r="B1265" s="29" t="s">
        <v>6916</v>
      </c>
      <c r="C1265" s="5">
        <v>634</v>
      </c>
      <c r="D1265" s="6">
        <v>292</v>
      </c>
      <c r="E1265" s="4">
        <v>1077</v>
      </c>
      <c r="F1265" s="5">
        <v>11.527272727272701</v>
      </c>
      <c r="G1265" s="6">
        <v>10.4285714285714</v>
      </c>
      <c r="H1265" s="4">
        <v>13.198529411764699</v>
      </c>
      <c r="I1265" s="23" t="s">
        <v>5540</v>
      </c>
      <c r="J1265" s="25" t="s">
        <v>5540</v>
      </c>
      <c r="K1265" s="29" t="s">
        <v>5540</v>
      </c>
    </row>
    <row r="1266" spans="1:11" x14ac:dyDescent="0.35">
      <c r="A1266" s="23" t="s">
        <v>3366</v>
      </c>
      <c r="B1266" s="29" t="s">
        <v>6915</v>
      </c>
      <c r="C1266" s="5">
        <v>37</v>
      </c>
      <c r="D1266" s="6">
        <v>14</v>
      </c>
      <c r="E1266" s="4">
        <v>38</v>
      </c>
      <c r="F1266" s="5">
        <v>0.67272727272727195</v>
      </c>
      <c r="G1266" s="6">
        <v>0.5</v>
      </c>
      <c r="H1266" s="4">
        <v>0.46568627450980399</v>
      </c>
      <c r="I1266" s="23" t="s">
        <v>5540</v>
      </c>
      <c r="J1266" s="25" t="s">
        <v>5539</v>
      </c>
      <c r="K1266" s="29" t="s">
        <v>5540</v>
      </c>
    </row>
    <row r="1267" spans="1:11" x14ac:dyDescent="0.35">
      <c r="A1267" s="23" t="s">
        <v>4951</v>
      </c>
      <c r="B1267" s="29" t="s">
        <v>6914</v>
      </c>
      <c r="C1267" s="5">
        <v>27</v>
      </c>
      <c r="D1267" s="6">
        <v>15</v>
      </c>
      <c r="E1267" s="4">
        <v>142</v>
      </c>
      <c r="F1267" s="5">
        <v>0.49090909090909002</v>
      </c>
      <c r="G1267" s="6">
        <v>0.53571428571428503</v>
      </c>
      <c r="H1267" s="4">
        <v>1.7401960784313699</v>
      </c>
      <c r="I1267" s="23" t="s">
        <v>5539</v>
      </c>
      <c r="J1267" s="25" t="s">
        <v>5540</v>
      </c>
      <c r="K1267" s="29" t="s">
        <v>5540</v>
      </c>
    </row>
    <row r="1268" spans="1:11" x14ac:dyDescent="0.35">
      <c r="A1268" s="23" t="s">
        <v>3378</v>
      </c>
      <c r="B1268" s="29" t="s">
        <v>6913</v>
      </c>
      <c r="C1268" s="5">
        <v>19</v>
      </c>
      <c r="D1268" s="6">
        <v>2</v>
      </c>
      <c r="E1268" s="4">
        <v>78</v>
      </c>
      <c r="F1268" s="5">
        <v>0.34545454545454501</v>
      </c>
      <c r="G1268" s="6">
        <v>7.1428571428571397E-2</v>
      </c>
      <c r="H1268" s="4">
        <v>0.95588235294117696</v>
      </c>
      <c r="I1268" s="23" t="s">
        <v>5539</v>
      </c>
      <c r="J1268" s="25" t="s">
        <v>5539</v>
      </c>
      <c r="K1268" s="29" t="s">
        <v>5540</v>
      </c>
    </row>
    <row r="1269" spans="1:11" x14ac:dyDescent="0.35">
      <c r="A1269" s="23" t="s">
        <v>3381</v>
      </c>
      <c r="B1269" s="29" t="s">
        <v>6912</v>
      </c>
      <c r="C1269" s="5">
        <v>42</v>
      </c>
      <c r="D1269" s="6">
        <v>12</v>
      </c>
      <c r="E1269" s="4">
        <v>41</v>
      </c>
      <c r="F1269" s="5">
        <v>0.763636363636363</v>
      </c>
      <c r="G1269" s="6">
        <v>0.42857142857142799</v>
      </c>
      <c r="H1269" s="4">
        <v>0.50245098039215697</v>
      </c>
      <c r="I1269" s="23" t="s">
        <v>5539</v>
      </c>
      <c r="J1269" s="25" t="s">
        <v>5539</v>
      </c>
      <c r="K1269" s="29" t="s">
        <v>5540</v>
      </c>
    </row>
    <row r="1270" spans="1:11" x14ac:dyDescent="0.35">
      <c r="A1270" s="23" t="s">
        <v>5839</v>
      </c>
      <c r="B1270" s="29" t="s">
        <v>6911</v>
      </c>
      <c r="C1270" s="5">
        <v>22</v>
      </c>
      <c r="D1270" s="6">
        <v>0</v>
      </c>
      <c r="E1270" s="4">
        <v>43</v>
      </c>
      <c r="F1270" s="5">
        <v>0.4</v>
      </c>
      <c r="G1270" s="6">
        <v>0</v>
      </c>
      <c r="H1270" s="4">
        <v>0.52696078431372595</v>
      </c>
      <c r="I1270" s="23" t="s">
        <v>5539</v>
      </c>
      <c r="J1270" s="25" t="s">
        <v>5539</v>
      </c>
      <c r="K1270" s="29" t="s">
        <v>5540</v>
      </c>
    </row>
    <row r="1271" spans="1:11" x14ac:dyDescent="0.35">
      <c r="A1271" s="23" t="s">
        <v>3387</v>
      </c>
      <c r="B1271" s="29" t="s">
        <v>6910</v>
      </c>
      <c r="C1271" s="5">
        <v>155</v>
      </c>
      <c r="D1271" s="6">
        <v>4</v>
      </c>
      <c r="E1271" s="4">
        <v>112</v>
      </c>
      <c r="F1271" s="5">
        <v>2.8181818181818099</v>
      </c>
      <c r="G1271" s="6">
        <v>0.14285714285714199</v>
      </c>
      <c r="H1271" s="4">
        <v>1.37254901960784</v>
      </c>
      <c r="I1271" s="23" t="s">
        <v>5540</v>
      </c>
      <c r="J1271" s="25" t="s">
        <v>5539</v>
      </c>
      <c r="K1271" s="29" t="s">
        <v>5540</v>
      </c>
    </row>
    <row r="1272" spans="1:11" x14ac:dyDescent="0.35">
      <c r="A1272" s="23" t="s">
        <v>3388</v>
      </c>
      <c r="B1272" s="29" t="s">
        <v>6909</v>
      </c>
      <c r="C1272" s="5">
        <v>196</v>
      </c>
      <c r="D1272" s="6">
        <v>56</v>
      </c>
      <c r="E1272" s="4">
        <v>749</v>
      </c>
      <c r="F1272" s="5">
        <v>3.5636363636363599</v>
      </c>
      <c r="G1272" s="6">
        <v>2</v>
      </c>
      <c r="H1272" s="4">
        <v>9.1789215686274606</v>
      </c>
      <c r="I1272" s="23" t="s">
        <v>5540</v>
      </c>
      <c r="J1272" s="25" t="s">
        <v>5540</v>
      </c>
      <c r="K1272" s="29" t="s">
        <v>5540</v>
      </c>
    </row>
    <row r="1273" spans="1:11" x14ac:dyDescent="0.35">
      <c r="A1273" s="23" t="s">
        <v>5840</v>
      </c>
      <c r="B1273" s="29" t="s">
        <v>6908</v>
      </c>
      <c r="C1273" s="5">
        <v>37</v>
      </c>
      <c r="D1273" s="6">
        <v>20</v>
      </c>
      <c r="E1273" s="4">
        <v>47</v>
      </c>
      <c r="F1273" s="5">
        <v>0.67272727272727195</v>
      </c>
      <c r="G1273" s="6">
        <v>0.71428571428571397</v>
      </c>
      <c r="H1273" s="4">
        <v>0.57598039215686303</v>
      </c>
      <c r="I1273" s="23" t="s">
        <v>5540</v>
      </c>
      <c r="J1273" s="25" t="s">
        <v>5540</v>
      </c>
      <c r="K1273" s="29" t="s">
        <v>5540</v>
      </c>
    </row>
    <row r="1274" spans="1:11" x14ac:dyDescent="0.35">
      <c r="A1274" s="23" t="s">
        <v>3396</v>
      </c>
      <c r="B1274" s="29" t="s">
        <v>6907</v>
      </c>
      <c r="C1274" s="5">
        <v>56</v>
      </c>
      <c r="D1274" s="6">
        <v>14</v>
      </c>
      <c r="E1274" s="4">
        <v>44</v>
      </c>
      <c r="F1274" s="5">
        <v>1.0181818181818101</v>
      </c>
      <c r="G1274" s="6">
        <v>0.5</v>
      </c>
      <c r="H1274" s="4">
        <v>0.53921568627451</v>
      </c>
      <c r="I1274" s="23" t="s">
        <v>5540</v>
      </c>
      <c r="J1274" s="25" t="s">
        <v>5539</v>
      </c>
      <c r="K1274" s="29" t="s">
        <v>5540</v>
      </c>
    </row>
    <row r="1275" spans="1:11" x14ac:dyDescent="0.35">
      <c r="A1275" s="23" t="s">
        <v>3404</v>
      </c>
      <c r="B1275" s="29" t="s">
        <v>6906</v>
      </c>
      <c r="C1275" s="5">
        <v>1557</v>
      </c>
      <c r="D1275" s="6">
        <v>319</v>
      </c>
      <c r="E1275" s="4">
        <v>1519</v>
      </c>
      <c r="F1275" s="5">
        <v>28.309090909090902</v>
      </c>
      <c r="G1275" s="6">
        <v>11.3928571428571</v>
      </c>
      <c r="H1275" s="4">
        <v>18.6151960784313</v>
      </c>
      <c r="I1275" s="23" t="s">
        <v>5540</v>
      </c>
      <c r="J1275" s="25" t="s">
        <v>5540</v>
      </c>
      <c r="K1275" s="29" t="s">
        <v>5540</v>
      </c>
    </row>
    <row r="1276" spans="1:11" x14ac:dyDescent="0.35">
      <c r="A1276" s="23" t="s">
        <v>5024</v>
      </c>
      <c r="B1276" s="29" t="s">
        <v>6905</v>
      </c>
      <c r="C1276" s="5">
        <v>128</v>
      </c>
      <c r="D1276" s="6">
        <v>16</v>
      </c>
      <c r="E1276" s="4">
        <v>0</v>
      </c>
      <c r="F1276" s="5">
        <v>2.3272727272727201</v>
      </c>
      <c r="G1276" s="6">
        <v>0.57142857142857095</v>
      </c>
      <c r="H1276" s="4">
        <v>0</v>
      </c>
      <c r="I1276" s="23" t="s">
        <v>5540</v>
      </c>
      <c r="J1276" s="25" t="s">
        <v>5539</v>
      </c>
      <c r="K1276" s="29" t="s">
        <v>5539</v>
      </c>
    </row>
    <row r="1277" spans="1:11" x14ac:dyDescent="0.35">
      <c r="A1277" s="23" t="s">
        <v>3405</v>
      </c>
      <c r="B1277" s="29" t="s">
        <v>6904</v>
      </c>
      <c r="C1277" s="5">
        <v>0</v>
      </c>
      <c r="D1277" s="6">
        <v>7</v>
      </c>
      <c r="E1277" s="4">
        <v>0</v>
      </c>
      <c r="F1277" s="5">
        <v>0</v>
      </c>
      <c r="G1277" s="6">
        <v>0.25</v>
      </c>
      <c r="H1277" s="4">
        <v>0</v>
      </c>
      <c r="I1277" s="23" t="s">
        <v>5539</v>
      </c>
      <c r="J1277" s="25" t="s">
        <v>5540</v>
      </c>
      <c r="K1277" s="29" t="s">
        <v>5539</v>
      </c>
    </row>
    <row r="1278" spans="1:11" x14ac:dyDescent="0.35">
      <c r="A1278" s="23" t="s">
        <v>5841</v>
      </c>
      <c r="B1278" s="29" t="s">
        <v>6903</v>
      </c>
      <c r="C1278" s="5">
        <v>5</v>
      </c>
      <c r="D1278" s="6">
        <v>20</v>
      </c>
      <c r="E1278" s="4">
        <v>0</v>
      </c>
      <c r="F1278" s="5">
        <v>9.0909090909090898E-2</v>
      </c>
      <c r="G1278" s="6">
        <v>0.71428571428571397</v>
      </c>
      <c r="H1278" s="4">
        <v>0</v>
      </c>
      <c r="I1278" s="23" t="s">
        <v>5539</v>
      </c>
      <c r="J1278" s="25" t="s">
        <v>5540</v>
      </c>
      <c r="K1278" s="29" t="s">
        <v>5539</v>
      </c>
    </row>
    <row r="1279" spans="1:11" x14ac:dyDescent="0.35">
      <c r="A1279" s="23" t="s">
        <v>5005</v>
      </c>
      <c r="B1279" s="29" t="s">
        <v>6902</v>
      </c>
      <c r="C1279" s="5">
        <v>152</v>
      </c>
      <c r="D1279" s="6">
        <v>27</v>
      </c>
      <c r="E1279" s="4">
        <v>35</v>
      </c>
      <c r="F1279" s="5">
        <v>2.7636363636363601</v>
      </c>
      <c r="G1279" s="6">
        <v>0.96428571428571397</v>
      </c>
      <c r="H1279" s="4">
        <v>0.42892156862745101</v>
      </c>
      <c r="I1279" s="23" t="s">
        <v>5540</v>
      </c>
      <c r="J1279" s="25" t="s">
        <v>5540</v>
      </c>
      <c r="K1279" s="29" t="s">
        <v>5540</v>
      </c>
    </row>
    <row r="1280" spans="1:11" x14ac:dyDescent="0.35">
      <c r="A1280" s="23" t="s">
        <v>4945</v>
      </c>
      <c r="B1280" s="29" t="s">
        <v>6901</v>
      </c>
      <c r="C1280" s="5">
        <v>9</v>
      </c>
      <c r="D1280" s="6">
        <v>26</v>
      </c>
      <c r="E1280" s="4">
        <v>9</v>
      </c>
      <c r="F1280" s="5">
        <v>0.163636363636363</v>
      </c>
      <c r="G1280" s="6">
        <v>0.92857142857142805</v>
      </c>
      <c r="H1280" s="4">
        <v>0.110294117647058</v>
      </c>
      <c r="I1280" s="23" t="s">
        <v>5539</v>
      </c>
      <c r="J1280" s="25" t="s">
        <v>5540</v>
      </c>
      <c r="K1280" s="29" t="s">
        <v>5539</v>
      </c>
    </row>
    <row r="1281" spans="1:11" x14ac:dyDescent="0.35">
      <c r="A1281" s="23" t="s">
        <v>5513</v>
      </c>
      <c r="B1281" s="29" t="s">
        <v>6900</v>
      </c>
      <c r="C1281" s="5">
        <v>6</v>
      </c>
      <c r="D1281" s="6">
        <v>0</v>
      </c>
      <c r="E1281" s="4">
        <v>10</v>
      </c>
      <c r="F1281" s="5">
        <v>0.109090909090909</v>
      </c>
      <c r="G1281" s="6">
        <v>0</v>
      </c>
      <c r="H1281" s="4">
        <v>0.12254901960784299</v>
      </c>
      <c r="I1281" s="23" t="s">
        <v>5539</v>
      </c>
      <c r="J1281" s="25" t="s">
        <v>5539</v>
      </c>
      <c r="K1281" s="29" t="s">
        <v>5540</v>
      </c>
    </row>
    <row r="1282" spans="1:11" x14ac:dyDescent="0.35">
      <c r="A1282" s="23" t="s">
        <v>5239</v>
      </c>
      <c r="B1282" s="29" t="s">
        <v>6899</v>
      </c>
      <c r="C1282" s="5">
        <v>199</v>
      </c>
      <c r="D1282" s="6">
        <v>25</v>
      </c>
      <c r="E1282" s="4">
        <v>41</v>
      </c>
      <c r="F1282" s="5">
        <v>3.6181818181818102</v>
      </c>
      <c r="G1282" s="6">
        <v>0.89285714285714202</v>
      </c>
      <c r="H1282" s="4">
        <v>0.50245098039215697</v>
      </c>
      <c r="I1282" s="23" t="s">
        <v>5540</v>
      </c>
      <c r="J1282" s="25" t="s">
        <v>5540</v>
      </c>
      <c r="K1282" s="29" t="s">
        <v>5540</v>
      </c>
    </row>
    <row r="1283" spans="1:11" x14ac:dyDescent="0.35">
      <c r="A1283" s="23" t="s">
        <v>3414</v>
      </c>
      <c r="B1283" s="29" t="s">
        <v>6898</v>
      </c>
      <c r="C1283" s="5">
        <v>2</v>
      </c>
      <c r="D1283" s="6">
        <v>7</v>
      </c>
      <c r="E1283" s="4">
        <v>0</v>
      </c>
      <c r="F1283" s="5">
        <v>3.6363636363636299E-2</v>
      </c>
      <c r="G1283" s="6">
        <v>0.25</v>
      </c>
      <c r="H1283" s="4">
        <v>0</v>
      </c>
      <c r="I1283" s="23" t="s">
        <v>5539</v>
      </c>
      <c r="J1283" s="25" t="s">
        <v>5540</v>
      </c>
      <c r="K1283" s="29" t="s">
        <v>5539</v>
      </c>
    </row>
    <row r="1284" spans="1:11" x14ac:dyDescent="0.35">
      <c r="A1284" s="23" t="s">
        <v>5842</v>
      </c>
      <c r="B1284" s="29" t="s">
        <v>6897</v>
      </c>
      <c r="C1284" s="5">
        <v>0</v>
      </c>
      <c r="D1284" s="6">
        <v>14</v>
      </c>
      <c r="E1284" s="4">
        <v>0</v>
      </c>
      <c r="F1284" s="5">
        <v>0</v>
      </c>
      <c r="G1284" s="6">
        <v>0.5</v>
      </c>
      <c r="H1284" s="4">
        <v>0</v>
      </c>
      <c r="I1284" s="23" t="s">
        <v>5539</v>
      </c>
      <c r="J1284" s="25" t="s">
        <v>5540</v>
      </c>
      <c r="K1284" s="29" t="s">
        <v>5539</v>
      </c>
    </row>
    <row r="1285" spans="1:11" x14ac:dyDescent="0.35">
      <c r="A1285" s="23" t="s">
        <v>3421</v>
      </c>
      <c r="B1285" s="29" t="s">
        <v>6896</v>
      </c>
      <c r="C1285" s="5">
        <v>125</v>
      </c>
      <c r="D1285" s="6">
        <v>6</v>
      </c>
      <c r="E1285" s="4">
        <v>54</v>
      </c>
      <c r="F1285" s="5">
        <v>2.2727272727272698</v>
      </c>
      <c r="G1285" s="6">
        <v>0.214285714285714</v>
      </c>
      <c r="H1285" s="4">
        <v>0.66176470588235303</v>
      </c>
      <c r="I1285" s="23" t="s">
        <v>5540</v>
      </c>
      <c r="J1285" s="25" t="s">
        <v>5539</v>
      </c>
      <c r="K1285" s="29" t="s">
        <v>5540</v>
      </c>
    </row>
    <row r="1286" spans="1:11" x14ac:dyDescent="0.35">
      <c r="A1286" s="23" t="s">
        <v>5843</v>
      </c>
      <c r="B1286" s="29" t="s">
        <v>6895</v>
      </c>
      <c r="C1286" s="5">
        <v>34</v>
      </c>
      <c r="D1286" s="6">
        <v>34</v>
      </c>
      <c r="E1286" s="4">
        <v>6</v>
      </c>
      <c r="F1286" s="5">
        <v>0.61818181818181805</v>
      </c>
      <c r="G1286" s="6">
        <v>1.21428571428571</v>
      </c>
      <c r="H1286" s="4">
        <v>7.3529411764705899E-2</v>
      </c>
      <c r="I1286" s="23" t="s">
        <v>5539</v>
      </c>
      <c r="J1286" s="25" t="s">
        <v>5540</v>
      </c>
      <c r="K1286" s="29" t="s">
        <v>5539</v>
      </c>
    </row>
    <row r="1287" spans="1:11" x14ac:dyDescent="0.35">
      <c r="A1287" s="23" t="s">
        <v>3433</v>
      </c>
      <c r="B1287" s="29" t="s">
        <v>6894</v>
      </c>
      <c r="C1287" s="5">
        <v>51</v>
      </c>
      <c r="D1287" s="6">
        <v>23</v>
      </c>
      <c r="E1287" s="4">
        <v>18</v>
      </c>
      <c r="F1287" s="5">
        <v>0.92727272727272703</v>
      </c>
      <c r="G1287" s="6">
        <v>0.82142857142857095</v>
      </c>
      <c r="H1287" s="4">
        <v>0.220588235294117</v>
      </c>
      <c r="I1287" s="23" t="s">
        <v>5539</v>
      </c>
      <c r="J1287" s="25" t="s">
        <v>5540</v>
      </c>
      <c r="K1287" s="29" t="s">
        <v>5539</v>
      </c>
    </row>
    <row r="1288" spans="1:11" x14ac:dyDescent="0.35">
      <c r="A1288" s="23" t="s">
        <v>3437</v>
      </c>
      <c r="B1288" s="29" t="s">
        <v>6893</v>
      </c>
      <c r="C1288" s="5">
        <v>54</v>
      </c>
      <c r="D1288" s="6">
        <v>52</v>
      </c>
      <c r="E1288" s="4">
        <v>201</v>
      </c>
      <c r="F1288" s="5">
        <v>0.98181818181818103</v>
      </c>
      <c r="G1288" s="6">
        <v>1.8571428571428501</v>
      </c>
      <c r="H1288" s="4">
        <v>2.4632352941176499</v>
      </c>
      <c r="I1288" s="23" t="s">
        <v>5539</v>
      </c>
      <c r="J1288" s="25" t="s">
        <v>5540</v>
      </c>
      <c r="K1288" s="29" t="s">
        <v>5540</v>
      </c>
    </row>
    <row r="1289" spans="1:11" x14ac:dyDescent="0.35">
      <c r="A1289" s="23" t="s">
        <v>5035</v>
      </c>
      <c r="B1289" s="29" t="s">
        <v>6892</v>
      </c>
      <c r="C1289" s="5">
        <v>0</v>
      </c>
      <c r="D1289" s="6">
        <v>9</v>
      </c>
      <c r="E1289" s="4">
        <v>3</v>
      </c>
      <c r="F1289" s="5">
        <v>0</v>
      </c>
      <c r="G1289" s="6">
        <v>0.32142857142857101</v>
      </c>
      <c r="H1289" s="4">
        <v>3.6764705882352901E-2</v>
      </c>
      <c r="I1289" s="23" t="s">
        <v>5539</v>
      </c>
      <c r="J1289" s="25" t="s">
        <v>5540</v>
      </c>
      <c r="K1289" s="29" t="s">
        <v>5539</v>
      </c>
    </row>
    <row r="1290" spans="1:11" x14ac:dyDescent="0.35">
      <c r="A1290" s="23" t="s">
        <v>5844</v>
      </c>
      <c r="B1290" s="29" t="s">
        <v>6891</v>
      </c>
      <c r="C1290" s="5">
        <v>6</v>
      </c>
      <c r="D1290" s="6">
        <v>11</v>
      </c>
      <c r="E1290" s="4">
        <v>11</v>
      </c>
      <c r="F1290" s="5">
        <v>0.109090909090909</v>
      </c>
      <c r="G1290" s="6">
        <v>0.39285714285714202</v>
      </c>
      <c r="H1290" s="4">
        <v>0.134803921568627</v>
      </c>
      <c r="I1290" s="23" t="s">
        <v>5539</v>
      </c>
      <c r="J1290" s="25" t="s">
        <v>5540</v>
      </c>
      <c r="K1290" s="29" t="s">
        <v>5539</v>
      </c>
    </row>
    <row r="1291" spans="1:11" x14ac:dyDescent="0.35">
      <c r="A1291" s="23" t="s">
        <v>5845</v>
      </c>
      <c r="B1291" s="29" t="s">
        <v>6890</v>
      </c>
      <c r="C1291" s="5">
        <v>26</v>
      </c>
      <c r="D1291" s="6">
        <v>0</v>
      </c>
      <c r="E1291" s="4">
        <v>10</v>
      </c>
      <c r="F1291" s="5">
        <v>0.472727272727272</v>
      </c>
      <c r="G1291" s="6">
        <v>0</v>
      </c>
      <c r="H1291" s="4">
        <v>0.12254901960784299</v>
      </c>
      <c r="I1291" s="23" t="s">
        <v>5540</v>
      </c>
      <c r="J1291" s="25" t="s">
        <v>5539</v>
      </c>
      <c r="K1291" s="29" t="s">
        <v>5539</v>
      </c>
    </row>
    <row r="1292" spans="1:11" x14ac:dyDescent="0.35">
      <c r="A1292" s="23" t="s">
        <v>5846</v>
      </c>
      <c r="B1292" s="29" t="s">
        <v>6889</v>
      </c>
      <c r="C1292" s="5">
        <v>0</v>
      </c>
      <c r="D1292" s="6">
        <v>7</v>
      </c>
      <c r="E1292" s="4">
        <v>0</v>
      </c>
      <c r="F1292" s="5">
        <v>0</v>
      </c>
      <c r="G1292" s="6">
        <v>0.25</v>
      </c>
      <c r="H1292" s="4">
        <v>0</v>
      </c>
      <c r="I1292" s="23" t="s">
        <v>5539</v>
      </c>
      <c r="J1292" s="25" t="s">
        <v>5540</v>
      </c>
      <c r="K1292" s="29" t="s">
        <v>5539</v>
      </c>
    </row>
    <row r="1293" spans="1:11" x14ac:dyDescent="0.35">
      <c r="A1293" s="23" t="s">
        <v>5847</v>
      </c>
      <c r="B1293" s="29" t="s">
        <v>6888</v>
      </c>
      <c r="C1293" s="5">
        <v>2</v>
      </c>
      <c r="D1293" s="6">
        <v>11</v>
      </c>
      <c r="E1293" s="4">
        <v>0</v>
      </c>
      <c r="F1293" s="5">
        <v>3.6363636363636299E-2</v>
      </c>
      <c r="G1293" s="6">
        <v>0.39285714285714202</v>
      </c>
      <c r="H1293" s="4">
        <v>0</v>
      </c>
      <c r="I1293" s="23" t="s">
        <v>5539</v>
      </c>
      <c r="J1293" s="25" t="s">
        <v>5540</v>
      </c>
      <c r="K1293" s="29" t="s">
        <v>5539</v>
      </c>
    </row>
    <row r="1294" spans="1:11" x14ac:dyDescent="0.35">
      <c r="A1294" s="23" t="s">
        <v>5848</v>
      </c>
      <c r="B1294" s="29" t="s">
        <v>6887</v>
      </c>
      <c r="C1294" s="5">
        <v>46</v>
      </c>
      <c r="D1294" s="6">
        <v>41</v>
      </c>
      <c r="E1294" s="4">
        <v>41</v>
      </c>
      <c r="F1294" s="5">
        <v>0.83636363636363598</v>
      </c>
      <c r="G1294" s="6">
        <v>1.46428571428571</v>
      </c>
      <c r="H1294" s="4">
        <v>0.50245098039215697</v>
      </c>
      <c r="I1294" s="23" t="s">
        <v>5539</v>
      </c>
      <c r="J1294" s="25" t="s">
        <v>5540</v>
      </c>
      <c r="K1294" s="29" t="s">
        <v>5539</v>
      </c>
    </row>
    <row r="1295" spans="1:11" x14ac:dyDescent="0.35">
      <c r="A1295" s="23" t="s">
        <v>5423</v>
      </c>
      <c r="B1295" s="29" t="s">
        <v>6886</v>
      </c>
      <c r="C1295" s="5">
        <v>80</v>
      </c>
      <c r="D1295" s="6">
        <v>56</v>
      </c>
      <c r="E1295" s="4">
        <v>153</v>
      </c>
      <c r="F1295" s="5">
        <v>1.4545454545454499</v>
      </c>
      <c r="G1295" s="6">
        <v>2</v>
      </c>
      <c r="H1295" s="4">
        <v>1.875</v>
      </c>
      <c r="I1295" s="23" t="s">
        <v>5539</v>
      </c>
      <c r="J1295" s="25" t="s">
        <v>5540</v>
      </c>
      <c r="K1295" s="29" t="s">
        <v>5540</v>
      </c>
    </row>
    <row r="1296" spans="1:11" x14ac:dyDescent="0.35">
      <c r="A1296" s="23" t="s">
        <v>3450</v>
      </c>
      <c r="B1296" s="29" t="s">
        <v>6885</v>
      </c>
      <c r="C1296" s="5">
        <v>26</v>
      </c>
      <c r="D1296" s="6">
        <v>31</v>
      </c>
      <c r="E1296" s="4">
        <v>21</v>
      </c>
      <c r="F1296" s="5">
        <v>0.472727272727272</v>
      </c>
      <c r="G1296" s="6">
        <v>1.1071428571428501</v>
      </c>
      <c r="H1296" s="4">
        <v>0.25735294117647001</v>
      </c>
      <c r="I1296" s="23" t="s">
        <v>5540</v>
      </c>
      <c r="J1296" s="25" t="s">
        <v>5540</v>
      </c>
      <c r="K1296" s="29" t="s">
        <v>5540</v>
      </c>
    </row>
    <row r="1297" spans="1:11" x14ac:dyDescent="0.35">
      <c r="A1297" s="23" t="s">
        <v>3458</v>
      </c>
      <c r="B1297" s="29" t="s">
        <v>6884</v>
      </c>
      <c r="C1297" s="5">
        <v>0</v>
      </c>
      <c r="D1297" s="6">
        <v>0</v>
      </c>
      <c r="E1297" s="4">
        <v>16</v>
      </c>
      <c r="F1297" s="5">
        <v>0</v>
      </c>
      <c r="G1297" s="6">
        <v>0</v>
      </c>
      <c r="H1297" s="4">
        <v>0.19607843137254899</v>
      </c>
      <c r="I1297" s="23" t="s">
        <v>5539</v>
      </c>
      <c r="J1297" s="25" t="s">
        <v>5539</v>
      </c>
      <c r="K1297" s="29" t="s">
        <v>5540</v>
      </c>
    </row>
    <row r="1298" spans="1:11" x14ac:dyDescent="0.35">
      <c r="A1298" s="23" t="s">
        <v>3464</v>
      </c>
      <c r="B1298" s="29" t="s">
        <v>6883</v>
      </c>
      <c r="C1298" s="5">
        <v>17</v>
      </c>
      <c r="D1298" s="6">
        <v>13</v>
      </c>
      <c r="E1298" s="4">
        <v>17</v>
      </c>
      <c r="F1298" s="5">
        <v>0.30909090909090903</v>
      </c>
      <c r="G1298" s="6">
        <v>0.46428571428571402</v>
      </c>
      <c r="H1298" s="4">
        <v>0.20833333333333301</v>
      </c>
      <c r="I1298" s="23" t="s">
        <v>5540</v>
      </c>
      <c r="J1298" s="25" t="s">
        <v>5539</v>
      </c>
      <c r="K1298" s="29" t="s">
        <v>5540</v>
      </c>
    </row>
    <row r="1299" spans="1:11" x14ac:dyDescent="0.35">
      <c r="A1299" s="23" t="s">
        <v>3467</v>
      </c>
      <c r="B1299" s="29" t="s">
        <v>6882</v>
      </c>
      <c r="C1299" s="5">
        <v>36</v>
      </c>
      <c r="D1299" s="6">
        <v>30</v>
      </c>
      <c r="E1299" s="4">
        <v>73</v>
      </c>
      <c r="F1299" s="5">
        <v>0.65454545454545399</v>
      </c>
      <c r="G1299" s="6">
        <v>1.0714285714285701</v>
      </c>
      <c r="H1299" s="4">
        <v>0.89460784313725505</v>
      </c>
      <c r="I1299" s="23" t="s">
        <v>5540</v>
      </c>
      <c r="J1299" s="25" t="s">
        <v>5540</v>
      </c>
      <c r="K1299" s="29" t="s">
        <v>5540</v>
      </c>
    </row>
    <row r="1300" spans="1:11" x14ac:dyDescent="0.35">
      <c r="A1300" s="23" t="s">
        <v>5849</v>
      </c>
      <c r="B1300" s="29" t="s">
        <v>6881</v>
      </c>
      <c r="C1300" s="5">
        <v>10</v>
      </c>
      <c r="D1300" s="6">
        <v>10</v>
      </c>
      <c r="E1300" s="4">
        <v>18</v>
      </c>
      <c r="F1300" s="5">
        <v>0.18181818181818099</v>
      </c>
      <c r="G1300" s="6">
        <v>0.35714285714285698</v>
      </c>
      <c r="H1300" s="4">
        <v>0.220588235294117</v>
      </c>
      <c r="I1300" s="23" t="s">
        <v>5539</v>
      </c>
      <c r="J1300" s="25" t="s">
        <v>5540</v>
      </c>
      <c r="K1300" s="29" t="s">
        <v>5539</v>
      </c>
    </row>
    <row r="1301" spans="1:11" x14ac:dyDescent="0.35">
      <c r="A1301" s="23" t="s">
        <v>5850</v>
      </c>
      <c r="B1301" s="29" t="s">
        <v>6880</v>
      </c>
      <c r="C1301" s="5">
        <v>75</v>
      </c>
      <c r="D1301" s="6">
        <v>26</v>
      </c>
      <c r="E1301" s="4">
        <v>77</v>
      </c>
      <c r="F1301" s="5">
        <v>1.36363636363636</v>
      </c>
      <c r="G1301" s="6">
        <v>0.92857142857142805</v>
      </c>
      <c r="H1301" s="4">
        <v>0.94362745098039302</v>
      </c>
      <c r="I1301" s="23" t="s">
        <v>5539</v>
      </c>
      <c r="J1301" s="25" t="s">
        <v>5540</v>
      </c>
      <c r="K1301" s="29" t="s">
        <v>5539</v>
      </c>
    </row>
    <row r="1302" spans="1:11" x14ac:dyDescent="0.35">
      <c r="A1302" s="23" t="s">
        <v>3478</v>
      </c>
      <c r="B1302" s="29" t="s">
        <v>6879</v>
      </c>
      <c r="C1302" s="5">
        <v>9</v>
      </c>
      <c r="D1302" s="6">
        <v>35</v>
      </c>
      <c r="E1302" s="4">
        <v>70</v>
      </c>
      <c r="F1302" s="5">
        <v>0.163636363636363</v>
      </c>
      <c r="G1302" s="6">
        <v>1.25</v>
      </c>
      <c r="H1302" s="4">
        <v>0.85784313725490202</v>
      </c>
      <c r="I1302" s="23" t="s">
        <v>5539</v>
      </c>
      <c r="J1302" s="25" t="s">
        <v>5540</v>
      </c>
      <c r="K1302" s="29" t="s">
        <v>5539</v>
      </c>
    </row>
    <row r="1303" spans="1:11" x14ac:dyDescent="0.35">
      <c r="A1303" s="23" t="s">
        <v>3481</v>
      </c>
      <c r="B1303" s="29" t="s">
        <v>6878</v>
      </c>
      <c r="C1303" s="5">
        <v>30</v>
      </c>
      <c r="D1303" s="6">
        <v>6</v>
      </c>
      <c r="E1303" s="4">
        <v>216</v>
      </c>
      <c r="F1303" s="5">
        <v>0.54545454545454497</v>
      </c>
      <c r="G1303" s="6">
        <v>0.214285714285714</v>
      </c>
      <c r="H1303" s="4">
        <v>2.6470588235294099</v>
      </c>
      <c r="I1303" s="23" t="s">
        <v>5540</v>
      </c>
      <c r="J1303" s="25" t="s">
        <v>5539</v>
      </c>
      <c r="K1303" s="29" t="s">
        <v>5540</v>
      </c>
    </row>
    <row r="1304" spans="1:11" x14ac:dyDescent="0.35">
      <c r="A1304" s="23" t="s">
        <v>3482</v>
      </c>
      <c r="B1304" s="29" t="s">
        <v>6877</v>
      </c>
      <c r="C1304" s="5">
        <v>34</v>
      </c>
      <c r="D1304" s="6">
        <v>0</v>
      </c>
      <c r="E1304" s="4">
        <v>96</v>
      </c>
      <c r="F1304" s="5">
        <v>0.61818181818181805</v>
      </c>
      <c r="G1304" s="6">
        <v>0</v>
      </c>
      <c r="H1304" s="4">
        <v>1.1764705882352899</v>
      </c>
      <c r="I1304" s="23" t="s">
        <v>5540</v>
      </c>
      <c r="J1304" s="25" t="s">
        <v>5539</v>
      </c>
      <c r="K1304" s="29" t="s">
        <v>5540</v>
      </c>
    </row>
    <row r="1305" spans="1:11" x14ac:dyDescent="0.35">
      <c r="A1305" s="23" t="s">
        <v>3485</v>
      </c>
      <c r="B1305" s="29" t="s">
        <v>6876</v>
      </c>
      <c r="C1305" s="5">
        <v>37</v>
      </c>
      <c r="D1305" s="6">
        <v>10</v>
      </c>
      <c r="E1305" s="4">
        <v>50</v>
      </c>
      <c r="F1305" s="5">
        <v>0.67272727272727195</v>
      </c>
      <c r="G1305" s="6">
        <v>0.35714285714285698</v>
      </c>
      <c r="H1305" s="4">
        <v>0.61274509803921595</v>
      </c>
      <c r="I1305" s="23" t="s">
        <v>5540</v>
      </c>
      <c r="J1305" s="25" t="s">
        <v>5539</v>
      </c>
      <c r="K1305" s="29" t="s">
        <v>5540</v>
      </c>
    </row>
    <row r="1306" spans="1:11" x14ac:dyDescent="0.35">
      <c r="A1306" s="23" t="s">
        <v>3486</v>
      </c>
      <c r="B1306" s="29" t="s">
        <v>6875</v>
      </c>
      <c r="C1306" s="5">
        <v>102</v>
      </c>
      <c r="D1306" s="6">
        <v>49</v>
      </c>
      <c r="E1306" s="4">
        <v>72</v>
      </c>
      <c r="F1306" s="5">
        <v>1.8545454545454501</v>
      </c>
      <c r="G1306" s="6">
        <v>1.75</v>
      </c>
      <c r="H1306" s="4">
        <v>0.88235294117647101</v>
      </c>
      <c r="I1306" s="23" t="s">
        <v>5539</v>
      </c>
      <c r="J1306" s="25" t="s">
        <v>5540</v>
      </c>
      <c r="K1306" s="29" t="s">
        <v>5540</v>
      </c>
    </row>
    <row r="1307" spans="1:11" x14ac:dyDescent="0.35">
      <c r="A1307" s="23" t="s">
        <v>5141</v>
      </c>
      <c r="B1307" s="29" t="s">
        <v>6874</v>
      </c>
      <c r="C1307" s="5">
        <v>6</v>
      </c>
      <c r="D1307" s="6">
        <v>2</v>
      </c>
      <c r="E1307" s="4">
        <v>40</v>
      </c>
      <c r="F1307" s="5">
        <v>0.109090909090909</v>
      </c>
      <c r="G1307" s="6">
        <v>7.1428571428571397E-2</v>
      </c>
      <c r="H1307" s="4">
        <v>0.49019607843137297</v>
      </c>
      <c r="I1307" s="23" t="s">
        <v>5539</v>
      </c>
      <c r="J1307" s="25" t="s">
        <v>5539</v>
      </c>
      <c r="K1307" s="29" t="s">
        <v>5540</v>
      </c>
    </row>
    <row r="1308" spans="1:11" x14ac:dyDescent="0.35">
      <c r="A1308" s="23" t="s">
        <v>5851</v>
      </c>
      <c r="B1308" s="29" t="s">
        <v>6873</v>
      </c>
      <c r="C1308" s="5">
        <v>15</v>
      </c>
      <c r="D1308" s="6">
        <v>7</v>
      </c>
      <c r="E1308" s="4">
        <v>14</v>
      </c>
      <c r="F1308" s="5">
        <v>0.27272727272727199</v>
      </c>
      <c r="G1308" s="6">
        <v>0.25</v>
      </c>
      <c r="H1308" s="4">
        <v>0.17156862745098</v>
      </c>
      <c r="I1308" s="23" t="s">
        <v>5540</v>
      </c>
      <c r="J1308" s="25" t="s">
        <v>5539</v>
      </c>
      <c r="K1308" s="29" t="s">
        <v>5539</v>
      </c>
    </row>
    <row r="1309" spans="1:11" x14ac:dyDescent="0.35">
      <c r="A1309" s="23" t="s">
        <v>3490</v>
      </c>
      <c r="B1309" s="29" t="s">
        <v>6872</v>
      </c>
      <c r="C1309" s="5">
        <v>51</v>
      </c>
      <c r="D1309" s="6">
        <v>8</v>
      </c>
      <c r="E1309" s="4">
        <v>14</v>
      </c>
      <c r="F1309" s="5">
        <v>0.92727272727272703</v>
      </c>
      <c r="G1309" s="6">
        <v>0.28571428571428498</v>
      </c>
      <c r="H1309" s="4">
        <v>0.17156862745098</v>
      </c>
      <c r="I1309" s="23" t="s">
        <v>5540</v>
      </c>
      <c r="J1309" s="25" t="s">
        <v>5539</v>
      </c>
      <c r="K1309" s="29" t="s">
        <v>5539</v>
      </c>
    </row>
    <row r="1310" spans="1:11" x14ac:dyDescent="0.35">
      <c r="A1310" s="23" t="s">
        <v>3493</v>
      </c>
      <c r="B1310" s="29" t="s">
        <v>6871</v>
      </c>
      <c r="C1310" s="5">
        <v>3</v>
      </c>
      <c r="D1310" s="6">
        <v>0</v>
      </c>
      <c r="E1310" s="4">
        <v>91</v>
      </c>
      <c r="F1310" s="5">
        <v>5.4545454545454501E-2</v>
      </c>
      <c r="G1310" s="6">
        <v>0</v>
      </c>
      <c r="H1310" s="4">
        <v>1.1151960784313699</v>
      </c>
      <c r="I1310" s="23" t="s">
        <v>5539</v>
      </c>
      <c r="J1310" s="25" t="s">
        <v>5539</v>
      </c>
      <c r="K1310" s="29" t="s">
        <v>5540</v>
      </c>
    </row>
    <row r="1311" spans="1:11" x14ac:dyDescent="0.35">
      <c r="A1311" s="23" t="s">
        <v>6870</v>
      </c>
      <c r="B1311" s="29" t="s">
        <v>6869</v>
      </c>
      <c r="C1311" s="5">
        <v>21</v>
      </c>
      <c r="D1311" s="6">
        <v>20</v>
      </c>
      <c r="E1311" s="4">
        <v>6</v>
      </c>
      <c r="F1311" s="5">
        <v>0.381818181818181</v>
      </c>
      <c r="G1311" s="6">
        <v>0.71428571428571397</v>
      </c>
      <c r="H1311" s="4">
        <v>7.3529411764705899E-2</v>
      </c>
      <c r="I1311" s="23" t="s">
        <v>5539</v>
      </c>
      <c r="J1311" s="25" t="s">
        <v>5540</v>
      </c>
      <c r="K1311" s="29" t="s">
        <v>5539</v>
      </c>
    </row>
    <row r="1312" spans="1:11" x14ac:dyDescent="0.35">
      <c r="A1312" s="23" t="s">
        <v>5852</v>
      </c>
      <c r="B1312" s="29" t="s">
        <v>6868</v>
      </c>
      <c r="C1312" s="5">
        <v>5</v>
      </c>
      <c r="D1312" s="6">
        <v>11</v>
      </c>
      <c r="E1312" s="4">
        <v>3</v>
      </c>
      <c r="F1312" s="5">
        <v>9.0909090909090898E-2</v>
      </c>
      <c r="G1312" s="6">
        <v>0.39285714285714202</v>
      </c>
      <c r="H1312" s="4">
        <v>3.6764705882352901E-2</v>
      </c>
      <c r="I1312" s="23" t="s">
        <v>5539</v>
      </c>
      <c r="J1312" s="25" t="s">
        <v>5540</v>
      </c>
      <c r="K1312" s="29" t="s">
        <v>5539</v>
      </c>
    </row>
    <row r="1313" spans="1:11" x14ac:dyDescent="0.35">
      <c r="A1313" s="23" t="s">
        <v>3498</v>
      </c>
      <c r="B1313" s="29" t="s">
        <v>6867</v>
      </c>
      <c r="C1313" s="5">
        <v>23</v>
      </c>
      <c r="D1313" s="6">
        <v>50</v>
      </c>
      <c r="E1313" s="4">
        <v>39</v>
      </c>
      <c r="F1313" s="5">
        <v>0.41818181818181799</v>
      </c>
      <c r="G1313" s="6">
        <v>1.78571428571428</v>
      </c>
      <c r="H1313" s="4">
        <v>0.47794117647058798</v>
      </c>
      <c r="I1313" s="23" t="s">
        <v>5540</v>
      </c>
      <c r="J1313" s="25" t="s">
        <v>5540</v>
      </c>
      <c r="K1313" s="29" t="s">
        <v>5540</v>
      </c>
    </row>
    <row r="1314" spans="1:11" x14ac:dyDescent="0.35">
      <c r="A1314" s="23" t="s">
        <v>5853</v>
      </c>
      <c r="B1314" s="29" t="s">
        <v>6866</v>
      </c>
      <c r="C1314" s="5">
        <v>0</v>
      </c>
      <c r="D1314" s="6">
        <v>115</v>
      </c>
      <c r="E1314" s="4">
        <v>8</v>
      </c>
      <c r="F1314" s="5">
        <v>0</v>
      </c>
      <c r="G1314" s="6">
        <v>4.1071428571428497</v>
      </c>
      <c r="H1314" s="4">
        <v>9.8039215686274606E-2</v>
      </c>
      <c r="I1314" s="23" t="s">
        <v>5539</v>
      </c>
      <c r="J1314" s="25" t="s">
        <v>5540</v>
      </c>
      <c r="K1314" s="29" t="s">
        <v>5539</v>
      </c>
    </row>
    <row r="1315" spans="1:11" x14ac:dyDescent="0.35">
      <c r="A1315" s="23" t="s">
        <v>5854</v>
      </c>
      <c r="B1315" s="29" t="s">
        <v>6865</v>
      </c>
      <c r="C1315" s="5">
        <v>0</v>
      </c>
      <c r="D1315" s="6">
        <v>37</v>
      </c>
      <c r="E1315" s="4">
        <v>5</v>
      </c>
      <c r="F1315" s="5">
        <v>0</v>
      </c>
      <c r="G1315" s="6">
        <v>1.3214285714285701</v>
      </c>
      <c r="H1315" s="4">
        <v>6.1274509803921601E-2</v>
      </c>
      <c r="I1315" s="23" t="s">
        <v>5539</v>
      </c>
      <c r="J1315" s="25" t="s">
        <v>5540</v>
      </c>
      <c r="K1315" s="29" t="s">
        <v>5539</v>
      </c>
    </row>
    <row r="1316" spans="1:11" x14ac:dyDescent="0.35">
      <c r="A1316" s="23" t="s">
        <v>5855</v>
      </c>
      <c r="B1316" s="29" t="s">
        <v>6864</v>
      </c>
      <c r="C1316" s="5">
        <v>0</v>
      </c>
      <c r="D1316" s="6">
        <v>49</v>
      </c>
      <c r="E1316" s="4">
        <v>0</v>
      </c>
      <c r="F1316" s="5">
        <v>0</v>
      </c>
      <c r="G1316" s="6">
        <v>1.75</v>
      </c>
      <c r="H1316" s="4">
        <v>0</v>
      </c>
      <c r="I1316" s="23" t="s">
        <v>5539</v>
      </c>
      <c r="J1316" s="25" t="s">
        <v>5540</v>
      </c>
      <c r="K1316" s="29" t="s">
        <v>5539</v>
      </c>
    </row>
    <row r="1317" spans="1:11" x14ac:dyDescent="0.35">
      <c r="A1317" s="23" t="s">
        <v>5856</v>
      </c>
      <c r="B1317" s="29" t="s">
        <v>6863</v>
      </c>
      <c r="C1317" s="5">
        <v>0</v>
      </c>
      <c r="D1317" s="6">
        <v>60</v>
      </c>
      <c r="E1317" s="4">
        <v>0</v>
      </c>
      <c r="F1317" s="5">
        <v>0</v>
      </c>
      <c r="G1317" s="6">
        <v>2.1428571428571401</v>
      </c>
      <c r="H1317" s="4">
        <v>0</v>
      </c>
      <c r="I1317" s="23" t="s">
        <v>5539</v>
      </c>
      <c r="J1317" s="25" t="s">
        <v>5540</v>
      </c>
      <c r="K1317" s="29" t="s">
        <v>5539</v>
      </c>
    </row>
    <row r="1318" spans="1:11" x14ac:dyDescent="0.35">
      <c r="A1318" s="23" t="s">
        <v>5857</v>
      </c>
      <c r="B1318" s="29" t="s">
        <v>6862</v>
      </c>
      <c r="C1318" s="5">
        <v>0</v>
      </c>
      <c r="D1318" s="6">
        <v>137</v>
      </c>
      <c r="E1318" s="4">
        <v>27</v>
      </c>
      <c r="F1318" s="5">
        <v>0</v>
      </c>
      <c r="G1318" s="6">
        <v>4.8928571428571397</v>
      </c>
      <c r="H1318" s="4">
        <v>0.33088235294117602</v>
      </c>
      <c r="I1318" s="23" t="s">
        <v>5539</v>
      </c>
      <c r="J1318" s="25" t="s">
        <v>5540</v>
      </c>
      <c r="K1318" s="29" t="s">
        <v>5540</v>
      </c>
    </row>
    <row r="1319" spans="1:11" x14ac:dyDescent="0.35">
      <c r="A1319" s="23" t="s">
        <v>5858</v>
      </c>
      <c r="B1319" s="29" t="s">
        <v>6861</v>
      </c>
      <c r="C1319" s="5">
        <v>0</v>
      </c>
      <c r="D1319" s="6">
        <v>190</v>
      </c>
      <c r="E1319" s="4">
        <v>8</v>
      </c>
      <c r="F1319" s="5">
        <v>0</v>
      </c>
      <c r="G1319" s="6">
        <v>6.7857142857142803</v>
      </c>
      <c r="H1319" s="4">
        <v>9.8039215686274606E-2</v>
      </c>
      <c r="I1319" s="23" t="s">
        <v>5539</v>
      </c>
      <c r="J1319" s="25" t="s">
        <v>5540</v>
      </c>
      <c r="K1319" s="29" t="s">
        <v>5539</v>
      </c>
    </row>
    <row r="1320" spans="1:11" x14ac:dyDescent="0.35">
      <c r="A1320" s="23" t="s">
        <v>5859</v>
      </c>
      <c r="B1320" s="29" t="s">
        <v>6860</v>
      </c>
      <c r="C1320" s="5">
        <v>0</v>
      </c>
      <c r="D1320" s="6">
        <v>47</v>
      </c>
      <c r="E1320" s="4">
        <v>38</v>
      </c>
      <c r="F1320" s="5">
        <v>0</v>
      </c>
      <c r="G1320" s="6">
        <v>1.6785714285714199</v>
      </c>
      <c r="H1320" s="4">
        <v>0.46568627450980399</v>
      </c>
      <c r="I1320" s="23" t="s">
        <v>5539</v>
      </c>
      <c r="J1320" s="25" t="s">
        <v>5540</v>
      </c>
      <c r="K1320" s="29" t="s">
        <v>5540</v>
      </c>
    </row>
    <row r="1321" spans="1:11" x14ac:dyDescent="0.35">
      <c r="A1321" s="23" t="s">
        <v>5860</v>
      </c>
      <c r="B1321" s="29" t="s">
        <v>6859</v>
      </c>
      <c r="C1321" s="5">
        <v>0</v>
      </c>
      <c r="D1321" s="6">
        <v>32</v>
      </c>
      <c r="E1321" s="4">
        <v>5</v>
      </c>
      <c r="F1321" s="5">
        <v>0</v>
      </c>
      <c r="G1321" s="6">
        <v>1.1428571428571399</v>
      </c>
      <c r="H1321" s="4">
        <v>6.1274509803921601E-2</v>
      </c>
      <c r="I1321" s="23" t="s">
        <v>5539</v>
      </c>
      <c r="J1321" s="25" t="s">
        <v>5540</v>
      </c>
      <c r="K1321" s="29" t="s">
        <v>5539</v>
      </c>
    </row>
    <row r="1322" spans="1:11" x14ac:dyDescent="0.35">
      <c r="A1322" s="23" t="s">
        <v>5861</v>
      </c>
      <c r="B1322" s="29" t="s">
        <v>6858</v>
      </c>
      <c r="C1322" s="5">
        <v>0</v>
      </c>
      <c r="D1322" s="6">
        <v>166</v>
      </c>
      <c r="E1322" s="4">
        <v>0</v>
      </c>
      <c r="F1322" s="5">
        <v>0</v>
      </c>
      <c r="G1322" s="6">
        <v>5.9285714285714199</v>
      </c>
      <c r="H1322" s="4">
        <v>0</v>
      </c>
      <c r="I1322" s="23" t="s">
        <v>5539</v>
      </c>
      <c r="J1322" s="25" t="s">
        <v>5540</v>
      </c>
      <c r="K1322" s="29" t="s">
        <v>5539</v>
      </c>
    </row>
    <row r="1323" spans="1:11" x14ac:dyDescent="0.35">
      <c r="A1323" s="23" t="s">
        <v>5235</v>
      </c>
      <c r="B1323" s="29" t="s">
        <v>6857</v>
      </c>
      <c r="C1323" s="5">
        <v>0</v>
      </c>
      <c r="D1323" s="6">
        <v>42</v>
      </c>
      <c r="E1323" s="4">
        <v>0</v>
      </c>
      <c r="F1323" s="5">
        <v>0</v>
      </c>
      <c r="G1323" s="6">
        <v>1.5</v>
      </c>
      <c r="H1323" s="4">
        <v>0</v>
      </c>
      <c r="I1323" s="23" t="s">
        <v>5539</v>
      </c>
      <c r="J1323" s="25" t="s">
        <v>5540</v>
      </c>
      <c r="K1323" s="29" t="s">
        <v>5539</v>
      </c>
    </row>
    <row r="1324" spans="1:11" x14ac:dyDescent="0.35">
      <c r="A1324" s="23" t="s">
        <v>5862</v>
      </c>
      <c r="B1324" s="29" t="s">
        <v>6856</v>
      </c>
      <c r="C1324" s="5">
        <v>0</v>
      </c>
      <c r="D1324" s="6">
        <v>146</v>
      </c>
      <c r="E1324" s="4">
        <v>4</v>
      </c>
      <c r="F1324" s="5">
        <v>0</v>
      </c>
      <c r="G1324" s="6">
        <v>5.21428571428571</v>
      </c>
      <c r="H1324" s="4">
        <v>4.9019607843137303E-2</v>
      </c>
      <c r="I1324" s="23" t="s">
        <v>5539</v>
      </c>
      <c r="J1324" s="25" t="s">
        <v>5540</v>
      </c>
      <c r="K1324" s="29" t="s">
        <v>5539</v>
      </c>
    </row>
    <row r="1325" spans="1:11" x14ac:dyDescent="0.35">
      <c r="A1325" s="23" t="s">
        <v>5342</v>
      </c>
      <c r="B1325" s="29" t="s">
        <v>6855</v>
      </c>
      <c r="C1325" s="5">
        <v>0</v>
      </c>
      <c r="D1325" s="6">
        <v>105</v>
      </c>
      <c r="E1325" s="4">
        <v>33</v>
      </c>
      <c r="F1325" s="5">
        <v>0</v>
      </c>
      <c r="G1325" s="6">
        <v>3.75</v>
      </c>
      <c r="H1325" s="4">
        <v>0.40441176470588203</v>
      </c>
      <c r="I1325" s="23" t="s">
        <v>5539</v>
      </c>
      <c r="J1325" s="25" t="s">
        <v>5540</v>
      </c>
      <c r="K1325" s="29" t="s">
        <v>5540</v>
      </c>
    </row>
    <row r="1326" spans="1:11" x14ac:dyDescent="0.35">
      <c r="A1326" s="23" t="s">
        <v>5863</v>
      </c>
      <c r="B1326" s="29" t="s">
        <v>6854</v>
      </c>
      <c r="C1326" s="5">
        <v>0</v>
      </c>
      <c r="D1326" s="6">
        <v>99</v>
      </c>
      <c r="E1326" s="4">
        <v>0</v>
      </c>
      <c r="F1326" s="5">
        <v>0</v>
      </c>
      <c r="G1326" s="6">
        <v>3.5357142857142798</v>
      </c>
      <c r="H1326" s="4">
        <v>0</v>
      </c>
      <c r="I1326" s="23" t="s">
        <v>5539</v>
      </c>
      <c r="J1326" s="25" t="s">
        <v>5540</v>
      </c>
      <c r="K1326" s="29" t="s">
        <v>5539</v>
      </c>
    </row>
    <row r="1327" spans="1:11" x14ac:dyDescent="0.35">
      <c r="A1327" s="23" t="s">
        <v>5864</v>
      </c>
      <c r="B1327" s="29" t="s">
        <v>6853</v>
      </c>
      <c r="C1327" s="5">
        <v>0</v>
      </c>
      <c r="D1327" s="6">
        <v>20</v>
      </c>
      <c r="E1327" s="4">
        <v>0</v>
      </c>
      <c r="F1327" s="5">
        <v>0</v>
      </c>
      <c r="G1327" s="6">
        <v>0.71428571428571397</v>
      </c>
      <c r="H1327" s="4">
        <v>0</v>
      </c>
      <c r="I1327" s="23" t="s">
        <v>5539</v>
      </c>
      <c r="J1327" s="25" t="s">
        <v>5540</v>
      </c>
      <c r="K1327" s="29" t="s">
        <v>5539</v>
      </c>
    </row>
    <row r="1328" spans="1:11" x14ac:dyDescent="0.35">
      <c r="A1328" s="23" t="s">
        <v>5865</v>
      </c>
      <c r="B1328" s="29" t="s">
        <v>6852</v>
      </c>
      <c r="C1328" s="5">
        <v>0</v>
      </c>
      <c r="D1328" s="6">
        <v>73</v>
      </c>
      <c r="E1328" s="4">
        <v>17</v>
      </c>
      <c r="F1328" s="5">
        <v>0</v>
      </c>
      <c r="G1328" s="6">
        <v>2.6071428571428501</v>
      </c>
      <c r="H1328" s="4">
        <v>0.20833333333333301</v>
      </c>
      <c r="I1328" s="23" t="s">
        <v>5539</v>
      </c>
      <c r="J1328" s="25" t="s">
        <v>5540</v>
      </c>
      <c r="K1328" s="29" t="s">
        <v>5539</v>
      </c>
    </row>
    <row r="1329" spans="1:11" x14ac:dyDescent="0.35">
      <c r="A1329" s="23" t="s">
        <v>5866</v>
      </c>
      <c r="B1329" s="29" t="s">
        <v>6851</v>
      </c>
      <c r="C1329" s="5">
        <v>0</v>
      </c>
      <c r="D1329" s="6">
        <v>12</v>
      </c>
      <c r="E1329" s="4">
        <v>4</v>
      </c>
      <c r="F1329" s="5">
        <v>0</v>
      </c>
      <c r="G1329" s="6">
        <v>0.42857142857142799</v>
      </c>
      <c r="H1329" s="4">
        <v>4.9019607843137303E-2</v>
      </c>
      <c r="I1329" s="23" t="s">
        <v>5539</v>
      </c>
      <c r="J1329" s="25" t="s">
        <v>5539</v>
      </c>
      <c r="K1329" s="29" t="s">
        <v>5540</v>
      </c>
    </row>
    <row r="1330" spans="1:11" x14ac:dyDescent="0.35">
      <c r="A1330" s="23" t="s">
        <v>5867</v>
      </c>
      <c r="B1330" s="29" t="s">
        <v>6850</v>
      </c>
      <c r="C1330" s="5">
        <v>62</v>
      </c>
      <c r="D1330" s="6">
        <v>286</v>
      </c>
      <c r="E1330" s="4">
        <v>838</v>
      </c>
      <c r="F1330" s="5">
        <v>1.1272727272727201</v>
      </c>
      <c r="G1330" s="6">
        <v>10.214285714285699</v>
      </c>
      <c r="H1330" s="4">
        <v>10.2696078431372</v>
      </c>
      <c r="I1330" s="23" t="s">
        <v>5540</v>
      </c>
      <c r="J1330" s="25" t="s">
        <v>5540</v>
      </c>
      <c r="K1330" s="29" t="s">
        <v>5540</v>
      </c>
    </row>
    <row r="1331" spans="1:11" x14ac:dyDescent="0.35">
      <c r="A1331" s="23" t="s">
        <v>5868</v>
      </c>
      <c r="B1331" s="29" t="s">
        <v>6849</v>
      </c>
      <c r="C1331" s="5">
        <v>0</v>
      </c>
      <c r="D1331" s="6">
        <v>182</v>
      </c>
      <c r="E1331" s="4">
        <v>23</v>
      </c>
      <c r="F1331" s="5">
        <v>0</v>
      </c>
      <c r="G1331" s="6">
        <v>6.5</v>
      </c>
      <c r="H1331" s="4">
        <v>0.28186274509803899</v>
      </c>
      <c r="I1331" s="23" t="s">
        <v>5539</v>
      </c>
      <c r="J1331" s="25" t="s">
        <v>5540</v>
      </c>
      <c r="K1331" s="29" t="s">
        <v>5540</v>
      </c>
    </row>
    <row r="1332" spans="1:11" x14ac:dyDescent="0.35">
      <c r="A1332" s="23" t="s">
        <v>5079</v>
      </c>
      <c r="B1332" s="29" t="s">
        <v>6848</v>
      </c>
      <c r="C1332" s="5">
        <v>0</v>
      </c>
      <c r="D1332" s="6">
        <v>175</v>
      </c>
      <c r="E1332" s="4">
        <v>5</v>
      </c>
      <c r="F1332" s="5">
        <v>0</v>
      </c>
      <c r="G1332" s="6">
        <v>6.25</v>
      </c>
      <c r="H1332" s="4">
        <v>6.1274509803921601E-2</v>
      </c>
      <c r="I1332" s="23" t="s">
        <v>5539</v>
      </c>
      <c r="J1332" s="25" t="s">
        <v>5540</v>
      </c>
      <c r="K1332" s="29" t="s">
        <v>5539</v>
      </c>
    </row>
    <row r="1333" spans="1:11" x14ac:dyDescent="0.35">
      <c r="A1333" s="23" t="s">
        <v>5869</v>
      </c>
      <c r="B1333" s="29" t="s">
        <v>6847</v>
      </c>
      <c r="C1333" s="5">
        <v>0</v>
      </c>
      <c r="D1333" s="6">
        <v>178</v>
      </c>
      <c r="E1333" s="4">
        <v>0</v>
      </c>
      <c r="F1333" s="5">
        <v>0</v>
      </c>
      <c r="G1333" s="6">
        <v>6.3571428571428497</v>
      </c>
      <c r="H1333" s="4">
        <v>0</v>
      </c>
      <c r="I1333" s="23" t="s">
        <v>5539</v>
      </c>
      <c r="J1333" s="25" t="s">
        <v>5540</v>
      </c>
      <c r="K1333" s="29" t="s">
        <v>5539</v>
      </c>
    </row>
    <row r="1334" spans="1:11" x14ac:dyDescent="0.35">
      <c r="A1334" s="23" t="s">
        <v>5870</v>
      </c>
      <c r="B1334" s="29" t="s">
        <v>6846</v>
      </c>
      <c r="C1334" s="5">
        <v>0</v>
      </c>
      <c r="D1334" s="6">
        <v>28</v>
      </c>
      <c r="E1334" s="4">
        <v>1</v>
      </c>
      <c r="F1334" s="5">
        <v>0</v>
      </c>
      <c r="G1334" s="6">
        <v>1</v>
      </c>
      <c r="H1334" s="4">
        <v>1.22549019607843E-2</v>
      </c>
      <c r="I1334" s="23" t="s">
        <v>5539</v>
      </c>
      <c r="J1334" s="25" t="s">
        <v>5540</v>
      </c>
      <c r="K1334" s="29" t="s">
        <v>5539</v>
      </c>
    </row>
    <row r="1335" spans="1:11" x14ac:dyDescent="0.35">
      <c r="A1335" s="23" t="s">
        <v>5871</v>
      </c>
      <c r="B1335" s="29" t="s">
        <v>6845</v>
      </c>
      <c r="C1335" s="5">
        <v>0</v>
      </c>
      <c r="D1335" s="6">
        <v>27</v>
      </c>
      <c r="E1335" s="4">
        <v>0</v>
      </c>
      <c r="F1335" s="5">
        <v>0</v>
      </c>
      <c r="G1335" s="6">
        <v>0.96428571428571397</v>
      </c>
      <c r="H1335" s="4">
        <v>0</v>
      </c>
      <c r="I1335" s="23" t="s">
        <v>5539</v>
      </c>
      <c r="J1335" s="25" t="s">
        <v>5540</v>
      </c>
      <c r="K1335" s="29" t="s">
        <v>5539</v>
      </c>
    </row>
    <row r="1336" spans="1:11" x14ac:dyDescent="0.35">
      <c r="A1336" s="23" t="s">
        <v>5244</v>
      </c>
      <c r="B1336" s="29" t="s">
        <v>6844</v>
      </c>
      <c r="C1336" s="5">
        <v>0</v>
      </c>
      <c r="D1336" s="6">
        <v>30</v>
      </c>
      <c r="E1336" s="4">
        <v>14</v>
      </c>
      <c r="F1336" s="5">
        <v>0</v>
      </c>
      <c r="G1336" s="6">
        <v>1.0714285714285701</v>
      </c>
      <c r="H1336" s="4">
        <v>0.17156862745098</v>
      </c>
      <c r="I1336" s="23" t="s">
        <v>5539</v>
      </c>
      <c r="J1336" s="25" t="s">
        <v>5540</v>
      </c>
      <c r="K1336" s="29" t="s">
        <v>5539</v>
      </c>
    </row>
    <row r="1337" spans="1:11" x14ac:dyDescent="0.35">
      <c r="A1337" s="23" t="s">
        <v>5872</v>
      </c>
      <c r="B1337" s="29" t="s">
        <v>6843</v>
      </c>
      <c r="C1337" s="5">
        <v>0</v>
      </c>
      <c r="D1337" s="6">
        <v>76</v>
      </c>
      <c r="E1337" s="4">
        <v>8</v>
      </c>
      <c r="F1337" s="5">
        <v>0</v>
      </c>
      <c r="G1337" s="6">
        <v>2.71428571428571</v>
      </c>
      <c r="H1337" s="4">
        <v>9.8039215686274606E-2</v>
      </c>
      <c r="I1337" s="23" t="s">
        <v>5539</v>
      </c>
      <c r="J1337" s="25" t="s">
        <v>5540</v>
      </c>
      <c r="K1337" s="29" t="s">
        <v>5539</v>
      </c>
    </row>
    <row r="1338" spans="1:11" x14ac:dyDescent="0.35">
      <c r="A1338" s="23" t="s">
        <v>3505</v>
      </c>
      <c r="B1338" s="29" t="s">
        <v>6842</v>
      </c>
      <c r="C1338" s="5">
        <v>5</v>
      </c>
      <c r="D1338" s="6">
        <v>381</v>
      </c>
      <c r="E1338" s="4">
        <v>357</v>
      </c>
      <c r="F1338" s="5">
        <v>9.0909090909090898E-2</v>
      </c>
      <c r="G1338" s="6">
        <v>13.607142857142801</v>
      </c>
      <c r="H1338" s="4">
        <v>4.375</v>
      </c>
      <c r="I1338" s="23" t="s">
        <v>5539</v>
      </c>
      <c r="J1338" s="25" t="s">
        <v>5540</v>
      </c>
      <c r="K1338" s="29" t="s">
        <v>5540</v>
      </c>
    </row>
    <row r="1339" spans="1:11" x14ac:dyDescent="0.35">
      <c r="A1339" s="23" t="s">
        <v>5873</v>
      </c>
      <c r="B1339" s="29" t="s">
        <v>6841</v>
      </c>
      <c r="C1339" s="5">
        <v>0</v>
      </c>
      <c r="D1339" s="6">
        <v>214</v>
      </c>
      <c r="E1339" s="4">
        <v>45</v>
      </c>
      <c r="F1339" s="5">
        <v>0</v>
      </c>
      <c r="G1339" s="6">
        <v>7.6428571428571397</v>
      </c>
      <c r="H1339" s="4">
        <v>0.55147058823529405</v>
      </c>
      <c r="I1339" s="23" t="s">
        <v>5539</v>
      </c>
      <c r="J1339" s="25" t="s">
        <v>5540</v>
      </c>
      <c r="K1339" s="29" t="s">
        <v>5540</v>
      </c>
    </row>
    <row r="1340" spans="1:11" x14ac:dyDescent="0.35">
      <c r="A1340" s="23" t="s">
        <v>5874</v>
      </c>
      <c r="B1340" s="29" t="s">
        <v>6840</v>
      </c>
      <c r="C1340" s="5">
        <v>0</v>
      </c>
      <c r="D1340" s="6">
        <v>16</v>
      </c>
      <c r="E1340" s="4">
        <v>7</v>
      </c>
      <c r="F1340" s="5">
        <v>0</v>
      </c>
      <c r="G1340" s="6">
        <v>0.57142857142857095</v>
      </c>
      <c r="H1340" s="4">
        <v>8.5784313725490294E-2</v>
      </c>
      <c r="I1340" s="23" t="s">
        <v>5539</v>
      </c>
      <c r="J1340" s="25" t="s">
        <v>5540</v>
      </c>
      <c r="K1340" s="29" t="s">
        <v>5539</v>
      </c>
    </row>
    <row r="1341" spans="1:11" x14ac:dyDescent="0.35">
      <c r="A1341" s="23" t="s">
        <v>5875</v>
      </c>
      <c r="B1341" s="29" t="s">
        <v>6839</v>
      </c>
      <c r="C1341" s="5">
        <v>0</v>
      </c>
      <c r="D1341" s="6">
        <v>95</v>
      </c>
      <c r="E1341" s="4">
        <v>25</v>
      </c>
      <c r="F1341" s="5">
        <v>0</v>
      </c>
      <c r="G1341" s="6">
        <v>3.3928571428571401</v>
      </c>
      <c r="H1341" s="4">
        <v>0.30637254901960798</v>
      </c>
      <c r="I1341" s="23" t="s">
        <v>5539</v>
      </c>
      <c r="J1341" s="25" t="s">
        <v>5540</v>
      </c>
      <c r="K1341" s="29" t="s">
        <v>5540</v>
      </c>
    </row>
    <row r="1342" spans="1:11" x14ac:dyDescent="0.35">
      <c r="A1342" s="23" t="s">
        <v>5876</v>
      </c>
      <c r="B1342" s="29" t="s">
        <v>6838</v>
      </c>
      <c r="C1342" s="5">
        <v>11</v>
      </c>
      <c r="D1342" s="6">
        <v>344</v>
      </c>
      <c r="E1342" s="4">
        <v>230</v>
      </c>
      <c r="F1342" s="5">
        <v>0.2</v>
      </c>
      <c r="G1342" s="6">
        <v>12.285714285714199</v>
      </c>
      <c r="H1342" s="4">
        <v>2.8186274509803901</v>
      </c>
      <c r="I1342" s="23" t="s">
        <v>5539</v>
      </c>
      <c r="J1342" s="25" t="s">
        <v>5540</v>
      </c>
      <c r="K1342" s="29" t="s">
        <v>5540</v>
      </c>
    </row>
    <row r="1343" spans="1:11" x14ac:dyDescent="0.35">
      <c r="A1343" s="23" t="s">
        <v>5877</v>
      </c>
      <c r="B1343" s="29" t="s">
        <v>6837</v>
      </c>
      <c r="C1343" s="5">
        <v>0</v>
      </c>
      <c r="D1343" s="6">
        <v>124</v>
      </c>
      <c r="E1343" s="4">
        <v>25</v>
      </c>
      <c r="F1343" s="5">
        <v>0</v>
      </c>
      <c r="G1343" s="6">
        <v>4.4285714285714199</v>
      </c>
      <c r="H1343" s="4">
        <v>0.30637254901960798</v>
      </c>
      <c r="I1343" s="23" t="s">
        <v>5539</v>
      </c>
      <c r="J1343" s="25" t="s">
        <v>5540</v>
      </c>
      <c r="K1343" s="29" t="s">
        <v>5539</v>
      </c>
    </row>
    <row r="1344" spans="1:11" x14ac:dyDescent="0.35">
      <c r="A1344" s="23" t="s">
        <v>5878</v>
      </c>
      <c r="B1344" s="29" t="s">
        <v>6836</v>
      </c>
      <c r="C1344" s="5">
        <v>0</v>
      </c>
      <c r="D1344" s="6">
        <v>62</v>
      </c>
      <c r="E1344" s="4">
        <v>8</v>
      </c>
      <c r="F1344" s="5">
        <v>0</v>
      </c>
      <c r="G1344" s="6">
        <v>2.21428571428571</v>
      </c>
      <c r="H1344" s="4">
        <v>9.8039215686274606E-2</v>
      </c>
      <c r="I1344" s="23" t="s">
        <v>5539</v>
      </c>
      <c r="J1344" s="25" t="s">
        <v>5540</v>
      </c>
      <c r="K1344" s="29" t="s">
        <v>5539</v>
      </c>
    </row>
    <row r="1345" spans="1:11" x14ac:dyDescent="0.35">
      <c r="A1345" s="23" t="s">
        <v>3513</v>
      </c>
      <c r="B1345" s="29" t="s">
        <v>6835</v>
      </c>
      <c r="C1345" s="5">
        <v>5</v>
      </c>
      <c r="D1345" s="6">
        <v>23</v>
      </c>
      <c r="E1345" s="4">
        <v>10</v>
      </c>
      <c r="F1345" s="5">
        <v>9.0909090909090898E-2</v>
      </c>
      <c r="G1345" s="6">
        <v>0.82142857142857095</v>
      </c>
      <c r="H1345" s="4">
        <v>0.12254901960784299</v>
      </c>
      <c r="I1345" s="23" t="s">
        <v>5539</v>
      </c>
      <c r="J1345" s="25" t="s">
        <v>5540</v>
      </c>
      <c r="K1345" s="29" t="s">
        <v>5540</v>
      </c>
    </row>
    <row r="1346" spans="1:11" x14ac:dyDescent="0.35">
      <c r="A1346" s="23" t="s">
        <v>3515</v>
      </c>
      <c r="B1346" s="29" t="s">
        <v>6834</v>
      </c>
      <c r="C1346" s="5">
        <v>42</v>
      </c>
      <c r="D1346" s="6">
        <v>4</v>
      </c>
      <c r="E1346" s="4">
        <v>40</v>
      </c>
      <c r="F1346" s="5">
        <v>0.763636363636363</v>
      </c>
      <c r="G1346" s="6">
        <v>0.14285714285714199</v>
      </c>
      <c r="H1346" s="4">
        <v>0.49019607843137297</v>
      </c>
      <c r="I1346" s="23" t="s">
        <v>5540</v>
      </c>
      <c r="J1346" s="25" t="s">
        <v>5539</v>
      </c>
      <c r="K1346" s="29" t="s">
        <v>5539</v>
      </c>
    </row>
    <row r="1347" spans="1:11" x14ac:dyDescent="0.35">
      <c r="A1347" s="23" t="s">
        <v>5064</v>
      </c>
      <c r="B1347" s="29" t="s">
        <v>6833</v>
      </c>
      <c r="C1347" s="5">
        <v>927</v>
      </c>
      <c r="D1347" s="6">
        <v>148</v>
      </c>
      <c r="E1347" s="4">
        <v>1133</v>
      </c>
      <c r="F1347" s="5">
        <v>16.854545454545399</v>
      </c>
      <c r="G1347" s="6">
        <v>5.2857142857142803</v>
      </c>
      <c r="H1347" s="4">
        <v>13.884803921568601</v>
      </c>
      <c r="I1347" s="23" t="s">
        <v>5540</v>
      </c>
      <c r="J1347" s="25" t="s">
        <v>5540</v>
      </c>
      <c r="K1347" s="29" t="s">
        <v>5540</v>
      </c>
    </row>
    <row r="1348" spans="1:11" x14ac:dyDescent="0.35">
      <c r="A1348" s="23" t="s">
        <v>3516</v>
      </c>
      <c r="B1348" s="29" t="s">
        <v>6832</v>
      </c>
      <c r="C1348" s="5">
        <v>36</v>
      </c>
      <c r="D1348" s="6">
        <v>56</v>
      </c>
      <c r="E1348" s="4">
        <v>16</v>
      </c>
      <c r="F1348" s="5">
        <v>0.65454545454545399</v>
      </c>
      <c r="G1348" s="6">
        <v>2</v>
      </c>
      <c r="H1348" s="4">
        <v>0.19607843137254899</v>
      </c>
      <c r="I1348" s="23" t="s">
        <v>5540</v>
      </c>
      <c r="J1348" s="25" t="s">
        <v>5540</v>
      </c>
      <c r="K1348" s="29" t="s">
        <v>5540</v>
      </c>
    </row>
    <row r="1349" spans="1:11" x14ac:dyDescent="0.35">
      <c r="A1349" s="23" t="s">
        <v>4934</v>
      </c>
      <c r="B1349" s="29" t="s">
        <v>6831</v>
      </c>
      <c r="C1349" s="5">
        <v>33</v>
      </c>
      <c r="D1349" s="6">
        <v>12</v>
      </c>
      <c r="E1349" s="4">
        <v>46</v>
      </c>
      <c r="F1349" s="5">
        <v>0.6</v>
      </c>
      <c r="G1349" s="6">
        <v>0.42857142857142799</v>
      </c>
      <c r="H1349" s="4">
        <v>0.56372549019607898</v>
      </c>
      <c r="I1349" s="23" t="s">
        <v>5539</v>
      </c>
      <c r="J1349" s="25" t="s">
        <v>5540</v>
      </c>
      <c r="K1349" s="29" t="s">
        <v>5539</v>
      </c>
    </row>
    <row r="1350" spans="1:11" x14ac:dyDescent="0.35">
      <c r="A1350" s="23" t="s">
        <v>3526</v>
      </c>
      <c r="B1350" s="29" t="s">
        <v>6830</v>
      </c>
      <c r="C1350" s="5">
        <v>8</v>
      </c>
      <c r="D1350" s="6">
        <v>12</v>
      </c>
      <c r="E1350" s="4">
        <v>7</v>
      </c>
      <c r="F1350" s="5">
        <v>0.145454545454545</v>
      </c>
      <c r="G1350" s="6">
        <v>0.42857142857142799</v>
      </c>
      <c r="H1350" s="4">
        <v>8.5784313725490294E-2</v>
      </c>
      <c r="I1350" s="23" t="s">
        <v>5539</v>
      </c>
      <c r="J1350" s="25" t="s">
        <v>5540</v>
      </c>
      <c r="K1350" s="29" t="s">
        <v>5539</v>
      </c>
    </row>
    <row r="1351" spans="1:11" x14ac:dyDescent="0.35">
      <c r="A1351" s="23" t="s">
        <v>3529</v>
      </c>
      <c r="B1351" s="29" t="s">
        <v>6829</v>
      </c>
      <c r="C1351" s="5">
        <v>50</v>
      </c>
      <c r="D1351" s="6">
        <v>50</v>
      </c>
      <c r="E1351" s="4">
        <v>97</v>
      </c>
      <c r="F1351" s="5">
        <v>0.90909090909090895</v>
      </c>
      <c r="G1351" s="6">
        <v>1.78571428571428</v>
      </c>
      <c r="H1351" s="4">
        <v>1.18872549019607</v>
      </c>
      <c r="I1351" s="23" t="s">
        <v>5540</v>
      </c>
      <c r="J1351" s="25" t="s">
        <v>5540</v>
      </c>
      <c r="K1351" s="29" t="s">
        <v>5540</v>
      </c>
    </row>
    <row r="1352" spans="1:11" x14ac:dyDescent="0.35">
      <c r="A1352" s="23" t="s">
        <v>3530</v>
      </c>
      <c r="B1352" s="29" t="s">
        <v>6828</v>
      </c>
      <c r="C1352" s="5">
        <v>19</v>
      </c>
      <c r="D1352" s="6">
        <v>6</v>
      </c>
      <c r="E1352" s="4">
        <v>9</v>
      </c>
      <c r="F1352" s="5">
        <v>0.34545454545454501</v>
      </c>
      <c r="G1352" s="6">
        <v>0.214285714285714</v>
      </c>
      <c r="H1352" s="4">
        <v>0.110294117647058</v>
      </c>
      <c r="I1352" s="23" t="s">
        <v>5540</v>
      </c>
      <c r="J1352" s="25" t="s">
        <v>5539</v>
      </c>
      <c r="K1352" s="29" t="s">
        <v>5539</v>
      </c>
    </row>
    <row r="1353" spans="1:11" x14ac:dyDescent="0.35">
      <c r="A1353" s="23" t="s">
        <v>3532</v>
      </c>
      <c r="B1353" s="29" t="s">
        <v>6827</v>
      </c>
      <c r="C1353" s="5">
        <v>237</v>
      </c>
      <c r="D1353" s="6">
        <v>58</v>
      </c>
      <c r="E1353" s="4">
        <v>315</v>
      </c>
      <c r="F1353" s="5">
        <v>4.3090909090908998</v>
      </c>
      <c r="G1353" s="6">
        <v>2.0714285714285698</v>
      </c>
      <c r="H1353" s="4">
        <v>3.8602941176470602</v>
      </c>
      <c r="I1353" s="23" t="s">
        <v>5540</v>
      </c>
      <c r="J1353" s="25" t="s">
        <v>5540</v>
      </c>
      <c r="K1353" s="29" t="s">
        <v>5540</v>
      </c>
    </row>
    <row r="1354" spans="1:11" x14ac:dyDescent="0.35">
      <c r="A1354" s="23" t="s">
        <v>5456</v>
      </c>
      <c r="B1354" s="29" t="s">
        <v>6826</v>
      </c>
      <c r="C1354" s="5">
        <v>27</v>
      </c>
      <c r="D1354" s="6">
        <v>10</v>
      </c>
      <c r="E1354" s="4">
        <v>127</v>
      </c>
      <c r="F1354" s="5">
        <v>0.49090909090909002</v>
      </c>
      <c r="G1354" s="6">
        <v>0.35714285714285698</v>
      </c>
      <c r="H1354" s="4">
        <v>1.5563725490196001</v>
      </c>
      <c r="I1354" s="23" t="s">
        <v>5539</v>
      </c>
      <c r="J1354" s="25" t="s">
        <v>5539</v>
      </c>
      <c r="K1354" s="29" t="s">
        <v>5540</v>
      </c>
    </row>
    <row r="1355" spans="1:11" x14ac:dyDescent="0.35">
      <c r="A1355" s="23" t="s">
        <v>3535</v>
      </c>
      <c r="B1355" s="29" t="s">
        <v>6825</v>
      </c>
      <c r="C1355" s="5">
        <v>45</v>
      </c>
      <c r="D1355" s="6">
        <v>36</v>
      </c>
      <c r="E1355" s="4">
        <v>75</v>
      </c>
      <c r="F1355" s="5">
        <v>0.81818181818181801</v>
      </c>
      <c r="G1355" s="6">
        <v>1.28571428571428</v>
      </c>
      <c r="H1355" s="4">
        <v>0.91911764705882404</v>
      </c>
      <c r="I1355" s="23" t="s">
        <v>5539</v>
      </c>
      <c r="J1355" s="25" t="s">
        <v>5540</v>
      </c>
      <c r="K1355" s="29" t="s">
        <v>5540</v>
      </c>
    </row>
    <row r="1356" spans="1:11" x14ac:dyDescent="0.35">
      <c r="A1356" s="23" t="s">
        <v>3536</v>
      </c>
      <c r="B1356" s="29" t="s">
        <v>6824</v>
      </c>
      <c r="C1356" s="5">
        <v>19</v>
      </c>
      <c r="D1356" s="6">
        <v>7</v>
      </c>
      <c r="E1356" s="4">
        <v>4</v>
      </c>
      <c r="F1356" s="5">
        <v>0.34545454545454501</v>
      </c>
      <c r="G1356" s="6">
        <v>0.25</v>
      </c>
      <c r="H1356" s="4">
        <v>4.9019607843137303E-2</v>
      </c>
      <c r="I1356" s="23" t="s">
        <v>5540</v>
      </c>
      <c r="J1356" s="25" t="s">
        <v>5539</v>
      </c>
      <c r="K1356" s="29" t="s">
        <v>5539</v>
      </c>
    </row>
    <row r="1357" spans="1:11" x14ac:dyDescent="0.35">
      <c r="A1357" s="23" t="s">
        <v>3537</v>
      </c>
      <c r="B1357" s="29" t="s">
        <v>6823</v>
      </c>
      <c r="C1357" s="5">
        <v>132</v>
      </c>
      <c r="D1357" s="6">
        <v>20</v>
      </c>
      <c r="E1357" s="4">
        <v>35</v>
      </c>
      <c r="F1357" s="5">
        <v>2.4</v>
      </c>
      <c r="G1357" s="6">
        <v>0.71428571428571397</v>
      </c>
      <c r="H1357" s="4">
        <v>0.42892156862745101</v>
      </c>
      <c r="I1357" s="23" t="s">
        <v>5540</v>
      </c>
      <c r="J1357" s="25" t="s">
        <v>5539</v>
      </c>
      <c r="K1357" s="29" t="s">
        <v>5539</v>
      </c>
    </row>
    <row r="1358" spans="1:11" x14ac:dyDescent="0.35">
      <c r="A1358" s="23" t="s">
        <v>5879</v>
      </c>
      <c r="B1358" s="29" t="s">
        <v>6822</v>
      </c>
      <c r="C1358" s="5">
        <v>12</v>
      </c>
      <c r="D1358" s="6">
        <v>0</v>
      </c>
      <c r="E1358" s="4">
        <v>20</v>
      </c>
      <c r="F1358" s="5">
        <v>0.218181818181818</v>
      </c>
      <c r="G1358" s="6">
        <v>0</v>
      </c>
      <c r="H1358" s="4">
        <v>0.24509803921568599</v>
      </c>
      <c r="I1358" s="23" t="s">
        <v>5540</v>
      </c>
      <c r="J1358" s="25" t="s">
        <v>5539</v>
      </c>
      <c r="K1358" s="29" t="s">
        <v>5539</v>
      </c>
    </row>
    <row r="1359" spans="1:11" x14ac:dyDescent="0.35">
      <c r="A1359" s="23" t="s">
        <v>3540</v>
      </c>
      <c r="B1359" s="29" t="s">
        <v>6821</v>
      </c>
      <c r="C1359" s="5">
        <v>9</v>
      </c>
      <c r="D1359" s="6">
        <v>2</v>
      </c>
      <c r="E1359" s="4">
        <v>57</v>
      </c>
      <c r="F1359" s="5">
        <v>0.163636363636363</v>
      </c>
      <c r="G1359" s="6">
        <v>7.1428571428571397E-2</v>
      </c>
      <c r="H1359" s="4">
        <v>0.69852941176470595</v>
      </c>
      <c r="I1359" s="23" t="s">
        <v>5539</v>
      </c>
      <c r="J1359" s="25" t="s">
        <v>5539</v>
      </c>
      <c r="K1359" s="29" t="s">
        <v>5540</v>
      </c>
    </row>
    <row r="1360" spans="1:11" x14ac:dyDescent="0.35">
      <c r="A1360" s="23" t="s">
        <v>5880</v>
      </c>
      <c r="B1360" s="29" t="s">
        <v>6820</v>
      </c>
      <c r="C1360" s="5">
        <v>0</v>
      </c>
      <c r="D1360" s="6">
        <v>9</v>
      </c>
      <c r="E1360" s="4">
        <v>11</v>
      </c>
      <c r="F1360" s="5">
        <v>0</v>
      </c>
      <c r="G1360" s="6">
        <v>0.32142857142857101</v>
      </c>
      <c r="H1360" s="4">
        <v>0.134803921568627</v>
      </c>
      <c r="I1360" s="23" t="s">
        <v>5539</v>
      </c>
      <c r="J1360" s="25" t="s">
        <v>5540</v>
      </c>
      <c r="K1360" s="29" t="s">
        <v>5539</v>
      </c>
    </row>
    <row r="1361" spans="1:11" x14ac:dyDescent="0.35">
      <c r="A1361" s="23" t="s">
        <v>5881</v>
      </c>
      <c r="B1361" s="29" t="s">
        <v>6819</v>
      </c>
      <c r="C1361" s="5">
        <v>16</v>
      </c>
      <c r="D1361" s="6">
        <v>7</v>
      </c>
      <c r="E1361" s="4">
        <v>4</v>
      </c>
      <c r="F1361" s="5">
        <v>0.29090909090909001</v>
      </c>
      <c r="G1361" s="6">
        <v>0.25</v>
      </c>
      <c r="H1361" s="4">
        <v>4.9019607843137303E-2</v>
      </c>
      <c r="I1361" s="23" t="s">
        <v>5539</v>
      </c>
      <c r="J1361" s="25" t="s">
        <v>5540</v>
      </c>
      <c r="K1361" s="29" t="s">
        <v>5539</v>
      </c>
    </row>
    <row r="1362" spans="1:11" x14ac:dyDescent="0.35">
      <c r="A1362" s="23" t="s">
        <v>3543</v>
      </c>
      <c r="B1362" s="29" t="s">
        <v>6818</v>
      </c>
      <c r="C1362" s="5">
        <v>77</v>
      </c>
      <c r="D1362" s="6">
        <v>11</v>
      </c>
      <c r="E1362" s="4">
        <v>32</v>
      </c>
      <c r="F1362" s="5">
        <v>1.4</v>
      </c>
      <c r="G1362" s="6">
        <v>0.39285714285714202</v>
      </c>
      <c r="H1362" s="4">
        <v>0.39215686274509798</v>
      </c>
      <c r="I1362" s="23" t="s">
        <v>5540</v>
      </c>
      <c r="J1362" s="25" t="s">
        <v>5539</v>
      </c>
      <c r="K1362" s="29" t="s">
        <v>5539</v>
      </c>
    </row>
    <row r="1363" spans="1:11" x14ac:dyDescent="0.35">
      <c r="A1363" s="23" t="s">
        <v>3546</v>
      </c>
      <c r="B1363" s="29" t="s">
        <v>6817</v>
      </c>
      <c r="C1363" s="5">
        <v>45</v>
      </c>
      <c r="D1363" s="6">
        <v>76</v>
      </c>
      <c r="E1363" s="4">
        <v>52</v>
      </c>
      <c r="F1363" s="5">
        <v>0.81818181818181801</v>
      </c>
      <c r="G1363" s="6">
        <v>2.71428571428571</v>
      </c>
      <c r="H1363" s="4">
        <v>0.63725490196078505</v>
      </c>
      <c r="I1363" s="23" t="s">
        <v>5539</v>
      </c>
      <c r="J1363" s="25" t="s">
        <v>5540</v>
      </c>
      <c r="K1363" s="29" t="s">
        <v>5540</v>
      </c>
    </row>
    <row r="1364" spans="1:11" x14ac:dyDescent="0.35">
      <c r="A1364" s="23" t="s">
        <v>5882</v>
      </c>
      <c r="B1364" s="29" t="s">
        <v>6816</v>
      </c>
      <c r="C1364" s="5">
        <v>10</v>
      </c>
      <c r="D1364" s="6">
        <v>31</v>
      </c>
      <c r="E1364" s="4">
        <v>17</v>
      </c>
      <c r="F1364" s="5">
        <v>0.18181818181818099</v>
      </c>
      <c r="G1364" s="6">
        <v>1.1071428571428501</v>
      </c>
      <c r="H1364" s="4">
        <v>0.20833333333333301</v>
      </c>
      <c r="I1364" s="23" t="s">
        <v>5539</v>
      </c>
      <c r="J1364" s="25" t="s">
        <v>5540</v>
      </c>
      <c r="K1364" s="29" t="s">
        <v>5539</v>
      </c>
    </row>
    <row r="1365" spans="1:11" x14ac:dyDescent="0.35">
      <c r="A1365" s="23" t="s">
        <v>5883</v>
      </c>
      <c r="B1365" s="29" t="s">
        <v>6815</v>
      </c>
      <c r="C1365" s="5">
        <v>16</v>
      </c>
      <c r="D1365" s="6">
        <v>9</v>
      </c>
      <c r="E1365" s="4">
        <v>50</v>
      </c>
      <c r="F1365" s="5">
        <v>0.29090909090909001</v>
      </c>
      <c r="G1365" s="6">
        <v>0.32142857142857101</v>
      </c>
      <c r="H1365" s="4">
        <v>0.61274509803921595</v>
      </c>
      <c r="I1365" s="23" t="s">
        <v>5539</v>
      </c>
      <c r="J1365" s="25" t="s">
        <v>5539</v>
      </c>
      <c r="K1365" s="29" t="s">
        <v>5540</v>
      </c>
    </row>
    <row r="1366" spans="1:11" x14ac:dyDescent="0.35">
      <c r="A1366" s="23" t="s">
        <v>5004</v>
      </c>
      <c r="B1366" s="29" t="s">
        <v>6814</v>
      </c>
      <c r="C1366" s="5">
        <v>3</v>
      </c>
      <c r="D1366" s="6">
        <v>0</v>
      </c>
      <c r="E1366" s="4">
        <v>15</v>
      </c>
      <c r="F1366" s="5">
        <v>5.4545454545454501E-2</v>
      </c>
      <c r="G1366" s="6">
        <v>0</v>
      </c>
      <c r="H1366" s="4">
        <v>0.183823529411764</v>
      </c>
      <c r="I1366" s="23" t="s">
        <v>5539</v>
      </c>
      <c r="J1366" s="25" t="s">
        <v>5539</v>
      </c>
      <c r="K1366" s="29" t="s">
        <v>5540</v>
      </c>
    </row>
    <row r="1367" spans="1:11" x14ac:dyDescent="0.35">
      <c r="A1367" s="23" t="s">
        <v>3549</v>
      </c>
      <c r="B1367" s="29" t="s">
        <v>6813</v>
      </c>
      <c r="C1367" s="5">
        <v>3</v>
      </c>
      <c r="D1367" s="6">
        <v>15</v>
      </c>
      <c r="E1367" s="4">
        <v>11</v>
      </c>
      <c r="F1367" s="5">
        <v>5.4545454545454501E-2</v>
      </c>
      <c r="G1367" s="6">
        <v>0.53571428571428503</v>
      </c>
      <c r="H1367" s="4">
        <v>0.134803921568627</v>
      </c>
      <c r="I1367" s="23" t="s">
        <v>5539</v>
      </c>
      <c r="J1367" s="25" t="s">
        <v>5540</v>
      </c>
      <c r="K1367" s="29" t="s">
        <v>5539</v>
      </c>
    </row>
    <row r="1368" spans="1:11" x14ac:dyDescent="0.35">
      <c r="A1368" s="23" t="s">
        <v>3555</v>
      </c>
      <c r="B1368" s="29" t="s">
        <v>6812</v>
      </c>
      <c r="C1368" s="5">
        <v>68</v>
      </c>
      <c r="D1368" s="6">
        <v>13</v>
      </c>
      <c r="E1368" s="4">
        <v>322</v>
      </c>
      <c r="F1368" s="5">
        <v>1.2363636363636299</v>
      </c>
      <c r="G1368" s="6">
        <v>0.46428571428571402</v>
      </c>
      <c r="H1368" s="4">
        <v>3.9460784313725501</v>
      </c>
      <c r="I1368" s="23" t="s">
        <v>5540</v>
      </c>
      <c r="J1368" s="25" t="s">
        <v>5539</v>
      </c>
      <c r="K1368" s="29" t="s">
        <v>5540</v>
      </c>
    </row>
    <row r="1369" spans="1:11" x14ac:dyDescent="0.35">
      <c r="A1369" s="23" t="s">
        <v>5414</v>
      </c>
      <c r="B1369" s="29" t="s">
        <v>6811</v>
      </c>
      <c r="C1369" s="5">
        <v>0</v>
      </c>
      <c r="D1369" s="6">
        <v>7</v>
      </c>
      <c r="E1369" s="4">
        <v>30</v>
      </c>
      <c r="F1369" s="5">
        <v>0</v>
      </c>
      <c r="G1369" s="6">
        <v>0.25</v>
      </c>
      <c r="H1369" s="4">
        <v>0.36764705882352899</v>
      </c>
      <c r="I1369" s="23" t="s">
        <v>5539</v>
      </c>
      <c r="J1369" s="25" t="s">
        <v>5540</v>
      </c>
      <c r="K1369" s="29" t="s">
        <v>5540</v>
      </c>
    </row>
    <row r="1370" spans="1:11" x14ac:dyDescent="0.35">
      <c r="A1370" s="23" t="s">
        <v>5884</v>
      </c>
      <c r="B1370" s="29" t="s">
        <v>6810</v>
      </c>
      <c r="C1370" s="5">
        <v>56</v>
      </c>
      <c r="D1370" s="6">
        <v>29</v>
      </c>
      <c r="E1370" s="4">
        <v>32</v>
      </c>
      <c r="F1370" s="5">
        <v>1.0181818181818101</v>
      </c>
      <c r="G1370" s="6">
        <v>1.03571428571428</v>
      </c>
      <c r="H1370" s="4">
        <v>0.39215686274509798</v>
      </c>
      <c r="I1370" s="23" t="s">
        <v>5540</v>
      </c>
      <c r="J1370" s="25" t="s">
        <v>5539</v>
      </c>
      <c r="K1370" s="29" t="s">
        <v>5540</v>
      </c>
    </row>
    <row r="1371" spans="1:11" x14ac:dyDescent="0.35">
      <c r="A1371" s="23" t="s">
        <v>3564</v>
      </c>
      <c r="B1371" s="29" t="s">
        <v>6809</v>
      </c>
      <c r="C1371" s="5">
        <v>18</v>
      </c>
      <c r="D1371" s="6">
        <v>23</v>
      </c>
      <c r="E1371" s="4">
        <v>3</v>
      </c>
      <c r="F1371" s="5">
        <v>0.32727272727272699</v>
      </c>
      <c r="G1371" s="6">
        <v>0.82142857142857095</v>
      </c>
      <c r="H1371" s="4">
        <v>3.6764705882352901E-2</v>
      </c>
      <c r="I1371" s="23" t="s">
        <v>5539</v>
      </c>
      <c r="J1371" s="25" t="s">
        <v>5540</v>
      </c>
      <c r="K1371" s="29" t="s">
        <v>5539</v>
      </c>
    </row>
    <row r="1372" spans="1:11" x14ac:dyDescent="0.35">
      <c r="A1372" s="23" t="s">
        <v>5885</v>
      </c>
      <c r="B1372" s="29" t="s">
        <v>6808</v>
      </c>
      <c r="C1372" s="5">
        <v>0</v>
      </c>
      <c r="D1372" s="6">
        <v>10</v>
      </c>
      <c r="E1372" s="4">
        <v>0</v>
      </c>
      <c r="F1372" s="5">
        <v>0</v>
      </c>
      <c r="G1372" s="6">
        <v>0.35714285714285698</v>
      </c>
      <c r="H1372" s="4">
        <v>0</v>
      </c>
      <c r="I1372" s="23" t="s">
        <v>5539</v>
      </c>
      <c r="J1372" s="25" t="s">
        <v>5540</v>
      </c>
      <c r="K1372" s="29" t="s">
        <v>5539</v>
      </c>
    </row>
    <row r="1373" spans="1:11" x14ac:dyDescent="0.35">
      <c r="A1373" s="23" t="s">
        <v>5886</v>
      </c>
      <c r="B1373" s="29" t="s">
        <v>6807</v>
      </c>
      <c r="C1373" s="5">
        <v>60</v>
      </c>
      <c r="D1373" s="6">
        <v>50</v>
      </c>
      <c r="E1373" s="4">
        <v>51</v>
      </c>
      <c r="F1373" s="5">
        <v>1.0909090909090899</v>
      </c>
      <c r="G1373" s="6">
        <v>1.78571428571428</v>
      </c>
      <c r="H1373" s="4">
        <v>0.625</v>
      </c>
      <c r="I1373" s="23" t="s">
        <v>5540</v>
      </c>
      <c r="J1373" s="25" t="s">
        <v>5540</v>
      </c>
      <c r="K1373" s="29" t="s">
        <v>5539</v>
      </c>
    </row>
    <row r="1374" spans="1:11" x14ac:dyDescent="0.35">
      <c r="A1374" s="23" t="s">
        <v>3572</v>
      </c>
      <c r="B1374" s="29" t="s">
        <v>6806</v>
      </c>
      <c r="C1374" s="5">
        <v>3</v>
      </c>
      <c r="D1374" s="6">
        <v>11</v>
      </c>
      <c r="E1374" s="4">
        <v>70</v>
      </c>
      <c r="F1374" s="5">
        <v>5.4545454545454501E-2</v>
      </c>
      <c r="G1374" s="6">
        <v>0.39285714285714202</v>
      </c>
      <c r="H1374" s="4">
        <v>0.85784313725490202</v>
      </c>
      <c r="I1374" s="23" t="s">
        <v>5539</v>
      </c>
      <c r="J1374" s="25" t="s">
        <v>5539</v>
      </c>
      <c r="K1374" s="29" t="s">
        <v>5540</v>
      </c>
    </row>
    <row r="1375" spans="1:11" x14ac:dyDescent="0.35">
      <c r="A1375" s="23" t="s">
        <v>5176</v>
      </c>
      <c r="B1375" s="29" t="s">
        <v>6805</v>
      </c>
      <c r="C1375" s="5">
        <v>136</v>
      </c>
      <c r="D1375" s="6">
        <v>75</v>
      </c>
      <c r="E1375" s="4">
        <v>161</v>
      </c>
      <c r="F1375" s="5">
        <v>2.47272727272727</v>
      </c>
      <c r="G1375" s="6">
        <v>2.6785714285714199</v>
      </c>
      <c r="H1375" s="4">
        <v>1.9730392156862699</v>
      </c>
      <c r="I1375" s="23" t="s">
        <v>5540</v>
      </c>
      <c r="J1375" s="25" t="s">
        <v>5540</v>
      </c>
      <c r="K1375" s="29" t="s">
        <v>5540</v>
      </c>
    </row>
    <row r="1376" spans="1:11" x14ac:dyDescent="0.35">
      <c r="A1376" s="23" t="s">
        <v>3575</v>
      </c>
      <c r="B1376" s="29" t="s">
        <v>6804</v>
      </c>
      <c r="C1376" s="5">
        <v>241</v>
      </c>
      <c r="D1376" s="6">
        <v>10</v>
      </c>
      <c r="E1376" s="4">
        <v>112</v>
      </c>
      <c r="F1376" s="5">
        <v>4.3818181818181801</v>
      </c>
      <c r="G1376" s="6">
        <v>0.35714285714285698</v>
      </c>
      <c r="H1376" s="4">
        <v>1.37254901960784</v>
      </c>
      <c r="I1376" s="23" t="s">
        <v>5540</v>
      </c>
      <c r="J1376" s="25" t="s">
        <v>5539</v>
      </c>
      <c r="K1376" s="29" t="s">
        <v>5540</v>
      </c>
    </row>
    <row r="1377" spans="1:11" x14ac:dyDescent="0.35">
      <c r="A1377" s="23" t="s">
        <v>3587</v>
      </c>
      <c r="B1377" s="29" t="s">
        <v>6803</v>
      </c>
      <c r="C1377" s="5">
        <v>0</v>
      </c>
      <c r="D1377" s="6">
        <v>8</v>
      </c>
      <c r="E1377" s="4">
        <v>0</v>
      </c>
      <c r="F1377" s="5">
        <v>0</v>
      </c>
      <c r="G1377" s="6">
        <v>0.28571428571428498</v>
      </c>
      <c r="H1377" s="4">
        <v>0</v>
      </c>
      <c r="I1377" s="23" t="s">
        <v>5539</v>
      </c>
      <c r="J1377" s="25" t="s">
        <v>5540</v>
      </c>
      <c r="K1377" s="29" t="s">
        <v>5539</v>
      </c>
    </row>
    <row r="1378" spans="1:11" x14ac:dyDescent="0.35">
      <c r="A1378" s="23" t="s">
        <v>3603</v>
      </c>
      <c r="B1378" s="29" t="s">
        <v>6802</v>
      </c>
      <c r="C1378" s="5">
        <v>92</v>
      </c>
      <c r="D1378" s="6">
        <v>19</v>
      </c>
      <c r="E1378" s="4">
        <v>45</v>
      </c>
      <c r="F1378" s="5">
        <v>1.67272727272727</v>
      </c>
      <c r="G1378" s="6">
        <v>0.67857142857142805</v>
      </c>
      <c r="H1378" s="4">
        <v>0.55147058823529405</v>
      </c>
      <c r="I1378" s="23" t="s">
        <v>5540</v>
      </c>
      <c r="J1378" s="25" t="s">
        <v>5539</v>
      </c>
      <c r="K1378" s="29" t="s">
        <v>5540</v>
      </c>
    </row>
    <row r="1379" spans="1:11" x14ac:dyDescent="0.35">
      <c r="A1379" s="23" t="s">
        <v>5887</v>
      </c>
      <c r="B1379" s="29" t="s">
        <v>6801</v>
      </c>
      <c r="C1379" s="5">
        <v>0</v>
      </c>
      <c r="D1379" s="6">
        <v>7</v>
      </c>
      <c r="E1379" s="4">
        <v>137</v>
      </c>
      <c r="F1379" s="5">
        <v>0</v>
      </c>
      <c r="G1379" s="6">
        <v>0.25</v>
      </c>
      <c r="H1379" s="4">
        <v>1.6789215686274499</v>
      </c>
      <c r="I1379" s="23" t="s">
        <v>5539</v>
      </c>
      <c r="J1379" s="25" t="s">
        <v>5539</v>
      </c>
      <c r="K1379" s="29" t="s">
        <v>5540</v>
      </c>
    </row>
    <row r="1380" spans="1:11" x14ac:dyDescent="0.35">
      <c r="A1380" s="23" t="s">
        <v>5888</v>
      </c>
      <c r="B1380" s="29" t="s">
        <v>6800</v>
      </c>
      <c r="C1380" s="5">
        <v>0</v>
      </c>
      <c r="D1380" s="6">
        <v>11</v>
      </c>
      <c r="E1380" s="4">
        <v>0</v>
      </c>
      <c r="F1380" s="5">
        <v>0</v>
      </c>
      <c r="G1380" s="6">
        <v>0.39285714285714202</v>
      </c>
      <c r="H1380" s="4">
        <v>0</v>
      </c>
      <c r="I1380" s="23" t="s">
        <v>5539</v>
      </c>
      <c r="J1380" s="25" t="s">
        <v>5540</v>
      </c>
      <c r="K1380" s="29" t="s">
        <v>5539</v>
      </c>
    </row>
    <row r="1381" spans="1:11" x14ac:dyDescent="0.35">
      <c r="A1381" s="23" t="s">
        <v>3623</v>
      </c>
      <c r="B1381" s="29" t="s">
        <v>6799</v>
      </c>
      <c r="C1381" s="5">
        <v>3</v>
      </c>
      <c r="D1381" s="6">
        <v>10</v>
      </c>
      <c r="E1381" s="4">
        <v>0</v>
      </c>
      <c r="F1381" s="5">
        <v>5.4545454545454501E-2</v>
      </c>
      <c r="G1381" s="6">
        <v>0.35714285714285698</v>
      </c>
      <c r="H1381" s="4">
        <v>0</v>
      </c>
      <c r="I1381" s="23" t="s">
        <v>5539</v>
      </c>
      <c r="J1381" s="25" t="s">
        <v>5540</v>
      </c>
      <c r="K1381" s="29" t="s">
        <v>5539</v>
      </c>
    </row>
    <row r="1382" spans="1:11" x14ac:dyDescent="0.35">
      <c r="A1382" s="23" t="s">
        <v>3625</v>
      </c>
      <c r="B1382" s="29" t="s">
        <v>6798</v>
      </c>
      <c r="C1382" s="5">
        <v>15</v>
      </c>
      <c r="D1382" s="6">
        <v>2</v>
      </c>
      <c r="E1382" s="4">
        <v>100</v>
      </c>
      <c r="F1382" s="5">
        <v>0.27272727272727199</v>
      </c>
      <c r="G1382" s="6">
        <v>7.1428571428571397E-2</v>
      </c>
      <c r="H1382" s="4">
        <v>1.2254901960784299</v>
      </c>
      <c r="I1382" s="23" t="s">
        <v>5539</v>
      </c>
      <c r="J1382" s="25" t="s">
        <v>5539</v>
      </c>
      <c r="K1382" s="29" t="s">
        <v>5540</v>
      </c>
    </row>
    <row r="1383" spans="1:11" x14ac:dyDescent="0.35">
      <c r="A1383" s="23" t="s">
        <v>3627</v>
      </c>
      <c r="B1383" s="29" t="s">
        <v>6797</v>
      </c>
      <c r="C1383" s="5">
        <v>0</v>
      </c>
      <c r="D1383" s="6">
        <v>0</v>
      </c>
      <c r="E1383" s="4">
        <v>20</v>
      </c>
      <c r="F1383" s="5">
        <v>0</v>
      </c>
      <c r="G1383" s="6">
        <v>0</v>
      </c>
      <c r="H1383" s="4">
        <v>0.24509803921568599</v>
      </c>
      <c r="I1383" s="23" t="s">
        <v>5539</v>
      </c>
      <c r="J1383" s="25" t="s">
        <v>5539</v>
      </c>
      <c r="K1383" s="29" t="s">
        <v>5540</v>
      </c>
    </row>
    <row r="1384" spans="1:11" x14ac:dyDescent="0.35">
      <c r="A1384" s="23" t="s">
        <v>3631</v>
      </c>
      <c r="B1384" s="29" t="s">
        <v>6796</v>
      </c>
      <c r="C1384" s="5">
        <v>69</v>
      </c>
      <c r="D1384" s="6">
        <v>34</v>
      </c>
      <c r="E1384" s="4">
        <v>42</v>
      </c>
      <c r="F1384" s="5">
        <v>1.25454545454545</v>
      </c>
      <c r="G1384" s="6">
        <v>1.21428571428571</v>
      </c>
      <c r="H1384" s="4">
        <v>0.51470588235294101</v>
      </c>
      <c r="I1384" s="23" t="s">
        <v>5540</v>
      </c>
      <c r="J1384" s="25" t="s">
        <v>5540</v>
      </c>
      <c r="K1384" s="29" t="s">
        <v>5539</v>
      </c>
    </row>
    <row r="1385" spans="1:11" x14ac:dyDescent="0.35">
      <c r="A1385" s="23" t="s">
        <v>3632</v>
      </c>
      <c r="B1385" s="29" t="s">
        <v>6795</v>
      </c>
      <c r="C1385" s="5">
        <v>154</v>
      </c>
      <c r="D1385" s="6">
        <v>11</v>
      </c>
      <c r="E1385" s="4">
        <v>284</v>
      </c>
      <c r="F1385" s="5">
        <v>2.8</v>
      </c>
      <c r="G1385" s="6">
        <v>0.39285714285714202</v>
      </c>
      <c r="H1385" s="4">
        <v>3.4803921568627398</v>
      </c>
      <c r="I1385" s="23" t="s">
        <v>5540</v>
      </c>
      <c r="J1385" s="25" t="s">
        <v>5539</v>
      </c>
      <c r="K1385" s="29" t="s">
        <v>5540</v>
      </c>
    </row>
    <row r="1386" spans="1:11" x14ac:dyDescent="0.35">
      <c r="A1386" s="23" t="s">
        <v>3633</v>
      </c>
      <c r="B1386" s="29" t="s">
        <v>6794</v>
      </c>
      <c r="C1386" s="5">
        <v>59</v>
      </c>
      <c r="D1386" s="6">
        <v>69</v>
      </c>
      <c r="E1386" s="4">
        <v>161</v>
      </c>
      <c r="F1386" s="5">
        <v>1.0727272727272701</v>
      </c>
      <c r="G1386" s="6">
        <v>2.46428571428571</v>
      </c>
      <c r="H1386" s="4">
        <v>1.9730392156862699</v>
      </c>
      <c r="I1386" s="23" t="s">
        <v>5540</v>
      </c>
      <c r="J1386" s="25" t="s">
        <v>5540</v>
      </c>
      <c r="K1386" s="29" t="s">
        <v>5540</v>
      </c>
    </row>
    <row r="1387" spans="1:11" x14ac:dyDescent="0.35">
      <c r="A1387" s="23" t="s">
        <v>3635</v>
      </c>
      <c r="B1387" s="29" t="s">
        <v>6793</v>
      </c>
      <c r="C1387" s="5">
        <v>156</v>
      </c>
      <c r="D1387" s="6">
        <v>143</v>
      </c>
      <c r="E1387" s="4">
        <v>84</v>
      </c>
      <c r="F1387" s="5">
        <v>2.8363636363636302</v>
      </c>
      <c r="G1387" s="6">
        <v>5.1071428571428497</v>
      </c>
      <c r="H1387" s="4">
        <v>1.02941176470588</v>
      </c>
      <c r="I1387" s="23" t="s">
        <v>5540</v>
      </c>
      <c r="J1387" s="25" t="s">
        <v>5540</v>
      </c>
      <c r="K1387" s="29" t="s">
        <v>5540</v>
      </c>
    </row>
    <row r="1388" spans="1:11" x14ac:dyDescent="0.35">
      <c r="A1388" s="23" t="s">
        <v>3638</v>
      </c>
      <c r="B1388" s="29" t="s">
        <v>6792</v>
      </c>
      <c r="C1388" s="5">
        <v>91</v>
      </c>
      <c r="D1388" s="6">
        <v>43</v>
      </c>
      <c r="E1388" s="4">
        <v>97</v>
      </c>
      <c r="F1388" s="5">
        <v>1.6545454545454501</v>
      </c>
      <c r="G1388" s="6">
        <v>1.53571428571428</v>
      </c>
      <c r="H1388" s="4">
        <v>1.18872549019607</v>
      </c>
      <c r="I1388" s="23" t="s">
        <v>5540</v>
      </c>
      <c r="J1388" s="25" t="s">
        <v>5540</v>
      </c>
      <c r="K1388" s="29" t="s">
        <v>5540</v>
      </c>
    </row>
    <row r="1389" spans="1:11" x14ac:dyDescent="0.35">
      <c r="A1389" s="23" t="s">
        <v>3641</v>
      </c>
      <c r="B1389" s="29" t="s">
        <v>6791</v>
      </c>
      <c r="C1389" s="5">
        <v>28</v>
      </c>
      <c r="D1389" s="6">
        <v>2</v>
      </c>
      <c r="E1389" s="4">
        <v>7</v>
      </c>
      <c r="F1389" s="5">
        <v>0.50909090909090904</v>
      </c>
      <c r="G1389" s="6">
        <v>7.1428571428571397E-2</v>
      </c>
      <c r="H1389" s="4">
        <v>8.5784313725490294E-2</v>
      </c>
      <c r="I1389" s="23" t="s">
        <v>5540</v>
      </c>
      <c r="J1389" s="25" t="s">
        <v>5539</v>
      </c>
      <c r="K1389" s="29" t="s">
        <v>5539</v>
      </c>
    </row>
    <row r="1390" spans="1:11" x14ac:dyDescent="0.35">
      <c r="A1390" s="23" t="s">
        <v>3643</v>
      </c>
      <c r="B1390" s="29" t="s">
        <v>6790</v>
      </c>
      <c r="C1390" s="5">
        <v>9</v>
      </c>
      <c r="D1390" s="6">
        <v>2</v>
      </c>
      <c r="E1390" s="4">
        <v>6</v>
      </c>
      <c r="F1390" s="5">
        <v>0.163636363636363</v>
      </c>
      <c r="G1390" s="6">
        <v>7.1428571428571397E-2</v>
      </c>
      <c r="H1390" s="4">
        <v>7.3529411764705899E-2</v>
      </c>
      <c r="I1390" s="23" t="s">
        <v>5540</v>
      </c>
      <c r="J1390" s="25" t="s">
        <v>5539</v>
      </c>
      <c r="K1390" s="29" t="s">
        <v>5539</v>
      </c>
    </row>
    <row r="1391" spans="1:11" x14ac:dyDescent="0.35">
      <c r="A1391" s="23" t="s">
        <v>3646</v>
      </c>
      <c r="B1391" s="29" t="s">
        <v>6789</v>
      </c>
      <c r="C1391" s="5">
        <v>0</v>
      </c>
      <c r="D1391" s="6">
        <v>7</v>
      </c>
      <c r="E1391" s="4">
        <v>0</v>
      </c>
      <c r="F1391" s="5">
        <v>0</v>
      </c>
      <c r="G1391" s="6">
        <v>0.25</v>
      </c>
      <c r="H1391" s="4">
        <v>0</v>
      </c>
      <c r="I1391" s="23" t="s">
        <v>5539</v>
      </c>
      <c r="J1391" s="25" t="s">
        <v>5540</v>
      </c>
      <c r="K1391" s="29" t="s">
        <v>5539</v>
      </c>
    </row>
    <row r="1392" spans="1:11" x14ac:dyDescent="0.35">
      <c r="A1392" s="23" t="s">
        <v>5507</v>
      </c>
      <c r="B1392" s="29" t="s">
        <v>6788</v>
      </c>
      <c r="C1392" s="5">
        <v>33</v>
      </c>
      <c r="D1392" s="6">
        <v>39</v>
      </c>
      <c r="E1392" s="4">
        <v>3</v>
      </c>
      <c r="F1392" s="5">
        <v>0.6</v>
      </c>
      <c r="G1392" s="6">
        <v>1.3928571428571399</v>
      </c>
      <c r="H1392" s="4">
        <v>3.6764705882352901E-2</v>
      </c>
      <c r="I1392" s="23" t="s">
        <v>5539</v>
      </c>
      <c r="J1392" s="25" t="s">
        <v>5540</v>
      </c>
      <c r="K1392" s="29" t="s">
        <v>5539</v>
      </c>
    </row>
    <row r="1393" spans="1:11" x14ac:dyDescent="0.35">
      <c r="A1393" s="23" t="s">
        <v>3650</v>
      </c>
      <c r="B1393" s="29" t="s">
        <v>6787</v>
      </c>
      <c r="C1393" s="5">
        <v>87</v>
      </c>
      <c r="D1393" s="6">
        <v>15</v>
      </c>
      <c r="E1393" s="4">
        <v>115</v>
      </c>
      <c r="F1393" s="5">
        <v>1.58181818181818</v>
      </c>
      <c r="G1393" s="6">
        <v>0.53571428571428503</v>
      </c>
      <c r="H1393" s="4">
        <v>1.40931372549019</v>
      </c>
      <c r="I1393" s="23" t="s">
        <v>5540</v>
      </c>
      <c r="J1393" s="25" t="s">
        <v>5540</v>
      </c>
      <c r="K1393" s="29" t="s">
        <v>5540</v>
      </c>
    </row>
    <row r="1394" spans="1:11" x14ac:dyDescent="0.35">
      <c r="A1394" s="23" t="s">
        <v>6786</v>
      </c>
      <c r="B1394" s="29" t="s">
        <v>6785</v>
      </c>
      <c r="C1394" s="5">
        <v>21</v>
      </c>
      <c r="D1394" s="6">
        <v>2</v>
      </c>
      <c r="E1394" s="4">
        <v>9</v>
      </c>
      <c r="F1394" s="5">
        <v>0.381818181818181</v>
      </c>
      <c r="G1394" s="6">
        <v>7.1428571428571397E-2</v>
      </c>
      <c r="H1394" s="4">
        <v>0.110294117647058</v>
      </c>
      <c r="I1394" s="23" t="s">
        <v>5540</v>
      </c>
      <c r="J1394" s="25" t="s">
        <v>5539</v>
      </c>
      <c r="K1394" s="29" t="s">
        <v>5539</v>
      </c>
    </row>
    <row r="1395" spans="1:11" x14ac:dyDescent="0.35">
      <c r="A1395" s="23" t="s">
        <v>3652</v>
      </c>
      <c r="B1395" s="29" t="s">
        <v>6784</v>
      </c>
      <c r="C1395" s="5">
        <v>53</v>
      </c>
      <c r="D1395" s="6">
        <v>12</v>
      </c>
      <c r="E1395" s="4">
        <v>0</v>
      </c>
      <c r="F1395" s="5">
        <v>0.96363636363636296</v>
      </c>
      <c r="G1395" s="6">
        <v>0.42857142857142799</v>
      </c>
      <c r="H1395" s="4">
        <v>0</v>
      </c>
      <c r="I1395" s="23" t="s">
        <v>5539</v>
      </c>
      <c r="J1395" s="25" t="s">
        <v>5540</v>
      </c>
      <c r="K1395" s="29" t="s">
        <v>5539</v>
      </c>
    </row>
    <row r="1396" spans="1:11" x14ac:dyDescent="0.35">
      <c r="A1396" s="23" t="s">
        <v>3654</v>
      </c>
      <c r="B1396" s="29" t="s">
        <v>6783</v>
      </c>
      <c r="C1396" s="5">
        <v>3</v>
      </c>
      <c r="D1396" s="6">
        <v>15</v>
      </c>
      <c r="E1396" s="4">
        <v>0</v>
      </c>
      <c r="F1396" s="5">
        <v>5.4545454545454501E-2</v>
      </c>
      <c r="G1396" s="6">
        <v>0.53571428571428503</v>
      </c>
      <c r="H1396" s="4">
        <v>0</v>
      </c>
      <c r="I1396" s="23" t="s">
        <v>5539</v>
      </c>
      <c r="J1396" s="25" t="s">
        <v>5540</v>
      </c>
      <c r="K1396" s="29" t="s">
        <v>5539</v>
      </c>
    </row>
    <row r="1397" spans="1:11" x14ac:dyDescent="0.35">
      <c r="A1397" s="23" t="s">
        <v>3656</v>
      </c>
      <c r="B1397" s="29" t="s">
        <v>6782</v>
      </c>
      <c r="C1397" s="5">
        <v>0</v>
      </c>
      <c r="D1397" s="6">
        <v>0</v>
      </c>
      <c r="E1397" s="4">
        <v>76</v>
      </c>
      <c r="F1397" s="5">
        <v>0</v>
      </c>
      <c r="G1397" s="6">
        <v>0</v>
      </c>
      <c r="H1397" s="4">
        <v>0.93137254901960798</v>
      </c>
      <c r="I1397" s="23" t="s">
        <v>5539</v>
      </c>
      <c r="J1397" s="25" t="s">
        <v>5539</v>
      </c>
      <c r="K1397" s="29" t="s">
        <v>5540</v>
      </c>
    </row>
    <row r="1398" spans="1:11" x14ac:dyDescent="0.35">
      <c r="A1398" s="23" t="s">
        <v>5889</v>
      </c>
      <c r="B1398" s="29" t="s">
        <v>6781</v>
      </c>
      <c r="C1398" s="5">
        <v>74</v>
      </c>
      <c r="D1398" s="6">
        <v>0</v>
      </c>
      <c r="E1398" s="4">
        <v>25</v>
      </c>
      <c r="F1398" s="5">
        <v>1.3454545454545399</v>
      </c>
      <c r="G1398" s="6">
        <v>0</v>
      </c>
      <c r="H1398" s="4">
        <v>0.30637254901960798</v>
      </c>
      <c r="I1398" s="23" t="s">
        <v>5540</v>
      </c>
      <c r="J1398" s="25" t="s">
        <v>5539</v>
      </c>
      <c r="K1398" s="29" t="s">
        <v>5540</v>
      </c>
    </row>
    <row r="1399" spans="1:11" x14ac:dyDescent="0.35">
      <c r="A1399" s="23" t="s">
        <v>3660</v>
      </c>
      <c r="B1399" s="29" t="s">
        <v>6780</v>
      </c>
      <c r="C1399" s="5">
        <v>74</v>
      </c>
      <c r="D1399" s="6">
        <v>22</v>
      </c>
      <c r="E1399" s="4">
        <v>143</v>
      </c>
      <c r="F1399" s="5">
        <v>1.3454545454545399</v>
      </c>
      <c r="G1399" s="6">
        <v>0.78571428571428503</v>
      </c>
      <c r="H1399" s="4">
        <v>1.75245098039215</v>
      </c>
      <c r="I1399" s="23" t="s">
        <v>5539</v>
      </c>
      <c r="J1399" s="25" t="s">
        <v>5540</v>
      </c>
      <c r="K1399" s="29" t="s">
        <v>5540</v>
      </c>
    </row>
    <row r="1400" spans="1:11" x14ac:dyDescent="0.35">
      <c r="A1400" s="23" t="s">
        <v>3662</v>
      </c>
      <c r="B1400" s="29" t="s">
        <v>6779</v>
      </c>
      <c r="C1400" s="5">
        <v>16</v>
      </c>
      <c r="D1400" s="6">
        <v>2</v>
      </c>
      <c r="E1400" s="4">
        <v>12</v>
      </c>
      <c r="F1400" s="5">
        <v>0.29090909090909001</v>
      </c>
      <c r="G1400" s="6">
        <v>7.1428571428571397E-2</v>
      </c>
      <c r="H1400" s="4">
        <v>0.14705882352941099</v>
      </c>
      <c r="I1400" s="23" t="s">
        <v>5540</v>
      </c>
      <c r="J1400" s="25" t="s">
        <v>5539</v>
      </c>
      <c r="K1400" s="29" t="s">
        <v>5539</v>
      </c>
    </row>
    <row r="1401" spans="1:11" x14ac:dyDescent="0.35">
      <c r="A1401" s="23" t="s">
        <v>3663</v>
      </c>
      <c r="B1401" s="29" t="s">
        <v>6778</v>
      </c>
      <c r="C1401" s="5">
        <v>0</v>
      </c>
      <c r="D1401" s="6">
        <v>8</v>
      </c>
      <c r="E1401" s="4">
        <v>0</v>
      </c>
      <c r="F1401" s="5">
        <v>0</v>
      </c>
      <c r="G1401" s="6">
        <v>0.28571428571428498</v>
      </c>
      <c r="H1401" s="4">
        <v>0</v>
      </c>
      <c r="I1401" s="23" t="s">
        <v>5539</v>
      </c>
      <c r="J1401" s="25" t="s">
        <v>5540</v>
      </c>
      <c r="K1401" s="29" t="s">
        <v>5539</v>
      </c>
    </row>
    <row r="1402" spans="1:11" x14ac:dyDescent="0.35">
      <c r="A1402" s="23" t="s">
        <v>3666</v>
      </c>
      <c r="B1402" s="29" t="s">
        <v>6777</v>
      </c>
      <c r="C1402" s="5">
        <v>39</v>
      </c>
      <c r="D1402" s="6">
        <v>0</v>
      </c>
      <c r="E1402" s="4">
        <v>0</v>
      </c>
      <c r="F1402" s="5">
        <v>0.70909090909090899</v>
      </c>
      <c r="G1402" s="6">
        <v>0</v>
      </c>
      <c r="H1402" s="4">
        <v>0</v>
      </c>
      <c r="I1402" s="23" t="s">
        <v>5540</v>
      </c>
      <c r="J1402" s="25" t="s">
        <v>5539</v>
      </c>
      <c r="K1402" s="29" t="s">
        <v>5539</v>
      </c>
    </row>
    <row r="1403" spans="1:11" x14ac:dyDescent="0.35">
      <c r="A1403" s="23" t="s">
        <v>5392</v>
      </c>
      <c r="B1403" s="29" t="s">
        <v>6776</v>
      </c>
      <c r="C1403" s="5">
        <v>14</v>
      </c>
      <c r="D1403" s="6">
        <v>21</v>
      </c>
      <c r="E1403" s="4">
        <v>0</v>
      </c>
      <c r="F1403" s="5">
        <v>0.25454545454545402</v>
      </c>
      <c r="G1403" s="6">
        <v>0.75</v>
      </c>
      <c r="H1403" s="4">
        <v>0</v>
      </c>
      <c r="I1403" s="23" t="s">
        <v>5539</v>
      </c>
      <c r="J1403" s="25" t="s">
        <v>5540</v>
      </c>
      <c r="K1403" s="29" t="s">
        <v>5539</v>
      </c>
    </row>
    <row r="1404" spans="1:11" x14ac:dyDescent="0.35">
      <c r="A1404" s="23" t="s">
        <v>3676</v>
      </c>
      <c r="B1404" s="29" t="s">
        <v>6775</v>
      </c>
      <c r="C1404" s="5">
        <v>105</v>
      </c>
      <c r="D1404" s="6">
        <v>147</v>
      </c>
      <c r="E1404" s="4">
        <v>152</v>
      </c>
      <c r="F1404" s="5">
        <v>1.9090909090909001</v>
      </c>
      <c r="G1404" s="6">
        <v>5.25</v>
      </c>
      <c r="H1404" s="4">
        <v>1.86274509803921</v>
      </c>
      <c r="I1404" s="23" t="s">
        <v>5540</v>
      </c>
      <c r="J1404" s="25" t="s">
        <v>5540</v>
      </c>
      <c r="K1404" s="29" t="s">
        <v>5540</v>
      </c>
    </row>
    <row r="1405" spans="1:11" x14ac:dyDescent="0.35">
      <c r="A1405" s="23" t="s">
        <v>3679</v>
      </c>
      <c r="B1405" s="29" t="s">
        <v>6774</v>
      </c>
      <c r="C1405" s="5">
        <v>0</v>
      </c>
      <c r="D1405" s="6">
        <v>21</v>
      </c>
      <c r="E1405" s="4">
        <v>13</v>
      </c>
      <c r="F1405" s="5">
        <v>0</v>
      </c>
      <c r="G1405" s="6">
        <v>0.75</v>
      </c>
      <c r="H1405" s="4">
        <v>0.15931372549019601</v>
      </c>
      <c r="I1405" s="23" t="s">
        <v>5539</v>
      </c>
      <c r="J1405" s="25" t="s">
        <v>5540</v>
      </c>
      <c r="K1405" s="29" t="s">
        <v>5539</v>
      </c>
    </row>
    <row r="1406" spans="1:11" x14ac:dyDescent="0.35">
      <c r="A1406" s="23" t="s">
        <v>5518</v>
      </c>
      <c r="B1406" s="29" t="s">
        <v>6773</v>
      </c>
      <c r="C1406" s="5">
        <v>100</v>
      </c>
      <c r="D1406" s="6">
        <v>0</v>
      </c>
      <c r="E1406" s="4">
        <v>11</v>
      </c>
      <c r="F1406" s="5">
        <v>1.8181818181818099</v>
      </c>
      <c r="G1406" s="6">
        <v>0</v>
      </c>
      <c r="H1406" s="4">
        <v>0.134803921568627</v>
      </c>
      <c r="I1406" s="23" t="s">
        <v>5540</v>
      </c>
      <c r="J1406" s="25" t="s">
        <v>5539</v>
      </c>
      <c r="K1406" s="29" t="s">
        <v>5539</v>
      </c>
    </row>
    <row r="1407" spans="1:11" x14ac:dyDescent="0.35">
      <c r="A1407" s="23" t="s">
        <v>3690</v>
      </c>
      <c r="B1407" s="29" t="s">
        <v>6772</v>
      </c>
      <c r="C1407" s="5">
        <v>42</v>
      </c>
      <c r="D1407" s="6">
        <v>9</v>
      </c>
      <c r="E1407" s="4">
        <v>36</v>
      </c>
      <c r="F1407" s="5">
        <v>0.763636363636363</v>
      </c>
      <c r="G1407" s="6">
        <v>0.32142857142857101</v>
      </c>
      <c r="H1407" s="4">
        <v>0.441176470588235</v>
      </c>
      <c r="I1407" s="23" t="s">
        <v>5539</v>
      </c>
      <c r="J1407" s="25" t="s">
        <v>5539</v>
      </c>
      <c r="K1407" s="29" t="s">
        <v>5540</v>
      </c>
    </row>
    <row r="1408" spans="1:11" x14ac:dyDescent="0.35">
      <c r="A1408" s="23" t="s">
        <v>3692</v>
      </c>
      <c r="B1408" s="29" t="s">
        <v>6771</v>
      </c>
      <c r="C1408" s="5">
        <v>25</v>
      </c>
      <c r="D1408" s="6">
        <v>16</v>
      </c>
      <c r="E1408" s="4">
        <v>6</v>
      </c>
      <c r="F1408" s="5">
        <v>0.45454545454545398</v>
      </c>
      <c r="G1408" s="6">
        <v>0.57142857142857095</v>
      </c>
      <c r="H1408" s="4">
        <v>7.3529411764705899E-2</v>
      </c>
      <c r="I1408" s="23" t="s">
        <v>5539</v>
      </c>
      <c r="J1408" s="25" t="s">
        <v>5540</v>
      </c>
      <c r="K1408" s="29" t="s">
        <v>5539</v>
      </c>
    </row>
    <row r="1409" spans="1:11" x14ac:dyDescent="0.35">
      <c r="A1409" s="23" t="s">
        <v>3693</v>
      </c>
      <c r="B1409" s="29" t="s">
        <v>6770</v>
      </c>
      <c r="C1409" s="5">
        <v>29</v>
      </c>
      <c r="D1409" s="6">
        <v>0</v>
      </c>
      <c r="E1409" s="4">
        <v>28</v>
      </c>
      <c r="F1409" s="5">
        <v>0.527272727272727</v>
      </c>
      <c r="G1409" s="6">
        <v>0</v>
      </c>
      <c r="H1409" s="4">
        <v>0.34313725490196101</v>
      </c>
      <c r="I1409" s="23" t="s">
        <v>5540</v>
      </c>
      <c r="J1409" s="25" t="s">
        <v>5539</v>
      </c>
      <c r="K1409" s="29" t="s">
        <v>5539</v>
      </c>
    </row>
    <row r="1410" spans="1:11" x14ac:dyDescent="0.35">
      <c r="A1410" s="23" t="s">
        <v>3694</v>
      </c>
      <c r="B1410" s="29" t="s">
        <v>6769</v>
      </c>
      <c r="C1410" s="5">
        <v>74</v>
      </c>
      <c r="D1410" s="6">
        <v>37</v>
      </c>
      <c r="E1410" s="4">
        <v>144</v>
      </c>
      <c r="F1410" s="5">
        <v>1.3454545454545399</v>
      </c>
      <c r="G1410" s="6">
        <v>1.3214285714285701</v>
      </c>
      <c r="H1410" s="4">
        <v>1.76470588235294</v>
      </c>
      <c r="I1410" s="23" t="s">
        <v>5540</v>
      </c>
      <c r="J1410" s="25" t="s">
        <v>5539</v>
      </c>
      <c r="K1410" s="29" t="s">
        <v>5540</v>
      </c>
    </row>
    <row r="1411" spans="1:11" x14ac:dyDescent="0.35">
      <c r="A1411" s="23" t="s">
        <v>3696</v>
      </c>
      <c r="B1411" s="29" t="s">
        <v>6768</v>
      </c>
      <c r="C1411" s="5">
        <v>135</v>
      </c>
      <c r="D1411" s="6">
        <v>8</v>
      </c>
      <c r="E1411" s="4">
        <v>100</v>
      </c>
      <c r="F1411" s="5">
        <v>2.4545454545454501</v>
      </c>
      <c r="G1411" s="6">
        <v>0.28571428571428498</v>
      </c>
      <c r="H1411" s="4">
        <v>1.2254901960784299</v>
      </c>
      <c r="I1411" s="23" t="s">
        <v>5540</v>
      </c>
      <c r="J1411" s="25" t="s">
        <v>5539</v>
      </c>
      <c r="K1411" s="29" t="s">
        <v>5540</v>
      </c>
    </row>
    <row r="1412" spans="1:11" x14ac:dyDescent="0.35">
      <c r="A1412" s="23" t="s">
        <v>5504</v>
      </c>
      <c r="B1412" s="29" t="s">
        <v>6767</v>
      </c>
      <c r="C1412" s="5">
        <v>9</v>
      </c>
      <c r="D1412" s="6">
        <v>14</v>
      </c>
      <c r="E1412" s="4">
        <v>26</v>
      </c>
      <c r="F1412" s="5">
        <v>0.163636363636363</v>
      </c>
      <c r="G1412" s="6">
        <v>0.5</v>
      </c>
      <c r="H1412" s="4">
        <v>0.31862745098039202</v>
      </c>
      <c r="I1412" s="23" t="s">
        <v>5539</v>
      </c>
      <c r="J1412" s="25" t="s">
        <v>5540</v>
      </c>
      <c r="K1412" s="29" t="s">
        <v>5539</v>
      </c>
    </row>
    <row r="1413" spans="1:11" x14ac:dyDescent="0.35">
      <c r="A1413" s="23" t="s">
        <v>5890</v>
      </c>
      <c r="B1413" s="29" t="s">
        <v>6766</v>
      </c>
      <c r="C1413" s="5">
        <v>9</v>
      </c>
      <c r="D1413" s="6">
        <v>5</v>
      </c>
      <c r="E1413" s="4">
        <v>3</v>
      </c>
      <c r="F1413" s="5">
        <v>0.163636363636363</v>
      </c>
      <c r="G1413" s="6">
        <v>0.17857142857142799</v>
      </c>
      <c r="H1413" s="4">
        <v>3.6764705882352901E-2</v>
      </c>
      <c r="I1413" s="23" t="s">
        <v>5539</v>
      </c>
      <c r="J1413" s="25" t="s">
        <v>5540</v>
      </c>
      <c r="K1413" s="29" t="s">
        <v>5539</v>
      </c>
    </row>
    <row r="1414" spans="1:11" x14ac:dyDescent="0.35">
      <c r="A1414" s="23" t="s">
        <v>3700</v>
      </c>
      <c r="B1414" s="29" t="s">
        <v>6765</v>
      </c>
      <c r="C1414" s="5">
        <v>5</v>
      </c>
      <c r="D1414" s="6">
        <v>17</v>
      </c>
      <c r="E1414" s="4">
        <v>0</v>
      </c>
      <c r="F1414" s="5">
        <v>9.0909090909090898E-2</v>
      </c>
      <c r="G1414" s="6">
        <v>0.60714285714285698</v>
      </c>
      <c r="H1414" s="4">
        <v>0</v>
      </c>
      <c r="I1414" s="23" t="s">
        <v>5539</v>
      </c>
      <c r="J1414" s="25" t="s">
        <v>5540</v>
      </c>
      <c r="K1414" s="29" t="s">
        <v>5539</v>
      </c>
    </row>
    <row r="1415" spans="1:11" x14ac:dyDescent="0.35">
      <c r="A1415" s="23" t="s">
        <v>3701</v>
      </c>
      <c r="B1415" s="29" t="s">
        <v>6764</v>
      </c>
      <c r="C1415" s="5">
        <v>31</v>
      </c>
      <c r="D1415" s="6">
        <v>25</v>
      </c>
      <c r="E1415" s="4">
        <v>9</v>
      </c>
      <c r="F1415" s="5">
        <v>0.56363636363636305</v>
      </c>
      <c r="G1415" s="6">
        <v>0.89285714285714202</v>
      </c>
      <c r="H1415" s="4">
        <v>0.110294117647058</v>
      </c>
      <c r="I1415" s="23" t="s">
        <v>5540</v>
      </c>
      <c r="J1415" s="25" t="s">
        <v>5540</v>
      </c>
      <c r="K1415" s="29" t="s">
        <v>5539</v>
      </c>
    </row>
    <row r="1416" spans="1:11" x14ac:dyDescent="0.35">
      <c r="A1416" s="23" t="s">
        <v>3703</v>
      </c>
      <c r="B1416" s="29" t="s">
        <v>6763</v>
      </c>
      <c r="C1416" s="5">
        <v>53</v>
      </c>
      <c r="D1416" s="6">
        <v>19</v>
      </c>
      <c r="E1416" s="4">
        <v>62</v>
      </c>
      <c r="F1416" s="5">
        <v>0.96363636363636296</v>
      </c>
      <c r="G1416" s="6">
        <v>0.67857142857142805</v>
      </c>
      <c r="H1416" s="4">
        <v>0.75980392156862797</v>
      </c>
      <c r="I1416" s="23" t="s">
        <v>5539</v>
      </c>
      <c r="J1416" s="25" t="s">
        <v>5540</v>
      </c>
      <c r="K1416" s="29" t="s">
        <v>5539</v>
      </c>
    </row>
    <row r="1417" spans="1:11" x14ac:dyDescent="0.35">
      <c r="A1417" s="23" t="s">
        <v>3707</v>
      </c>
      <c r="B1417" s="29" t="s">
        <v>6762</v>
      </c>
      <c r="C1417" s="5">
        <v>77</v>
      </c>
      <c r="D1417" s="6">
        <v>18</v>
      </c>
      <c r="E1417" s="4">
        <v>177</v>
      </c>
      <c r="F1417" s="5">
        <v>1.4</v>
      </c>
      <c r="G1417" s="6">
        <v>0.64285714285714202</v>
      </c>
      <c r="H1417" s="4">
        <v>2.1691176470588198</v>
      </c>
      <c r="I1417" s="23" t="s">
        <v>5540</v>
      </c>
      <c r="J1417" s="25" t="s">
        <v>5539</v>
      </c>
      <c r="K1417" s="29" t="s">
        <v>5540</v>
      </c>
    </row>
    <row r="1418" spans="1:11" x14ac:dyDescent="0.35">
      <c r="A1418" s="23" t="s">
        <v>5891</v>
      </c>
      <c r="B1418" s="29" t="s">
        <v>6761</v>
      </c>
      <c r="C1418" s="5">
        <v>0</v>
      </c>
      <c r="D1418" s="6">
        <v>8</v>
      </c>
      <c r="E1418" s="4">
        <v>0</v>
      </c>
      <c r="F1418" s="5">
        <v>0</v>
      </c>
      <c r="G1418" s="6">
        <v>0.28571428571428498</v>
      </c>
      <c r="H1418" s="4">
        <v>0</v>
      </c>
      <c r="I1418" s="23" t="s">
        <v>5539</v>
      </c>
      <c r="J1418" s="25" t="s">
        <v>5540</v>
      </c>
      <c r="K1418" s="29" t="s">
        <v>5539</v>
      </c>
    </row>
    <row r="1419" spans="1:11" x14ac:dyDescent="0.35">
      <c r="A1419" s="23" t="s">
        <v>3716</v>
      </c>
      <c r="B1419" s="29" t="s">
        <v>6760</v>
      </c>
      <c r="C1419" s="5">
        <v>23</v>
      </c>
      <c r="D1419" s="6">
        <v>17</v>
      </c>
      <c r="E1419" s="4">
        <v>46</v>
      </c>
      <c r="F1419" s="5">
        <v>0.41818181818181799</v>
      </c>
      <c r="G1419" s="6">
        <v>0.60714285714285698</v>
      </c>
      <c r="H1419" s="4">
        <v>0.56372549019607898</v>
      </c>
      <c r="I1419" s="23" t="s">
        <v>5540</v>
      </c>
      <c r="J1419" s="25" t="s">
        <v>5539</v>
      </c>
      <c r="K1419" s="29" t="s">
        <v>5540</v>
      </c>
    </row>
    <row r="1420" spans="1:11" x14ac:dyDescent="0.35">
      <c r="A1420" s="23" t="s">
        <v>3717</v>
      </c>
      <c r="B1420" s="29" t="s">
        <v>6759</v>
      </c>
      <c r="C1420" s="5">
        <v>14</v>
      </c>
      <c r="D1420" s="6">
        <v>13</v>
      </c>
      <c r="E1420" s="4">
        <v>0</v>
      </c>
      <c r="F1420" s="5">
        <v>0.25454545454545402</v>
      </c>
      <c r="G1420" s="6">
        <v>0.46428571428571402</v>
      </c>
      <c r="H1420" s="4">
        <v>0</v>
      </c>
      <c r="I1420" s="23" t="s">
        <v>5539</v>
      </c>
      <c r="J1420" s="25" t="s">
        <v>5540</v>
      </c>
      <c r="K1420" s="29" t="s">
        <v>5539</v>
      </c>
    </row>
    <row r="1421" spans="1:11" x14ac:dyDescent="0.35">
      <c r="A1421" s="23" t="s">
        <v>4920</v>
      </c>
      <c r="B1421" s="29" t="s">
        <v>6758</v>
      </c>
      <c r="C1421" s="5">
        <v>59</v>
      </c>
      <c r="D1421" s="6">
        <v>0</v>
      </c>
      <c r="E1421" s="4">
        <v>43</v>
      </c>
      <c r="F1421" s="5">
        <v>1.0727272727272701</v>
      </c>
      <c r="G1421" s="6">
        <v>0</v>
      </c>
      <c r="H1421" s="4">
        <v>0.52696078431372595</v>
      </c>
      <c r="I1421" s="23" t="s">
        <v>5540</v>
      </c>
      <c r="J1421" s="25" t="s">
        <v>5539</v>
      </c>
      <c r="K1421" s="29" t="s">
        <v>5540</v>
      </c>
    </row>
    <row r="1422" spans="1:11" x14ac:dyDescent="0.35">
      <c r="A1422" s="23" t="s">
        <v>5892</v>
      </c>
      <c r="B1422" s="29" t="s">
        <v>6757</v>
      </c>
      <c r="C1422" s="5">
        <v>0</v>
      </c>
      <c r="D1422" s="6">
        <v>6</v>
      </c>
      <c r="E1422" s="4">
        <v>23</v>
      </c>
      <c r="F1422" s="5">
        <v>0</v>
      </c>
      <c r="G1422" s="6">
        <v>0.214285714285714</v>
      </c>
      <c r="H1422" s="4">
        <v>0.28186274509803899</v>
      </c>
      <c r="I1422" s="23" t="s">
        <v>5539</v>
      </c>
      <c r="J1422" s="25" t="s">
        <v>5539</v>
      </c>
      <c r="K1422" s="29" t="s">
        <v>5540</v>
      </c>
    </row>
    <row r="1423" spans="1:11" x14ac:dyDescent="0.35">
      <c r="A1423" s="23" t="s">
        <v>3720</v>
      </c>
      <c r="B1423" s="29" t="s">
        <v>6756</v>
      </c>
      <c r="C1423" s="5">
        <v>30</v>
      </c>
      <c r="D1423" s="6">
        <v>19</v>
      </c>
      <c r="E1423" s="4">
        <v>164</v>
      </c>
      <c r="F1423" s="5">
        <v>0.54545454545454497</v>
      </c>
      <c r="G1423" s="6">
        <v>0.67857142857142805</v>
      </c>
      <c r="H1423" s="4">
        <v>2.0098039215686199</v>
      </c>
      <c r="I1423" s="23" t="s">
        <v>5539</v>
      </c>
      <c r="J1423" s="25" t="s">
        <v>5540</v>
      </c>
      <c r="K1423" s="29" t="s">
        <v>5540</v>
      </c>
    </row>
    <row r="1424" spans="1:11" x14ac:dyDescent="0.35">
      <c r="A1424" s="23" t="s">
        <v>3725</v>
      </c>
      <c r="B1424" s="29" t="s">
        <v>6755</v>
      </c>
      <c r="C1424" s="5">
        <v>82</v>
      </c>
      <c r="D1424" s="6">
        <v>21</v>
      </c>
      <c r="E1424" s="4">
        <v>42</v>
      </c>
      <c r="F1424" s="5">
        <v>1.4909090909090901</v>
      </c>
      <c r="G1424" s="6">
        <v>0.75</v>
      </c>
      <c r="H1424" s="4">
        <v>0.51470588235294101</v>
      </c>
      <c r="I1424" s="23" t="s">
        <v>5540</v>
      </c>
      <c r="J1424" s="25" t="s">
        <v>5539</v>
      </c>
      <c r="K1424" s="29" t="s">
        <v>5540</v>
      </c>
    </row>
    <row r="1425" spans="1:11" x14ac:dyDescent="0.35">
      <c r="A1425" s="23" t="s">
        <v>3726</v>
      </c>
      <c r="B1425" s="29" t="s">
        <v>6754</v>
      </c>
      <c r="C1425" s="5">
        <v>29</v>
      </c>
      <c r="D1425" s="6">
        <v>5</v>
      </c>
      <c r="E1425" s="4">
        <v>33</v>
      </c>
      <c r="F1425" s="5">
        <v>0.527272727272727</v>
      </c>
      <c r="G1425" s="6">
        <v>0.17857142857142799</v>
      </c>
      <c r="H1425" s="4">
        <v>0.40441176470588203</v>
      </c>
      <c r="I1425" s="23" t="s">
        <v>5540</v>
      </c>
      <c r="J1425" s="25" t="s">
        <v>5539</v>
      </c>
      <c r="K1425" s="29" t="s">
        <v>5540</v>
      </c>
    </row>
    <row r="1426" spans="1:11" x14ac:dyDescent="0.35">
      <c r="A1426" s="23" t="s">
        <v>5893</v>
      </c>
      <c r="B1426" s="29" t="s">
        <v>6753</v>
      </c>
      <c r="C1426" s="5">
        <v>21</v>
      </c>
      <c r="D1426" s="6">
        <v>7</v>
      </c>
      <c r="E1426" s="4">
        <v>0</v>
      </c>
      <c r="F1426" s="5">
        <v>0.381818181818181</v>
      </c>
      <c r="G1426" s="6">
        <v>0.25</v>
      </c>
      <c r="H1426" s="4">
        <v>0</v>
      </c>
      <c r="I1426" s="23" t="s">
        <v>5539</v>
      </c>
      <c r="J1426" s="25" t="s">
        <v>5540</v>
      </c>
      <c r="K1426" s="29" t="s">
        <v>5539</v>
      </c>
    </row>
    <row r="1427" spans="1:11" x14ac:dyDescent="0.35">
      <c r="A1427" s="23" t="s">
        <v>3727</v>
      </c>
      <c r="B1427" s="29" t="s">
        <v>6752</v>
      </c>
      <c r="C1427" s="5">
        <v>3</v>
      </c>
      <c r="D1427" s="6">
        <v>77</v>
      </c>
      <c r="E1427" s="4">
        <v>26</v>
      </c>
      <c r="F1427" s="5">
        <v>5.4545454545454501E-2</v>
      </c>
      <c r="G1427" s="6">
        <v>2.75</v>
      </c>
      <c r="H1427" s="4">
        <v>0.31862745098039202</v>
      </c>
      <c r="I1427" s="23" t="s">
        <v>5539</v>
      </c>
      <c r="J1427" s="25" t="s">
        <v>5540</v>
      </c>
      <c r="K1427" s="29" t="s">
        <v>5539</v>
      </c>
    </row>
    <row r="1428" spans="1:11" x14ac:dyDescent="0.35">
      <c r="A1428" s="23" t="s">
        <v>5894</v>
      </c>
      <c r="B1428" s="29" t="s">
        <v>6751</v>
      </c>
      <c r="C1428" s="5">
        <v>0</v>
      </c>
      <c r="D1428" s="6">
        <v>7</v>
      </c>
      <c r="E1428" s="4">
        <v>0</v>
      </c>
      <c r="F1428" s="5">
        <v>0</v>
      </c>
      <c r="G1428" s="6">
        <v>0.25</v>
      </c>
      <c r="H1428" s="4">
        <v>0</v>
      </c>
      <c r="I1428" s="23" t="s">
        <v>5539</v>
      </c>
      <c r="J1428" s="25" t="s">
        <v>5540</v>
      </c>
      <c r="K1428" s="29" t="s">
        <v>5539</v>
      </c>
    </row>
    <row r="1429" spans="1:11" x14ac:dyDescent="0.35">
      <c r="A1429" s="23" t="s">
        <v>3732</v>
      </c>
      <c r="B1429" s="29" t="s">
        <v>6750</v>
      </c>
      <c r="C1429" s="5">
        <v>53</v>
      </c>
      <c r="D1429" s="6">
        <v>0</v>
      </c>
      <c r="E1429" s="4">
        <v>40</v>
      </c>
      <c r="F1429" s="5">
        <v>0.96363636363636296</v>
      </c>
      <c r="G1429" s="6">
        <v>0</v>
      </c>
      <c r="H1429" s="4">
        <v>0.49019607843137297</v>
      </c>
      <c r="I1429" s="23" t="s">
        <v>5540</v>
      </c>
      <c r="J1429" s="25" t="s">
        <v>5539</v>
      </c>
      <c r="K1429" s="29" t="s">
        <v>5539</v>
      </c>
    </row>
    <row r="1430" spans="1:11" x14ac:dyDescent="0.35">
      <c r="A1430" s="23" t="s">
        <v>5895</v>
      </c>
      <c r="B1430" s="29" t="s">
        <v>6749</v>
      </c>
      <c r="C1430" s="5">
        <v>0</v>
      </c>
      <c r="D1430" s="6">
        <v>7</v>
      </c>
      <c r="E1430" s="4">
        <v>0</v>
      </c>
      <c r="F1430" s="5">
        <v>0</v>
      </c>
      <c r="G1430" s="6">
        <v>0.25</v>
      </c>
      <c r="H1430" s="4">
        <v>0</v>
      </c>
      <c r="I1430" s="23" t="s">
        <v>5539</v>
      </c>
      <c r="J1430" s="25" t="s">
        <v>5540</v>
      </c>
      <c r="K1430" s="29" t="s">
        <v>5539</v>
      </c>
    </row>
    <row r="1431" spans="1:11" x14ac:dyDescent="0.35">
      <c r="A1431" s="23" t="s">
        <v>3739</v>
      </c>
      <c r="B1431" s="29" t="s">
        <v>6748</v>
      </c>
      <c r="C1431" s="5">
        <v>3</v>
      </c>
      <c r="D1431" s="6">
        <v>41</v>
      </c>
      <c r="E1431" s="4">
        <v>10</v>
      </c>
      <c r="F1431" s="5">
        <v>5.4545454545454501E-2</v>
      </c>
      <c r="G1431" s="6">
        <v>1.46428571428571</v>
      </c>
      <c r="H1431" s="4">
        <v>0.12254901960784299</v>
      </c>
      <c r="I1431" s="23" t="s">
        <v>5539</v>
      </c>
      <c r="J1431" s="25" t="s">
        <v>5540</v>
      </c>
      <c r="K1431" s="29" t="s">
        <v>5539</v>
      </c>
    </row>
    <row r="1432" spans="1:11" x14ac:dyDescent="0.35">
      <c r="A1432" s="23" t="s">
        <v>5204</v>
      </c>
      <c r="B1432" s="29" t="s">
        <v>6747</v>
      </c>
      <c r="C1432" s="5">
        <v>4</v>
      </c>
      <c r="D1432" s="6">
        <v>0</v>
      </c>
      <c r="E1432" s="4">
        <v>8</v>
      </c>
      <c r="F1432" s="5">
        <v>7.2727272727272696E-2</v>
      </c>
      <c r="G1432" s="6">
        <v>0</v>
      </c>
      <c r="H1432" s="4">
        <v>9.8039215686274606E-2</v>
      </c>
      <c r="I1432" s="23" t="s">
        <v>5539</v>
      </c>
      <c r="J1432" s="25" t="s">
        <v>5539</v>
      </c>
      <c r="K1432" s="29" t="s">
        <v>5540</v>
      </c>
    </row>
    <row r="1433" spans="1:11" x14ac:dyDescent="0.35">
      <c r="A1433" s="23" t="s">
        <v>3741</v>
      </c>
      <c r="B1433" s="29" t="s">
        <v>6746</v>
      </c>
      <c r="C1433" s="5">
        <v>123</v>
      </c>
      <c r="D1433" s="6">
        <v>63</v>
      </c>
      <c r="E1433" s="4">
        <v>154</v>
      </c>
      <c r="F1433" s="5">
        <v>2.2363636363636301</v>
      </c>
      <c r="G1433" s="6">
        <v>2.25</v>
      </c>
      <c r="H1433" s="4">
        <v>1.8872549019607801</v>
      </c>
      <c r="I1433" s="23" t="s">
        <v>5540</v>
      </c>
      <c r="J1433" s="25" t="s">
        <v>5540</v>
      </c>
      <c r="K1433" s="29" t="s">
        <v>5540</v>
      </c>
    </row>
    <row r="1434" spans="1:11" x14ac:dyDescent="0.35">
      <c r="A1434" s="23" t="s">
        <v>3746</v>
      </c>
      <c r="B1434" s="29" t="s">
        <v>6745</v>
      </c>
      <c r="C1434" s="5">
        <v>0</v>
      </c>
      <c r="D1434" s="6">
        <v>7</v>
      </c>
      <c r="E1434" s="4">
        <v>0</v>
      </c>
      <c r="F1434" s="5">
        <v>0</v>
      </c>
      <c r="G1434" s="6">
        <v>0.25</v>
      </c>
      <c r="H1434" s="4">
        <v>0</v>
      </c>
      <c r="I1434" s="23" t="s">
        <v>5539</v>
      </c>
      <c r="J1434" s="25" t="s">
        <v>5540</v>
      </c>
      <c r="K1434" s="29" t="s">
        <v>5539</v>
      </c>
    </row>
    <row r="1435" spans="1:11" x14ac:dyDescent="0.35">
      <c r="A1435" s="23" t="s">
        <v>5148</v>
      </c>
      <c r="B1435" s="29" t="s">
        <v>6744</v>
      </c>
      <c r="C1435" s="5">
        <v>34</v>
      </c>
      <c r="D1435" s="6">
        <v>16</v>
      </c>
      <c r="E1435" s="4">
        <v>37</v>
      </c>
      <c r="F1435" s="5">
        <v>0.61818181818181805</v>
      </c>
      <c r="G1435" s="6">
        <v>0.57142857142857095</v>
      </c>
      <c r="H1435" s="4">
        <v>0.45343137254902</v>
      </c>
      <c r="I1435" s="23" t="s">
        <v>5540</v>
      </c>
      <c r="J1435" s="25" t="s">
        <v>5540</v>
      </c>
      <c r="K1435" s="29" t="s">
        <v>5540</v>
      </c>
    </row>
    <row r="1436" spans="1:11" x14ac:dyDescent="0.35">
      <c r="A1436" s="23" t="s">
        <v>6743</v>
      </c>
      <c r="B1436" s="29" t="s">
        <v>6742</v>
      </c>
      <c r="C1436" s="5">
        <v>4</v>
      </c>
      <c r="D1436" s="6">
        <v>10</v>
      </c>
      <c r="E1436" s="4">
        <v>31</v>
      </c>
      <c r="F1436" s="5">
        <v>7.2727272727272696E-2</v>
      </c>
      <c r="G1436" s="6">
        <v>0.35714285714285698</v>
      </c>
      <c r="H1436" s="4">
        <v>0.37990196078431399</v>
      </c>
      <c r="I1436" s="23" t="s">
        <v>5539</v>
      </c>
      <c r="J1436" s="25" t="s">
        <v>5540</v>
      </c>
      <c r="K1436" s="29" t="s">
        <v>5539</v>
      </c>
    </row>
    <row r="1437" spans="1:11" x14ac:dyDescent="0.35">
      <c r="A1437" s="23" t="s">
        <v>3759</v>
      </c>
      <c r="B1437" s="29" t="s">
        <v>6741</v>
      </c>
      <c r="C1437" s="5">
        <v>0</v>
      </c>
      <c r="D1437" s="6">
        <v>0</v>
      </c>
      <c r="E1437" s="4">
        <v>7</v>
      </c>
      <c r="F1437" s="5">
        <v>0</v>
      </c>
      <c r="G1437" s="6">
        <v>0</v>
      </c>
      <c r="H1437" s="4">
        <v>8.5784313725490294E-2</v>
      </c>
      <c r="I1437" s="23" t="s">
        <v>5539</v>
      </c>
      <c r="J1437" s="25" t="s">
        <v>5539</v>
      </c>
      <c r="K1437" s="29" t="s">
        <v>5540</v>
      </c>
    </row>
    <row r="1438" spans="1:11" x14ac:dyDescent="0.35">
      <c r="A1438" s="23" t="s">
        <v>5896</v>
      </c>
      <c r="B1438" s="29" t="s">
        <v>6740</v>
      </c>
      <c r="C1438" s="5">
        <v>0</v>
      </c>
      <c r="D1438" s="6">
        <v>6</v>
      </c>
      <c r="E1438" s="4">
        <v>0</v>
      </c>
      <c r="F1438" s="5">
        <v>0</v>
      </c>
      <c r="G1438" s="6">
        <v>0.214285714285714</v>
      </c>
      <c r="H1438" s="4">
        <v>0</v>
      </c>
      <c r="I1438" s="23" t="s">
        <v>5539</v>
      </c>
      <c r="J1438" s="25" t="s">
        <v>5540</v>
      </c>
      <c r="K1438" s="29" t="s">
        <v>5539</v>
      </c>
    </row>
    <row r="1439" spans="1:11" x14ac:dyDescent="0.35">
      <c r="A1439" s="23" t="s">
        <v>3763</v>
      </c>
      <c r="B1439" s="29" t="s">
        <v>6739</v>
      </c>
      <c r="C1439" s="5">
        <v>0</v>
      </c>
      <c r="D1439" s="6">
        <v>0</v>
      </c>
      <c r="E1439" s="4">
        <v>172</v>
      </c>
      <c r="F1439" s="5">
        <v>0</v>
      </c>
      <c r="G1439" s="6">
        <v>0</v>
      </c>
      <c r="H1439" s="4">
        <v>2.1078431372548998</v>
      </c>
      <c r="I1439" s="23" t="s">
        <v>5539</v>
      </c>
      <c r="J1439" s="25" t="s">
        <v>5539</v>
      </c>
      <c r="K1439" s="29" t="s">
        <v>5540</v>
      </c>
    </row>
    <row r="1440" spans="1:11" x14ac:dyDescent="0.35">
      <c r="A1440" s="23" t="s">
        <v>5452</v>
      </c>
      <c r="B1440" s="29" t="s">
        <v>6738</v>
      </c>
      <c r="C1440" s="5">
        <v>25</v>
      </c>
      <c r="D1440" s="6">
        <v>6</v>
      </c>
      <c r="E1440" s="4">
        <v>0</v>
      </c>
      <c r="F1440" s="5">
        <v>0.45454545454545398</v>
      </c>
      <c r="G1440" s="6">
        <v>0.214285714285714</v>
      </c>
      <c r="H1440" s="4">
        <v>0</v>
      </c>
      <c r="I1440" s="23" t="s">
        <v>5540</v>
      </c>
      <c r="J1440" s="25" t="s">
        <v>5539</v>
      </c>
      <c r="K1440" s="29" t="s">
        <v>5539</v>
      </c>
    </row>
    <row r="1441" spans="1:11" x14ac:dyDescent="0.35">
      <c r="A1441" s="23" t="s">
        <v>5897</v>
      </c>
      <c r="B1441" s="29" t="s">
        <v>6737</v>
      </c>
      <c r="C1441" s="5">
        <v>12</v>
      </c>
      <c r="D1441" s="6">
        <v>3</v>
      </c>
      <c r="E1441" s="4">
        <v>11</v>
      </c>
      <c r="F1441" s="5">
        <v>0.218181818181818</v>
      </c>
      <c r="G1441" s="6">
        <v>0.107142857142857</v>
      </c>
      <c r="H1441" s="4">
        <v>0.134803921568627</v>
      </c>
      <c r="I1441" s="23" t="s">
        <v>5539</v>
      </c>
      <c r="J1441" s="25" t="s">
        <v>5539</v>
      </c>
      <c r="K1441" s="29" t="s">
        <v>5540</v>
      </c>
    </row>
    <row r="1442" spans="1:11" x14ac:dyDescent="0.35">
      <c r="A1442" s="23" t="s">
        <v>3780</v>
      </c>
      <c r="B1442" s="29" t="s">
        <v>6736</v>
      </c>
      <c r="C1442" s="5">
        <v>30</v>
      </c>
      <c r="D1442" s="6">
        <v>14</v>
      </c>
      <c r="E1442" s="4">
        <v>80</v>
      </c>
      <c r="F1442" s="5">
        <v>0.54545454545454497</v>
      </c>
      <c r="G1442" s="6">
        <v>0.5</v>
      </c>
      <c r="H1442" s="4">
        <v>0.98039215686274594</v>
      </c>
      <c r="I1442" s="23" t="s">
        <v>5539</v>
      </c>
      <c r="J1442" s="25" t="s">
        <v>5540</v>
      </c>
      <c r="K1442" s="29" t="s">
        <v>5540</v>
      </c>
    </row>
    <row r="1443" spans="1:11" x14ac:dyDescent="0.35">
      <c r="A1443" s="23" t="s">
        <v>3791</v>
      </c>
      <c r="B1443" s="29" t="s">
        <v>6735</v>
      </c>
      <c r="C1443" s="5">
        <v>22</v>
      </c>
      <c r="D1443" s="6">
        <v>4</v>
      </c>
      <c r="E1443" s="4">
        <v>10</v>
      </c>
      <c r="F1443" s="5">
        <v>0.4</v>
      </c>
      <c r="G1443" s="6">
        <v>0.14285714285714199</v>
      </c>
      <c r="H1443" s="4">
        <v>0.12254901960784299</v>
      </c>
      <c r="I1443" s="23" t="s">
        <v>5540</v>
      </c>
      <c r="J1443" s="25" t="s">
        <v>5539</v>
      </c>
      <c r="K1443" s="29" t="s">
        <v>5539</v>
      </c>
    </row>
    <row r="1444" spans="1:11" x14ac:dyDescent="0.35">
      <c r="A1444" s="23" t="s">
        <v>5393</v>
      </c>
      <c r="B1444" s="29" t="s">
        <v>6734</v>
      </c>
      <c r="C1444" s="5">
        <v>6</v>
      </c>
      <c r="D1444" s="6">
        <v>9</v>
      </c>
      <c r="E1444" s="4">
        <v>0</v>
      </c>
      <c r="F1444" s="5">
        <v>0.109090909090909</v>
      </c>
      <c r="G1444" s="6">
        <v>0.32142857142857101</v>
      </c>
      <c r="H1444" s="4">
        <v>0</v>
      </c>
      <c r="I1444" s="23" t="s">
        <v>5539</v>
      </c>
      <c r="J1444" s="25" t="s">
        <v>5540</v>
      </c>
      <c r="K1444" s="29" t="s">
        <v>5539</v>
      </c>
    </row>
    <row r="1445" spans="1:11" x14ac:dyDescent="0.35">
      <c r="A1445" s="23" t="s">
        <v>3792</v>
      </c>
      <c r="B1445" s="29" t="s">
        <v>6733</v>
      </c>
      <c r="C1445" s="5">
        <v>9</v>
      </c>
      <c r="D1445" s="6">
        <v>19</v>
      </c>
      <c r="E1445" s="4">
        <v>21</v>
      </c>
      <c r="F1445" s="5">
        <v>0.163636363636363</v>
      </c>
      <c r="G1445" s="6">
        <v>0.67857142857142805</v>
      </c>
      <c r="H1445" s="4">
        <v>0.25735294117647001</v>
      </c>
      <c r="I1445" s="23" t="s">
        <v>5539</v>
      </c>
      <c r="J1445" s="25" t="s">
        <v>5540</v>
      </c>
      <c r="K1445" s="29" t="s">
        <v>5539</v>
      </c>
    </row>
    <row r="1446" spans="1:11" x14ac:dyDescent="0.35">
      <c r="A1446" s="23" t="s">
        <v>3796</v>
      </c>
      <c r="B1446" s="29" t="s">
        <v>6732</v>
      </c>
      <c r="C1446" s="5">
        <v>7</v>
      </c>
      <c r="D1446" s="6">
        <v>0</v>
      </c>
      <c r="E1446" s="4">
        <v>4</v>
      </c>
      <c r="F1446" s="5">
        <v>0.12727272727272701</v>
      </c>
      <c r="G1446" s="6">
        <v>0</v>
      </c>
      <c r="H1446" s="4">
        <v>4.9019607843137303E-2</v>
      </c>
      <c r="I1446" s="23" t="s">
        <v>5540</v>
      </c>
      <c r="J1446" s="25" t="s">
        <v>5539</v>
      </c>
      <c r="K1446" s="29" t="s">
        <v>5539</v>
      </c>
    </row>
    <row r="1447" spans="1:11" x14ac:dyDescent="0.35">
      <c r="A1447" s="23" t="s">
        <v>5505</v>
      </c>
      <c r="B1447" s="29" t="s">
        <v>6731</v>
      </c>
      <c r="C1447" s="5">
        <v>29</v>
      </c>
      <c r="D1447" s="6">
        <v>14</v>
      </c>
      <c r="E1447" s="4">
        <v>59</v>
      </c>
      <c r="F1447" s="5">
        <v>0.527272727272727</v>
      </c>
      <c r="G1447" s="6">
        <v>0.5</v>
      </c>
      <c r="H1447" s="4">
        <v>0.72303921568627505</v>
      </c>
      <c r="I1447" s="23" t="s">
        <v>5540</v>
      </c>
      <c r="J1447" s="25" t="s">
        <v>5539</v>
      </c>
      <c r="K1447" s="29" t="s">
        <v>5540</v>
      </c>
    </row>
    <row r="1448" spans="1:11" x14ac:dyDescent="0.35">
      <c r="A1448" s="23" t="s">
        <v>3797</v>
      </c>
      <c r="B1448" s="29" t="s">
        <v>6730</v>
      </c>
      <c r="C1448" s="5">
        <v>16</v>
      </c>
      <c r="D1448" s="6">
        <v>18</v>
      </c>
      <c r="E1448" s="4">
        <v>161</v>
      </c>
      <c r="F1448" s="5">
        <v>0.29090909090909001</v>
      </c>
      <c r="G1448" s="6">
        <v>0.64285714285714202</v>
      </c>
      <c r="H1448" s="4">
        <v>1.9730392156862699</v>
      </c>
      <c r="I1448" s="23" t="s">
        <v>5539</v>
      </c>
      <c r="J1448" s="25" t="s">
        <v>5540</v>
      </c>
      <c r="K1448" s="29" t="s">
        <v>5540</v>
      </c>
    </row>
    <row r="1449" spans="1:11" x14ac:dyDescent="0.35">
      <c r="A1449" s="23" t="s">
        <v>3799</v>
      </c>
      <c r="B1449" s="29" t="s">
        <v>6729</v>
      </c>
      <c r="C1449" s="5">
        <v>20</v>
      </c>
      <c r="D1449" s="6">
        <v>6</v>
      </c>
      <c r="E1449" s="4">
        <v>8</v>
      </c>
      <c r="F1449" s="5">
        <v>0.36363636363636298</v>
      </c>
      <c r="G1449" s="6">
        <v>0.214285714285714</v>
      </c>
      <c r="H1449" s="4">
        <v>9.8039215686274606E-2</v>
      </c>
      <c r="I1449" s="23" t="s">
        <v>5540</v>
      </c>
      <c r="J1449" s="25" t="s">
        <v>5539</v>
      </c>
      <c r="K1449" s="29" t="s">
        <v>5539</v>
      </c>
    </row>
    <row r="1450" spans="1:11" x14ac:dyDescent="0.35">
      <c r="A1450" s="23" t="s">
        <v>3801</v>
      </c>
      <c r="B1450" s="29" t="s">
        <v>6728</v>
      </c>
      <c r="C1450" s="5">
        <v>19</v>
      </c>
      <c r="D1450" s="6">
        <v>1</v>
      </c>
      <c r="E1450" s="4">
        <v>15</v>
      </c>
      <c r="F1450" s="5">
        <v>0.34545454545454501</v>
      </c>
      <c r="G1450" s="6">
        <v>3.5714285714285698E-2</v>
      </c>
      <c r="H1450" s="4">
        <v>0.183823529411764</v>
      </c>
      <c r="I1450" s="23" t="s">
        <v>5540</v>
      </c>
      <c r="J1450" s="25" t="s">
        <v>5539</v>
      </c>
      <c r="K1450" s="29" t="s">
        <v>5540</v>
      </c>
    </row>
    <row r="1451" spans="1:11" x14ac:dyDescent="0.35">
      <c r="A1451" s="23" t="s">
        <v>5483</v>
      </c>
      <c r="B1451" s="29" t="s">
        <v>6727</v>
      </c>
      <c r="C1451" s="5">
        <v>10</v>
      </c>
      <c r="D1451" s="6">
        <v>0</v>
      </c>
      <c r="E1451" s="4">
        <v>9</v>
      </c>
      <c r="F1451" s="5">
        <v>0.18181818181818099</v>
      </c>
      <c r="G1451" s="6">
        <v>0</v>
      </c>
      <c r="H1451" s="4">
        <v>0.110294117647058</v>
      </c>
      <c r="I1451" s="23" t="s">
        <v>5539</v>
      </c>
      <c r="J1451" s="25" t="s">
        <v>5539</v>
      </c>
      <c r="K1451" s="29" t="s">
        <v>5540</v>
      </c>
    </row>
    <row r="1452" spans="1:11" x14ac:dyDescent="0.35">
      <c r="A1452" s="23" t="s">
        <v>4977</v>
      </c>
      <c r="B1452" s="29" t="s">
        <v>6726</v>
      </c>
      <c r="C1452" s="5">
        <v>170</v>
      </c>
      <c r="D1452" s="6">
        <v>31</v>
      </c>
      <c r="E1452" s="4">
        <v>305</v>
      </c>
      <c r="F1452" s="5">
        <v>3.0909090909090899</v>
      </c>
      <c r="G1452" s="6">
        <v>1.1071428571428501</v>
      </c>
      <c r="H1452" s="4">
        <v>3.73774509803921</v>
      </c>
      <c r="I1452" s="23" t="s">
        <v>5540</v>
      </c>
      <c r="J1452" s="25" t="s">
        <v>5539</v>
      </c>
      <c r="K1452" s="29" t="s">
        <v>5540</v>
      </c>
    </row>
    <row r="1453" spans="1:11" x14ac:dyDescent="0.35">
      <c r="A1453" s="23" t="s">
        <v>3804</v>
      </c>
      <c r="B1453" s="29" t="s">
        <v>6725</v>
      </c>
      <c r="C1453" s="5">
        <v>17</v>
      </c>
      <c r="D1453" s="6">
        <v>4</v>
      </c>
      <c r="E1453" s="4">
        <v>39</v>
      </c>
      <c r="F1453" s="5">
        <v>0.30909090909090903</v>
      </c>
      <c r="G1453" s="6">
        <v>0.14285714285714199</v>
      </c>
      <c r="H1453" s="4">
        <v>0.47794117647058798</v>
      </c>
      <c r="I1453" s="23" t="s">
        <v>5540</v>
      </c>
      <c r="J1453" s="25" t="s">
        <v>5539</v>
      </c>
      <c r="K1453" s="29" t="s">
        <v>5540</v>
      </c>
    </row>
    <row r="1454" spans="1:11" x14ac:dyDescent="0.35">
      <c r="A1454" s="23" t="s">
        <v>3806</v>
      </c>
      <c r="B1454" s="29" t="s">
        <v>6724</v>
      </c>
      <c r="C1454" s="5">
        <v>29</v>
      </c>
      <c r="D1454" s="6">
        <v>23</v>
      </c>
      <c r="E1454" s="4">
        <v>44</v>
      </c>
      <c r="F1454" s="5">
        <v>0.527272727272727</v>
      </c>
      <c r="G1454" s="6">
        <v>0.82142857142857095</v>
      </c>
      <c r="H1454" s="4">
        <v>0.53921568627451</v>
      </c>
      <c r="I1454" s="23" t="s">
        <v>5540</v>
      </c>
      <c r="J1454" s="25" t="s">
        <v>5540</v>
      </c>
      <c r="K1454" s="29" t="s">
        <v>5540</v>
      </c>
    </row>
    <row r="1455" spans="1:11" x14ac:dyDescent="0.35">
      <c r="A1455" s="23" t="s">
        <v>3810</v>
      </c>
      <c r="B1455" s="29" t="s">
        <v>6723</v>
      </c>
      <c r="C1455" s="5">
        <v>0</v>
      </c>
      <c r="D1455" s="6">
        <v>10</v>
      </c>
      <c r="E1455" s="4">
        <v>6</v>
      </c>
      <c r="F1455" s="5">
        <v>0</v>
      </c>
      <c r="G1455" s="6">
        <v>0.35714285714285698</v>
      </c>
      <c r="H1455" s="4">
        <v>7.3529411764705899E-2</v>
      </c>
      <c r="I1455" s="23" t="s">
        <v>5539</v>
      </c>
      <c r="J1455" s="25" t="s">
        <v>5540</v>
      </c>
      <c r="K1455" s="29" t="s">
        <v>5539</v>
      </c>
    </row>
    <row r="1456" spans="1:11" x14ac:dyDescent="0.35">
      <c r="A1456" s="23" t="s">
        <v>3811</v>
      </c>
      <c r="B1456" s="29" t="s">
        <v>6722</v>
      </c>
      <c r="C1456" s="5">
        <v>27</v>
      </c>
      <c r="D1456" s="6">
        <v>8</v>
      </c>
      <c r="E1456" s="4">
        <v>40</v>
      </c>
      <c r="F1456" s="5">
        <v>0.49090909090909002</v>
      </c>
      <c r="G1456" s="6">
        <v>0.28571428571428498</v>
      </c>
      <c r="H1456" s="4">
        <v>0.49019607843137297</v>
      </c>
      <c r="I1456" s="23" t="s">
        <v>5540</v>
      </c>
      <c r="J1456" s="25" t="s">
        <v>5539</v>
      </c>
      <c r="K1456" s="29" t="s">
        <v>5540</v>
      </c>
    </row>
    <row r="1457" spans="1:11" x14ac:dyDescent="0.35">
      <c r="A1457" s="23" t="s">
        <v>5512</v>
      </c>
      <c r="B1457" s="29" t="s">
        <v>6721</v>
      </c>
      <c r="C1457" s="5">
        <v>160</v>
      </c>
      <c r="D1457" s="6">
        <v>86</v>
      </c>
      <c r="E1457" s="4">
        <v>310</v>
      </c>
      <c r="F1457" s="5">
        <v>2.9090909090908998</v>
      </c>
      <c r="G1457" s="6">
        <v>3.0714285714285698</v>
      </c>
      <c r="H1457" s="4">
        <v>3.7990196078431402</v>
      </c>
      <c r="I1457" s="23" t="s">
        <v>5540</v>
      </c>
      <c r="J1457" s="25" t="s">
        <v>5540</v>
      </c>
      <c r="K1457" s="29" t="s">
        <v>5540</v>
      </c>
    </row>
    <row r="1458" spans="1:11" x14ac:dyDescent="0.35">
      <c r="A1458" s="23" t="s">
        <v>3822</v>
      </c>
      <c r="B1458" s="29" t="s">
        <v>6720</v>
      </c>
      <c r="C1458" s="5">
        <v>247</v>
      </c>
      <c r="D1458" s="6">
        <v>67</v>
      </c>
      <c r="E1458" s="4">
        <v>13</v>
      </c>
      <c r="F1458" s="5">
        <v>4.4909090909090903</v>
      </c>
      <c r="G1458" s="6">
        <v>2.3928571428571401</v>
      </c>
      <c r="H1458" s="4">
        <v>0.15931372549019601</v>
      </c>
      <c r="I1458" s="23" t="s">
        <v>5540</v>
      </c>
      <c r="J1458" s="25" t="s">
        <v>5540</v>
      </c>
      <c r="K1458" s="29" t="s">
        <v>5539</v>
      </c>
    </row>
    <row r="1459" spans="1:11" x14ac:dyDescent="0.35">
      <c r="A1459" s="23" t="s">
        <v>5898</v>
      </c>
      <c r="B1459" s="29" t="s">
        <v>6719</v>
      </c>
      <c r="C1459" s="5">
        <v>21</v>
      </c>
      <c r="D1459" s="6">
        <v>53</v>
      </c>
      <c r="E1459" s="4">
        <v>14</v>
      </c>
      <c r="F1459" s="5">
        <v>0.381818181818181</v>
      </c>
      <c r="G1459" s="6">
        <v>1.8928571428571399</v>
      </c>
      <c r="H1459" s="4">
        <v>0.17156862745098</v>
      </c>
      <c r="I1459" s="23" t="s">
        <v>5539</v>
      </c>
      <c r="J1459" s="25" t="s">
        <v>5540</v>
      </c>
      <c r="K1459" s="29" t="s">
        <v>5539</v>
      </c>
    </row>
    <row r="1460" spans="1:11" x14ac:dyDescent="0.35">
      <c r="A1460" s="23" t="s">
        <v>3824</v>
      </c>
      <c r="B1460" s="29" t="s">
        <v>6718</v>
      </c>
      <c r="C1460" s="5">
        <v>55</v>
      </c>
      <c r="D1460" s="6">
        <v>0</v>
      </c>
      <c r="E1460" s="4">
        <v>92</v>
      </c>
      <c r="F1460" s="5">
        <v>1</v>
      </c>
      <c r="G1460" s="6">
        <v>0</v>
      </c>
      <c r="H1460" s="4">
        <v>1.12745098039215</v>
      </c>
      <c r="I1460" s="23" t="s">
        <v>5540</v>
      </c>
      <c r="J1460" s="25" t="s">
        <v>5539</v>
      </c>
      <c r="K1460" s="29" t="s">
        <v>5540</v>
      </c>
    </row>
    <row r="1461" spans="1:11" x14ac:dyDescent="0.35">
      <c r="A1461" s="23" t="s">
        <v>3835</v>
      </c>
      <c r="B1461" s="29" t="s">
        <v>6717</v>
      </c>
      <c r="C1461" s="5">
        <v>0</v>
      </c>
      <c r="D1461" s="6">
        <v>0</v>
      </c>
      <c r="E1461" s="4">
        <v>89</v>
      </c>
      <c r="F1461" s="5">
        <v>0</v>
      </c>
      <c r="G1461" s="6">
        <v>0</v>
      </c>
      <c r="H1461" s="4">
        <v>1.0906862745098</v>
      </c>
      <c r="I1461" s="23" t="s">
        <v>5539</v>
      </c>
      <c r="J1461" s="25" t="s">
        <v>5539</v>
      </c>
      <c r="K1461" s="29" t="s">
        <v>5540</v>
      </c>
    </row>
    <row r="1462" spans="1:11" x14ac:dyDescent="0.35">
      <c r="A1462" s="23" t="s">
        <v>3839</v>
      </c>
      <c r="B1462" s="29" t="s">
        <v>6716</v>
      </c>
      <c r="C1462" s="5">
        <v>17</v>
      </c>
      <c r="D1462" s="6">
        <v>0</v>
      </c>
      <c r="E1462" s="4">
        <v>18</v>
      </c>
      <c r="F1462" s="5">
        <v>0.30909090909090903</v>
      </c>
      <c r="G1462" s="6">
        <v>0</v>
      </c>
      <c r="H1462" s="4">
        <v>0.220588235294117</v>
      </c>
      <c r="I1462" s="23" t="s">
        <v>5539</v>
      </c>
      <c r="J1462" s="25" t="s">
        <v>5539</v>
      </c>
      <c r="K1462" s="29" t="s">
        <v>5540</v>
      </c>
    </row>
    <row r="1463" spans="1:11" x14ac:dyDescent="0.35">
      <c r="A1463" s="23" t="s">
        <v>5899</v>
      </c>
      <c r="B1463" s="29" t="s">
        <v>6715</v>
      </c>
      <c r="C1463" s="5">
        <v>0</v>
      </c>
      <c r="D1463" s="6">
        <v>17</v>
      </c>
      <c r="E1463" s="4">
        <v>0</v>
      </c>
      <c r="F1463" s="5">
        <v>0</v>
      </c>
      <c r="G1463" s="6">
        <v>0.60714285714285698</v>
      </c>
      <c r="H1463" s="4">
        <v>0</v>
      </c>
      <c r="I1463" s="23" t="s">
        <v>5539</v>
      </c>
      <c r="J1463" s="25" t="s">
        <v>5540</v>
      </c>
      <c r="K1463" s="29" t="s">
        <v>5539</v>
      </c>
    </row>
    <row r="1464" spans="1:11" x14ac:dyDescent="0.35">
      <c r="A1464" s="23" t="s">
        <v>3846</v>
      </c>
      <c r="B1464" s="29" t="s">
        <v>6714</v>
      </c>
      <c r="C1464" s="5">
        <v>93</v>
      </c>
      <c r="D1464" s="6">
        <v>29</v>
      </c>
      <c r="E1464" s="4">
        <v>50</v>
      </c>
      <c r="F1464" s="5">
        <v>1.69090909090909</v>
      </c>
      <c r="G1464" s="6">
        <v>1.03571428571428</v>
      </c>
      <c r="H1464" s="4">
        <v>0.61274509803921595</v>
      </c>
      <c r="I1464" s="23" t="s">
        <v>5540</v>
      </c>
      <c r="J1464" s="25" t="s">
        <v>5540</v>
      </c>
      <c r="K1464" s="29" t="s">
        <v>5540</v>
      </c>
    </row>
    <row r="1465" spans="1:11" x14ac:dyDescent="0.35">
      <c r="A1465" s="23" t="s">
        <v>3848</v>
      </c>
      <c r="B1465" s="29" t="s">
        <v>6713</v>
      </c>
      <c r="C1465" s="5">
        <v>83</v>
      </c>
      <c r="D1465" s="6">
        <v>0</v>
      </c>
      <c r="E1465" s="4">
        <v>11</v>
      </c>
      <c r="F1465" s="5">
        <v>1.5090909090908999</v>
      </c>
      <c r="G1465" s="6">
        <v>0</v>
      </c>
      <c r="H1465" s="4">
        <v>0.134803921568627</v>
      </c>
      <c r="I1465" s="23" t="s">
        <v>5540</v>
      </c>
      <c r="J1465" s="25" t="s">
        <v>5539</v>
      </c>
      <c r="K1465" s="29" t="s">
        <v>5539</v>
      </c>
    </row>
    <row r="1466" spans="1:11" x14ac:dyDescent="0.35">
      <c r="A1466" s="23" t="s">
        <v>3850</v>
      </c>
      <c r="B1466" s="29" t="s">
        <v>6712</v>
      </c>
      <c r="C1466" s="5">
        <v>7</v>
      </c>
      <c r="D1466" s="6">
        <v>0</v>
      </c>
      <c r="E1466" s="4">
        <v>12</v>
      </c>
      <c r="F1466" s="5">
        <v>0.12727272727272701</v>
      </c>
      <c r="G1466" s="6">
        <v>0</v>
      </c>
      <c r="H1466" s="4">
        <v>0.14705882352941099</v>
      </c>
      <c r="I1466" s="23" t="s">
        <v>5540</v>
      </c>
      <c r="J1466" s="25" t="s">
        <v>5539</v>
      </c>
      <c r="K1466" s="29" t="s">
        <v>5539</v>
      </c>
    </row>
    <row r="1467" spans="1:11" x14ac:dyDescent="0.35">
      <c r="A1467" s="23" t="s">
        <v>3854</v>
      </c>
      <c r="B1467" s="29" t="s">
        <v>6711</v>
      </c>
      <c r="C1467" s="5">
        <v>60</v>
      </c>
      <c r="D1467" s="6">
        <v>5</v>
      </c>
      <c r="E1467" s="4">
        <v>171</v>
      </c>
      <c r="F1467" s="5">
        <v>1.0909090909090899</v>
      </c>
      <c r="G1467" s="6">
        <v>0.17857142857142799</v>
      </c>
      <c r="H1467" s="4">
        <v>2.09558823529412</v>
      </c>
      <c r="I1467" s="23" t="s">
        <v>5540</v>
      </c>
      <c r="J1467" s="25" t="s">
        <v>5539</v>
      </c>
      <c r="K1467" s="29" t="s">
        <v>5540</v>
      </c>
    </row>
    <row r="1468" spans="1:11" x14ac:dyDescent="0.35">
      <c r="A1468" s="23" t="s">
        <v>3860</v>
      </c>
      <c r="B1468" s="29" t="s">
        <v>6710</v>
      </c>
      <c r="C1468" s="5">
        <v>4</v>
      </c>
      <c r="D1468" s="6">
        <v>28</v>
      </c>
      <c r="E1468" s="4">
        <v>0</v>
      </c>
      <c r="F1468" s="5">
        <v>7.2727272727272696E-2</v>
      </c>
      <c r="G1468" s="6">
        <v>1</v>
      </c>
      <c r="H1468" s="4">
        <v>0</v>
      </c>
      <c r="I1468" s="23" t="s">
        <v>5539</v>
      </c>
      <c r="J1468" s="25" t="s">
        <v>5540</v>
      </c>
      <c r="K1468" s="29" t="s">
        <v>5539</v>
      </c>
    </row>
    <row r="1469" spans="1:11" x14ac:dyDescent="0.35">
      <c r="A1469" s="23" t="s">
        <v>3861</v>
      </c>
      <c r="B1469" s="29" t="s">
        <v>6709</v>
      </c>
      <c r="C1469" s="5">
        <v>24</v>
      </c>
      <c r="D1469" s="6">
        <v>16</v>
      </c>
      <c r="E1469" s="4">
        <v>6</v>
      </c>
      <c r="F1469" s="5">
        <v>0.43636363636363601</v>
      </c>
      <c r="G1469" s="6">
        <v>0.57142857142857095</v>
      </c>
      <c r="H1469" s="4">
        <v>7.3529411764705899E-2</v>
      </c>
      <c r="I1469" s="23" t="s">
        <v>5539</v>
      </c>
      <c r="J1469" s="25" t="s">
        <v>5540</v>
      </c>
      <c r="K1469" s="29" t="s">
        <v>5539</v>
      </c>
    </row>
    <row r="1470" spans="1:11" x14ac:dyDescent="0.35">
      <c r="A1470" s="23" t="s">
        <v>3862</v>
      </c>
      <c r="B1470" s="29" t="s">
        <v>6708</v>
      </c>
      <c r="C1470" s="5">
        <v>10</v>
      </c>
      <c r="D1470" s="6">
        <v>9</v>
      </c>
      <c r="E1470" s="4">
        <v>26</v>
      </c>
      <c r="F1470" s="5">
        <v>0.18181818181818099</v>
      </c>
      <c r="G1470" s="6">
        <v>0.32142857142857101</v>
      </c>
      <c r="H1470" s="4">
        <v>0.31862745098039202</v>
      </c>
      <c r="I1470" s="23" t="s">
        <v>5539</v>
      </c>
      <c r="J1470" s="25" t="s">
        <v>5539</v>
      </c>
      <c r="K1470" s="29" t="s">
        <v>5540</v>
      </c>
    </row>
    <row r="1471" spans="1:11" x14ac:dyDescent="0.35">
      <c r="A1471" s="23" t="s">
        <v>5391</v>
      </c>
      <c r="B1471" s="29" t="s">
        <v>6707</v>
      </c>
      <c r="C1471" s="5">
        <v>10</v>
      </c>
      <c r="D1471" s="6">
        <v>25</v>
      </c>
      <c r="E1471" s="4">
        <v>133</v>
      </c>
      <c r="F1471" s="5">
        <v>0.18181818181818099</v>
      </c>
      <c r="G1471" s="6">
        <v>0.89285714285714202</v>
      </c>
      <c r="H1471" s="4">
        <v>1.6299019607843099</v>
      </c>
      <c r="I1471" s="23" t="s">
        <v>5539</v>
      </c>
      <c r="J1471" s="25" t="s">
        <v>5539</v>
      </c>
      <c r="K1471" s="29" t="s">
        <v>5540</v>
      </c>
    </row>
    <row r="1472" spans="1:11" x14ac:dyDescent="0.35">
      <c r="A1472" s="23" t="s">
        <v>5900</v>
      </c>
      <c r="B1472" s="29" t="s">
        <v>6706</v>
      </c>
      <c r="C1472" s="5">
        <v>48</v>
      </c>
      <c r="D1472" s="6">
        <v>15</v>
      </c>
      <c r="E1472" s="4">
        <v>116</v>
      </c>
      <c r="F1472" s="5">
        <v>0.87272727272727202</v>
      </c>
      <c r="G1472" s="6">
        <v>0.53571428571428503</v>
      </c>
      <c r="H1472" s="4">
        <v>1.42156862745098</v>
      </c>
      <c r="I1472" s="23" t="s">
        <v>5539</v>
      </c>
      <c r="J1472" s="25" t="s">
        <v>5539</v>
      </c>
      <c r="K1472" s="29" t="s">
        <v>5540</v>
      </c>
    </row>
    <row r="1473" spans="1:11" x14ac:dyDescent="0.35">
      <c r="A1473" s="23" t="s">
        <v>5901</v>
      </c>
      <c r="B1473" s="29" t="s">
        <v>6705</v>
      </c>
      <c r="C1473" s="5">
        <v>74</v>
      </c>
      <c r="D1473" s="6">
        <v>3</v>
      </c>
      <c r="E1473" s="4">
        <v>66</v>
      </c>
      <c r="F1473" s="5">
        <v>1.3454545454545399</v>
      </c>
      <c r="G1473" s="6">
        <v>0.107142857142857</v>
      </c>
      <c r="H1473" s="4">
        <v>0.80882352941176505</v>
      </c>
      <c r="I1473" s="23" t="s">
        <v>5540</v>
      </c>
      <c r="J1473" s="25" t="s">
        <v>5539</v>
      </c>
      <c r="K1473" s="29" t="s">
        <v>5540</v>
      </c>
    </row>
    <row r="1474" spans="1:11" x14ac:dyDescent="0.35">
      <c r="A1474" s="23" t="s">
        <v>5902</v>
      </c>
      <c r="B1474" s="29" t="s">
        <v>6704</v>
      </c>
      <c r="C1474" s="5">
        <v>56</v>
      </c>
      <c r="D1474" s="6">
        <v>6</v>
      </c>
      <c r="E1474" s="4">
        <v>70</v>
      </c>
      <c r="F1474" s="5">
        <v>1.0181818181818101</v>
      </c>
      <c r="G1474" s="6">
        <v>0.214285714285714</v>
      </c>
      <c r="H1474" s="4">
        <v>0.85784313725490202</v>
      </c>
      <c r="I1474" s="23" t="s">
        <v>5540</v>
      </c>
      <c r="J1474" s="25" t="s">
        <v>5539</v>
      </c>
      <c r="K1474" s="29" t="s">
        <v>5540</v>
      </c>
    </row>
    <row r="1475" spans="1:11" x14ac:dyDescent="0.35">
      <c r="A1475" s="23" t="s">
        <v>3872</v>
      </c>
      <c r="B1475" s="29" t="s">
        <v>6703</v>
      </c>
      <c r="C1475" s="5">
        <v>70</v>
      </c>
      <c r="D1475" s="6">
        <v>21</v>
      </c>
      <c r="E1475" s="4">
        <v>81</v>
      </c>
      <c r="F1475" s="5">
        <v>1.27272727272727</v>
      </c>
      <c r="G1475" s="6">
        <v>0.75</v>
      </c>
      <c r="H1475" s="4">
        <v>0.99264705882352999</v>
      </c>
      <c r="I1475" s="23" t="s">
        <v>5540</v>
      </c>
      <c r="J1475" s="25" t="s">
        <v>5540</v>
      </c>
      <c r="K1475" s="29" t="s">
        <v>5540</v>
      </c>
    </row>
    <row r="1476" spans="1:11" x14ac:dyDescent="0.35">
      <c r="A1476" s="23" t="s">
        <v>3879</v>
      </c>
      <c r="B1476" s="29" t="s">
        <v>6702</v>
      </c>
      <c r="C1476" s="5">
        <v>88</v>
      </c>
      <c r="D1476" s="6">
        <v>0</v>
      </c>
      <c r="E1476" s="4">
        <v>28</v>
      </c>
      <c r="F1476" s="5">
        <v>1.6</v>
      </c>
      <c r="G1476" s="6">
        <v>0</v>
      </c>
      <c r="H1476" s="4">
        <v>0.34313725490196101</v>
      </c>
      <c r="I1476" s="23" t="s">
        <v>5540</v>
      </c>
      <c r="J1476" s="25" t="s">
        <v>5539</v>
      </c>
      <c r="K1476" s="29" t="s">
        <v>5540</v>
      </c>
    </row>
    <row r="1477" spans="1:11" x14ac:dyDescent="0.35">
      <c r="A1477" s="23" t="s">
        <v>3880</v>
      </c>
      <c r="B1477" s="29" t="s">
        <v>6701</v>
      </c>
      <c r="C1477" s="5">
        <v>13</v>
      </c>
      <c r="D1477" s="6">
        <v>4</v>
      </c>
      <c r="E1477" s="4">
        <v>36</v>
      </c>
      <c r="F1477" s="5">
        <v>0.236363636363636</v>
      </c>
      <c r="G1477" s="6">
        <v>0.14285714285714199</v>
      </c>
      <c r="H1477" s="4">
        <v>0.441176470588235</v>
      </c>
      <c r="I1477" s="23" t="s">
        <v>5539</v>
      </c>
      <c r="J1477" s="25" t="s">
        <v>5539</v>
      </c>
      <c r="K1477" s="29" t="s">
        <v>5540</v>
      </c>
    </row>
    <row r="1478" spans="1:11" x14ac:dyDescent="0.35">
      <c r="A1478" s="23" t="s">
        <v>3881</v>
      </c>
      <c r="B1478" s="29" t="s">
        <v>6700</v>
      </c>
      <c r="C1478" s="5">
        <v>23</v>
      </c>
      <c r="D1478" s="6">
        <v>82</v>
      </c>
      <c r="E1478" s="4">
        <v>133</v>
      </c>
      <c r="F1478" s="5">
        <v>0.41818181818181799</v>
      </c>
      <c r="G1478" s="6">
        <v>2.9285714285714199</v>
      </c>
      <c r="H1478" s="4">
        <v>1.6299019607843099</v>
      </c>
      <c r="I1478" s="23" t="s">
        <v>5539</v>
      </c>
      <c r="J1478" s="25" t="s">
        <v>5540</v>
      </c>
      <c r="K1478" s="29" t="s">
        <v>5540</v>
      </c>
    </row>
    <row r="1479" spans="1:11" x14ac:dyDescent="0.35">
      <c r="A1479" s="23" t="s">
        <v>3885</v>
      </c>
      <c r="B1479" s="29" t="s">
        <v>6699</v>
      </c>
      <c r="C1479" s="5">
        <v>60</v>
      </c>
      <c r="D1479" s="6">
        <v>22</v>
      </c>
      <c r="E1479" s="4">
        <v>186</v>
      </c>
      <c r="F1479" s="5">
        <v>1.0909090909090899</v>
      </c>
      <c r="G1479" s="6">
        <v>0.78571428571428503</v>
      </c>
      <c r="H1479" s="4">
        <v>2.27941176470588</v>
      </c>
      <c r="I1479" s="23" t="s">
        <v>5540</v>
      </c>
      <c r="J1479" s="25" t="s">
        <v>5540</v>
      </c>
      <c r="K1479" s="29" t="s">
        <v>5540</v>
      </c>
    </row>
    <row r="1480" spans="1:11" x14ac:dyDescent="0.35">
      <c r="A1480" s="23" t="s">
        <v>3894</v>
      </c>
      <c r="B1480" s="29" t="s">
        <v>6698</v>
      </c>
      <c r="C1480" s="5">
        <v>25</v>
      </c>
      <c r="D1480" s="6">
        <v>0</v>
      </c>
      <c r="E1480" s="4">
        <v>20</v>
      </c>
      <c r="F1480" s="5">
        <v>0.45454545454545398</v>
      </c>
      <c r="G1480" s="6">
        <v>0</v>
      </c>
      <c r="H1480" s="4">
        <v>0.24509803921568599</v>
      </c>
      <c r="I1480" s="23" t="s">
        <v>5539</v>
      </c>
      <c r="J1480" s="25" t="s">
        <v>5539</v>
      </c>
      <c r="K1480" s="29" t="s">
        <v>5540</v>
      </c>
    </row>
    <row r="1481" spans="1:11" x14ac:dyDescent="0.35">
      <c r="A1481" s="23" t="s">
        <v>3895</v>
      </c>
      <c r="B1481" s="29" t="s">
        <v>6697</v>
      </c>
      <c r="C1481" s="5">
        <v>69</v>
      </c>
      <c r="D1481" s="6">
        <v>15</v>
      </c>
      <c r="E1481" s="4">
        <v>70</v>
      </c>
      <c r="F1481" s="5">
        <v>1.25454545454545</v>
      </c>
      <c r="G1481" s="6">
        <v>0.53571428571428503</v>
      </c>
      <c r="H1481" s="4">
        <v>0.85784313725490202</v>
      </c>
      <c r="I1481" s="23" t="s">
        <v>5540</v>
      </c>
      <c r="J1481" s="25" t="s">
        <v>5540</v>
      </c>
      <c r="K1481" s="29" t="s">
        <v>5540</v>
      </c>
    </row>
    <row r="1482" spans="1:11" x14ac:dyDescent="0.35">
      <c r="A1482" s="23" t="s">
        <v>5903</v>
      </c>
      <c r="B1482" s="29" t="s">
        <v>6696</v>
      </c>
      <c r="C1482" s="5">
        <v>27</v>
      </c>
      <c r="D1482" s="6">
        <v>0</v>
      </c>
      <c r="E1482" s="4">
        <v>15</v>
      </c>
      <c r="F1482" s="5">
        <v>0.49090909090909002</v>
      </c>
      <c r="G1482" s="6">
        <v>0</v>
      </c>
      <c r="H1482" s="4">
        <v>0.183823529411764</v>
      </c>
      <c r="I1482" s="23" t="s">
        <v>5540</v>
      </c>
      <c r="J1482" s="25" t="s">
        <v>5539</v>
      </c>
      <c r="K1482" s="29" t="s">
        <v>5540</v>
      </c>
    </row>
    <row r="1483" spans="1:11" x14ac:dyDescent="0.35">
      <c r="A1483" s="23" t="s">
        <v>5256</v>
      </c>
      <c r="B1483" s="29" t="s">
        <v>6695</v>
      </c>
      <c r="C1483" s="5">
        <v>10</v>
      </c>
      <c r="D1483" s="6">
        <v>9</v>
      </c>
      <c r="E1483" s="4">
        <v>14</v>
      </c>
      <c r="F1483" s="5">
        <v>0.18181818181818099</v>
      </c>
      <c r="G1483" s="6">
        <v>0.32142857142857101</v>
      </c>
      <c r="H1483" s="4">
        <v>0.17156862745098</v>
      </c>
      <c r="I1483" s="23" t="s">
        <v>5539</v>
      </c>
      <c r="J1483" s="25" t="s">
        <v>5540</v>
      </c>
      <c r="K1483" s="29" t="s">
        <v>5539</v>
      </c>
    </row>
    <row r="1484" spans="1:11" x14ac:dyDescent="0.35">
      <c r="A1484" s="23" t="s">
        <v>3909</v>
      </c>
      <c r="B1484" s="29" t="s">
        <v>6694</v>
      </c>
      <c r="C1484" s="5">
        <v>906</v>
      </c>
      <c r="D1484" s="6">
        <v>84</v>
      </c>
      <c r="E1484" s="4">
        <v>1141</v>
      </c>
      <c r="F1484" s="5">
        <v>16.472727272727202</v>
      </c>
      <c r="G1484" s="6">
        <v>3</v>
      </c>
      <c r="H1484" s="4">
        <v>13.9828431372549</v>
      </c>
      <c r="I1484" s="23" t="s">
        <v>5540</v>
      </c>
      <c r="J1484" s="25" t="s">
        <v>5540</v>
      </c>
      <c r="K1484" s="29" t="s">
        <v>5540</v>
      </c>
    </row>
    <row r="1485" spans="1:11" x14ac:dyDescent="0.35">
      <c r="A1485" s="23" t="s">
        <v>3910</v>
      </c>
      <c r="B1485" s="29" t="s">
        <v>6693</v>
      </c>
      <c r="C1485" s="5">
        <v>74</v>
      </c>
      <c r="D1485" s="6">
        <v>59</v>
      </c>
      <c r="E1485" s="4">
        <v>149</v>
      </c>
      <c r="F1485" s="5">
        <v>1.3454545454545399</v>
      </c>
      <c r="G1485" s="6">
        <v>2.1071428571428501</v>
      </c>
      <c r="H1485" s="4">
        <v>1.82598039215686</v>
      </c>
      <c r="I1485" s="23" t="s">
        <v>5540</v>
      </c>
      <c r="J1485" s="25" t="s">
        <v>5540</v>
      </c>
      <c r="K1485" s="29" t="s">
        <v>5540</v>
      </c>
    </row>
    <row r="1486" spans="1:11" x14ac:dyDescent="0.35">
      <c r="A1486" s="23" t="s">
        <v>3911</v>
      </c>
      <c r="B1486" s="29" t="s">
        <v>6692</v>
      </c>
      <c r="C1486" s="5">
        <v>303</v>
      </c>
      <c r="D1486" s="6">
        <v>22</v>
      </c>
      <c r="E1486" s="4">
        <v>788</v>
      </c>
      <c r="F1486" s="5">
        <v>5.5090909090908999</v>
      </c>
      <c r="G1486" s="6">
        <v>0.78571428571428503</v>
      </c>
      <c r="H1486" s="4">
        <v>9.6568627450980493</v>
      </c>
      <c r="I1486" s="23" t="s">
        <v>5540</v>
      </c>
      <c r="J1486" s="25" t="s">
        <v>5539</v>
      </c>
      <c r="K1486" s="29" t="s">
        <v>5540</v>
      </c>
    </row>
    <row r="1487" spans="1:11" x14ac:dyDescent="0.35">
      <c r="A1487" s="23" t="s">
        <v>4902</v>
      </c>
      <c r="B1487" s="29" t="s">
        <v>6691</v>
      </c>
      <c r="C1487" s="5">
        <v>29</v>
      </c>
      <c r="D1487" s="6">
        <v>5</v>
      </c>
      <c r="E1487" s="4">
        <v>70</v>
      </c>
      <c r="F1487" s="5">
        <v>0.527272727272727</v>
      </c>
      <c r="G1487" s="6">
        <v>0.17857142857142799</v>
      </c>
      <c r="H1487" s="4">
        <v>0.85784313725490202</v>
      </c>
      <c r="I1487" s="23" t="s">
        <v>5539</v>
      </c>
      <c r="J1487" s="25" t="s">
        <v>5539</v>
      </c>
      <c r="K1487" s="29" t="s">
        <v>5540</v>
      </c>
    </row>
    <row r="1488" spans="1:11" x14ac:dyDescent="0.35">
      <c r="A1488" s="23" t="s">
        <v>3912</v>
      </c>
      <c r="B1488" s="29" t="s">
        <v>6690</v>
      </c>
      <c r="C1488" s="5">
        <v>14</v>
      </c>
      <c r="D1488" s="6">
        <v>46</v>
      </c>
      <c r="E1488" s="4">
        <v>14</v>
      </c>
      <c r="F1488" s="5">
        <v>0.25454545454545402</v>
      </c>
      <c r="G1488" s="6">
        <v>1.6428571428571399</v>
      </c>
      <c r="H1488" s="4">
        <v>0.17156862745098</v>
      </c>
      <c r="I1488" s="23" t="s">
        <v>5539</v>
      </c>
      <c r="J1488" s="25" t="s">
        <v>5540</v>
      </c>
      <c r="K1488" s="29" t="s">
        <v>5539</v>
      </c>
    </row>
    <row r="1489" spans="1:11" x14ac:dyDescent="0.35">
      <c r="A1489" s="23" t="s">
        <v>3914</v>
      </c>
      <c r="B1489" s="29" t="s">
        <v>6689</v>
      </c>
      <c r="C1489" s="5">
        <v>353</v>
      </c>
      <c r="D1489" s="6">
        <v>242</v>
      </c>
      <c r="E1489" s="4">
        <v>418</v>
      </c>
      <c r="F1489" s="5">
        <v>6.41818181818181</v>
      </c>
      <c r="G1489" s="6">
        <v>8.6428571428571406</v>
      </c>
      <c r="H1489" s="4">
        <v>5.12254901960784</v>
      </c>
      <c r="I1489" s="23" t="s">
        <v>5540</v>
      </c>
      <c r="J1489" s="25" t="s">
        <v>5540</v>
      </c>
      <c r="K1489" s="29" t="s">
        <v>5540</v>
      </c>
    </row>
    <row r="1490" spans="1:11" x14ac:dyDescent="0.35">
      <c r="A1490" s="23" t="s">
        <v>3915</v>
      </c>
      <c r="B1490" s="29" t="s">
        <v>6688</v>
      </c>
      <c r="C1490" s="5">
        <v>4</v>
      </c>
      <c r="D1490" s="6">
        <v>0</v>
      </c>
      <c r="E1490" s="4">
        <v>7</v>
      </c>
      <c r="F1490" s="5">
        <v>7.2727272727272696E-2</v>
      </c>
      <c r="G1490" s="6">
        <v>0</v>
      </c>
      <c r="H1490" s="4">
        <v>8.5784313725490294E-2</v>
      </c>
      <c r="I1490" s="23" t="s">
        <v>5539</v>
      </c>
      <c r="J1490" s="25" t="s">
        <v>5539</v>
      </c>
      <c r="K1490" s="29" t="s">
        <v>5540</v>
      </c>
    </row>
    <row r="1491" spans="1:11" x14ac:dyDescent="0.35">
      <c r="A1491" s="23" t="s">
        <v>3920</v>
      </c>
      <c r="B1491" s="29" t="s">
        <v>6687</v>
      </c>
      <c r="C1491" s="5">
        <v>0</v>
      </c>
      <c r="D1491" s="6">
        <v>0</v>
      </c>
      <c r="E1491" s="4">
        <v>83</v>
      </c>
      <c r="F1491" s="5">
        <v>0</v>
      </c>
      <c r="G1491" s="6">
        <v>0</v>
      </c>
      <c r="H1491" s="4">
        <v>1.01715686274509</v>
      </c>
      <c r="I1491" s="23" t="s">
        <v>5539</v>
      </c>
      <c r="J1491" s="25" t="s">
        <v>5539</v>
      </c>
      <c r="K1491" s="29" t="s">
        <v>5540</v>
      </c>
    </row>
    <row r="1492" spans="1:11" x14ac:dyDescent="0.35">
      <c r="A1492" s="23" t="s">
        <v>3921</v>
      </c>
      <c r="B1492" s="29" t="s">
        <v>6686</v>
      </c>
      <c r="C1492" s="5">
        <v>2</v>
      </c>
      <c r="D1492" s="6">
        <v>0</v>
      </c>
      <c r="E1492" s="4">
        <v>38</v>
      </c>
      <c r="F1492" s="5">
        <v>3.6363636363636299E-2</v>
      </c>
      <c r="G1492" s="6">
        <v>0</v>
      </c>
      <c r="H1492" s="4">
        <v>0.46568627450980399</v>
      </c>
      <c r="I1492" s="23" t="s">
        <v>5539</v>
      </c>
      <c r="J1492" s="25" t="s">
        <v>5539</v>
      </c>
      <c r="K1492" s="29" t="s">
        <v>5540</v>
      </c>
    </row>
    <row r="1493" spans="1:11" x14ac:dyDescent="0.35">
      <c r="A1493" s="23" t="s">
        <v>3943</v>
      </c>
      <c r="B1493" s="29" t="s">
        <v>6685</v>
      </c>
      <c r="C1493" s="5">
        <v>139</v>
      </c>
      <c r="D1493" s="6">
        <v>52</v>
      </c>
      <c r="E1493" s="4">
        <v>190</v>
      </c>
      <c r="F1493" s="5">
        <v>2.5272727272727198</v>
      </c>
      <c r="G1493" s="6">
        <v>1.8571428571428501</v>
      </c>
      <c r="H1493" s="4">
        <v>2.3284313725490202</v>
      </c>
      <c r="I1493" s="23" t="s">
        <v>5540</v>
      </c>
      <c r="J1493" s="25" t="s">
        <v>5540</v>
      </c>
      <c r="K1493" s="29" t="s">
        <v>5540</v>
      </c>
    </row>
    <row r="1494" spans="1:11" x14ac:dyDescent="0.35">
      <c r="A1494" s="23" t="s">
        <v>3954</v>
      </c>
      <c r="B1494" s="29" t="s">
        <v>6684</v>
      </c>
      <c r="C1494" s="5">
        <v>8</v>
      </c>
      <c r="D1494" s="6">
        <v>3</v>
      </c>
      <c r="E1494" s="4">
        <v>33</v>
      </c>
      <c r="F1494" s="5">
        <v>0.145454545454545</v>
      </c>
      <c r="G1494" s="6">
        <v>0.107142857142857</v>
      </c>
      <c r="H1494" s="4">
        <v>0.40441176470588203</v>
      </c>
      <c r="I1494" s="23" t="s">
        <v>5539</v>
      </c>
      <c r="J1494" s="25" t="s">
        <v>5539</v>
      </c>
      <c r="K1494" s="29" t="s">
        <v>5540</v>
      </c>
    </row>
    <row r="1495" spans="1:11" x14ac:dyDescent="0.35">
      <c r="A1495" s="23" t="s">
        <v>3959</v>
      </c>
      <c r="B1495" s="29" t="s">
        <v>6683</v>
      </c>
      <c r="C1495" s="5">
        <v>58</v>
      </c>
      <c r="D1495" s="6">
        <v>8</v>
      </c>
      <c r="E1495" s="4">
        <v>61</v>
      </c>
      <c r="F1495" s="5">
        <v>1.05454545454545</v>
      </c>
      <c r="G1495" s="6">
        <v>0.28571428571428498</v>
      </c>
      <c r="H1495" s="4">
        <v>0.74754901960784303</v>
      </c>
      <c r="I1495" s="23" t="s">
        <v>5540</v>
      </c>
      <c r="J1495" s="25" t="s">
        <v>5540</v>
      </c>
      <c r="K1495" s="29" t="s">
        <v>5540</v>
      </c>
    </row>
    <row r="1496" spans="1:11" x14ac:dyDescent="0.35">
      <c r="A1496" s="23" t="s">
        <v>5102</v>
      </c>
      <c r="B1496" s="29" t="s">
        <v>6682</v>
      </c>
      <c r="C1496" s="5">
        <v>14</v>
      </c>
      <c r="D1496" s="6">
        <v>79</v>
      </c>
      <c r="E1496" s="4">
        <v>14</v>
      </c>
      <c r="F1496" s="5">
        <v>0.25454545454545402</v>
      </c>
      <c r="G1496" s="6">
        <v>2.8214285714285698</v>
      </c>
      <c r="H1496" s="4">
        <v>0.17156862745098</v>
      </c>
      <c r="I1496" s="23" t="s">
        <v>5539</v>
      </c>
      <c r="J1496" s="25" t="s">
        <v>5540</v>
      </c>
      <c r="K1496" s="29" t="s">
        <v>5539</v>
      </c>
    </row>
    <row r="1497" spans="1:11" x14ac:dyDescent="0.35">
      <c r="A1497" s="23" t="s">
        <v>5904</v>
      </c>
      <c r="B1497" s="29" t="s">
        <v>6681</v>
      </c>
      <c r="C1497" s="5">
        <v>10</v>
      </c>
      <c r="D1497" s="6">
        <v>29</v>
      </c>
      <c r="E1497" s="4">
        <v>10</v>
      </c>
      <c r="F1497" s="5">
        <v>0.18181818181818099</v>
      </c>
      <c r="G1497" s="6">
        <v>1.03571428571428</v>
      </c>
      <c r="H1497" s="4">
        <v>0.12254901960784299</v>
      </c>
      <c r="I1497" s="23" t="s">
        <v>5539</v>
      </c>
      <c r="J1497" s="25" t="s">
        <v>5540</v>
      </c>
      <c r="K1497" s="29" t="s">
        <v>5539</v>
      </c>
    </row>
    <row r="1498" spans="1:11" x14ac:dyDescent="0.35">
      <c r="A1498" s="23" t="s">
        <v>3962</v>
      </c>
      <c r="B1498" s="29" t="s">
        <v>6680</v>
      </c>
      <c r="C1498" s="5">
        <v>41</v>
      </c>
      <c r="D1498" s="6">
        <v>3</v>
      </c>
      <c r="E1498" s="4">
        <v>10</v>
      </c>
      <c r="F1498" s="5">
        <v>0.74545454545454504</v>
      </c>
      <c r="G1498" s="6">
        <v>0.107142857142857</v>
      </c>
      <c r="H1498" s="4">
        <v>0.12254901960784299</v>
      </c>
      <c r="I1498" s="23" t="s">
        <v>5540</v>
      </c>
      <c r="J1498" s="25" t="s">
        <v>5539</v>
      </c>
      <c r="K1498" s="29" t="s">
        <v>5540</v>
      </c>
    </row>
    <row r="1499" spans="1:11" x14ac:dyDescent="0.35">
      <c r="A1499" s="23" t="s">
        <v>5905</v>
      </c>
      <c r="B1499" s="29" t="s">
        <v>6679</v>
      </c>
      <c r="C1499" s="5">
        <v>0</v>
      </c>
      <c r="D1499" s="6">
        <v>9</v>
      </c>
      <c r="E1499" s="4">
        <v>3</v>
      </c>
      <c r="F1499" s="5">
        <v>0</v>
      </c>
      <c r="G1499" s="6">
        <v>0.32142857142857101</v>
      </c>
      <c r="H1499" s="4">
        <v>3.6764705882352901E-2</v>
      </c>
      <c r="I1499" s="23" t="s">
        <v>5539</v>
      </c>
      <c r="J1499" s="25" t="s">
        <v>5540</v>
      </c>
      <c r="K1499" s="29" t="s">
        <v>5539</v>
      </c>
    </row>
    <row r="1500" spans="1:11" x14ac:dyDescent="0.35">
      <c r="A1500" s="23" t="s">
        <v>4917</v>
      </c>
      <c r="B1500" s="29" t="s">
        <v>6678</v>
      </c>
      <c r="C1500" s="5">
        <v>0</v>
      </c>
      <c r="D1500" s="6">
        <v>25</v>
      </c>
      <c r="E1500" s="4">
        <v>6</v>
      </c>
      <c r="F1500" s="5">
        <v>0</v>
      </c>
      <c r="G1500" s="6">
        <v>0.89285714285714202</v>
      </c>
      <c r="H1500" s="4">
        <v>7.3529411764705899E-2</v>
      </c>
      <c r="I1500" s="23" t="s">
        <v>5539</v>
      </c>
      <c r="J1500" s="25" t="s">
        <v>5540</v>
      </c>
      <c r="K1500" s="29" t="s">
        <v>5539</v>
      </c>
    </row>
    <row r="1501" spans="1:11" x14ac:dyDescent="0.35">
      <c r="A1501" s="23" t="s">
        <v>3965</v>
      </c>
      <c r="B1501" s="29" t="s">
        <v>6677</v>
      </c>
      <c r="C1501" s="5">
        <v>44</v>
      </c>
      <c r="D1501" s="6">
        <v>67</v>
      </c>
      <c r="E1501" s="4">
        <v>64</v>
      </c>
      <c r="F1501" s="5">
        <v>0.8</v>
      </c>
      <c r="G1501" s="6">
        <v>2.3928571428571401</v>
      </c>
      <c r="H1501" s="4">
        <v>0.78431372549019696</v>
      </c>
      <c r="I1501" s="23" t="s">
        <v>5540</v>
      </c>
      <c r="J1501" s="25" t="s">
        <v>5540</v>
      </c>
      <c r="K1501" s="29" t="s">
        <v>5540</v>
      </c>
    </row>
    <row r="1502" spans="1:11" x14ac:dyDescent="0.35">
      <c r="A1502" s="23" t="s">
        <v>5906</v>
      </c>
      <c r="B1502" s="29" t="s">
        <v>6676</v>
      </c>
      <c r="C1502" s="5">
        <v>22</v>
      </c>
      <c r="D1502" s="6">
        <v>51</v>
      </c>
      <c r="E1502" s="4">
        <v>17</v>
      </c>
      <c r="F1502" s="5">
        <v>0.4</v>
      </c>
      <c r="G1502" s="6">
        <v>1.8214285714285701</v>
      </c>
      <c r="H1502" s="4">
        <v>0.20833333333333301</v>
      </c>
      <c r="I1502" s="23" t="s">
        <v>5539</v>
      </c>
      <c r="J1502" s="25" t="s">
        <v>5540</v>
      </c>
      <c r="K1502" s="29" t="s">
        <v>5539</v>
      </c>
    </row>
    <row r="1503" spans="1:11" x14ac:dyDescent="0.35">
      <c r="A1503" s="23" t="s">
        <v>3967</v>
      </c>
      <c r="B1503" s="29" t="s">
        <v>6675</v>
      </c>
      <c r="C1503" s="5">
        <v>24</v>
      </c>
      <c r="D1503" s="6">
        <v>4</v>
      </c>
      <c r="E1503" s="4">
        <v>48</v>
      </c>
      <c r="F1503" s="5">
        <v>0.43636363636363601</v>
      </c>
      <c r="G1503" s="6">
        <v>0.14285714285714199</v>
      </c>
      <c r="H1503" s="4">
        <v>0.58823529411764697</v>
      </c>
      <c r="I1503" s="23" t="s">
        <v>5540</v>
      </c>
      <c r="J1503" s="25" t="s">
        <v>5539</v>
      </c>
      <c r="K1503" s="29" t="s">
        <v>5540</v>
      </c>
    </row>
    <row r="1504" spans="1:11" x14ac:dyDescent="0.35">
      <c r="A1504" s="23" t="s">
        <v>3971</v>
      </c>
      <c r="B1504" s="29" t="s">
        <v>6674</v>
      </c>
      <c r="C1504" s="5">
        <v>12</v>
      </c>
      <c r="D1504" s="6">
        <v>11</v>
      </c>
      <c r="E1504" s="4">
        <v>32</v>
      </c>
      <c r="F1504" s="5">
        <v>0.218181818181818</v>
      </c>
      <c r="G1504" s="6">
        <v>0.39285714285714202</v>
      </c>
      <c r="H1504" s="4">
        <v>0.39215686274509798</v>
      </c>
      <c r="I1504" s="23" t="s">
        <v>5539</v>
      </c>
      <c r="J1504" s="25" t="s">
        <v>5539</v>
      </c>
      <c r="K1504" s="29" t="s">
        <v>5540</v>
      </c>
    </row>
    <row r="1505" spans="1:11" x14ac:dyDescent="0.35">
      <c r="A1505" s="23" t="s">
        <v>5907</v>
      </c>
      <c r="B1505" s="29" t="s">
        <v>6673</v>
      </c>
      <c r="C1505" s="5">
        <v>72</v>
      </c>
      <c r="D1505" s="6">
        <v>25</v>
      </c>
      <c r="E1505" s="4">
        <v>47</v>
      </c>
      <c r="F1505" s="5">
        <v>1.3090909090909</v>
      </c>
      <c r="G1505" s="6">
        <v>0.89285714285714202</v>
      </c>
      <c r="H1505" s="4">
        <v>0.57598039215686303</v>
      </c>
      <c r="I1505" s="23" t="s">
        <v>5540</v>
      </c>
      <c r="J1505" s="25" t="s">
        <v>5540</v>
      </c>
      <c r="K1505" s="29" t="s">
        <v>5539</v>
      </c>
    </row>
    <row r="1506" spans="1:11" x14ac:dyDescent="0.35">
      <c r="A1506" s="23" t="s">
        <v>5412</v>
      </c>
      <c r="B1506" s="29" t="s">
        <v>6672</v>
      </c>
      <c r="C1506" s="5">
        <v>39</v>
      </c>
      <c r="D1506" s="6">
        <v>9</v>
      </c>
      <c r="E1506" s="4">
        <v>7</v>
      </c>
      <c r="F1506" s="5">
        <v>0.70909090909090899</v>
      </c>
      <c r="G1506" s="6">
        <v>0.32142857142857101</v>
      </c>
      <c r="H1506" s="4">
        <v>8.5784313725490294E-2</v>
      </c>
      <c r="I1506" s="23" t="s">
        <v>5540</v>
      </c>
      <c r="J1506" s="25" t="s">
        <v>5539</v>
      </c>
      <c r="K1506" s="29" t="s">
        <v>5539</v>
      </c>
    </row>
    <row r="1507" spans="1:11" x14ac:dyDescent="0.35">
      <c r="A1507" s="23" t="s">
        <v>3975</v>
      </c>
      <c r="B1507" s="29" t="s">
        <v>6671</v>
      </c>
      <c r="C1507" s="5">
        <v>52</v>
      </c>
      <c r="D1507" s="6">
        <v>34</v>
      </c>
      <c r="E1507" s="4">
        <v>34</v>
      </c>
      <c r="F1507" s="5">
        <v>0.94545454545454499</v>
      </c>
      <c r="G1507" s="6">
        <v>1.21428571428571</v>
      </c>
      <c r="H1507" s="4">
        <v>0.41666666666666702</v>
      </c>
      <c r="I1507" s="23" t="s">
        <v>5540</v>
      </c>
      <c r="J1507" s="25" t="s">
        <v>5540</v>
      </c>
      <c r="K1507" s="29" t="s">
        <v>5540</v>
      </c>
    </row>
    <row r="1508" spans="1:11" x14ac:dyDescent="0.35">
      <c r="A1508" s="23" t="s">
        <v>3977</v>
      </c>
      <c r="B1508" s="29" t="s">
        <v>6670</v>
      </c>
      <c r="C1508" s="5">
        <v>5</v>
      </c>
      <c r="D1508" s="6">
        <v>8</v>
      </c>
      <c r="E1508" s="4">
        <v>33</v>
      </c>
      <c r="F1508" s="5">
        <v>9.0909090909090898E-2</v>
      </c>
      <c r="G1508" s="6">
        <v>0.28571428571428498</v>
      </c>
      <c r="H1508" s="4">
        <v>0.40441176470588203</v>
      </c>
      <c r="I1508" s="23" t="s">
        <v>5539</v>
      </c>
      <c r="J1508" s="25" t="s">
        <v>5539</v>
      </c>
      <c r="K1508" s="29" t="s">
        <v>5540</v>
      </c>
    </row>
    <row r="1509" spans="1:11" x14ac:dyDescent="0.35">
      <c r="A1509" s="23" t="s">
        <v>5041</v>
      </c>
      <c r="B1509" s="29" t="s">
        <v>6669</v>
      </c>
      <c r="C1509" s="5">
        <v>4</v>
      </c>
      <c r="D1509" s="6">
        <v>16</v>
      </c>
      <c r="E1509" s="4">
        <v>22</v>
      </c>
      <c r="F1509" s="5">
        <v>7.2727272727272696E-2</v>
      </c>
      <c r="G1509" s="6">
        <v>0.57142857142857095</v>
      </c>
      <c r="H1509" s="4">
        <v>0.269607843137255</v>
      </c>
      <c r="I1509" s="23" t="s">
        <v>5539</v>
      </c>
      <c r="J1509" s="25" t="s">
        <v>5540</v>
      </c>
      <c r="K1509" s="29" t="s">
        <v>5539</v>
      </c>
    </row>
    <row r="1510" spans="1:11" x14ac:dyDescent="0.35">
      <c r="A1510" s="23" t="s">
        <v>5908</v>
      </c>
      <c r="B1510" s="29" t="s">
        <v>6668</v>
      </c>
      <c r="C1510" s="5">
        <v>19</v>
      </c>
      <c r="D1510" s="6">
        <v>3</v>
      </c>
      <c r="E1510" s="4">
        <v>7</v>
      </c>
      <c r="F1510" s="5">
        <v>0.34545454545454501</v>
      </c>
      <c r="G1510" s="6">
        <v>0.107142857142857</v>
      </c>
      <c r="H1510" s="4">
        <v>8.5784313725490294E-2</v>
      </c>
      <c r="I1510" s="23" t="s">
        <v>5540</v>
      </c>
      <c r="J1510" s="25" t="s">
        <v>5539</v>
      </c>
      <c r="K1510" s="29" t="s">
        <v>5539</v>
      </c>
    </row>
    <row r="1511" spans="1:11" x14ac:dyDescent="0.35">
      <c r="A1511" s="23" t="s">
        <v>5909</v>
      </c>
      <c r="B1511" s="29" t="s">
        <v>6667</v>
      </c>
      <c r="C1511" s="5">
        <v>3</v>
      </c>
      <c r="D1511" s="6">
        <v>18</v>
      </c>
      <c r="E1511" s="4">
        <v>4</v>
      </c>
      <c r="F1511" s="5">
        <v>5.4545454545454501E-2</v>
      </c>
      <c r="G1511" s="6">
        <v>0.64285714285714202</v>
      </c>
      <c r="H1511" s="4">
        <v>4.9019607843137303E-2</v>
      </c>
      <c r="I1511" s="23" t="s">
        <v>5539</v>
      </c>
      <c r="J1511" s="25" t="s">
        <v>5540</v>
      </c>
      <c r="K1511" s="29" t="s">
        <v>5539</v>
      </c>
    </row>
    <row r="1512" spans="1:11" x14ac:dyDescent="0.35">
      <c r="A1512" s="23" t="s">
        <v>3998</v>
      </c>
      <c r="B1512" s="29" t="s">
        <v>6666</v>
      </c>
      <c r="C1512" s="5">
        <v>10</v>
      </c>
      <c r="D1512" s="6">
        <v>9</v>
      </c>
      <c r="E1512" s="4">
        <v>8</v>
      </c>
      <c r="F1512" s="5">
        <v>0.18181818181818099</v>
      </c>
      <c r="G1512" s="6">
        <v>0.32142857142857101</v>
      </c>
      <c r="H1512" s="4">
        <v>9.8039215686274606E-2</v>
      </c>
      <c r="I1512" s="23" t="s">
        <v>5540</v>
      </c>
      <c r="J1512" s="25" t="s">
        <v>5539</v>
      </c>
      <c r="K1512" s="29" t="s">
        <v>5540</v>
      </c>
    </row>
    <row r="1513" spans="1:11" x14ac:dyDescent="0.35">
      <c r="A1513" s="23" t="s">
        <v>5910</v>
      </c>
      <c r="B1513" s="29" t="s">
        <v>6665</v>
      </c>
      <c r="C1513" s="5">
        <v>43</v>
      </c>
      <c r="D1513" s="6">
        <v>0</v>
      </c>
      <c r="E1513" s="4">
        <v>28</v>
      </c>
      <c r="F1513" s="5">
        <v>0.78181818181818097</v>
      </c>
      <c r="G1513" s="6">
        <v>0</v>
      </c>
      <c r="H1513" s="4">
        <v>0.34313725490196101</v>
      </c>
      <c r="I1513" s="23" t="s">
        <v>5540</v>
      </c>
      <c r="J1513" s="25" t="s">
        <v>5539</v>
      </c>
      <c r="K1513" s="29" t="s">
        <v>5539</v>
      </c>
    </row>
    <row r="1514" spans="1:11" x14ac:dyDescent="0.35">
      <c r="A1514" s="23" t="s">
        <v>4000</v>
      </c>
      <c r="B1514" s="29" t="s">
        <v>6664</v>
      </c>
      <c r="C1514" s="5">
        <v>13</v>
      </c>
      <c r="D1514" s="6">
        <v>2</v>
      </c>
      <c r="E1514" s="4">
        <v>19</v>
      </c>
      <c r="F1514" s="5">
        <v>0.236363636363636</v>
      </c>
      <c r="G1514" s="6">
        <v>7.1428571428571397E-2</v>
      </c>
      <c r="H1514" s="4">
        <v>0.23284313725490199</v>
      </c>
      <c r="I1514" s="23" t="s">
        <v>5539</v>
      </c>
      <c r="J1514" s="25" t="s">
        <v>5539</v>
      </c>
      <c r="K1514" s="29" t="s">
        <v>5540</v>
      </c>
    </row>
    <row r="1515" spans="1:11" x14ac:dyDescent="0.35">
      <c r="A1515" s="23" t="s">
        <v>4001</v>
      </c>
      <c r="B1515" s="29" t="s">
        <v>6663</v>
      </c>
      <c r="C1515" s="5">
        <v>167</v>
      </c>
      <c r="D1515" s="6">
        <v>171</v>
      </c>
      <c r="E1515" s="4">
        <v>337</v>
      </c>
      <c r="F1515" s="5">
        <v>3.0363636363636299</v>
      </c>
      <c r="G1515" s="6">
        <v>6.1071428571428497</v>
      </c>
      <c r="H1515" s="4">
        <v>4.1299019607843102</v>
      </c>
      <c r="I1515" s="23" t="s">
        <v>5540</v>
      </c>
      <c r="J1515" s="25" t="s">
        <v>5540</v>
      </c>
      <c r="K1515" s="29" t="s">
        <v>5540</v>
      </c>
    </row>
    <row r="1516" spans="1:11" x14ac:dyDescent="0.35">
      <c r="A1516" s="23" t="s">
        <v>4007</v>
      </c>
      <c r="B1516" s="29" t="s">
        <v>6662</v>
      </c>
      <c r="C1516" s="5">
        <v>0</v>
      </c>
      <c r="D1516" s="6">
        <v>12</v>
      </c>
      <c r="E1516" s="4">
        <v>0</v>
      </c>
      <c r="F1516" s="5">
        <v>0</v>
      </c>
      <c r="G1516" s="6">
        <v>0.42857142857142799</v>
      </c>
      <c r="H1516" s="4">
        <v>0</v>
      </c>
      <c r="I1516" s="23" t="s">
        <v>5539</v>
      </c>
      <c r="J1516" s="25" t="s">
        <v>5540</v>
      </c>
      <c r="K1516" s="29" t="s">
        <v>5539</v>
      </c>
    </row>
    <row r="1517" spans="1:11" x14ac:dyDescent="0.35">
      <c r="A1517" s="23" t="s">
        <v>4010</v>
      </c>
      <c r="B1517" s="29" t="s">
        <v>6661</v>
      </c>
      <c r="C1517" s="5">
        <v>5</v>
      </c>
      <c r="D1517" s="6">
        <v>2</v>
      </c>
      <c r="E1517" s="4">
        <v>13</v>
      </c>
      <c r="F1517" s="5">
        <v>9.0909090909090898E-2</v>
      </c>
      <c r="G1517" s="6">
        <v>7.1428571428571397E-2</v>
      </c>
      <c r="H1517" s="4">
        <v>0.15931372549019601</v>
      </c>
      <c r="I1517" s="23" t="s">
        <v>5539</v>
      </c>
      <c r="J1517" s="25" t="s">
        <v>5539</v>
      </c>
      <c r="K1517" s="29" t="s">
        <v>5540</v>
      </c>
    </row>
    <row r="1518" spans="1:11" x14ac:dyDescent="0.35">
      <c r="A1518" s="23" t="s">
        <v>4011</v>
      </c>
      <c r="B1518" s="29" t="s">
        <v>6660</v>
      </c>
      <c r="C1518" s="5">
        <v>30</v>
      </c>
      <c r="D1518" s="6">
        <v>15</v>
      </c>
      <c r="E1518" s="4">
        <v>3</v>
      </c>
      <c r="F1518" s="5">
        <v>0.54545454545454497</v>
      </c>
      <c r="G1518" s="6">
        <v>0.53571428571428503</v>
      </c>
      <c r="H1518" s="4">
        <v>3.6764705882352901E-2</v>
      </c>
      <c r="I1518" s="23" t="s">
        <v>5539</v>
      </c>
      <c r="J1518" s="25" t="s">
        <v>5540</v>
      </c>
      <c r="K1518" s="29" t="s">
        <v>5539</v>
      </c>
    </row>
    <row r="1519" spans="1:11" x14ac:dyDescent="0.35">
      <c r="A1519" s="23" t="s">
        <v>5911</v>
      </c>
      <c r="B1519" s="29" t="s">
        <v>6659</v>
      </c>
      <c r="C1519" s="5">
        <v>35</v>
      </c>
      <c r="D1519" s="6">
        <v>19</v>
      </c>
      <c r="E1519" s="4">
        <v>23</v>
      </c>
      <c r="F1519" s="5">
        <v>0.63636363636363602</v>
      </c>
      <c r="G1519" s="6">
        <v>0.67857142857142805</v>
      </c>
      <c r="H1519" s="4">
        <v>0.28186274509803899</v>
      </c>
      <c r="I1519" s="23" t="s">
        <v>5540</v>
      </c>
      <c r="J1519" s="25" t="s">
        <v>5540</v>
      </c>
      <c r="K1519" s="29" t="s">
        <v>5539</v>
      </c>
    </row>
    <row r="1520" spans="1:11" x14ac:dyDescent="0.35">
      <c r="A1520" s="23" t="s">
        <v>5912</v>
      </c>
      <c r="B1520" s="29" t="s">
        <v>6658</v>
      </c>
      <c r="C1520" s="5">
        <v>110</v>
      </c>
      <c r="D1520" s="6">
        <v>61</v>
      </c>
      <c r="E1520" s="4">
        <v>121</v>
      </c>
      <c r="F1520" s="5">
        <v>2</v>
      </c>
      <c r="G1520" s="6">
        <v>2.1785714285714199</v>
      </c>
      <c r="H1520" s="4">
        <v>1.4828431372549</v>
      </c>
      <c r="I1520" s="23" t="s">
        <v>5540</v>
      </c>
      <c r="J1520" s="25" t="s">
        <v>5540</v>
      </c>
      <c r="K1520" s="29" t="s">
        <v>5540</v>
      </c>
    </row>
    <row r="1521" spans="1:11" x14ac:dyDescent="0.35">
      <c r="A1521" s="23" t="s">
        <v>4013</v>
      </c>
      <c r="B1521" s="29" t="s">
        <v>6657</v>
      </c>
      <c r="C1521" s="5">
        <v>199</v>
      </c>
      <c r="D1521" s="6">
        <v>36</v>
      </c>
      <c r="E1521" s="4">
        <v>333</v>
      </c>
      <c r="F1521" s="5">
        <v>3.6181818181818102</v>
      </c>
      <c r="G1521" s="6">
        <v>1.28571428571428</v>
      </c>
      <c r="H1521" s="4">
        <v>4.0808823529411802</v>
      </c>
      <c r="I1521" s="23" t="s">
        <v>5540</v>
      </c>
      <c r="J1521" s="25" t="s">
        <v>5540</v>
      </c>
      <c r="K1521" s="29" t="s">
        <v>5540</v>
      </c>
    </row>
    <row r="1522" spans="1:11" x14ac:dyDescent="0.35">
      <c r="A1522" s="23" t="s">
        <v>4015</v>
      </c>
      <c r="B1522" s="29" t="s">
        <v>6656</v>
      </c>
      <c r="C1522" s="5">
        <v>0</v>
      </c>
      <c r="D1522" s="6">
        <v>21</v>
      </c>
      <c r="E1522" s="4">
        <v>16</v>
      </c>
      <c r="F1522" s="5">
        <v>0</v>
      </c>
      <c r="G1522" s="6">
        <v>0.75</v>
      </c>
      <c r="H1522" s="4">
        <v>0.19607843137254899</v>
      </c>
      <c r="I1522" s="23" t="s">
        <v>5539</v>
      </c>
      <c r="J1522" s="25" t="s">
        <v>5540</v>
      </c>
      <c r="K1522" s="29" t="s">
        <v>5540</v>
      </c>
    </row>
    <row r="1523" spans="1:11" x14ac:dyDescent="0.35">
      <c r="A1523" s="23" t="s">
        <v>5913</v>
      </c>
      <c r="B1523" s="29" t="s">
        <v>6655</v>
      </c>
      <c r="C1523" s="5">
        <v>0</v>
      </c>
      <c r="D1523" s="6">
        <v>63</v>
      </c>
      <c r="E1523" s="4">
        <v>0</v>
      </c>
      <c r="F1523" s="5">
        <v>0</v>
      </c>
      <c r="G1523" s="6">
        <v>2.25</v>
      </c>
      <c r="H1523" s="4">
        <v>0</v>
      </c>
      <c r="I1523" s="23" t="s">
        <v>5539</v>
      </c>
      <c r="J1523" s="25" t="s">
        <v>5540</v>
      </c>
      <c r="K1523" s="29" t="s">
        <v>5539</v>
      </c>
    </row>
    <row r="1524" spans="1:11" x14ac:dyDescent="0.35">
      <c r="A1524" s="23" t="s">
        <v>5438</v>
      </c>
      <c r="B1524" s="29" t="s">
        <v>6654</v>
      </c>
      <c r="C1524" s="5">
        <v>71</v>
      </c>
      <c r="D1524" s="6">
        <v>37</v>
      </c>
      <c r="E1524" s="4">
        <v>63</v>
      </c>
      <c r="F1524" s="5">
        <v>1.2909090909090899</v>
      </c>
      <c r="G1524" s="6">
        <v>1.3214285714285701</v>
      </c>
      <c r="H1524" s="4">
        <v>0.77205882352941202</v>
      </c>
      <c r="I1524" s="23" t="s">
        <v>5540</v>
      </c>
      <c r="J1524" s="25" t="s">
        <v>5540</v>
      </c>
      <c r="K1524" s="29" t="s">
        <v>5540</v>
      </c>
    </row>
    <row r="1525" spans="1:11" x14ac:dyDescent="0.35">
      <c r="A1525" s="23" t="s">
        <v>4947</v>
      </c>
      <c r="B1525" s="29" t="s">
        <v>6653</v>
      </c>
      <c r="C1525" s="5">
        <v>22</v>
      </c>
      <c r="D1525" s="6">
        <v>48</v>
      </c>
      <c r="E1525" s="4">
        <v>7</v>
      </c>
      <c r="F1525" s="5">
        <v>0.4</v>
      </c>
      <c r="G1525" s="6">
        <v>1.71428571428571</v>
      </c>
      <c r="H1525" s="4">
        <v>8.5784313725490294E-2</v>
      </c>
      <c r="I1525" s="23" t="s">
        <v>5539</v>
      </c>
      <c r="J1525" s="25" t="s">
        <v>5540</v>
      </c>
      <c r="K1525" s="29" t="s">
        <v>5539</v>
      </c>
    </row>
    <row r="1526" spans="1:11" x14ac:dyDescent="0.35">
      <c r="A1526" s="23" t="s">
        <v>4020</v>
      </c>
      <c r="B1526" s="29" t="s">
        <v>6652</v>
      </c>
      <c r="C1526" s="5">
        <v>93</v>
      </c>
      <c r="D1526" s="6">
        <v>114</v>
      </c>
      <c r="E1526" s="4">
        <v>70</v>
      </c>
      <c r="F1526" s="5">
        <v>1.69090909090909</v>
      </c>
      <c r="G1526" s="6">
        <v>4.0714285714285703</v>
      </c>
      <c r="H1526" s="4">
        <v>0.85784313725490202</v>
      </c>
      <c r="I1526" s="23" t="s">
        <v>5540</v>
      </c>
      <c r="J1526" s="25" t="s">
        <v>5540</v>
      </c>
      <c r="K1526" s="29" t="s">
        <v>5540</v>
      </c>
    </row>
    <row r="1527" spans="1:11" x14ac:dyDescent="0.35">
      <c r="A1527" s="23" t="s">
        <v>5914</v>
      </c>
      <c r="B1527" s="29" t="s">
        <v>6651</v>
      </c>
      <c r="C1527" s="5">
        <v>7</v>
      </c>
      <c r="D1527" s="6">
        <v>4</v>
      </c>
      <c r="E1527" s="4">
        <v>5</v>
      </c>
      <c r="F1527" s="5">
        <v>0.12727272727272701</v>
      </c>
      <c r="G1527" s="6">
        <v>0.14285714285714199</v>
      </c>
      <c r="H1527" s="4">
        <v>6.1274509803921601E-2</v>
      </c>
      <c r="I1527" s="23" t="s">
        <v>5540</v>
      </c>
      <c r="J1527" s="25" t="s">
        <v>5539</v>
      </c>
      <c r="K1527" s="29" t="s">
        <v>5539</v>
      </c>
    </row>
    <row r="1528" spans="1:11" x14ac:dyDescent="0.35">
      <c r="A1528" s="23" t="s">
        <v>5915</v>
      </c>
      <c r="B1528" s="29" t="s">
        <v>6650</v>
      </c>
      <c r="C1528" s="5">
        <v>6</v>
      </c>
      <c r="D1528" s="6">
        <v>0</v>
      </c>
      <c r="E1528" s="4">
        <v>0</v>
      </c>
      <c r="F1528" s="5">
        <v>0.109090909090909</v>
      </c>
      <c r="G1528" s="6">
        <v>0</v>
      </c>
      <c r="H1528" s="4">
        <v>0</v>
      </c>
      <c r="I1528" s="23" t="s">
        <v>5540</v>
      </c>
      <c r="J1528" s="25" t="s">
        <v>5539</v>
      </c>
      <c r="K1528" s="29" t="s">
        <v>5539</v>
      </c>
    </row>
    <row r="1529" spans="1:11" x14ac:dyDescent="0.35">
      <c r="A1529" s="23" t="s">
        <v>4028</v>
      </c>
      <c r="B1529" s="29" t="s">
        <v>6649</v>
      </c>
      <c r="C1529" s="5">
        <v>178</v>
      </c>
      <c r="D1529" s="6">
        <v>30</v>
      </c>
      <c r="E1529" s="4">
        <v>91</v>
      </c>
      <c r="F1529" s="5">
        <v>3.2363636363636301</v>
      </c>
      <c r="G1529" s="6">
        <v>1.0714285714285701</v>
      </c>
      <c r="H1529" s="4">
        <v>1.1151960784313699</v>
      </c>
      <c r="I1529" s="23" t="s">
        <v>5540</v>
      </c>
      <c r="J1529" s="25" t="s">
        <v>5539</v>
      </c>
      <c r="K1529" s="29" t="s">
        <v>5540</v>
      </c>
    </row>
    <row r="1530" spans="1:11" x14ac:dyDescent="0.35">
      <c r="A1530" s="23" t="s">
        <v>5011</v>
      </c>
      <c r="B1530" s="29" t="s">
        <v>6648</v>
      </c>
      <c r="C1530" s="5">
        <v>110</v>
      </c>
      <c r="D1530" s="6">
        <v>39</v>
      </c>
      <c r="E1530" s="4">
        <v>54</v>
      </c>
      <c r="F1530" s="5">
        <v>2</v>
      </c>
      <c r="G1530" s="6">
        <v>1.3928571428571399</v>
      </c>
      <c r="H1530" s="4">
        <v>0.66176470588235303</v>
      </c>
      <c r="I1530" s="23" t="s">
        <v>5540</v>
      </c>
      <c r="J1530" s="25" t="s">
        <v>5540</v>
      </c>
      <c r="K1530" s="29" t="s">
        <v>5539</v>
      </c>
    </row>
    <row r="1531" spans="1:11" x14ac:dyDescent="0.35">
      <c r="A1531" s="23" t="s">
        <v>5394</v>
      </c>
      <c r="B1531" s="29" t="s">
        <v>6647</v>
      </c>
      <c r="C1531" s="5">
        <v>7</v>
      </c>
      <c r="D1531" s="6">
        <v>29</v>
      </c>
      <c r="E1531" s="4">
        <v>0</v>
      </c>
      <c r="F1531" s="5">
        <v>0.12727272727272701</v>
      </c>
      <c r="G1531" s="6">
        <v>1.03571428571428</v>
      </c>
      <c r="H1531" s="4">
        <v>0</v>
      </c>
      <c r="I1531" s="23" t="s">
        <v>5539</v>
      </c>
      <c r="J1531" s="25" t="s">
        <v>5540</v>
      </c>
      <c r="K1531" s="29" t="s">
        <v>5539</v>
      </c>
    </row>
    <row r="1532" spans="1:11" x14ac:dyDescent="0.35">
      <c r="A1532" s="23" t="s">
        <v>5399</v>
      </c>
      <c r="B1532" s="29" t="s">
        <v>6646</v>
      </c>
      <c r="C1532" s="5">
        <v>2</v>
      </c>
      <c r="D1532" s="6">
        <v>6</v>
      </c>
      <c r="E1532" s="4">
        <v>0</v>
      </c>
      <c r="F1532" s="5">
        <v>3.6363636363636299E-2</v>
      </c>
      <c r="G1532" s="6">
        <v>0.214285714285714</v>
      </c>
      <c r="H1532" s="4">
        <v>0</v>
      </c>
      <c r="I1532" s="23" t="s">
        <v>5539</v>
      </c>
      <c r="J1532" s="25" t="s">
        <v>5540</v>
      </c>
      <c r="K1532" s="29" t="s">
        <v>5539</v>
      </c>
    </row>
    <row r="1533" spans="1:11" x14ac:dyDescent="0.35">
      <c r="A1533" s="23" t="s">
        <v>5916</v>
      </c>
      <c r="B1533" s="29" t="s">
        <v>6645</v>
      </c>
      <c r="C1533" s="5">
        <v>22</v>
      </c>
      <c r="D1533" s="6">
        <v>0</v>
      </c>
      <c r="E1533" s="4">
        <v>17</v>
      </c>
      <c r="F1533" s="5">
        <v>0.4</v>
      </c>
      <c r="G1533" s="6">
        <v>0</v>
      </c>
      <c r="H1533" s="4">
        <v>0.20833333333333301</v>
      </c>
      <c r="I1533" s="23" t="s">
        <v>5540</v>
      </c>
      <c r="J1533" s="25" t="s">
        <v>5539</v>
      </c>
      <c r="K1533" s="29" t="s">
        <v>5540</v>
      </c>
    </row>
    <row r="1534" spans="1:11" x14ac:dyDescent="0.35">
      <c r="A1534" s="23" t="s">
        <v>4034</v>
      </c>
      <c r="B1534" s="29" t="s">
        <v>6644</v>
      </c>
      <c r="C1534" s="5">
        <v>2899</v>
      </c>
      <c r="D1534" s="6">
        <v>21</v>
      </c>
      <c r="E1534" s="4">
        <v>764</v>
      </c>
      <c r="F1534" s="5">
        <v>52.709090909090897</v>
      </c>
      <c r="G1534" s="6">
        <v>0.75</v>
      </c>
      <c r="H1534" s="4">
        <v>9.3627450980392197</v>
      </c>
      <c r="I1534" s="23" t="s">
        <v>5540</v>
      </c>
      <c r="J1534" s="25" t="s">
        <v>5539</v>
      </c>
      <c r="K1534" s="29" t="s">
        <v>5540</v>
      </c>
    </row>
    <row r="1535" spans="1:11" x14ac:dyDescent="0.35">
      <c r="A1535" s="23" t="s">
        <v>4035</v>
      </c>
      <c r="B1535" s="29" t="s">
        <v>6643</v>
      </c>
      <c r="C1535" s="5">
        <v>64</v>
      </c>
      <c r="D1535" s="6">
        <v>6</v>
      </c>
      <c r="E1535" s="4">
        <v>65</v>
      </c>
      <c r="F1535" s="5">
        <v>1.16363636363636</v>
      </c>
      <c r="G1535" s="6">
        <v>0.214285714285714</v>
      </c>
      <c r="H1535" s="4">
        <v>0.796568627450981</v>
      </c>
      <c r="I1535" s="23" t="s">
        <v>5540</v>
      </c>
      <c r="J1535" s="25" t="s">
        <v>5539</v>
      </c>
      <c r="K1535" s="29" t="s">
        <v>5540</v>
      </c>
    </row>
    <row r="1536" spans="1:11" x14ac:dyDescent="0.35">
      <c r="A1536" s="23" t="s">
        <v>4040</v>
      </c>
      <c r="B1536" s="29" t="s">
        <v>6642</v>
      </c>
      <c r="C1536" s="5">
        <v>6</v>
      </c>
      <c r="D1536" s="6">
        <v>0</v>
      </c>
      <c r="E1536" s="4">
        <v>5</v>
      </c>
      <c r="F1536" s="5">
        <v>0.109090909090909</v>
      </c>
      <c r="G1536" s="6">
        <v>0</v>
      </c>
      <c r="H1536" s="4">
        <v>6.1274509803921601E-2</v>
      </c>
      <c r="I1536" s="23" t="s">
        <v>5540</v>
      </c>
      <c r="J1536" s="25" t="s">
        <v>5539</v>
      </c>
      <c r="K1536" s="29" t="s">
        <v>5539</v>
      </c>
    </row>
    <row r="1537" spans="1:11" x14ac:dyDescent="0.35">
      <c r="A1537" s="23" t="s">
        <v>5389</v>
      </c>
      <c r="B1537" s="29" t="s">
        <v>6641</v>
      </c>
      <c r="C1537" s="5">
        <v>74</v>
      </c>
      <c r="D1537" s="6">
        <v>77</v>
      </c>
      <c r="E1537" s="4">
        <v>38</v>
      </c>
      <c r="F1537" s="5">
        <v>1.3454545454545399</v>
      </c>
      <c r="G1537" s="6">
        <v>2.75</v>
      </c>
      <c r="H1537" s="4">
        <v>0.46568627450980399</v>
      </c>
      <c r="I1537" s="23" t="s">
        <v>5540</v>
      </c>
      <c r="J1537" s="25" t="s">
        <v>5540</v>
      </c>
      <c r="K1537" s="29" t="s">
        <v>5539</v>
      </c>
    </row>
    <row r="1538" spans="1:11" x14ac:dyDescent="0.35">
      <c r="A1538" s="23" t="s">
        <v>5917</v>
      </c>
      <c r="B1538" s="29" t="s">
        <v>6640</v>
      </c>
      <c r="C1538" s="5">
        <v>8</v>
      </c>
      <c r="D1538" s="6">
        <v>15</v>
      </c>
      <c r="E1538" s="4">
        <v>80</v>
      </c>
      <c r="F1538" s="5">
        <v>0.145454545454545</v>
      </c>
      <c r="G1538" s="6">
        <v>0.53571428571428503</v>
      </c>
      <c r="H1538" s="4">
        <v>0.98039215686274594</v>
      </c>
      <c r="I1538" s="23" t="s">
        <v>5539</v>
      </c>
      <c r="J1538" s="25" t="s">
        <v>5539</v>
      </c>
      <c r="K1538" s="29" t="s">
        <v>5540</v>
      </c>
    </row>
    <row r="1539" spans="1:11" x14ac:dyDescent="0.35">
      <c r="A1539" s="23" t="s">
        <v>5386</v>
      </c>
      <c r="B1539" s="29" t="s">
        <v>6639</v>
      </c>
      <c r="C1539" s="5">
        <v>42</v>
      </c>
      <c r="D1539" s="6">
        <v>60</v>
      </c>
      <c r="E1539" s="4">
        <v>14</v>
      </c>
      <c r="F1539" s="5">
        <v>0.763636363636363</v>
      </c>
      <c r="G1539" s="6">
        <v>2.1428571428571401</v>
      </c>
      <c r="H1539" s="4">
        <v>0.17156862745098</v>
      </c>
      <c r="I1539" s="23" t="s">
        <v>5540</v>
      </c>
      <c r="J1539" s="25" t="s">
        <v>5540</v>
      </c>
      <c r="K1539" s="29" t="s">
        <v>5539</v>
      </c>
    </row>
    <row r="1540" spans="1:11" x14ac:dyDescent="0.35">
      <c r="A1540" s="23" t="s">
        <v>5918</v>
      </c>
      <c r="B1540" s="29" t="s">
        <v>6638</v>
      </c>
      <c r="C1540" s="5">
        <v>28</v>
      </c>
      <c r="D1540" s="6">
        <v>97</v>
      </c>
      <c r="E1540" s="4">
        <v>44</v>
      </c>
      <c r="F1540" s="5">
        <v>0.50909090909090904</v>
      </c>
      <c r="G1540" s="6">
        <v>3.46428571428571</v>
      </c>
      <c r="H1540" s="4">
        <v>0.53921568627451</v>
      </c>
      <c r="I1540" s="23" t="s">
        <v>5539</v>
      </c>
      <c r="J1540" s="25" t="s">
        <v>5540</v>
      </c>
      <c r="K1540" s="29" t="s">
        <v>5539</v>
      </c>
    </row>
    <row r="1541" spans="1:11" x14ac:dyDescent="0.35">
      <c r="A1541" s="23" t="s">
        <v>4046</v>
      </c>
      <c r="B1541" s="29" t="s">
        <v>6637</v>
      </c>
      <c r="C1541" s="5">
        <v>0</v>
      </c>
      <c r="D1541" s="6">
        <v>20</v>
      </c>
      <c r="E1541" s="4">
        <v>0</v>
      </c>
      <c r="F1541" s="5">
        <v>0</v>
      </c>
      <c r="G1541" s="6">
        <v>0.71428571428571397</v>
      </c>
      <c r="H1541" s="4">
        <v>0</v>
      </c>
      <c r="I1541" s="23" t="s">
        <v>5539</v>
      </c>
      <c r="J1541" s="25" t="s">
        <v>5540</v>
      </c>
      <c r="K1541" s="29" t="s">
        <v>5539</v>
      </c>
    </row>
    <row r="1542" spans="1:11" x14ac:dyDescent="0.35">
      <c r="A1542" s="23" t="s">
        <v>4051</v>
      </c>
      <c r="B1542" s="29" t="s">
        <v>6636</v>
      </c>
      <c r="C1542" s="5">
        <v>6</v>
      </c>
      <c r="D1542" s="6">
        <v>12</v>
      </c>
      <c r="E1542" s="4">
        <v>0</v>
      </c>
      <c r="F1542" s="5">
        <v>0.109090909090909</v>
      </c>
      <c r="G1542" s="6">
        <v>0.42857142857142799</v>
      </c>
      <c r="H1542" s="4">
        <v>0</v>
      </c>
      <c r="I1542" s="23" t="s">
        <v>5539</v>
      </c>
      <c r="J1542" s="25" t="s">
        <v>5540</v>
      </c>
      <c r="K1542" s="29" t="s">
        <v>5539</v>
      </c>
    </row>
    <row r="1543" spans="1:11" x14ac:dyDescent="0.35">
      <c r="A1543" s="23" t="s">
        <v>5919</v>
      </c>
      <c r="B1543" s="29" t="s">
        <v>6635</v>
      </c>
      <c r="C1543" s="5">
        <v>28</v>
      </c>
      <c r="D1543" s="6">
        <v>4</v>
      </c>
      <c r="E1543" s="4">
        <v>20</v>
      </c>
      <c r="F1543" s="5">
        <v>0.50909090909090904</v>
      </c>
      <c r="G1543" s="6">
        <v>0.14285714285714199</v>
      </c>
      <c r="H1543" s="4">
        <v>0.24509803921568599</v>
      </c>
      <c r="I1543" s="23" t="s">
        <v>5540</v>
      </c>
      <c r="J1543" s="25" t="s">
        <v>5539</v>
      </c>
      <c r="K1543" s="29" t="s">
        <v>5539</v>
      </c>
    </row>
    <row r="1544" spans="1:11" x14ac:dyDescent="0.35">
      <c r="A1544" s="23" t="s">
        <v>4059</v>
      </c>
      <c r="B1544" s="29" t="s">
        <v>6634</v>
      </c>
      <c r="C1544" s="5">
        <v>146</v>
      </c>
      <c r="D1544" s="6">
        <v>28</v>
      </c>
      <c r="E1544" s="4">
        <v>194</v>
      </c>
      <c r="F1544" s="5">
        <v>2.6545454545454499</v>
      </c>
      <c r="G1544" s="6">
        <v>1</v>
      </c>
      <c r="H1544" s="4">
        <v>2.3774509803921502</v>
      </c>
      <c r="I1544" s="23" t="s">
        <v>5540</v>
      </c>
      <c r="J1544" s="25" t="s">
        <v>5540</v>
      </c>
      <c r="K1544" s="29" t="s">
        <v>5540</v>
      </c>
    </row>
    <row r="1545" spans="1:11" x14ac:dyDescent="0.35">
      <c r="A1545" s="23" t="s">
        <v>4063</v>
      </c>
      <c r="B1545" s="29" t="s">
        <v>6633</v>
      </c>
      <c r="C1545" s="5">
        <v>0</v>
      </c>
      <c r="D1545" s="6">
        <v>16</v>
      </c>
      <c r="E1545" s="4">
        <v>13</v>
      </c>
      <c r="F1545" s="5">
        <v>0</v>
      </c>
      <c r="G1545" s="6">
        <v>0.57142857142857095</v>
      </c>
      <c r="H1545" s="4">
        <v>0.15931372549019601</v>
      </c>
      <c r="I1545" s="23" t="s">
        <v>5539</v>
      </c>
      <c r="J1545" s="25" t="s">
        <v>5540</v>
      </c>
      <c r="K1545" s="29" t="s">
        <v>5539</v>
      </c>
    </row>
    <row r="1546" spans="1:11" x14ac:dyDescent="0.35">
      <c r="A1546" s="23" t="s">
        <v>4067</v>
      </c>
      <c r="B1546" s="29" t="s">
        <v>6632</v>
      </c>
      <c r="C1546" s="5">
        <v>30</v>
      </c>
      <c r="D1546" s="6">
        <v>6</v>
      </c>
      <c r="E1546" s="4">
        <v>26</v>
      </c>
      <c r="F1546" s="5">
        <v>0.54545454545454497</v>
      </c>
      <c r="G1546" s="6">
        <v>0.214285714285714</v>
      </c>
      <c r="H1546" s="4">
        <v>0.31862745098039202</v>
      </c>
      <c r="I1546" s="23" t="s">
        <v>5540</v>
      </c>
      <c r="J1546" s="25" t="s">
        <v>5539</v>
      </c>
      <c r="K1546" s="29" t="s">
        <v>5540</v>
      </c>
    </row>
    <row r="1547" spans="1:11" x14ac:dyDescent="0.35">
      <c r="A1547" s="23" t="s">
        <v>5455</v>
      </c>
      <c r="B1547" s="29" t="s">
        <v>6631</v>
      </c>
      <c r="C1547" s="5">
        <v>37</v>
      </c>
      <c r="D1547" s="6">
        <v>26</v>
      </c>
      <c r="E1547" s="4">
        <v>27</v>
      </c>
      <c r="F1547" s="5">
        <v>0.67272727272727195</v>
      </c>
      <c r="G1547" s="6">
        <v>0.92857142857142805</v>
      </c>
      <c r="H1547" s="4">
        <v>0.33088235294117602</v>
      </c>
      <c r="I1547" s="23" t="s">
        <v>5540</v>
      </c>
      <c r="J1547" s="25" t="s">
        <v>5540</v>
      </c>
      <c r="K1547" s="29" t="s">
        <v>5540</v>
      </c>
    </row>
    <row r="1548" spans="1:11" x14ac:dyDescent="0.35">
      <c r="A1548" s="23" t="s">
        <v>4074</v>
      </c>
      <c r="B1548" s="29" t="s">
        <v>6630</v>
      </c>
      <c r="C1548" s="5">
        <v>0</v>
      </c>
      <c r="D1548" s="6">
        <v>9</v>
      </c>
      <c r="E1548" s="4">
        <v>5</v>
      </c>
      <c r="F1548" s="5">
        <v>0</v>
      </c>
      <c r="G1548" s="6">
        <v>0.32142857142857101</v>
      </c>
      <c r="H1548" s="4">
        <v>6.1274509803921601E-2</v>
      </c>
      <c r="I1548" s="23" t="s">
        <v>5539</v>
      </c>
      <c r="J1548" s="25" t="s">
        <v>5540</v>
      </c>
      <c r="K1548" s="29" t="s">
        <v>5539</v>
      </c>
    </row>
    <row r="1549" spans="1:11" x14ac:dyDescent="0.35">
      <c r="A1549" s="23" t="s">
        <v>4081</v>
      </c>
      <c r="B1549" s="29" t="s">
        <v>6629</v>
      </c>
      <c r="C1549" s="5">
        <v>9</v>
      </c>
      <c r="D1549" s="6">
        <v>29</v>
      </c>
      <c r="E1549" s="4">
        <v>28</v>
      </c>
      <c r="F1549" s="5">
        <v>0.163636363636363</v>
      </c>
      <c r="G1549" s="6">
        <v>1.03571428571428</v>
      </c>
      <c r="H1549" s="4">
        <v>0.34313725490196101</v>
      </c>
      <c r="I1549" s="23" t="s">
        <v>5539</v>
      </c>
      <c r="J1549" s="25" t="s">
        <v>5540</v>
      </c>
      <c r="K1549" s="29" t="s">
        <v>5539</v>
      </c>
    </row>
    <row r="1550" spans="1:11" x14ac:dyDescent="0.35">
      <c r="A1550" s="23" t="s">
        <v>5920</v>
      </c>
      <c r="B1550" s="29" t="s">
        <v>6628</v>
      </c>
      <c r="C1550" s="5">
        <v>0</v>
      </c>
      <c r="D1550" s="6">
        <v>12</v>
      </c>
      <c r="E1550" s="4">
        <v>0</v>
      </c>
      <c r="F1550" s="5">
        <v>0</v>
      </c>
      <c r="G1550" s="6">
        <v>0.42857142857142799</v>
      </c>
      <c r="H1550" s="4">
        <v>0</v>
      </c>
      <c r="I1550" s="23" t="s">
        <v>5539</v>
      </c>
      <c r="J1550" s="25" t="s">
        <v>5540</v>
      </c>
      <c r="K1550" s="29" t="s">
        <v>5539</v>
      </c>
    </row>
    <row r="1551" spans="1:11" x14ac:dyDescent="0.35">
      <c r="A1551" s="23" t="s">
        <v>4087</v>
      </c>
      <c r="B1551" s="29" t="s">
        <v>6627</v>
      </c>
      <c r="C1551" s="5">
        <v>0</v>
      </c>
      <c r="D1551" s="6">
        <v>2</v>
      </c>
      <c r="E1551" s="4">
        <v>21</v>
      </c>
      <c r="F1551" s="5">
        <v>0</v>
      </c>
      <c r="G1551" s="6">
        <v>7.1428571428571397E-2</v>
      </c>
      <c r="H1551" s="4">
        <v>0.25735294117647001</v>
      </c>
      <c r="I1551" s="23" t="s">
        <v>5539</v>
      </c>
      <c r="J1551" s="25" t="s">
        <v>5539</v>
      </c>
      <c r="K1551" s="29" t="s">
        <v>5540</v>
      </c>
    </row>
    <row r="1552" spans="1:11" x14ac:dyDescent="0.35">
      <c r="A1552" s="23" t="s">
        <v>5491</v>
      </c>
      <c r="B1552" s="29" t="s">
        <v>6626</v>
      </c>
      <c r="C1552" s="5">
        <v>50</v>
      </c>
      <c r="D1552" s="6">
        <v>26</v>
      </c>
      <c r="E1552" s="4">
        <v>31</v>
      </c>
      <c r="F1552" s="5">
        <v>0.90909090909090895</v>
      </c>
      <c r="G1552" s="6">
        <v>0.92857142857142805</v>
      </c>
      <c r="H1552" s="4">
        <v>0.37990196078431399</v>
      </c>
      <c r="I1552" s="23" t="s">
        <v>5540</v>
      </c>
      <c r="J1552" s="25" t="s">
        <v>5540</v>
      </c>
      <c r="K1552" s="29" t="s">
        <v>5540</v>
      </c>
    </row>
    <row r="1553" spans="1:11" x14ac:dyDescent="0.35">
      <c r="A1553" s="23" t="s">
        <v>5921</v>
      </c>
      <c r="B1553" s="29" t="s">
        <v>6625</v>
      </c>
      <c r="C1553" s="5">
        <v>3</v>
      </c>
      <c r="D1553" s="6">
        <v>15</v>
      </c>
      <c r="E1553" s="4">
        <v>0</v>
      </c>
      <c r="F1553" s="5">
        <v>5.4545454545454501E-2</v>
      </c>
      <c r="G1553" s="6">
        <v>0.53571428571428503</v>
      </c>
      <c r="H1553" s="4">
        <v>0</v>
      </c>
      <c r="I1553" s="23" t="s">
        <v>5539</v>
      </c>
      <c r="J1553" s="25" t="s">
        <v>5540</v>
      </c>
      <c r="K1553" s="29" t="s">
        <v>5539</v>
      </c>
    </row>
    <row r="1554" spans="1:11" x14ac:dyDescent="0.35">
      <c r="A1554" s="23" t="s">
        <v>4108</v>
      </c>
      <c r="B1554" s="29" t="s">
        <v>6624</v>
      </c>
      <c r="C1554" s="5">
        <v>32</v>
      </c>
      <c r="D1554" s="6">
        <v>148</v>
      </c>
      <c r="E1554" s="4">
        <v>114</v>
      </c>
      <c r="F1554" s="5">
        <v>0.58181818181818101</v>
      </c>
      <c r="G1554" s="6">
        <v>5.2857142857142803</v>
      </c>
      <c r="H1554" s="4">
        <v>1.3970588235294099</v>
      </c>
      <c r="I1554" s="23" t="s">
        <v>5539</v>
      </c>
      <c r="J1554" s="25" t="s">
        <v>5540</v>
      </c>
      <c r="K1554" s="29" t="s">
        <v>5540</v>
      </c>
    </row>
    <row r="1555" spans="1:11" x14ac:dyDescent="0.35">
      <c r="A1555" s="23" t="s">
        <v>4109</v>
      </c>
      <c r="B1555" s="29" t="s">
        <v>6623</v>
      </c>
      <c r="C1555" s="5">
        <v>244</v>
      </c>
      <c r="D1555" s="6">
        <v>205</v>
      </c>
      <c r="E1555" s="4">
        <v>265</v>
      </c>
      <c r="F1555" s="5">
        <v>4.4363636363636303</v>
      </c>
      <c r="G1555" s="6">
        <v>7.3214285714285703</v>
      </c>
      <c r="H1555" s="4">
        <v>3.24754901960784</v>
      </c>
      <c r="I1555" s="23" t="s">
        <v>5540</v>
      </c>
      <c r="J1555" s="25" t="s">
        <v>5540</v>
      </c>
      <c r="K1555" s="29" t="s">
        <v>5540</v>
      </c>
    </row>
    <row r="1556" spans="1:11" x14ac:dyDescent="0.35">
      <c r="A1556" s="23" t="s">
        <v>4111</v>
      </c>
      <c r="B1556" s="29" t="s">
        <v>6622</v>
      </c>
      <c r="C1556" s="5">
        <v>9</v>
      </c>
      <c r="D1556" s="6">
        <v>23</v>
      </c>
      <c r="E1556" s="4">
        <v>3</v>
      </c>
      <c r="F1556" s="5">
        <v>0.163636363636363</v>
      </c>
      <c r="G1556" s="6">
        <v>0.82142857142857095</v>
      </c>
      <c r="H1556" s="4">
        <v>3.6764705882352901E-2</v>
      </c>
      <c r="I1556" s="23" t="s">
        <v>5539</v>
      </c>
      <c r="J1556" s="25" t="s">
        <v>5540</v>
      </c>
      <c r="K1556" s="29" t="s">
        <v>5539</v>
      </c>
    </row>
    <row r="1557" spans="1:11" x14ac:dyDescent="0.35">
      <c r="A1557" s="23" t="s">
        <v>5922</v>
      </c>
      <c r="B1557" s="29" t="s">
        <v>6621</v>
      </c>
      <c r="C1557" s="5">
        <v>0</v>
      </c>
      <c r="D1557" s="6">
        <v>7</v>
      </c>
      <c r="E1557" s="4">
        <v>0</v>
      </c>
      <c r="F1557" s="5">
        <v>0</v>
      </c>
      <c r="G1557" s="6">
        <v>0.25</v>
      </c>
      <c r="H1557" s="4">
        <v>0</v>
      </c>
      <c r="I1557" s="23" t="s">
        <v>5539</v>
      </c>
      <c r="J1557" s="25" t="s">
        <v>5540</v>
      </c>
      <c r="K1557" s="29" t="s">
        <v>5539</v>
      </c>
    </row>
    <row r="1558" spans="1:11" x14ac:dyDescent="0.35">
      <c r="A1558" s="23" t="s">
        <v>4114</v>
      </c>
      <c r="B1558" s="29" t="s">
        <v>6620</v>
      </c>
      <c r="C1558" s="5">
        <v>42</v>
      </c>
      <c r="D1558" s="6">
        <v>0</v>
      </c>
      <c r="E1558" s="4">
        <v>29</v>
      </c>
      <c r="F1558" s="5">
        <v>0.763636363636363</v>
      </c>
      <c r="G1558" s="6">
        <v>0</v>
      </c>
      <c r="H1558" s="4">
        <v>0.355392156862745</v>
      </c>
      <c r="I1558" s="23" t="s">
        <v>5540</v>
      </c>
      <c r="J1558" s="25" t="s">
        <v>5539</v>
      </c>
      <c r="K1558" s="29" t="s">
        <v>5540</v>
      </c>
    </row>
    <row r="1559" spans="1:11" x14ac:dyDescent="0.35">
      <c r="A1559" s="23" t="s">
        <v>5536</v>
      </c>
      <c r="B1559" s="29" t="s">
        <v>6619</v>
      </c>
      <c r="C1559" s="5">
        <v>123</v>
      </c>
      <c r="D1559" s="6">
        <v>79</v>
      </c>
      <c r="E1559" s="4">
        <v>104</v>
      </c>
      <c r="F1559" s="5">
        <v>2.2363636363636301</v>
      </c>
      <c r="G1559" s="6">
        <v>2.8214285714285698</v>
      </c>
      <c r="H1559" s="4">
        <v>1.2745098039215701</v>
      </c>
      <c r="I1559" s="23" t="s">
        <v>5540</v>
      </c>
      <c r="J1559" s="25" t="s">
        <v>5540</v>
      </c>
      <c r="K1559" s="29" t="s">
        <v>5540</v>
      </c>
    </row>
    <row r="1560" spans="1:11" x14ac:dyDescent="0.35">
      <c r="A1560" s="23" t="s">
        <v>5082</v>
      </c>
      <c r="B1560" s="29" t="s">
        <v>6618</v>
      </c>
      <c r="C1560" s="5">
        <v>18</v>
      </c>
      <c r="D1560" s="6">
        <v>0</v>
      </c>
      <c r="E1560" s="4">
        <v>23</v>
      </c>
      <c r="F1560" s="5">
        <v>0.32727272727272699</v>
      </c>
      <c r="G1560" s="6">
        <v>0</v>
      </c>
      <c r="H1560" s="4">
        <v>0.28186274509803899</v>
      </c>
      <c r="I1560" s="23" t="s">
        <v>5540</v>
      </c>
      <c r="J1560" s="25" t="s">
        <v>5539</v>
      </c>
      <c r="K1560" s="29" t="s">
        <v>5540</v>
      </c>
    </row>
    <row r="1561" spans="1:11" x14ac:dyDescent="0.35">
      <c r="A1561" s="23" t="s">
        <v>4115</v>
      </c>
      <c r="B1561" s="29" t="s">
        <v>6617</v>
      </c>
      <c r="C1561" s="5">
        <v>23</v>
      </c>
      <c r="D1561" s="6">
        <v>0</v>
      </c>
      <c r="E1561" s="4">
        <v>13</v>
      </c>
      <c r="F1561" s="5">
        <v>0.41818181818181799</v>
      </c>
      <c r="G1561" s="6">
        <v>0</v>
      </c>
      <c r="H1561" s="4">
        <v>0.15931372549019601</v>
      </c>
      <c r="I1561" s="23" t="s">
        <v>5539</v>
      </c>
      <c r="J1561" s="25" t="s">
        <v>5539</v>
      </c>
      <c r="K1561" s="29" t="s">
        <v>5540</v>
      </c>
    </row>
    <row r="1562" spans="1:11" x14ac:dyDescent="0.35">
      <c r="A1562" s="23" t="s">
        <v>4118</v>
      </c>
      <c r="B1562" s="29" t="s">
        <v>6616</v>
      </c>
      <c r="C1562" s="5">
        <v>102</v>
      </c>
      <c r="D1562" s="6">
        <v>60</v>
      </c>
      <c r="E1562" s="4">
        <v>302</v>
      </c>
      <c r="F1562" s="5">
        <v>1.8545454545454501</v>
      </c>
      <c r="G1562" s="6">
        <v>2.1428571428571401</v>
      </c>
      <c r="H1562" s="4">
        <v>3.7009803921568598</v>
      </c>
      <c r="I1562" s="23" t="s">
        <v>5540</v>
      </c>
      <c r="J1562" s="25" t="s">
        <v>5540</v>
      </c>
      <c r="K1562" s="29" t="s">
        <v>5540</v>
      </c>
    </row>
    <row r="1563" spans="1:11" x14ac:dyDescent="0.35">
      <c r="A1563" s="23" t="s">
        <v>5923</v>
      </c>
      <c r="B1563" s="29" t="s">
        <v>6615</v>
      </c>
      <c r="C1563" s="5">
        <v>34</v>
      </c>
      <c r="D1563" s="6">
        <v>11</v>
      </c>
      <c r="E1563" s="4">
        <v>18</v>
      </c>
      <c r="F1563" s="5">
        <v>0.61818181818181805</v>
      </c>
      <c r="G1563" s="6">
        <v>0.39285714285714202</v>
      </c>
      <c r="H1563" s="4">
        <v>0.220588235294117</v>
      </c>
      <c r="I1563" s="23" t="s">
        <v>5539</v>
      </c>
      <c r="J1563" s="25" t="s">
        <v>5540</v>
      </c>
      <c r="K1563" s="29" t="s">
        <v>5539</v>
      </c>
    </row>
    <row r="1564" spans="1:11" x14ac:dyDescent="0.35">
      <c r="A1564" s="23" t="s">
        <v>4126</v>
      </c>
      <c r="B1564" s="29" t="s">
        <v>6614</v>
      </c>
      <c r="C1564" s="5">
        <v>88</v>
      </c>
      <c r="D1564" s="6">
        <v>14</v>
      </c>
      <c r="E1564" s="4">
        <v>26</v>
      </c>
      <c r="F1564" s="5">
        <v>1.6</v>
      </c>
      <c r="G1564" s="6">
        <v>0.5</v>
      </c>
      <c r="H1564" s="4">
        <v>0.31862745098039202</v>
      </c>
      <c r="I1564" s="23" t="s">
        <v>5540</v>
      </c>
      <c r="J1564" s="25" t="s">
        <v>5540</v>
      </c>
      <c r="K1564" s="29" t="s">
        <v>5539</v>
      </c>
    </row>
    <row r="1565" spans="1:11" x14ac:dyDescent="0.35">
      <c r="A1565" s="23" t="s">
        <v>5924</v>
      </c>
      <c r="B1565" s="29" t="s">
        <v>6613</v>
      </c>
      <c r="C1565" s="5">
        <v>64</v>
      </c>
      <c r="D1565" s="6">
        <v>29</v>
      </c>
      <c r="E1565" s="4">
        <v>60</v>
      </c>
      <c r="F1565" s="5">
        <v>1.16363636363636</v>
      </c>
      <c r="G1565" s="6">
        <v>1.03571428571428</v>
      </c>
      <c r="H1565" s="4">
        <v>0.73529411764705899</v>
      </c>
      <c r="I1565" s="23" t="s">
        <v>5539</v>
      </c>
      <c r="J1565" s="25" t="s">
        <v>5540</v>
      </c>
      <c r="K1565" s="29" t="s">
        <v>5539</v>
      </c>
    </row>
    <row r="1566" spans="1:11" x14ac:dyDescent="0.35">
      <c r="A1566" s="23" t="s">
        <v>5475</v>
      </c>
      <c r="B1566" s="29" t="s">
        <v>6612</v>
      </c>
      <c r="C1566" s="5">
        <v>53</v>
      </c>
      <c r="D1566" s="6">
        <v>52</v>
      </c>
      <c r="E1566" s="4">
        <v>64</v>
      </c>
      <c r="F1566" s="5">
        <v>0.96363636363636296</v>
      </c>
      <c r="G1566" s="6">
        <v>1.8571428571428501</v>
      </c>
      <c r="H1566" s="4">
        <v>0.78431372549019696</v>
      </c>
      <c r="I1566" s="23" t="s">
        <v>5539</v>
      </c>
      <c r="J1566" s="25" t="s">
        <v>5540</v>
      </c>
      <c r="K1566" s="29" t="s">
        <v>5540</v>
      </c>
    </row>
    <row r="1567" spans="1:11" x14ac:dyDescent="0.35">
      <c r="A1567" s="23" t="s">
        <v>4133</v>
      </c>
      <c r="B1567" s="29" t="s">
        <v>6611</v>
      </c>
      <c r="C1567" s="5">
        <v>102</v>
      </c>
      <c r="D1567" s="6">
        <v>33</v>
      </c>
      <c r="E1567" s="4">
        <v>204</v>
      </c>
      <c r="F1567" s="5">
        <v>1.8545454545454501</v>
      </c>
      <c r="G1567" s="6">
        <v>1.1785714285714199</v>
      </c>
      <c r="H1567" s="4">
        <v>2.5</v>
      </c>
      <c r="I1567" s="23" t="s">
        <v>5540</v>
      </c>
      <c r="J1567" s="25" t="s">
        <v>5540</v>
      </c>
      <c r="K1567" s="29" t="s">
        <v>5540</v>
      </c>
    </row>
    <row r="1568" spans="1:11" x14ac:dyDescent="0.35">
      <c r="A1568" s="23" t="s">
        <v>4138</v>
      </c>
      <c r="B1568" s="29" t="s">
        <v>6610</v>
      </c>
      <c r="C1568" s="5">
        <v>35</v>
      </c>
      <c r="D1568" s="6">
        <v>9</v>
      </c>
      <c r="E1568" s="4">
        <v>53</v>
      </c>
      <c r="F1568" s="5">
        <v>0.63636363636363602</v>
      </c>
      <c r="G1568" s="6">
        <v>0.32142857142857101</v>
      </c>
      <c r="H1568" s="4">
        <v>0.64950980392156898</v>
      </c>
      <c r="I1568" s="23" t="s">
        <v>5540</v>
      </c>
      <c r="J1568" s="25" t="s">
        <v>5540</v>
      </c>
      <c r="K1568" s="29" t="s">
        <v>5539</v>
      </c>
    </row>
    <row r="1569" spans="1:11" x14ac:dyDescent="0.35">
      <c r="A1569" s="23" t="s">
        <v>4140</v>
      </c>
      <c r="B1569" s="29" t="s">
        <v>6609</v>
      </c>
      <c r="C1569" s="5">
        <v>105</v>
      </c>
      <c r="D1569" s="6">
        <v>25</v>
      </c>
      <c r="E1569" s="4">
        <v>67</v>
      </c>
      <c r="F1569" s="5">
        <v>1.9090909090909001</v>
      </c>
      <c r="G1569" s="6">
        <v>0.89285714285714202</v>
      </c>
      <c r="H1569" s="4">
        <v>0.82107843137254999</v>
      </c>
      <c r="I1569" s="23" t="s">
        <v>5540</v>
      </c>
      <c r="J1569" s="25" t="s">
        <v>5540</v>
      </c>
      <c r="K1569" s="29" t="s">
        <v>5539</v>
      </c>
    </row>
    <row r="1570" spans="1:11" x14ac:dyDescent="0.35">
      <c r="A1570" s="23" t="s">
        <v>4145</v>
      </c>
      <c r="B1570" s="29" t="s">
        <v>6608</v>
      </c>
      <c r="C1570" s="5">
        <v>75</v>
      </c>
      <c r="D1570" s="6">
        <v>82</v>
      </c>
      <c r="E1570" s="4">
        <v>63</v>
      </c>
      <c r="F1570" s="5">
        <v>1.36363636363636</v>
      </c>
      <c r="G1570" s="6">
        <v>2.9285714285714199</v>
      </c>
      <c r="H1570" s="4">
        <v>0.77205882352941202</v>
      </c>
      <c r="I1570" s="23" t="s">
        <v>5540</v>
      </c>
      <c r="J1570" s="25" t="s">
        <v>5540</v>
      </c>
      <c r="K1570" s="29" t="s">
        <v>5540</v>
      </c>
    </row>
    <row r="1571" spans="1:11" x14ac:dyDescent="0.35">
      <c r="A1571" s="23" t="s">
        <v>4147</v>
      </c>
      <c r="B1571" s="29" t="s">
        <v>6607</v>
      </c>
      <c r="C1571" s="5">
        <v>123</v>
      </c>
      <c r="D1571" s="6">
        <v>17</v>
      </c>
      <c r="E1571" s="4">
        <v>9</v>
      </c>
      <c r="F1571" s="5">
        <v>2.2363636363636301</v>
      </c>
      <c r="G1571" s="6">
        <v>0.60714285714285698</v>
      </c>
      <c r="H1571" s="4">
        <v>0.110294117647058</v>
      </c>
      <c r="I1571" s="23" t="s">
        <v>5540</v>
      </c>
      <c r="J1571" s="25" t="s">
        <v>5540</v>
      </c>
      <c r="K1571" s="29" t="s">
        <v>5539</v>
      </c>
    </row>
    <row r="1572" spans="1:11" x14ac:dyDescent="0.35">
      <c r="A1572" s="23" t="s">
        <v>4149</v>
      </c>
      <c r="B1572" s="29" t="s">
        <v>6606</v>
      </c>
      <c r="C1572" s="5">
        <v>93</v>
      </c>
      <c r="D1572" s="6">
        <v>86</v>
      </c>
      <c r="E1572" s="4">
        <v>135</v>
      </c>
      <c r="F1572" s="5">
        <v>1.69090909090909</v>
      </c>
      <c r="G1572" s="6">
        <v>3.0714285714285698</v>
      </c>
      <c r="H1572" s="4">
        <v>1.65441176470588</v>
      </c>
      <c r="I1572" s="23" t="s">
        <v>5540</v>
      </c>
      <c r="J1572" s="25" t="s">
        <v>5540</v>
      </c>
      <c r="K1572" s="29" t="s">
        <v>5540</v>
      </c>
    </row>
    <row r="1573" spans="1:11" x14ac:dyDescent="0.35">
      <c r="A1573" s="23" t="s">
        <v>4150</v>
      </c>
      <c r="B1573" s="29" t="s">
        <v>6605</v>
      </c>
      <c r="C1573" s="5">
        <v>17</v>
      </c>
      <c r="D1573" s="6">
        <v>30</v>
      </c>
      <c r="E1573" s="4">
        <v>13</v>
      </c>
      <c r="F1573" s="5">
        <v>0.30909090909090903</v>
      </c>
      <c r="G1573" s="6">
        <v>1.0714285714285701</v>
      </c>
      <c r="H1573" s="4">
        <v>0.15931372549019601</v>
      </c>
      <c r="I1573" s="23" t="s">
        <v>5539</v>
      </c>
      <c r="J1573" s="25" t="s">
        <v>5540</v>
      </c>
      <c r="K1573" s="29" t="s">
        <v>5539</v>
      </c>
    </row>
    <row r="1574" spans="1:11" x14ac:dyDescent="0.35">
      <c r="A1574" s="23" t="s">
        <v>4151</v>
      </c>
      <c r="B1574" s="29" t="s">
        <v>6604</v>
      </c>
      <c r="C1574" s="5">
        <v>230</v>
      </c>
      <c r="D1574" s="6">
        <v>38</v>
      </c>
      <c r="E1574" s="4">
        <v>110</v>
      </c>
      <c r="F1574" s="5">
        <v>4.1818181818181799</v>
      </c>
      <c r="G1574" s="6">
        <v>1.3571428571428501</v>
      </c>
      <c r="H1574" s="4">
        <v>1.3480392156862699</v>
      </c>
      <c r="I1574" s="23" t="s">
        <v>5540</v>
      </c>
      <c r="J1574" s="25" t="s">
        <v>5540</v>
      </c>
      <c r="K1574" s="29" t="s">
        <v>5540</v>
      </c>
    </row>
    <row r="1575" spans="1:11" x14ac:dyDescent="0.35">
      <c r="A1575" s="23" t="s">
        <v>4154</v>
      </c>
      <c r="B1575" s="29" t="s">
        <v>6603</v>
      </c>
      <c r="C1575" s="5">
        <v>8</v>
      </c>
      <c r="D1575" s="6">
        <v>9</v>
      </c>
      <c r="E1575" s="4">
        <v>0</v>
      </c>
      <c r="F1575" s="5">
        <v>0.145454545454545</v>
      </c>
      <c r="G1575" s="6">
        <v>0.32142857142857101</v>
      </c>
      <c r="H1575" s="4">
        <v>0</v>
      </c>
      <c r="I1575" s="23" t="s">
        <v>5539</v>
      </c>
      <c r="J1575" s="25" t="s">
        <v>5540</v>
      </c>
      <c r="K1575" s="29" t="s">
        <v>5539</v>
      </c>
    </row>
    <row r="1576" spans="1:11" x14ac:dyDescent="0.35">
      <c r="A1576" s="23" t="s">
        <v>5925</v>
      </c>
      <c r="B1576" s="29" t="s">
        <v>6602</v>
      </c>
      <c r="C1576" s="5">
        <v>42</v>
      </c>
      <c r="D1576" s="6">
        <v>54</v>
      </c>
      <c r="E1576" s="4">
        <v>50</v>
      </c>
      <c r="F1576" s="5">
        <v>0.763636363636363</v>
      </c>
      <c r="G1576" s="6">
        <v>1.9285714285714199</v>
      </c>
      <c r="H1576" s="4">
        <v>0.61274509803921595</v>
      </c>
      <c r="I1576" s="23" t="s">
        <v>5540</v>
      </c>
      <c r="J1576" s="25" t="s">
        <v>5540</v>
      </c>
      <c r="K1576" s="29" t="s">
        <v>5539</v>
      </c>
    </row>
    <row r="1577" spans="1:11" x14ac:dyDescent="0.35">
      <c r="A1577" s="23" t="s">
        <v>4157</v>
      </c>
      <c r="B1577" s="29" t="s">
        <v>6601</v>
      </c>
      <c r="C1577" s="5">
        <v>40</v>
      </c>
      <c r="D1577" s="6">
        <v>15</v>
      </c>
      <c r="E1577" s="4">
        <v>4</v>
      </c>
      <c r="F1577" s="5">
        <v>0.72727272727272696</v>
      </c>
      <c r="G1577" s="6">
        <v>0.53571428571428503</v>
      </c>
      <c r="H1577" s="4">
        <v>4.9019607843137303E-2</v>
      </c>
      <c r="I1577" s="23" t="s">
        <v>5539</v>
      </c>
      <c r="J1577" s="25" t="s">
        <v>5540</v>
      </c>
      <c r="K1577" s="29" t="s">
        <v>5539</v>
      </c>
    </row>
    <row r="1578" spans="1:11" x14ac:dyDescent="0.35">
      <c r="A1578" s="23" t="s">
        <v>4162</v>
      </c>
      <c r="B1578" s="29" t="s">
        <v>6600</v>
      </c>
      <c r="C1578" s="5">
        <v>31</v>
      </c>
      <c r="D1578" s="6">
        <v>6</v>
      </c>
      <c r="E1578" s="4">
        <v>184</v>
      </c>
      <c r="F1578" s="5">
        <v>0.56363636363636305</v>
      </c>
      <c r="G1578" s="6">
        <v>0.214285714285714</v>
      </c>
      <c r="H1578" s="4">
        <v>2.2549019607843102</v>
      </c>
      <c r="I1578" s="23" t="s">
        <v>5539</v>
      </c>
      <c r="J1578" s="25" t="s">
        <v>5539</v>
      </c>
      <c r="K1578" s="29" t="s">
        <v>5540</v>
      </c>
    </row>
    <row r="1579" spans="1:11" x14ac:dyDescent="0.35">
      <c r="A1579" s="23" t="s">
        <v>4165</v>
      </c>
      <c r="B1579" s="29" t="s">
        <v>6599</v>
      </c>
      <c r="C1579" s="5">
        <v>70</v>
      </c>
      <c r="D1579" s="6">
        <v>6</v>
      </c>
      <c r="E1579" s="4">
        <v>39</v>
      </c>
      <c r="F1579" s="5">
        <v>1.27272727272727</v>
      </c>
      <c r="G1579" s="6">
        <v>0.214285714285714</v>
      </c>
      <c r="H1579" s="4">
        <v>0.47794117647058798</v>
      </c>
      <c r="I1579" s="23" t="s">
        <v>5540</v>
      </c>
      <c r="J1579" s="25" t="s">
        <v>5539</v>
      </c>
      <c r="K1579" s="29" t="s">
        <v>5540</v>
      </c>
    </row>
    <row r="1580" spans="1:11" x14ac:dyDescent="0.35">
      <c r="A1580" s="23" t="s">
        <v>5482</v>
      </c>
      <c r="B1580" s="29" t="s">
        <v>6598</v>
      </c>
      <c r="C1580" s="5">
        <v>10</v>
      </c>
      <c r="D1580" s="6">
        <v>4</v>
      </c>
      <c r="E1580" s="4">
        <v>14</v>
      </c>
      <c r="F1580" s="5">
        <v>0.18181818181818099</v>
      </c>
      <c r="G1580" s="6">
        <v>0.14285714285714199</v>
      </c>
      <c r="H1580" s="4">
        <v>0.17156862745098</v>
      </c>
      <c r="I1580" s="23" t="s">
        <v>5540</v>
      </c>
      <c r="J1580" s="25" t="s">
        <v>5539</v>
      </c>
      <c r="K1580" s="29" t="s">
        <v>5539</v>
      </c>
    </row>
    <row r="1581" spans="1:11" x14ac:dyDescent="0.35">
      <c r="A1581" s="23" t="s">
        <v>5926</v>
      </c>
      <c r="B1581" s="29" t="s">
        <v>6597</v>
      </c>
      <c r="C1581" s="5">
        <v>6</v>
      </c>
      <c r="D1581" s="6">
        <v>0</v>
      </c>
      <c r="E1581" s="4">
        <v>18</v>
      </c>
      <c r="F1581" s="5">
        <v>0.109090909090909</v>
      </c>
      <c r="G1581" s="6">
        <v>0</v>
      </c>
      <c r="H1581" s="4">
        <v>0.220588235294117</v>
      </c>
      <c r="I1581" s="23" t="s">
        <v>5539</v>
      </c>
      <c r="J1581" s="25" t="s">
        <v>5539</v>
      </c>
      <c r="K1581" s="29" t="s">
        <v>5540</v>
      </c>
    </row>
    <row r="1582" spans="1:11" x14ac:dyDescent="0.35">
      <c r="A1582" s="23" t="s">
        <v>4167</v>
      </c>
      <c r="B1582" s="29" t="s">
        <v>6596</v>
      </c>
      <c r="C1582" s="5">
        <v>96</v>
      </c>
      <c r="D1582" s="6">
        <v>9</v>
      </c>
      <c r="E1582" s="4">
        <v>151</v>
      </c>
      <c r="F1582" s="5">
        <v>1.74545454545454</v>
      </c>
      <c r="G1582" s="6">
        <v>0.32142857142857101</v>
      </c>
      <c r="H1582" s="4">
        <v>1.8504901960784299</v>
      </c>
      <c r="I1582" s="23" t="s">
        <v>5540</v>
      </c>
      <c r="J1582" s="25" t="s">
        <v>5539</v>
      </c>
      <c r="K1582" s="29" t="s">
        <v>5540</v>
      </c>
    </row>
    <row r="1583" spans="1:11" x14ac:dyDescent="0.35">
      <c r="A1583" s="23" t="s">
        <v>5927</v>
      </c>
      <c r="B1583" s="29" t="s">
        <v>6595</v>
      </c>
      <c r="C1583" s="5">
        <v>71</v>
      </c>
      <c r="D1583" s="6">
        <v>13</v>
      </c>
      <c r="E1583" s="4">
        <v>9</v>
      </c>
      <c r="F1583" s="5">
        <v>1.2909090909090899</v>
      </c>
      <c r="G1583" s="6">
        <v>0.46428571428571402</v>
      </c>
      <c r="H1583" s="4">
        <v>0.110294117647058</v>
      </c>
      <c r="I1583" s="23" t="s">
        <v>5540</v>
      </c>
      <c r="J1583" s="25" t="s">
        <v>5539</v>
      </c>
      <c r="K1583" s="29" t="s">
        <v>5539</v>
      </c>
    </row>
    <row r="1584" spans="1:11" x14ac:dyDescent="0.35">
      <c r="A1584" s="23" t="s">
        <v>5928</v>
      </c>
      <c r="B1584" s="29" t="s">
        <v>6594</v>
      </c>
      <c r="C1584" s="5">
        <v>42</v>
      </c>
      <c r="D1584" s="6">
        <v>12</v>
      </c>
      <c r="E1584" s="4">
        <v>24</v>
      </c>
      <c r="F1584" s="5">
        <v>0.763636363636363</v>
      </c>
      <c r="G1584" s="6">
        <v>0.42857142857142799</v>
      </c>
      <c r="H1584" s="4">
        <v>0.29411764705882298</v>
      </c>
      <c r="I1584" s="23" t="s">
        <v>5540</v>
      </c>
      <c r="J1584" s="25" t="s">
        <v>5539</v>
      </c>
      <c r="K1584" s="29" t="s">
        <v>5539</v>
      </c>
    </row>
    <row r="1585" spans="1:11" x14ac:dyDescent="0.35">
      <c r="A1585" s="23" t="s">
        <v>5387</v>
      </c>
      <c r="B1585" s="29" t="s">
        <v>6593</v>
      </c>
      <c r="C1585" s="5">
        <v>37</v>
      </c>
      <c r="D1585" s="6">
        <v>17</v>
      </c>
      <c r="E1585" s="4">
        <v>23</v>
      </c>
      <c r="F1585" s="5">
        <v>0.67272727272727195</v>
      </c>
      <c r="G1585" s="6">
        <v>0.60714285714285698</v>
      </c>
      <c r="H1585" s="4">
        <v>0.28186274509803899</v>
      </c>
      <c r="I1585" s="23" t="s">
        <v>5540</v>
      </c>
      <c r="J1585" s="25" t="s">
        <v>5540</v>
      </c>
      <c r="K1585" s="29" t="s">
        <v>5540</v>
      </c>
    </row>
    <row r="1586" spans="1:11" x14ac:dyDescent="0.35">
      <c r="A1586" s="23" t="s">
        <v>5467</v>
      </c>
      <c r="B1586" s="29" t="s">
        <v>6592</v>
      </c>
      <c r="C1586" s="5">
        <v>17</v>
      </c>
      <c r="D1586" s="6">
        <v>0</v>
      </c>
      <c r="E1586" s="4">
        <v>10</v>
      </c>
      <c r="F1586" s="5">
        <v>0.30909090909090903</v>
      </c>
      <c r="G1586" s="6">
        <v>0</v>
      </c>
      <c r="H1586" s="4">
        <v>0.12254901960784299</v>
      </c>
      <c r="I1586" s="23" t="s">
        <v>5540</v>
      </c>
      <c r="J1586" s="25" t="s">
        <v>5539</v>
      </c>
      <c r="K1586" s="29" t="s">
        <v>5539</v>
      </c>
    </row>
    <row r="1587" spans="1:11" x14ac:dyDescent="0.35">
      <c r="A1587" s="23" t="s">
        <v>4172</v>
      </c>
      <c r="B1587" s="29" t="s">
        <v>6591</v>
      </c>
      <c r="C1587" s="5">
        <v>13</v>
      </c>
      <c r="D1587" s="6">
        <v>19</v>
      </c>
      <c r="E1587" s="4">
        <v>8</v>
      </c>
      <c r="F1587" s="5">
        <v>0.236363636363636</v>
      </c>
      <c r="G1587" s="6">
        <v>0.67857142857142805</v>
      </c>
      <c r="H1587" s="4">
        <v>9.8039215686274606E-2</v>
      </c>
      <c r="I1587" s="23" t="s">
        <v>5539</v>
      </c>
      <c r="J1587" s="25" t="s">
        <v>5540</v>
      </c>
      <c r="K1587" s="29" t="s">
        <v>5539</v>
      </c>
    </row>
    <row r="1588" spans="1:11" x14ac:dyDescent="0.35">
      <c r="A1588" s="23" t="s">
        <v>5929</v>
      </c>
      <c r="B1588" s="29" t="s">
        <v>6590</v>
      </c>
      <c r="C1588" s="5">
        <v>56</v>
      </c>
      <c r="D1588" s="6">
        <v>3</v>
      </c>
      <c r="E1588" s="4">
        <v>25</v>
      </c>
      <c r="F1588" s="5">
        <v>1.0181818181818101</v>
      </c>
      <c r="G1588" s="6">
        <v>0.107142857142857</v>
      </c>
      <c r="H1588" s="4">
        <v>0.30637254901960798</v>
      </c>
      <c r="I1588" s="23" t="s">
        <v>5540</v>
      </c>
      <c r="J1588" s="25" t="s">
        <v>5539</v>
      </c>
      <c r="K1588" s="29" t="s">
        <v>5540</v>
      </c>
    </row>
    <row r="1589" spans="1:11" x14ac:dyDescent="0.35">
      <c r="A1589" s="23" t="s">
        <v>4176</v>
      </c>
      <c r="B1589" s="29" t="s">
        <v>6589</v>
      </c>
      <c r="C1589" s="5">
        <v>14</v>
      </c>
      <c r="D1589" s="6">
        <v>0</v>
      </c>
      <c r="E1589" s="4">
        <v>6</v>
      </c>
      <c r="F1589" s="5">
        <v>0.25454545454545402</v>
      </c>
      <c r="G1589" s="6">
        <v>0</v>
      </c>
      <c r="H1589" s="4">
        <v>7.3529411764705899E-2</v>
      </c>
      <c r="I1589" s="23" t="s">
        <v>5540</v>
      </c>
      <c r="J1589" s="25" t="s">
        <v>5539</v>
      </c>
      <c r="K1589" s="29" t="s">
        <v>5539</v>
      </c>
    </row>
    <row r="1590" spans="1:11" x14ac:dyDescent="0.35">
      <c r="A1590" s="23" t="s">
        <v>4185</v>
      </c>
      <c r="B1590" s="29" t="s">
        <v>6588</v>
      </c>
      <c r="C1590" s="5">
        <v>24</v>
      </c>
      <c r="D1590" s="6">
        <v>0</v>
      </c>
      <c r="E1590" s="4">
        <v>3</v>
      </c>
      <c r="F1590" s="5">
        <v>0.43636363636363601</v>
      </c>
      <c r="G1590" s="6">
        <v>0</v>
      </c>
      <c r="H1590" s="4">
        <v>3.6764705882352901E-2</v>
      </c>
      <c r="I1590" s="23" t="s">
        <v>5540</v>
      </c>
      <c r="J1590" s="25" t="s">
        <v>5539</v>
      </c>
      <c r="K1590" s="29" t="s">
        <v>5539</v>
      </c>
    </row>
    <row r="1591" spans="1:11" x14ac:dyDescent="0.35">
      <c r="A1591" s="23" t="s">
        <v>4186</v>
      </c>
      <c r="B1591" s="29" t="s">
        <v>6587</v>
      </c>
      <c r="C1591" s="5">
        <v>68</v>
      </c>
      <c r="D1591" s="6">
        <v>16</v>
      </c>
      <c r="E1591" s="4">
        <v>70</v>
      </c>
      <c r="F1591" s="5">
        <v>1.2363636363636299</v>
      </c>
      <c r="G1591" s="6">
        <v>0.57142857142857095</v>
      </c>
      <c r="H1591" s="4">
        <v>0.85784313725490202</v>
      </c>
      <c r="I1591" s="23" t="s">
        <v>5539</v>
      </c>
      <c r="J1591" s="25" t="s">
        <v>5540</v>
      </c>
      <c r="K1591" s="29" t="s">
        <v>5539</v>
      </c>
    </row>
    <row r="1592" spans="1:11" x14ac:dyDescent="0.35">
      <c r="A1592" s="23" t="s">
        <v>4188</v>
      </c>
      <c r="B1592" s="29" t="s">
        <v>6586</v>
      </c>
      <c r="C1592" s="5">
        <v>170</v>
      </c>
      <c r="D1592" s="6">
        <v>31</v>
      </c>
      <c r="E1592" s="4">
        <v>41</v>
      </c>
      <c r="F1592" s="5">
        <v>3.0909090909090899</v>
      </c>
      <c r="G1592" s="6">
        <v>1.1071428571428501</v>
      </c>
      <c r="H1592" s="4">
        <v>0.50245098039215697</v>
      </c>
      <c r="I1592" s="23" t="s">
        <v>5540</v>
      </c>
      <c r="J1592" s="25" t="s">
        <v>5540</v>
      </c>
      <c r="K1592" s="29" t="s">
        <v>5539</v>
      </c>
    </row>
    <row r="1593" spans="1:11" x14ac:dyDescent="0.35">
      <c r="A1593" s="23" t="s">
        <v>5930</v>
      </c>
      <c r="B1593" s="29" t="s">
        <v>6585</v>
      </c>
      <c r="C1593" s="5">
        <v>33</v>
      </c>
      <c r="D1593" s="6">
        <v>0</v>
      </c>
      <c r="E1593" s="4">
        <v>40</v>
      </c>
      <c r="F1593" s="5">
        <v>0.6</v>
      </c>
      <c r="G1593" s="6">
        <v>0</v>
      </c>
      <c r="H1593" s="4">
        <v>0.49019607843137297</v>
      </c>
      <c r="I1593" s="23" t="s">
        <v>5540</v>
      </c>
      <c r="J1593" s="25" t="s">
        <v>5539</v>
      </c>
      <c r="K1593" s="29" t="s">
        <v>5540</v>
      </c>
    </row>
    <row r="1594" spans="1:11" x14ac:dyDescent="0.35">
      <c r="A1594" s="23" t="s">
        <v>4193</v>
      </c>
      <c r="B1594" s="29" t="s">
        <v>6584</v>
      </c>
      <c r="C1594" s="5">
        <v>131</v>
      </c>
      <c r="D1594" s="6">
        <v>24</v>
      </c>
      <c r="E1594" s="4">
        <v>128</v>
      </c>
      <c r="F1594" s="5">
        <v>2.3818181818181801</v>
      </c>
      <c r="G1594" s="6">
        <v>0.85714285714285698</v>
      </c>
      <c r="H1594" s="4">
        <v>1.5686274509803899</v>
      </c>
      <c r="I1594" s="23" t="s">
        <v>5540</v>
      </c>
      <c r="J1594" s="25" t="s">
        <v>5539</v>
      </c>
      <c r="K1594" s="29" t="s">
        <v>5540</v>
      </c>
    </row>
    <row r="1595" spans="1:11" x14ac:dyDescent="0.35">
      <c r="A1595" s="23" t="s">
        <v>4201</v>
      </c>
      <c r="B1595" s="29" t="s">
        <v>6583</v>
      </c>
      <c r="C1595" s="5">
        <v>27</v>
      </c>
      <c r="D1595" s="6">
        <v>7</v>
      </c>
      <c r="E1595" s="4">
        <v>117</v>
      </c>
      <c r="F1595" s="5">
        <v>0.49090909090909002</v>
      </c>
      <c r="G1595" s="6">
        <v>0.25</v>
      </c>
      <c r="H1595" s="4">
        <v>1.4338235294117601</v>
      </c>
      <c r="I1595" s="23" t="s">
        <v>5540</v>
      </c>
      <c r="J1595" s="25" t="s">
        <v>5539</v>
      </c>
      <c r="K1595" s="29" t="s">
        <v>5540</v>
      </c>
    </row>
    <row r="1596" spans="1:11" x14ac:dyDescent="0.35">
      <c r="A1596" s="23" t="s">
        <v>5126</v>
      </c>
      <c r="B1596" s="29" t="s">
        <v>6582</v>
      </c>
      <c r="C1596" s="5">
        <v>93</v>
      </c>
      <c r="D1596" s="6">
        <v>7</v>
      </c>
      <c r="E1596" s="4">
        <v>27</v>
      </c>
      <c r="F1596" s="5">
        <v>1.69090909090909</v>
      </c>
      <c r="G1596" s="6">
        <v>0.25</v>
      </c>
      <c r="H1596" s="4">
        <v>0.33088235294117602</v>
      </c>
      <c r="I1596" s="23" t="s">
        <v>5540</v>
      </c>
      <c r="J1596" s="25" t="s">
        <v>5539</v>
      </c>
      <c r="K1596" s="29" t="s">
        <v>5539</v>
      </c>
    </row>
    <row r="1597" spans="1:11" x14ac:dyDescent="0.35">
      <c r="A1597" s="23" t="s">
        <v>4205</v>
      </c>
      <c r="B1597" s="29" t="s">
        <v>6581</v>
      </c>
      <c r="C1597" s="5">
        <v>47</v>
      </c>
      <c r="D1597" s="6">
        <v>8</v>
      </c>
      <c r="E1597" s="4">
        <v>21</v>
      </c>
      <c r="F1597" s="5">
        <v>0.85454545454545405</v>
      </c>
      <c r="G1597" s="6">
        <v>0.28571428571428498</v>
      </c>
      <c r="H1597" s="4">
        <v>0.25735294117647001</v>
      </c>
      <c r="I1597" s="23" t="s">
        <v>5540</v>
      </c>
      <c r="J1597" s="25" t="s">
        <v>5540</v>
      </c>
      <c r="K1597" s="29" t="s">
        <v>5539</v>
      </c>
    </row>
    <row r="1598" spans="1:11" x14ac:dyDescent="0.35">
      <c r="A1598" s="23" t="s">
        <v>4206</v>
      </c>
      <c r="B1598" s="29" t="s">
        <v>6580</v>
      </c>
      <c r="C1598" s="5">
        <v>5</v>
      </c>
      <c r="D1598" s="6">
        <v>10</v>
      </c>
      <c r="E1598" s="4">
        <v>3</v>
      </c>
      <c r="F1598" s="5">
        <v>9.0909090909090898E-2</v>
      </c>
      <c r="G1598" s="6">
        <v>0.35714285714285698</v>
      </c>
      <c r="H1598" s="4">
        <v>3.6764705882352901E-2</v>
      </c>
      <c r="I1598" s="23" t="s">
        <v>5539</v>
      </c>
      <c r="J1598" s="25" t="s">
        <v>5540</v>
      </c>
      <c r="K1598" s="29" t="s">
        <v>5539</v>
      </c>
    </row>
    <row r="1599" spans="1:11" x14ac:dyDescent="0.35">
      <c r="A1599" s="23" t="s">
        <v>4208</v>
      </c>
      <c r="B1599" s="29" t="s">
        <v>6579</v>
      </c>
      <c r="C1599" s="5">
        <v>21</v>
      </c>
      <c r="D1599" s="6">
        <v>17</v>
      </c>
      <c r="E1599" s="4">
        <v>19</v>
      </c>
      <c r="F1599" s="5">
        <v>0.381818181818181</v>
      </c>
      <c r="G1599" s="6">
        <v>0.60714285714285698</v>
      </c>
      <c r="H1599" s="4">
        <v>0.23284313725490199</v>
      </c>
      <c r="I1599" s="23" t="s">
        <v>5540</v>
      </c>
      <c r="J1599" s="25" t="s">
        <v>5539</v>
      </c>
      <c r="K1599" s="29" t="s">
        <v>5539</v>
      </c>
    </row>
    <row r="1600" spans="1:11" x14ac:dyDescent="0.35">
      <c r="A1600" s="23" t="s">
        <v>4212</v>
      </c>
      <c r="B1600" s="29" t="s">
        <v>6578</v>
      </c>
      <c r="C1600" s="5">
        <v>234</v>
      </c>
      <c r="D1600" s="6">
        <v>33</v>
      </c>
      <c r="E1600" s="4">
        <v>157</v>
      </c>
      <c r="F1600" s="5">
        <v>4.2545454545454504</v>
      </c>
      <c r="G1600" s="6">
        <v>1.1785714285714199</v>
      </c>
      <c r="H1600" s="4">
        <v>1.92401960784313</v>
      </c>
      <c r="I1600" s="23" t="s">
        <v>5540</v>
      </c>
      <c r="J1600" s="25" t="s">
        <v>5540</v>
      </c>
      <c r="K1600" s="29" t="s">
        <v>5540</v>
      </c>
    </row>
    <row r="1601" spans="1:11" x14ac:dyDescent="0.35">
      <c r="A1601" s="23" t="s">
        <v>5931</v>
      </c>
      <c r="B1601" s="29" t="s">
        <v>6577</v>
      </c>
      <c r="C1601" s="5">
        <v>3</v>
      </c>
      <c r="D1601" s="6">
        <v>7</v>
      </c>
      <c r="E1601" s="4">
        <v>4</v>
      </c>
      <c r="F1601" s="5">
        <v>5.4545454545454501E-2</v>
      </c>
      <c r="G1601" s="6">
        <v>0.25</v>
      </c>
      <c r="H1601" s="4">
        <v>4.9019607843137303E-2</v>
      </c>
      <c r="I1601" s="23" t="s">
        <v>5539</v>
      </c>
      <c r="J1601" s="25" t="s">
        <v>5540</v>
      </c>
      <c r="K1601" s="29" t="s">
        <v>5539</v>
      </c>
    </row>
    <row r="1602" spans="1:11" x14ac:dyDescent="0.35">
      <c r="A1602" s="23" t="s">
        <v>4213</v>
      </c>
      <c r="B1602" s="29" t="s">
        <v>6576</v>
      </c>
      <c r="C1602" s="5">
        <v>85</v>
      </c>
      <c r="D1602" s="6">
        <v>20</v>
      </c>
      <c r="E1602" s="4">
        <v>100</v>
      </c>
      <c r="F1602" s="5">
        <v>1.5454545454545401</v>
      </c>
      <c r="G1602" s="6">
        <v>0.71428571428571397</v>
      </c>
      <c r="H1602" s="4">
        <v>1.2254901960784299</v>
      </c>
      <c r="I1602" s="23" t="s">
        <v>5540</v>
      </c>
      <c r="J1602" s="25" t="s">
        <v>5540</v>
      </c>
      <c r="K1602" s="29" t="s">
        <v>5540</v>
      </c>
    </row>
    <row r="1603" spans="1:11" x14ac:dyDescent="0.35">
      <c r="A1603" s="23" t="s">
        <v>5487</v>
      </c>
      <c r="B1603" s="29" t="s">
        <v>6575</v>
      </c>
      <c r="C1603" s="5">
        <v>14</v>
      </c>
      <c r="D1603" s="6">
        <v>11</v>
      </c>
      <c r="E1603" s="4">
        <v>13</v>
      </c>
      <c r="F1603" s="5">
        <v>0.25454545454545402</v>
      </c>
      <c r="G1603" s="6">
        <v>0.39285714285714202</v>
      </c>
      <c r="H1603" s="4">
        <v>0.15931372549019601</v>
      </c>
      <c r="I1603" s="23" t="s">
        <v>5540</v>
      </c>
      <c r="J1603" s="25" t="s">
        <v>5539</v>
      </c>
      <c r="K1603" s="29" t="s">
        <v>5539</v>
      </c>
    </row>
    <row r="1604" spans="1:11" x14ac:dyDescent="0.35">
      <c r="A1604" s="23" t="s">
        <v>4221</v>
      </c>
      <c r="B1604" s="29" t="s">
        <v>6574</v>
      </c>
      <c r="C1604" s="5">
        <v>0</v>
      </c>
      <c r="D1604" s="6">
        <v>10</v>
      </c>
      <c r="E1604" s="4">
        <v>3</v>
      </c>
      <c r="F1604" s="5">
        <v>0</v>
      </c>
      <c r="G1604" s="6">
        <v>0.35714285714285698</v>
      </c>
      <c r="H1604" s="4">
        <v>3.6764705882352901E-2</v>
      </c>
      <c r="I1604" s="23" t="s">
        <v>5539</v>
      </c>
      <c r="J1604" s="25" t="s">
        <v>5540</v>
      </c>
      <c r="K1604" s="29" t="s">
        <v>5539</v>
      </c>
    </row>
    <row r="1605" spans="1:11" x14ac:dyDescent="0.35">
      <c r="A1605" s="23" t="s">
        <v>4225</v>
      </c>
      <c r="B1605" s="29" t="s">
        <v>6573</v>
      </c>
      <c r="C1605" s="5">
        <v>0</v>
      </c>
      <c r="D1605" s="6">
        <v>16</v>
      </c>
      <c r="E1605" s="4">
        <v>18</v>
      </c>
      <c r="F1605" s="5">
        <v>0</v>
      </c>
      <c r="G1605" s="6">
        <v>0.57142857142857095</v>
      </c>
      <c r="H1605" s="4">
        <v>0.220588235294117</v>
      </c>
      <c r="I1605" s="23" t="s">
        <v>5539</v>
      </c>
      <c r="J1605" s="25" t="s">
        <v>5540</v>
      </c>
      <c r="K1605" s="29" t="s">
        <v>5539</v>
      </c>
    </row>
    <row r="1606" spans="1:11" x14ac:dyDescent="0.35">
      <c r="A1606" s="23" t="s">
        <v>4228</v>
      </c>
      <c r="B1606" s="29" t="s">
        <v>6572</v>
      </c>
      <c r="C1606" s="5">
        <v>19</v>
      </c>
      <c r="D1606" s="6">
        <v>11</v>
      </c>
      <c r="E1606" s="4">
        <v>7</v>
      </c>
      <c r="F1606" s="5">
        <v>0.34545454545454501</v>
      </c>
      <c r="G1606" s="6">
        <v>0.39285714285714202</v>
      </c>
      <c r="H1606" s="4">
        <v>8.5784313725490294E-2</v>
      </c>
      <c r="I1606" s="23" t="s">
        <v>5539</v>
      </c>
      <c r="J1606" s="25" t="s">
        <v>5540</v>
      </c>
      <c r="K1606" s="29" t="s">
        <v>5539</v>
      </c>
    </row>
    <row r="1607" spans="1:11" x14ac:dyDescent="0.35">
      <c r="A1607" s="23" t="s">
        <v>5932</v>
      </c>
      <c r="B1607" s="29" t="s">
        <v>6571</v>
      </c>
      <c r="C1607" s="5">
        <v>0</v>
      </c>
      <c r="D1607" s="6">
        <v>12</v>
      </c>
      <c r="E1607" s="4">
        <v>0</v>
      </c>
      <c r="F1607" s="5">
        <v>0</v>
      </c>
      <c r="G1607" s="6">
        <v>0.42857142857142799</v>
      </c>
      <c r="H1607" s="4">
        <v>0</v>
      </c>
      <c r="I1607" s="23" t="s">
        <v>5539</v>
      </c>
      <c r="J1607" s="25" t="s">
        <v>5540</v>
      </c>
      <c r="K1607" s="29" t="s">
        <v>5539</v>
      </c>
    </row>
    <row r="1608" spans="1:11" x14ac:dyDescent="0.35">
      <c r="A1608" s="23" t="s">
        <v>4237</v>
      </c>
      <c r="B1608" s="29" t="s">
        <v>6570</v>
      </c>
      <c r="C1608" s="5">
        <v>0</v>
      </c>
      <c r="D1608" s="6">
        <v>8</v>
      </c>
      <c r="E1608" s="4">
        <v>0</v>
      </c>
      <c r="F1608" s="5">
        <v>0</v>
      </c>
      <c r="G1608" s="6">
        <v>0.28571428571428498</v>
      </c>
      <c r="H1608" s="4">
        <v>0</v>
      </c>
      <c r="I1608" s="23" t="s">
        <v>5539</v>
      </c>
      <c r="J1608" s="25" t="s">
        <v>5540</v>
      </c>
      <c r="K1608" s="29" t="s">
        <v>5539</v>
      </c>
    </row>
    <row r="1609" spans="1:11" x14ac:dyDescent="0.35">
      <c r="A1609" s="23" t="s">
        <v>5933</v>
      </c>
      <c r="B1609" s="29" t="s">
        <v>6569</v>
      </c>
      <c r="C1609" s="5">
        <v>23</v>
      </c>
      <c r="D1609" s="6">
        <v>21</v>
      </c>
      <c r="E1609" s="4">
        <v>12</v>
      </c>
      <c r="F1609" s="5">
        <v>0.41818181818181799</v>
      </c>
      <c r="G1609" s="6">
        <v>0.75</v>
      </c>
      <c r="H1609" s="4">
        <v>0.14705882352941099</v>
      </c>
      <c r="I1609" s="23" t="s">
        <v>5540</v>
      </c>
      <c r="J1609" s="25" t="s">
        <v>5539</v>
      </c>
      <c r="K1609" s="29" t="s">
        <v>5539</v>
      </c>
    </row>
    <row r="1610" spans="1:11" x14ac:dyDescent="0.35">
      <c r="A1610" s="23" t="s">
        <v>5934</v>
      </c>
      <c r="B1610" s="29" t="s">
        <v>6568</v>
      </c>
      <c r="C1610" s="5">
        <v>0</v>
      </c>
      <c r="D1610" s="6">
        <v>8</v>
      </c>
      <c r="E1610" s="4">
        <v>0</v>
      </c>
      <c r="F1610" s="5">
        <v>0</v>
      </c>
      <c r="G1610" s="6">
        <v>0.28571428571428498</v>
      </c>
      <c r="H1610" s="4">
        <v>0</v>
      </c>
      <c r="I1610" s="23" t="s">
        <v>5539</v>
      </c>
      <c r="J1610" s="25" t="s">
        <v>5540</v>
      </c>
      <c r="K1610" s="29" t="s">
        <v>5539</v>
      </c>
    </row>
    <row r="1611" spans="1:11" x14ac:dyDescent="0.35">
      <c r="A1611" s="23" t="s">
        <v>5935</v>
      </c>
      <c r="B1611" s="29" t="s">
        <v>6567</v>
      </c>
      <c r="C1611" s="5">
        <v>0</v>
      </c>
      <c r="D1611" s="6">
        <v>8</v>
      </c>
      <c r="E1611" s="4">
        <v>0</v>
      </c>
      <c r="F1611" s="5">
        <v>0</v>
      </c>
      <c r="G1611" s="6">
        <v>0.28571428571428498</v>
      </c>
      <c r="H1611" s="4">
        <v>0</v>
      </c>
      <c r="I1611" s="23" t="s">
        <v>5539</v>
      </c>
      <c r="J1611" s="25" t="s">
        <v>5540</v>
      </c>
      <c r="K1611" s="29" t="s">
        <v>5539</v>
      </c>
    </row>
    <row r="1612" spans="1:11" x14ac:dyDescent="0.35">
      <c r="A1612" s="23" t="s">
        <v>4254</v>
      </c>
      <c r="B1612" s="29" t="s">
        <v>6566</v>
      </c>
      <c r="C1612" s="5">
        <v>202</v>
      </c>
      <c r="D1612" s="6">
        <v>29</v>
      </c>
      <c r="E1612" s="4">
        <v>100</v>
      </c>
      <c r="F1612" s="5">
        <v>3.6727272727272702</v>
      </c>
      <c r="G1612" s="6">
        <v>1.03571428571428</v>
      </c>
      <c r="H1612" s="4">
        <v>1.2254901960784299</v>
      </c>
      <c r="I1612" s="23" t="s">
        <v>5540</v>
      </c>
      <c r="J1612" s="25" t="s">
        <v>5540</v>
      </c>
      <c r="K1612" s="29" t="s">
        <v>5540</v>
      </c>
    </row>
    <row r="1613" spans="1:11" x14ac:dyDescent="0.35">
      <c r="A1613" s="23" t="s">
        <v>5049</v>
      </c>
      <c r="B1613" s="29" t="s">
        <v>6565</v>
      </c>
      <c r="C1613" s="5">
        <v>0</v>
      </c>
      <c r="D1613" s="6">
        <v>11</v>
      </c>
      <c r="E1613" s="4">
        <v>0</v>
      </c>
      <c r="F1613" s="5">
        <v>0</v>
      </c>
      <c r="G1613" s="6">
        <v>0.39285714285714202</v>
      </c>
      <c r="H1613" s="4">
        <v>0</v>
      </c>
      <c r="I1613" s="23" t="s">
        <v>5539</v>
      </c>
      <c r="J1613" s="25" t="s">
        <v>5540</v>
      </c>
      <c r="K1613" s="29" t="s">
        <v>5539</v>
      </c>
    </row>
    <row r="1614" spans="1:11" x14ac:dyDescent="0.35">
      <c r="A1614" s="23" t="s">
        <v>4263</v>
      </c>
      <c r="B1614" s="29" t="s">
        <v>6564</v>
      </c>
      <c r="C1614" s="5">
        <v>43</v>
      </c>
      <c r="D1614" s="6">
        <v>61</v>
      </c>
      <c r="E1614" s="4">
        <v>23</v>
      </c>
      <c r="F1614" s="5">
        <v>0.78181818181818097</v>
      </c>
      <c r="G1614" s="6">
        <v>2.1785714285714199</v>
      </c>
      <c r="H1614" s="4">
        <v>0.28186274509803899</v>
      </c>
      <c r="I1614" s="23" t="s">
        <v>5540</v>
      </c>
      <c r="J1614" s="25" t="s">
        <v>5540</v>
      </c>
      <c r="K1614" s="29" t="s">
        <v>5539</v>
      </c>
    </row>
    <row r="1615" spans="1:11" x14ac:dyDescent="0.35">
      <c r="A1615" s="23" t="s">
        <v>5936</v>
      </c>
      <c r="B1615" s="29" t="s">
        <v>6563</v>
      </c>
      <c r="C1615" s="5">
        <v>0</v>
      </c>
      <c r="D1615" s="6">
        <v>9</v>
      </c>
      <c r="E1615" s="4">
        <v>0</v>
      </c>
      <c r="F1615" s="5">
        <v>0</v>
      </c>
      <c r="G1615" s="6">
        <v>0.32142857142857101</v>
      </c>
      <c r="H1615" s="4">
        <v>0</v>
      </c>
      <c r="I1615" s="23" t="s">
        <v>5539</v>
      </c>
      <c r="J1615" s="25" t="s">
        <v>5540</v>
      </c>
      <c r="K1615" s="29" t="s">
        <v>5539</v>
      </c>
    </row>
    <row r="1616" spans="1:11" x14ac:dyDescent="0.35">
      <c r="A1616" s="23" t="s">
        <v>4265</v>
      </c>
      <c r="B1616" s="29" t="s">
        <v>6562</v>
      </c>
      <c r="C1616" s="5">
        <v>6</v>
      </c>
      <c r="D1616" s="6">
        <v>30</v>
      </c>
      <c r="E1616" s="4">
        <v>9</v>
      </c>
      <c r="F1616" s="5">
        <v>0.109090909090909</v>
      </c>
      <c r="G1616" s="6">
        <v>1.0714285714285701</v>
      </c>
      <c r="H1616" s="4">
        <v>0.110294117647058</v>
      </c>
      <c r="I1616" s="23" t="s">
        <v>5539</v>
      </c>
      <c r="J1616" s="25" t="s">
        <v>5540</v>
      </c>
      <c r="K1616" s="29" t="s">
        <v>5539</v>
      </c>
    </row>
    <row r="1617" spans="1:11" x14ac:dyDescent="0.35">
      <c r="A1617" s="23" t="s">
        <v>4266</v>
      </c>
      <c r="B1617" s="29" t="s">
        <v>6561</v>
      </c>
      <c r="C1617" s="5">
        <v>5</v>
      </c>
      <c r="D1617" s="6">
        <v>0</v>
      </c>
      <c r="E1617" s="4">
        <v>7</v>
      </c>
      <c r="F1617" s="5">
        <v>9.0909090909090898E-2</v>
      </c>
      <c r="G1617" s="6">
        <v>0</v>
      </c>
      <c r="H1617" s="4">
        <v>8.5784313725490294E-2</v>
      </c>
      <c r="I1617" s="23" t="s">
        <v>5539</v>
      </c>
      <c r="J1617" s="25" t="s">
        <v>5539</v>
      </c>
      <c r="K1617" s="29" t="s">
        <v>5540</v>
      </c>
    </row>
    <row r="1618" spans="1:11" x14ac:dyDescent="0.35">
      <c r="A1618" s="23" t="s">
        <v>5230</v>
      </c>
      <c r="B1618" s="29" t="s">
        <v>6560</v>
      </c>
      <c r="C1618" s="5">
        <v>0</v>
      </c>
      <c r="D1618" s="6">
        <v>7</v>
      </c>
      <c r="E1618" s="4">
        <v>0</v>
      </c>
      <c r="F1618" s="5">
        <v>0</v>
      </c>
      <c r="G1618" s="6">
        <v>0.25</v>
      </c>
      <c r="H1618" s="4">
        <v>0</v>
      </c>
      <c r="I1618" s="23" t="s">
        <v>5539</v>
      </c>
      <c r="J1618" s="25" t="s">
        <v>5540</v>
      </c>
      <c r="K1618" s="29" t="s">
        <v>5539</v>
      </c>
    </row>
    <row r="1619" spans="1:11" x14ac:dyDescent="0.35">
      <c r="A1619" s="23" t="s">
        <v>5937</v>
      </c>
      <c r="B1619" s="29" t="s">
        <v>6559</v>
      </c>
      <c r="C1619" s="5">
        <v>3</v>
      </c>
      <c r="D1619" s="6">
        <v>19</v>
      </c>
      <c r="E1619" s="4">
        <v>17</v>
      </c>
      <c r="F1619" s="5">
        <v>5.4545454545454501E-2</v>
      </c>
      <c r="G1619" s="6">
        <v>0.67857142857142805</v>
      </c>
      <c r="H1619" s="4">
        <v>0.20833333333333301</v>
      </c>
      <c r="I1619" s="23" t="s">
        <v>5539</v>
      </c>
      <c r="J1619" s="25" t="s">
        <v>5540</v>
      </c>
      <c r="K1619" s="29" t="s">
        <v>5539</v>
      </c>
    </row>
    <row r="1620" spans="1:11" x14ac:dyDescent="0.35">
      <c r="A1620" s="23" t="s">
        <v>4269</v>
      </c>
      <c r="B1620" s="29" t="s">
        <v>6558</v>
      </c>
      <c r="C1620" s="5">
        <v>9</v>
      </c>
      <c r="D1620" s="6">
        <v>9</v>
      </c>
      <c r="E1620" s="4">
        <v>7</v>
      </c>
      <c r="F1620" s="5">
        <v>0.163636363636363</v>
      </c>
      <c r="G1620" s="6">
        <v>0.32142857142857101</v>
      </c>
      <c r="H1620" s="4">
        <v>8.5784313725490294E-2</v>
      </c>
      <c r="I1620" s="23" t="s">
        <v>5539</v>
      </c>
      <c r="J1620" s="25" t="s">
        <v>5540</v>
      </c>
      <c r="K1620" s="29" t="s">
        <v>5539</v>
      </c>
    </row>
    <row r="1621" spans="1:11" x14ac:dyDescent="0.35">
      <c r="A1621" s="23" t="s">
        <v>4272</v>
      </c>
      <c r="B1621" s="29" t="s">
        <v>6557</v>
      </c>
      <c r="C1621" s="5">
        <v>104</v>
      </c>
      <c r="D1621" s="6">
        <v>166</v>
      </c>
      <c r="E1621" s="4">
        <v>334</v>
      </c>
      <c r="F1621" s="5">
        <v>1.89090909090909</v>
      </c>
      <c r="G1621" s="6">
        <v>5.9285714285714199</v>
      </c>
      <c r="H1621" s="4">
        <v>4.0931372549019596</v>
      </c>
      <c r="I1621" s="23" t="s">
        <v>5540</v>
      </c>
      <c r="J1621" s="25" t="s">
        <v>5540</v>
      </c>
      <c r="K1621" s="29" t="s">
        <v>5540</v>
      </c>
    </row>
    <row r="1622" spans="1:11" x14ac:dyDescent="0.35">
      <c r="A1622" s="23" t="s">
        <v>4275</v>
      </c>
      <c r="B1622" s="29" t="s">
        <v>6556</v>
      </c>
      <c r="C1622" s="5">
        <v>180</v>
      </c>
      <c r="D1622" s="6">
        <v>401</v>
      </c>
      <c r="E1622" s="4">
        <v>315</v>
      </c>
      <c r="F1622" s="5">
        <v>3.2727272727272698</v>
      </c>
      <c r="G1622" s="6">
        <v>14.3214285714285</v>
      </c>
      <c r="H1622" s="4">
        <v>3.8602941176470602</v>
      </c>
      <c r="I1622" s="23" t="s">
        <v>5540</v>
      </c>
      <c r="J1622" s="25" t="s">
        <v>5540</v>
      </c>
      <c r="K1622" s="29" t="s">
        <v>5540</v>
      </c>
    </row>
    <row r="1623" spans="1:11" x14ac:dyDescent="0.35">
      <c r="A1623" s="23" t="s">
        <v>5938</v>
      </c>
      <c r="B1623" s="29" t="s">
        <v>6555</v>
      </c>
      <c r="C1623" s="5">
        <v>13</v>
      </c>
      <c r="D1623" s="6">
        <v>7</v>
      </c>
      <c r="E1623" s="4">
        <v>3</v>
      </c>
      <c r="F1623" s="5">
        <v>0.236363636363636</v>
      </c>
      <c r="G1623" s="6">
        <v>0.25</v>
      </c>
      <c r="H1623" s="4">
        <v>3.6764705882352901E-2</v>
      </c>
      <c r="I1623" s="23" t="s">
        <v>5540</v>
      </c>
      <c r="J1623" s="25" t="s">
        <v>5539</v>
      </c>
      <c r="K1623" s="29" t="s">
        <v>5539</v>
      </c>
    </row>
    <row r="1624" spans="1:11" x14ac:dyDescent="0.35">
      <c r="A1624" s="23" t="s">
        <v>5939</v>
      </c>
      <c r="B1624" s="29" t="s">
        <v>6554</v>
      </c>
      <c r="C1624" s="5">
        <v>20</v>
      </c>
      <c r="D1624" s="6">
        <v>10</v>
      </c>
      <c r="E1624" s="4">
        <v>0</v>
      </c>
      <c r="F1624" s="5">
        <v>0.36363636363636298</v>
      </c>
      <c r="G1624" s="6">
        <v>0.35714285714285698</v>
      </c>
      <c r="H1624" s="4">
        <v>0</v>
      </c>
      <c r="I1624" s="23" t="s">
        <v>5540</v>
      </c>
      <c r="J1624" s="25" t="s">
        <v>5539</v>
      </c>
      <c r="K1624" s="29" t="s">
        <v>5539</v>
      </c>
    </row>
    <row r="1625" spans="1:11" x14ac:dyDescent="0.35">
      <c r="A1625" s="23" t="s">
        <v>4282</v>
      </c>
      <c r="B1625" s="29" t="s">
        <v>6553</v>
      </c>
      <c r="C1625" s="5">
        <v>11</v>
      </c>
      <c r="D1625" s="6">
        <v>0</v>
      </c>
      <c r="E1625" s="4">
        <v>9</v>
      </c>
      <c r="F1625" s="5">
        <v>0.2</v>
      </c>
      <c r="G1625" s="6">
        <v>0</v>
      </c>
      <c r="H1625" s="4">
        <v>0.110294117647058</v>
      </c>
      <c r="I1625" s="23" t="s">
        <v>5540</v>
      </c>
      <c r="J1625" s="25" t="s">
        <v>5539</v>
      </c>
      <c r="K1625" s="29" t="s">
        <v>5539</v>
      </c>
    </row>
    <row r="1626" spans="1:11" x14ac:dyDescent="0.35">
      <c r="A1626" s="23" t="s">
        <v>4283</v>
      </c>
      <c r="B1626" s="29" t="s">
        <v>6552</v>
      </c>
      <c r="C1626" s="5">
        <v>122</v>
      </c>
      <c r="D1626" s="6">
        <v>17</v>
      </c>
      <c r="E1626" s="4">
        <v>46</v>
      </c>
      <c r="F1626" s="5">
        <v>2.2181818181818098</v>
      </c>
      <c r="G1626" s="6">
        <v>0.60714285714285698</v>
      </c>
      <c r="H1626" s="4">
        <v>0.56372549019607898</v>
      </c>
      <c r="I1626" s="23" t="s">
        <v>5540</v>
      </c>
      <c r="J1626" s="25" t="s">
        <v>5540</v>
      </c>
      <c r="K1626" s="29" t="s">
        <v>5540</v>
      </c>
    </row>
    <row r="1627" spans="1:11" x14ac:dyDescent="0.35">
      <c r="A1627" s="23" t="s">
        <v>4284</v>
      </c>
      <c r="B1627" s="29" t="s">
        <v>6551</v>
      </c>
      <c r="C1627" s="5">
        <v>11</v>
      </c>
      <c r="D1627" s="6">
        <v>3</v>
      </c>
      <c r="E1627" s="4">
        <v>0</v>
      </c>
      <c r="F1627" s="5">
        <v>0.2</v>
      </c>
      <c r="G1627" s="6">
        <v>0.107142857142857</v>
      </c>
      <c r="H1627" s="4">
        <v>0</v>
      </c>
      <c r="I1627" s="23" t="s">
        <v>5540</v>
      </c>
      <c r="J1627" s="25" t="s">
        <v>5539</v>
      </c>
      <c r="K1627" s="29" t="s">
        <v>5539</v>
      </c>
    </row>
    <row r="1628" spans="1:11" x14ac:dyDescent="0.35">
      <c r="A1628" s="23" t="s">
        <v>5050</v>
      </c>
      <c r="B1628" s="29" t="s">
        <v>6550</v>
      </c>
      <c r="C1628" s="5">
        <v>32</v>
      </c>
      <c r="D1628" s="6">
        <v>40</v>
      </c>
      <c r="E1628" s="4">
        <v>29</v>
      </c>
      <c r="F1628" s="5">
        <v>0.58181818181818101</v>
      </c>
      <c r="G1628" s="6">
        <v>1.4285714285714199</v>
      </c>
      <c r="H1628" s="4">
        <v>0.355392156862745</v>
      </c>
      <c r="I1628" s="23" t="s">
        <v>5539</v>
      </c>
      <c r="J1628" s="25" t="s">
        <v>5540</v>
      </c>
      <c r="K1628" s="29" t="s">
        <v>5539</v>
      </c>
    </row>
    <row r="1629" spans="1:11" x14ac:dyDescent="0.35">
      <c r="A1629" s="23" t="s">
        <v>5056</v>
      </c>
      <c r="B1629" s="29" t="s">
        <v>6549</v>
      </c>
      <c r="C1629" s="5">
        <v>9</v>
      </c>
      <c r="D1629" s="6">
        <v>8</v>
      </c>
      <c r="E1629" s="4">
        <v>5</v>
      </c>
      <c r="F1629" s="5">
        <v>0.163636363636363</v>
      </c>
      <c r="G1629" s="6">
        <v>0.28571428571428498</v>
      </c>
      <c r="H1629" s="4">
        <v>6.1274509803921601E-2</v>
      </c>
      <c r="I1629" s="23" t="s">
        <v>5539</v>
      </c>
      <c r="J1629" s="25" t="s">
        <v>5540</v>
      </c>
      <c r="K1629" s="29" t="s">
        <v>5539</v>
      </c>
    </row>
    <row r="1630" spans="1:11" x14ac:dyDescent="0.35">
      <c r="A1630" s="23" t="s">
        <v>4286</v>
      </c>
      <c r="B1630" s="29" t="s">
        <v>6548</v>
      </c>
      <c r="C1630" s="5">
        <v>28</v>
      </c>
      <c r="D1630" s="6">
        <v>8</v>
      </c>
      <c r="E1630" s="4">
        <v>4</v>
      </c>
      <c r="F1630" s="5">
        <v>0.50909090909090904</v>
      </c>
      <c r="G1630" s="6">
        <v>0.28571428571428498</v>
      </c>
      <c r="H1630" s="4">
        <v>4.9019607843137303E-2</v>
      </c>
      <c r="I1630" s="23" t="s">
        <v>5540</v>
      </c>
      <c r="J1630" s="25" t="s">
        <v>5539</v>
      </c>
      <c r="K1630" s="29" t="s">
        <v>5539</v>
      </c>
    </row>
    <row r="1631" spans="1:11" x14ac:dyDescent="0.35">
      <c r="A1631" s="23" t="s">
        <v>4923</v>
      </c>
      <c r="B1631" s="29" t="s">
        <v>6547</v>
      </c>
      <c r="C1631" s="5">
        <v>42</v>
      </c>
      <c r="D1631" s="6">
        <v>29</v>
      </c>
      <c r="E1631" s="4">
        <v>84</v>
      </c>
      <c r="F1631" s="5">
        <v>0.763636363636363</v>
      </c>
      <c r="G1631" s="6">
        <v>1.03571428571428</v>
      </c>
      <c r="H1631" s="4">
        <v>1.02941176470588</v>
      </c>
      <c r="I1631" s="23" t="s">
        <v>5540</v>
      </c>
      <c r="J1631" s="25" t="s">
        <v>5539</v>
      </c>
      <c r="K1631" s="29" t="s">
        <v>5540</v>
      </c>
    </row>
    <row r="1632" spans="1:11" x14ac:dyDescent="0.35">
      <c r="A1632" s="23" t="s">
        <v>5940</v>
      </c>
      <c r="B1632" s="29" t="s">
        <v>6546</v>
      </c>
      <c r="C1632" s="5">
        <v>83</v>
      </c>
      <c r="D1632" s="6">
        <v>40</v>
      </c>
      <c r="E1632" s="4">
        <v>77</v>
      </c>
      <c r="F1632" s="5">
        <v>1.5090909090908999</v>
      </c>
      <c r="G1632" s="6">
        <v>1.4285714285714199</v>
      </c>
      <c r="H1632" s="4">
        <v>0.94362745098039302</v>
      </c>
      <c r="I1632" s="23" t="s">
        <v>5540</v>
      </c>
      <c r="J1632" s="25" t="s">
        <v>5540</v>
      </c>
      <c r="K1632" s="29" t="s">
        <v>5540</v>
      </c>
    </row>
    <row r="1633" spans="1:11" x14ac:dyDescent="0.35">
      <c r="A1633" s="23" t="s">
        <v>4308</v>
      </c>
      <c r="B1633" s="29" t="s">
        <v>6545</v>
      </c>
      <c r="C1633" s="5">
        <v>0</v>
      </c>
      <c r="D1633" s="6">
        <v>5</v>
      </c>
      <c r="E1633" s="4">
        <v>15</v>
      </c>
      <c r="F1633" s="5">
        <v>0</v>
      </c>
      <c r="G1633" s="6">
        <v>0.17857142857142799</v>
      </c>
      <c r="H1633" s="4">
        <v>0.183823529411764</v>
      </c>
      <c r="I1633" s="23" t="s">
        <v>5539</v>
      </c>
      <c r="J1633" s="25" t="s">
        <v>5539</v>
      </c>
      <c r="K1633" s="29" t="s">
        <v>5540</v>
      </c>
    </row>
    <row r="1634" spans="1:11" x14ac:dyDescent="0.35">
      <c r="A1634" s="23" t="s">
        <v>4315</v>
      </c>
      <c r="B1634" s="29" t="s">
        <v>6544</v>
      </c>
      <c r="C1634" s="5">
        <v>0</v>
      </c>
      <c r="D1634" s="6">
        <v>6</v>
      </c>
      <c r="E1634" s="4">
        <v>0</v>
      </c>
      <c r="F1634" s="5">
        <v>0</v>
      </c>
      <c r="G1634" s="6">
        <v>0.214285714285714</v>
      </c>
      <c r="H1634" s="4">
        <v>0</v>
      </c>
      <c r="I1634" s="23" t="s">
        <v>5539</v>
      </c>
      <c r="J1634" s="25" t="s">
        <v>5540</v>
      </c>
      <c r="K1634" s="29" t="s">
        <v>5539</v>
      </c>
    </row>
    <row r="1635" spans="1:11" x14ac:dyDescent="0.35">
      <c r="A1635" s="23" t="s">
        <v>5941</v>
      </c>
      <c r="B1635" s="29" t="s">
        <v>6543</v>
      </c>
      <c r="C1635" s="5">
        <v>0</v>
      </c>
      <c r="D1635" s="6">
        <v>18</v>
      </c>
      <c r="E1635" s="4">
        <v>0</v>
      </c>
      <c r="F1635" s="5">
        <v>0</v>
      </c>
      <c r="G1635" s="6">
        <v>0.64285714285714202</v>
      </c>
      <c r="H1635" s="4">
        <v>0</v>
      </c>
      <c r="I1635" s="23" t="s">
        <v>5539</v>
      </c>
      <c r="J1635" s="25" t="s">
        <v>5540</v>
      </c>
      <c r="K1635" s="29" t="s">
        <v>5539</v>
      </c>
    </row>
    <row r="1636" spans="1:11" x14ac:dyDescent="0.35">
      <c r="A1636" s="23" t="s">
        <v>5040</v>
      </c>
      <c r="B1636" s="29" t="s">
        <v>6542</v>
      </c>
      <c r="C1636" s="5">
        <v>25</v>
      </c>
      <c r="D1636" s="6">
        <v>0</v>
      </c>
      <c r="E1636" s="4">
        <v>15</v>
      </c>
      <c r="F1636" s="5">
        <v>0.45454545454545398</v>
      </c>
      <c r="G1636" s="6">
        <v>0</v>
      </c>
      <c r="H1636" s="4">
        <v>0.183823529411764</v>
      </c>
      <c r="I1636" s="23" t="s">
        <v>5539</v>
      </c>
      <c r="J1636" s="25" t="s">
        <v>5539</v>
      </c>
      <c r="K1636" s="29" t="s">
        <v>5540</v>
      </c>
    </row>
    <row r="1637" spans="1:11" x14ac:dyDescent="0.35">
      <c r="A1637" s="23" t="s">
        <v>5476</v>
      </c>
      <c r="B1637" s="29" t="s">
        <v>6541</v>
      </c>
      <c r="C1637" s="5">
        <v>9</v>
      </c>
      <c r="D1637" s="6">
        <v>4</v>
      </c>
      <c r="E1637" s="4">
        <v>92</v>
      </c>
      <c r="F1637" s="5">
        <v>0.163636363636363</v>
      </c>
      <c r="G1637" s="6">
        <v>0.14285714285714199</v>
      </c>
      <c r="H1637" s="4">
        <v>1.12745098039215</v>
      </c>
      <c r="I1637" s="23" t="s">
        <v>5539</v>
      </c>
      <c r="J1637" s="25" t="s">
        <v>5539</v>
      </c>
      <c r="K1637" s="29" t="s">
        <v>5540</v>
      </c>
    </row>
    <row r="1638" spans="1:11" x14ac:dyDescent="0.35">
      <c r="A1638" s="23" t="s">
        <v>4326</v>
      </c>
      <c r="B1638" s="29" t="s">
        <v>6540</v>
      </c>
      <c r="C1638" s="5">
        <v>1460</v>
      </c>
      <c r="D1638" s="6">
        <v>1189</v>
      </c>
      <c r="E1638" s="4">
        <v>8702</v>
      </c>
      <c r="F1638" s="5">
        <v>26.545454545454501</v>
      </c>
      <c r="G1638" s="6">
        <v>42.464285714285701</v>
      </c>
      <c r="H1638" s="4">
        <v>106.642156862745</v>
      </c>
      <c r="I1638" s="23" t="s">
        <v>5540</v>
      </c>
      <c r="J1638" s="25" t="s">
        <v>5540</v>
      </c>
      <c r="K1638" s="29" t="s">
        <v>5540</v>
      </c>
    </row>
    <row r="1639" spans="1:11" x14ac:dyDescent="0.35">
      <c r="A1639" s="23" t="s">
        <v>4327</v>
      </c>
      <c r="B1639" s="29" t="s">
        <v>6539</v>
      </c>
      <c r="C1639" s="5">
        <v>130</v>
      </c>
      <c r="D1639" s="6">
        <v>17</v>
      </c>
      <c r="E1639" s="4">
        <v>81</v>
      </c>
      <c r="F1639" s="5">
        <v>2.3636363636363602</v>
      </c>
      <c r="G1639" s="6">
        <v>0.60714285714285698</v>
      </c>
      <c r="H1639" s="4">
        <v>0.99264705882352999</v>
      </c>
      <c r="I1639" s="23" t="s">
        <v>5540</v>
      </c>
      <c r="J1639" s="25" t="s">
        <v>5539</v>
      </c>
      <c r="K1639" s="29" t="s">
        <v>5540</v>
      </c>
    </row>
    <row r="1640" spans="1:11" x14ac:dyDescent="0.35">
      <c r="A1640" s="23" t="s">
        <v>5034</v>
      </c>
      <c r="B1640" s="29" t="s">
        <v>6538</v>
      </c>
      <c r="C1640" s="5">
        <v>3</v>
      </c>
      <c r="D1640" s="6">
        <v>31</v>
      </c>
      <c r="E1640" s="4">
        <v>0</v>
      </c>
      <c r="F1640" s="5">
        <v>5.4545454545454501E-2</v>
      </c>
      <c r="G1640" s="6">
        <v>1.1071428571428501</v>
      </c>
      <c r="H1640" s="4">
        <v>0</v>
      </c>
      <c r="I1640" s="23" t="s">
        <v>5539</v>
      </c>
      <c r="J1640" s="25" t="s">
        <v>5540</v>
      </c>
      <c r="K1640" s="29" t="s">
        <v>5539</v>
      </c>
    </row>
    <row r="1641" spans="1:11" x14ac:dyDescent="0.35">
      <c r="A1641" s="23" t="s">
        <v>4329</v>
      </c>
      <c r="B1641" s="29" t="s">
        <v>6537</v>
      </c>
      <c r="C1641" s="5">
        <v>25</v>
      </c>
      <c r="D1641" s="6">
        <v>6</v>
      </c>
      <c r="E1641" s="4">
        <v>62</v>
      </c>
      <c r="F1641" s="5">
        <v>0.45454545454545398</v>
      </c>
      <c r="G1641" s="6">
        <v>0.214285714285714</v>
      </c>
      <c r="H1641" s="4">
        <v>0.75980392156862797</v>
      </c>
      <c r="I1641" s="23" t="s">
        <v>5540</v>
      </c>
      <c r="J1641" s="25" t="s">
        <v>5539</v>
      </c>
      <c r="K1641" s="29" t="s">
        <v>5540</v>
      </c>
    </row>
    <row r="1642" spans="1:11" x14ac:dyDescent="0.35">
      <c r="A1642" s="23" t="s">
        <v>5175</v>
      </c>
      <c r="B1642" s="29" t="s">
        <v>6536</v>
      </c>
      <c r="C1642" s="5">
        <v>9</v>
      </c>
      <c r="D1642" s="6">
        <v>0</v>
      </c>
      <c r="E1642" s="4">
        <v>419</v>
      </c>
      <c r="F1642" s="5">
        <v>0.163636363636363</v>
      </c>
      <c r="G1642" s="6">
        <v>0</v>
      </c>
      <c r="H1642" s="4">
        <v>5.1348039215686301</v>
      </c>
      <c r="I1642" s="23" t="s">
        <v>5539</v>
      </c>
      <c r="J1642" s="25" t="s">
        <v>5539</v>
      </c>
      <c r="K1642" s="29" t="s">
        <v>5540</v>
      </c>
    </row>
    <row r="1643" spans="1:11" x14ac:dyDescent="0.35">
      <c r="A1643" s="23" t="s">
        <v>4336</v>
      </c>
      <c r="B1643" s="29" t="s">
        <v>6535</v>
      </c>
      <c r="C1643" s="5">
        <v>73</v>
      </c>
      <c r="D1643" s="6">
        <v>185</v>
      </c>
      <c r="E1643" s="4">
        <v>167</v>
      </c>
      <c r="F1643" s="5">
        <v>1.3272727272727201</v>
      </c>
      <c r="G1643" s="6">
        <v>6.6071428571428497</v>
      </c>
      <c r="H1643" s="4">
        <v>2.0465686274509798</v>
      </c>
      <c r="I1643" s="23" t="s">
        <v>5540</v>
      </c>
      <c r="J1643" s="25" t="s">
        <v>5540</v>
      </c>
      <c r="K1643" s="29" t="s">
        <v>5540</v>
      </c>
    </row>
    <row r="1644" spans="1:11" x14ac:dyDescent="0.35">
      <c r="A1644" s="23" t="s">
        <v>5498</v>
      </c>
      <c r="B1644" s="29" t="s">
        <v>6534</v>
      </c>
      <c r="C1644" s="5">
        <v>5</v>
      </c>
      <c r="D1644" s="6">
        <v>0</v>
      </c>
      <c r="E1644" s="4">
        <v>9</v>
      </c>
      <c r="F1644" s="5">
        <v>9.0909090909090898E-2</v>
      </c>
      <c r="G1644" s="6">
        <v>0</v>
      </c>
      <c r="H1644" s="4">
        <v>0.110294117647058</v>
      </c>
      <c r="I1644" s="23" t="s">
        <v>5539</v>
      </c>
      <c r="J1644" s="25" t="s">
        <v>5539</v>
      </c>
      <c r="K1644" s="29" t="s">
        <v>5540</v>
      </c>
    </row>
    <row r="1645" spans="1:11" x14ac:dyDescent="0.35">
      <c r="A1645" s="23" t="s">
        <v>4992</v>
      </c>
      <c r="B1645" s="29" t="s">
        <v>6533</v>
      </c>
      <c r="C1645" s="5">
        <v>0</v>
      </c>
      <c r="D1645" s="6">
        <v>0</v>
      </c>
      <c r="E1645" s="4">
        <v>137</v>
      </c>
      <c r="F1645" s="5">
        <v>0</v>
      </c>
      <c r="G1645" s="6">
        <v>0</v>
      </c>
      <c r="H1645" s="4">
        <v>1.6789215686274499</v>
      </c>
      <c r="I1645" s="23" t="s">
        <v>5539</v>
      </c>
      <c r="J1645" s="25" t="s">
        <v>5539</v>
      </c>
      <c r="K1645" s="29" t="s">
        <v>5540</v>
      </c>
    </row>
    <row r="1646" spans="1:11" x14ac:dyDescent="0.35">
      <c r="A1646" s="23" t="s">
        <v>4352</v>
      </c>
      <c r="B1646" s="29" t="s">
        <v>6532</v>
      </c>
      <c r="C1646" s="5">
        <v>33</v>
      </c>
      <c r="D1646" s="6">
        <v>95</v>
      </c>
      <c r="E1646" s="4">
        <v>36</v>
      </c>
      <c r="F1646" s="5">
        <v>0.6</v>
      </c>
      <c r="G1646" s="6">
        <v>3.3928571428571401</v>
      </c>
      <c r="H1646" s="4">
        <v>0.441176470588235</v>
      </c>
      <c r="I1646" s="23" t="s">
        <v>5539</v>
      </c>
      <c r="J1646" s="25" t="s">
        <v>5540</v>
      </c>
      <c r="K1646" s="29" t="s">
        <v>5540</v>
      </c>
    </row>
    <row r="1647" spans="1:11" x14ac:dyDescent="0.35">
      <c r="A1647" s="23" t="s">
        <v>4355</v>
      </c>
      <c r="B1647" s="29" t="s">
        <v>6531</v>
      </c>
      <c r="C1647" s="5">
        <v>18</v>
      </c>
      <c r="D1647" s="6">
        <v>19</v>
      </c>
      <c r="E1647" s="4">
        <v>59</v>
      </c>
      <c r="F1647" s="5">
        <v>0.32727272727272699</v>
      </c>
      <c r="G1647" s="6">
        <v>0.67857142857142805</v>
      </c>
      <c r="H1647" s="4">
        <v>0.72303921568627505</v>
      </c>
      <c r="I1647" s="23" t="s">
        <v>5539</v>
      </c>
      <c r="J1647" s="25" t="s">
        <v>5540</v>
      </c>
      <c r="K1647" s="29" t="s">
        <v>5540</v>
      </c>
    </row>
    <row r="1648" spans="1:11" x14ac:dyDescent="0.35">
      <c r="A1648" s="23" t="s">
        <v>5942</v>
      </c>
      <c r="B1648" s="29" t="s">
        <v>6530</v>
      </c>
      <c r="C1648" s="5">
        <v>7</v>
      </c>
      <c r="D1648" s="6">
        <v>3</v>
      </c>
      <c r="E1648" s="4">
        <v>0</v>
      </c>
      <c r="F1648" s="5">
        <v>0.12727272727272701</v>
      </c>
      <c r="G1648" s="6">
        <v>0.107142857142857</v>
      </c>
      <c r="H1648" s="4">
        <v>0</v>
      </c>
      <c r="I1648" s="23" t="s">
        <v>5540</v>
      </c>
      <c r="J1648" s="25" t="s">
        <v>5539</v>
      </c>
      <c r="K1648" s="29" t="s">
        <v>5539</v>
      </c>
    </row>
    <row r="1649" spans="1:11" x14ac:dyDescent="0.35">
      <c r="A1649" s="23" t="s">
        <v>4369</v>
      </c>
      <c r="B1649" s="29" t="s">
        <v>6529</v>
      </c>
      <c r="C1649" s="5">
        <v>0</v>
      </c>
      <c r="D1649" s="6">
        <v>10</v>
      </c>
      <c r="E1649" s="4">
        <v>5</v>
      </c>
      <c r="F1649" s="5">
        <v>0</v>
      </c>
      <c r="G1649" s="6">
        <v>0.35714285714285698</v>
      </c>
      <c r="H1649" s="4">
        <v>6.1274509803921601E-2</v>
      </c>
      <c r="I1649" s="23" t="s">
        <v>5539</v>
      </c>
      <c r="J1649" s="25" t="s">
        <v>5540</v>
      </c>
      <c r="K1649" s="29" t="s">
        <v>5539</v>
      </c>
    </row>
    <row r="1650" spans="1:11" x14ac:dyDescent="0.35">
      <c r="A1650" s="23" t="s">
        <v>4376</v>
      </c>
      <c r="B1650" s="29" t="s">
        <v>6528</v>
      </c>
      <c r="C1650" s="5">
        <v>8</v>
      </c>
      <c r="D1650" s="6">
        <v>11</v>
      </c>
      <c r="E1650" s="4">
        <v>0</v>
      </c>
      <c r="F1650" s="5">
        <v>0.145454545454545</v>
      </c>
      <c r="G1650" s="6">
        <v>0.39285714285714202</v>
      </c>
      <c r="H1650" s="4">
        <v>0</v>
      </c>
      <c r="I1650" s="23" t="s">
        <v>5539</v>
      </c>
      <c r="J1650" s="25" t="s">
        <v>5540</v>
      </c>
      <c r="K1650" s="29" t="s">
        <v>5539</v>
      </c>
    </row>
    <row r="1651" spans="1:11" x14ac:dyDescent="0.35">
      <c r="A1651" s="23" t="s">
        <v>4379</v>
      </c>
      <c r="B1651" s="29" t="s">
        <v>6527</v>
      </c>
      <c r="C1651" s="5">
        <v>796</v>
      </c>
      <c r="D1651" s="6">
        <v>11</v>
      </c>
      <c r="E1651" s="4">
        <v>676</v>
      </c>
      <c r="F1651" s="5">
        <v>14.4727272727272</v>
      </c>
      <c r="G1651" s="6">
        <v>0.39285714285714202</v>
      </c>
      <c r="H1651" s="4">
        <v>8.2843137254902004</v>
      </c>
      <c r="I1651" s="23" t="s">
        <v>5540</v>
      </c>
      <c r="J1651" s="25" t="s">
        <v>5539</v>
      </c>
      <c r="K1651" s="29" t="s">
        <v>5540</v>
      </c>
    </row>
    <row r="1652" spans="1:11" x14ac:dyDescent="0.35">
      <c r="A1652" s="23" t="s">
        <v>5052</v>
      </c>
      <c r="B1652" s="29" t="s">
        <v>6526</v>
      </c>
      <c r="C1652" s="5">
        <v>10</v>
      </c>
      <c r="D1652" s="6">
        <v>9</v>
      </c>
      <c r="E1652" s="4">
        <v>3</v>
      </c>
      <c r="F1652" s="5">
        <v>0.18181818181818099</v>
      </c>
      <c r="G1652" s="6">
        <v>0.32142857142857101</v>
      </c>
      <c r="H1652" s="4">
        <v>3.6764705882352901E-2</v>
      </c>
      <c r="I1652" s="23" t="s">
        <v>5539</v>
      </c>
      <c r="J1652" s="25" t="s">
        <v>5540</v>
      </c>
      <c r="K1652" s="29" t="s">
        <v>5539</v>
      </c>
    </row>
    <row r="1653" spans="1:11" x14ac:dyDescent="0.35">
      <c r="A1653" s="23" t="s">
        <v>4939</v>
      </c>
      <c r="B1653" s="29" t="s">
        <v>6525</v>
      </c>
      <c r="C1653" s="5">
        <v>0</v>
      </c>
      <c r="D1653" s="6">
        <v>12</v>
      </c>
      <c r="E1653" s="4">
        <v>0</v>
      </c>
      <c r="F1653" s="5">
        <v>0</v>
      </c>
      <c r="G1653" s="6">
        <v>0.42857142857142799</v>
      </c>
      <c r="H1653" s="4">
        <v>0</v>
      </c>
      <c r="I1653" s="23" t="s">
        <v>5539</v>
      </c>
      <c r="J1653" s="25" t="s">
        <v>5540</v>
      </c>
      <c r="K1653" s="29" t="s">
        <v>5539</v>
      </c>
    </row>
    <row r="1654" spans="1:11" x14ac:dyDescent="0.35">
      <c r="A1654" s="23" t="s">
        <v>5432</v>
      </c>
      <c r="B1654" s="29" t="s">
        <v>6524</v>
      </c>
      <c r="C1654" s="5">
        <v>8</v>
      </c>
      <c r="D1654" s="6">
        <v>0</v>
      </c>
      <c r="E1654" s="4">
        <v>100</v>
      </c>
      <c r="F1654" s="5">
        <v>0.145454545454545</v>
      </c>
      <c r="G1654" s="6">
        <v>0</v>
      </c>
      <c r="H1654" s="4">
        <v>1.2254901960784299</v>
      </c>
      <c r="I1654" s="23" t="s">
        <v>5539</v>
      </c>
      <c r="J1654" s="25" t="s">
        <v>5539</v>
      </c>
      <c r="K1654" s="29" t="s">
        <v>5540</v>
      </c>
    </row>
    <row r="1655" spans="1:11" x14ac:dyDescent="0.35">
      <c r="A1655" s="23" t="s">
        <v>5511</v>
      </c>
      <c r="B1655" s="29" t="s">
        <v>6523</v>
      </c>
      <c r="C1655" s="5">
        <v>19</v>
      </c>
      <c r="D1655" s="6">
        <v>0</v>
      </c>
      <c r="E1655" s="4">
        <v>26</v>
      </c>
      <c r="F1655" s="5">
        <v>0.34545454545454501</v>
      </c>
      <c r="G1655" s="6">
        <v>0</v>
      </c>
      <c r="H1655" s="4">
        <v>0.31862745098039202</v>
      </c>
      <c r="I1655" s="23" t="s">
        <v>5540</v>
      </c>
      <c r="J1655" s="25" t="s">
        <v>5539</v>
      </c>
      <c r="K1655" s="29" t="s">
        <v>5540</v>
      </c>
    </row>
    <row r="1656" spans="1:11" x14ac:dyDescent="0.35">
      <c r="A1656" s="23" t="s">
        <v>4404</v>
      </c>
      <c r="B1656" s="29" t="s">
        <v>6522</v>
      </c>
      <c r="C1656" s="5">
        <v>12</v>
      </c>
      <c r="D1656" s="6">
        <v>9</v>
      </c>
      <c r="E1656" s="4">
        <v>59</v>
      </c>
      <c r="F1656" s="5">
        <v>0.218181818181818</v>
      </c>
      <c r="G1656" s="6">
        <v>0.32142857142857101</v>
      </c>
      <c r="H1656" s="4">
        <v>0.72303921568627505</v>
      </c>
      <c r="I1656" s="23" t="s">
        <v>5539</v>
      </c>
      <c r="J1656" s="25" t="s">
        <v>5539</v>
      </c>
      <c r="K1656" s="29" t="s">
        <v>5540</v>
      </c>
    </row>
    <row r="1657" spans="1:11" x14ac:dyDescent="0.35">
      <c r="A1657" s="23" t="s">
        <v>4406</v>
      </c>
      <c r="B1657" s="29" t="s">
        <v>6521</v>
      </c>
      <c r="C1657" s="5">
        <v>134</v>
      </c>
      <c r="D1657" s="6">
        <v>11</v>
      </c>
      <c r="E1657" s="4">
        <v>34</v>
      </c>
      <c r="F1657" s="5">
        <v>2.4363636363636298</v>
      </c>
      <c r="G1657" s="6">
        <v>0.39285714285714202</v>
      </c>
      <c r="H1657" s="4">
        <v>0.41666666666666702</v>
      </c>
      <c r="I1657" s="23" t="s">
        <v>5540</v>
      </c>
      <c r="J1657" s="25" t="s">
        <v>5539</v>
      </c>
      <c r="K1657" s="29" t="s">
        <v>5540</v>
      </c>
    </row>
    <row r="1658" spans="1:11" x14ac:dyDescent="0.35">
      <c r="A1658" s="23" t="s">
        <v>5943</v>
      </c>
      <c r="B1658" s="29" t="s">
        <v>6520</v>
      </c>
      <c r="C1658" s="5">
        <v>64</v>
      </c>
      <c r="D1658" s="6">
        <v>11</v>
      </c>
      <c r="E1658" s="4">
        <v>82</v>
      </c>
      <c r="F1658" s="5">
        <v>1.16363636363636</v>
      </c>
      <c r="G1658" s="6">
        <v>0.39285714285714202</v>
      </c>
      <c r="H1658" s="4">
        <v>1.0049019607843099</v>
      </c>
      <c r="I1658" s="23" t="s">
        <v>5540</v>
      </c>
      <c r="J1658" s="25" t="s">
        <v>5539</v>
      </c>
      <c r="K1658" s="29" t="s">
        <v>5540</v>
      </c>
    </row>
    <row r="1659" spans="1:11" x14ac:dyDescent="0.35">
      <c r="A1659" s="23" t="s">
        <v>4407</v>
      </c>
      <c r="B1659" s="29" t="s">
        <v>6519</v>
      </c>
      <c r="C1659" s="5">
        <v>316</v>
      </c>
      <c r="D1659" s="6">
        <v>126</v>
      </c>
      <c r="E1659" s="4">
        <v>433</v>
      </c>
      <c r="F1659" s="5">
        <v>5.7454545454545398</v>
      </c>
      <c r="G1659" s="6">
        <v>4.5</v>
      </c>
      <c r="H1659" s="4">
        <v>5.3063725490196099</v>
      </c>
      <c r="I1659" s="23" t="s">
        <v>5540</v>
      </c>
      <c r="J1659" s="25" t="s">
        <v>5540</v>
      </c>
      <c r="K1659" s="29" t="s">
        <v>5540</v>
      </c>
    </row>
    <row r="1660" spans="1:11" x14ac:dyDescent="0.35">
      <c r="A1660" s="23" t="s">
        <v>4409</v>
      </c>
      <c r="B1660" s="29" t="s">
        <v>6518</v>
      </c>
      <c r="C1660" s="5">
        <v>51</v>
      </c>
      <c r="D1660" s="6">
        <v>6</v>
      </c>
      <c r="E1660" s="4">
        <v>31</v>
      </c>
      <c r="F1660" s="5">
        <v>0.92727272727272703</v>
      </c>
      <c r="G1660" s="6">
        <v>0.214285714285714</v>
      </c>
      <c r="H1660" s="4">
        <v>0.37990196078431399</v>
      </c>
      <c r="I1660" s="23" t="s">
        <v>5540</v>
      </c>
      <c r="J1660" s="25" t="s">
        <v>5539</v>
      </c>
      <c r="K1660" s="29" t="s">
        <v>5539</v>
      </c>
    </row>
    <row r="1661" spans="1:11" x14ac:dyDescent="0.35">
      <c r="A1661" s="23" t="s">
        <v>4413</v>
      </c>
      <c r="B1661" s="29" t="s">
        <v>6517</v>
      </c>
      <c r="C1661" s="5">
        <v>24</v>
      </c>
      <c r="D1661" s="6">
        <v>2</v>
      </c>
      <c r="E1661" s="4">
        <v>49</v>
      </c>
      <c r="F1661" s="5">
        <v>0.43636363636363601</v>
      </c>
      <c r="G1661" s="6">
        <v>7.1428571428571397E-2</v>
      </c>
      <c r="H1661" s="4">
        <v>0.60049019607843201</v>
      </c>
      <c r="I1661" s="23" t="s">
        <v>5539</v>
      </c>
      <c r="J1661" s="25" t="s">
        <v>5539</v>
      </c>
      <c r="K1661" s="29" t="s">
        <v>5540</v>
      </c>
    </row>
    <row r="1662" spans="1:11" x14ac:dyDescent="0.35">
      <c r="A1662" s="23" t="s">
        <v>5434</v>
      </c>
      <c r="B1662" s="29" t="s">
        <v>6516</v>
      </c>
      <c r="C1662" s="5">
        <v>18</v>
      </c>
      <c r="D1662" s="6">
        <v>13</v>
      </c>
      <c r="E1662" s="4">
        <v>33</v>
      </c>
      <c r="F1662" s="5">
        <v>0.32727272727272699</v>
      </c>
      <c r="G1662" s="6">
        <v>0.46428571428571402</v>
      </c>
      <c r="H1662" s="4">
        <v>0.40441176470588203</v>
      </c>
      <c r="I1662" s="23" t="s">
        <v>5539</v>
      </c>
      <c r="J1662" s="25" t="s">
        <v>5540</v>
      </c>
      <c r="K1662" s="29" t="s">
        <v>5539</v>
      </c>
    </row>
    <row r="1663" spans="1:11" x14ac:dyDescent="0.35">
      <c r="A1663" s="23" t="s">
        <v>4423</v>
      </c>
      <c r="B1663" s="29" t="s">
        <v>6515</v>
      </c>
      <c r="C1663" s="5">
        <v>31</v>
      </c>
      <c r="D1663" s="6">
        <v>6</v>
      </c>
      <c r="E1663" s="4">
        <v>7</v>
      </c>
      <c r="F1663" s="5">
        <v>0.56363636363636305</v>
      </c>
      <c r="G1663" s="6">
        <v>0.214285714285714</v>
      </c>
      <c r="H1663" s="4">
        <v>8.5784313725490294E-2</v>
      </c>
      <c r="I1663" s="23" t="s">
        <v>5540</v>
      </c>
      <c r="J1663" s="25" t="s">
        <v>5539</v>
      </c>
      <c r="K1663" s="29" t="s">
        <v>5539</v>
      </c>
    </row>
    <row r="1664" spans="1:11" x14ac:dyDescent="0.35">
      <c r="A1664" s="23" t="s">
        <v>4425</v>
      </c>
      <c r="B1664" s="29" t="s">
        <v>6514</v>
      </c>
      <c r="C1664" s="5">
        <v>33</v>
      </c>
      <c r="D1664" s="6">
        <v>3</v>
      </c>
      <c r="E1664" s="4">
        <v>37</v>
      </c>
      <c r="F1664" s="5">
        <v>0.6</v>
      </c>
      <c r="G1664" s="6">
        <v>0.107142857142857</v>
      </c>
      <c r="H1664" s="4">
        <v>0.45343137254902</v>
      </c>
      <c r="I1664" s="23" t="s">
        <v>5540</v>
      </c>
      <c r="J1664" s="25" t="s">
        <v>5539</v>
      </c>
      <c r="K1664" s="29" t="s">
        <v>5539</v>
      </c>
    </row>
    <row r="1665" spans="1:11" x14ac:dyDescent="0.35">
      <c r="A1665" s="23" t="s">
        <v>4989</v>
      </c>
      <c r="B1665" s="29" t="s">
        <v>6513</v>
      </c>
      <c r="C1665" s="5">
        <v>597</v>
      </c>
      <c r="D1665" s="6">
        <v>109</v>
      </c>
      <c r="E1665" s="4">
        <v>401</v>
      </c>
      <c r="F1665" s="5">
        <v>10.8545454545454</v>
      </c>
      <c r="G1665" s="6">
        <v>3.8928571428571401</v>
      </c>
      <c r="H1665" s="4">
        <v>4.9142156862745097</v>
      </c>
      <c r="I1665" s="23" t="s">
        <v>5540</v>
      </c>
      <c r="J1665" s="25" t="s">
        <v>5540</v>
      </c>
      <c r="K1665" s="29" t="s">
        <v>5540</v>
      </c>
    </row>
    <row r="1666" spans="1:11" x14ac:dyDescent="0.35">
      <c r="A1666" s="23" t="s">
        <v>5944</v>
      </c>
      <c r="B1666" s="29" t="s">
        <v>6512</v>
      </c>
      <c r="C1666" s="5">
        <v>7</v>
      </c>
      <c r="D1666" s="6">
        <v>16</v>
      </c>
      <c r="E1666" s="4">
        <v>0</v>
      </c>
      <c r="F1666" s="5">
        <v>0.12727272727272701</v>
      </c>
      <c r="G1666" s="6">
        <v>0.57142857142857095</v>
      </c>
      <c r="H1666" s="4">
        <v>0</v>
      </c>
      <c r="I1666" s="23" t="s">
        <v>5539</v>
      </c>
      <c r="J1666" s="25" t="s">
        <v>5540</v>
      </c>
      <c r="K1666" s="29" t="s">
        <v>5539</v>
      </c>
    </row>
    <row r="1667" spans="1:11" x14ac:dyDescent="0.35">
      <c r="A1667" s="23" t="s">
        <v>4440</v>
      </c>
      <c r="B1667" s="29" t="s">
        <v>6511</v>
      </c>
      <c r="C1667" s="5">
        <v>31</v>
      </c>
      <c r="D1667" s="6">
        <v>22</v>
      </c>
      <c r="E1667" s="4">
        <v>31</v>
      </c>
      <c r="F1667" s="5">
        <v>0.56363636363636305</v>
      </c>
      <c r="G1667" s="6">
        <v>0.78571428571428503</v>
      </c>
      <c r="H1667" s="4">
        <v>0.37990196078431399</v>
      </c>
      <c r="I1667" s="23" t="s">
        <v>5539</v>
      </c>
      <c r="J1667" s="25" t="s">
        <v>5540</v>
      </c>
      <c r="K1667" s="29" t="s">
        <v>5540</v>
      </c>
    </row>
    <row r="1668" spans="1:11" x14ac:dyDescent="0.35">
      <c r="A1668" s="23" t="s">
        <v>4443</v>
      </c>
      <c r="B1668" s="29" t="s">
        <v>6510</v>
      </c>
      <c r="C1668" s="5">
        <v>38</v>
      </c>
      <c r="D1668" s="6">
        <v>5</v>
      </c>
      <c r="E1668" s="4">
        <v>55</v>
      </c>
      <c r="F1668" s="5">
        <v>0.69090909090909003</v>
      </c>
      <c r="G1668" s="6">
        <v>0.17857142857142799</v>
      </c>
      <c r="H1668" s="4">
        <v>0.67401960784313797</v>
      </c>
      <c r="I1668" s="23" t="s">
        <v>5539</v>
      </c>
      <c r="J1668" s="25" t="s">
        <v>5539</v>
      </c>
      <c r="K1668" s="29" t="s">
        <v>5540</v>
      </c>
    </row>
    <row r="1669" spans="1:11" x14ac:dyDescent="0.35">
      <c r="A1669" s="23" t="s">
        <v>4444</v>
      </c>
      <c r="B1669" s="29" t="s">
        <v>6509</v>
      </c>
      <c r="C1669" s="5">
        <v>106</v>
      </c>
      <c r="D1669" s="6">
        <v>0</v>
      </c>
      <c r="E1669" s="4">
        <v>45</v>
      </c>
      <c r="F1669" s="5">
        <v>1.9272727272727199</v>
      </c>
      <c r="G1669" s="6">
        <v>0</v>
      </c>
      <c r="H1669" s="4">
        <v>0.55147058823529405</v>
      </c>
      <c r="I1669" s="23" t="s">
        <v>5540</v>
      </c>
      <c r="J1669" s="25" t="s">
        <v>5539</v>
      </c>
      <c r="K1669" s="29" t="s">
        <v>5540</v>
      </c>
    </row>
    <row r="1670" spans="1:11" x14ac:dyDescent="0.35">
      <c r="A1670" s="23" t="s">
        <v>5454</v>
      </c>
      <c r="B1670" s="29" t="s">
        <v>6508</v>
      </c>
      <c r="C1670" s="5">
        <v>31</v>
      </c>
      <c r="D1670" s="6">
        <v>9</v>
      </c>
      <c r="E1670" s="4">
        <v>115</v>
      </c>
      <c r="F1670" s="5">
        <v>0.56363636363636305</v>
      </c>
      <c r="G1670" s="6">
        <v>0.32142857142857101</v>
      </c>
      <c r="H1670" s="4">
        <v>1.40931372549019</v>
      </c>
      <c r="I1670" s="23" t="s">
        <v>5539</v>
      </c>
      <c r="J1670" s="25" t="s">
        <v>5539</v>
      </c>
      <c r="K1670" s="29" t="s">
        <v>5540</v>
      </c>
    </row>
    <row r="1671" spans="1:11" x14ac:dyDescent="0.35">
      <c r="A1671" s="23" t="s">
        <v>4447</v>
      </c>
      <c r="B1671" s="29" t="s">
        <v>6507</v>
      </c>
      <c r="C1671" s="5">
        <v>67</v>
      </c>
      <c r="D1671" s="6">
        <v>6</v>
      </c>
      <c r="E1671" s="4">
        <v>38</v>
      </c>
      <c r="F1671" s="5">
        <v>1.21818181818181</v>
      </c>
      <c r="G1671" s="6">
        <v>0.214285714285714</v>
      </c>
      <c r="H1671" s="4">
        <v>0.46568627450980399</v>
      </c>
      <c r="I1671" s="23" t="s">
        <v>5540</v>
      </c>
      <c r="J1671" s="25" t="s">
        <v>5539</v>
      </c>
      <c r="K1671" s="29" t="s">
        <v>5539</v>
      </c>
    </row>
    <row r="1672" spans="1:11" x14ac:dyDescent="0.35">
      <c r="A1672" s="23" t="s">
        <v>4449</v>
      </c>
      <c r="B1672" s="29" t="s">
        <v>6506</v>
      </c>
      <c r="C1672" s="5">
        <v>40</v>
      </c>
      <c r="D1672" s="6">
        <v>3</v>
      </c>
      <c r="E1672" s="4">
        <v>35</v>
      </c>
      <c r="F1672" s="5">
        <v>0.72727272727272696</v>
      </c>
      <c r="G1672" s="6">
        <v>0.107142857142857</v>
      </c>
      <c r="H1672" s="4">
        <v>0.42892156862745101</v>
      </c>
      <c r="I1672" s="23" t="s">
        <v>5540</v>
      </c>
      <c r="J1672" s="25" t="s">
        <v>5539</v>
      </c>
      <c r="K1672" s="29" t="s">
        <v>5539</v>
      </c>
    </row>
    <row r="1673" spans="1:11" x14ac:dyDescent="0.35">
      <c r="A1673" s="23" t="s">
        <v>6505</v>
      </c>
      <c r="B1673" s="29" t="s">
        <v>6504</v>
      </c>
      <c r="C1673" s="5">
        <v>9</v>
      </c>
      <c r="D1673" s="6">
        <v>23</v>
      </c>
      <c r="E1673" s="4">
        <v>15</v>
      </c>
      <c r="F1673" s="5">
        <v>0.163636363636363</v>
      </c>
      <c r="G1673" s="6">
        <v>0.82142857142857095</v>
      </c>
      <c r="H1673" s="4">
        <v>0.183823529411764</v>
      </c>
      <c r="I1673" s="23" t="s">
        <v>5539</v>
      </c>
      <c r="J1673" s="25" t="s">
        <v>5540</v>
      </c>
      <c r="K1673" s="29" t="s">
        <v>5540</v>
      </c>
    </row>
    <row r="1674" spans="1:11" x14ac:dyDescent="0.35">
      <c r="A1674" s="23" t="s">
        <v>4451</v>
      </c>
      <c r="B1674" s="29" t="s">
        <v>6503</v>
      </c>
      <c r="C1674" s="5">
        <v>27</v>
      </c>
      <c r="D1674" s="6">
        <v>6</v>
      </c>
      <c r="E1674" s="4">
        <v>46</v>
      </c>
      <c r="F1674" s="5">
        <v>0.49090909090909002</v>
      </c>
      <c r="G1674" s="6">
        <v>0.214285714285714</v>
      </c>
      <c r="H1674" s="4">
        <v>0.56372549019607898</v>
      </c>
      <c r="I1674" s="23" t="s">
        <v>5540</v>
      </c>
      <c r="J1674" s="25" t="s">
        <v>5539</v>
      </c>
      <c r="K1674" s="29" t="s">
        <v>5540</v>
      </c>
    </row>
    <row r="1675" spans="1:11" x14ac:dyDescent="0.35">
      <c r="A1675" s="23" t="s">
        <v>5945</v>
      </c>
      <c r="B1675" s="29" t="s">
        <v>6502</v>
      </c>
      <c r="C1675" s="5">
        <v>71</v>
      </c>
      <c r="D1675" s="6">
        <v>41</v>
      </c>
      <c r="E1675" s="4">
        <v>76</v>
      </c>
      <c r="F1675" s="5">
        <v>1.2909090909090899</v>
      </c>
      <c r="G1675" s="6">
        <v>1.46428571428571</v>
      </c>
      <c r="H1675" s="4">
        <v>0.93137254901960798</v>
      </c>
      <c r="I1675" s="23" t="s">
        <v>5540</v>
      </c>
      <c r="J1675" s="25" t="s">
        <v>5540</v>
      </c>
      <c r="K1675" s="29" t="s">
        <v>5539</v>
      </c>
    </row>
    <row r="1676" spans="1:11" x14ac:dyDescent="0.35">
      <c r="A1676" s="23" t="s">
        <v>5443</v>
      </c>
      <c r="B1676" s="29" t="s">
        <v>6501</v>
      </c>
      <c r="C1676" s="5">
        <v>3</v>
      </c>
      <c r="D1676" s="6">
        <v>11</v>
      </c>
      <c r="E1676" s="4">
        <v>6</v>
      </c>
      <c r="F1676" s="5">
        <v>5.4545454545454501E-2</v>
      </c>
      <c r="G1676" s="6">
        <v>0.39285714285714202</v>
      </c>
      <c r="H1676" s="4">
        <v>7.3529411764705899E-2</v>
      </c>
      <c r="I1676" s="23" t="s">
        <v>5539</v>
      </c>
      <c r="J1676" s="25" t="s">
        <v>5540</v>
      </c>
      <c r="K1676" s="29" t="s">
        <v>5539</v>
      </c>
    </row>
    <row r="1677" spans="1:11" x14ac:dyDescent="0.35">
      <c r="A1677" s="23" t="s">
        <v>5946</v>
      </c>
      <c r="B1677" s="29" t="s">
        <v>6500</v>
      </c>
      <c r="C1677" s="5">
        <v>29</v>
      </c>
      <c r="D1677" s="6">
        <v>22</v>
      </c>
      <c r="E1677" s="4">
        <v>20</v>
      </c>
      <c r="F1677" s="5">
        <v>0.527272727272727</v>
      </c>
      <c r="G1677" s="6">
        <v>0.78571428571428503</v>
      </c>
      <c r="H1677" s="4">
        <v>0.24509803921568599</v>
      </c>
      <c r="I1677" s="23" t="s">
        <v>5539</v>
      </c>
      <c r="J1677" s="25" t="s">
        <v>5540</v>
      </c>
      <c r="K1677" s="29" t="s">
        <v>5539</v>
      </c>
    </row>
    <row r="1678" spans="1:11" x14ac:dyDescent="0.35">
      <c r="A1678" s="23" t="s">
        <v>5113</v>
      </c>
      <c r="B1678" s="29" t="s">
        <v>6499</v>
      </c>
      <c r="C1678" s="5">
        <v>8</v>
      </c>
      <c r="D1678" s="6">
        <v>0</v>
      </c>
      <c r="E1678" s="4">
        <v>57</v>
      </c>
      <c r="F1678" s="5">
        <v>0.145454545454545</v>
      </c>
      <c r="G1678" s="6">
        <v>0</v>
      </c>
      <c r="H1678" s="4">
        <v>0.69852941176470595</v>
      </c>
      <c r="I1678" s="23" t="s">
        <v>5539</v>
      </c>
      <c r="J1678" s="25" t="s">
        <v>5539</v>
      </c>
      <c r="K1678" s="29" t="s">
        <v>5540</v>
      </c>
    </row>
    <row r="1679" spans="1:11" x14ac:dyDescent="0.35">
      <c r="A1679" s="23" t="s">
        <v>5947</v>
      </c>
      <c r="B1679" s="29" t="s">
        <v>6498</v>
      </c>
      <c r="C1679" s="5">
        <v>10</v>
      </c>
      <c r="D1679" s="6">
        <v>0</v>
      </c>
      <c r="E1679" s="4">
        <v>0</v>
      </c>
      <c r="F1679" s="5">
        <v>0.18181818181818099</v>
      </c>
      <c r="G1679" s="6">
        <v>0</v>
      </c>
      <c r="H1679" s="4">
        <v>0</v>
      </c>
      <c r="I1679" s="23" t="s">
        <v>5540</v>
      </c>
      <c r="J1679" s="25" t="s">
        <v>5539</v>
      </c>
      <c r="K1679" s="29" t="s">
        <v>5539</v>
      </c>
    </row>
    <row r="1680" spans="1:11" x14ac:dyDescent="0.35">
      <c r="A1680" s="23" t="s">
        <v>5948</v>
      </c>
      <c r="B1680" s="29" t="s">
        <v>6497</v>
      </c>
      <c r="C1680" s="5">
        <v>0</v>
      </c>
      <c r="D1680" s="6">
        <v>5</v>
      </c>
      <c r="E1680" s="4">
        <v>0</v>
      </c>
      <c r="F1680" s="5">
        <v>0</v>
      </c>
      <c r="G1680" s="6">
        <v>0.17857142857142799</v>
      </c>
      <c r="H1680" s="4">
        <v>0</v>
      </c>
      <c r="I1680" s="23" t="s">
        <v>5539</v>
      </c>
      <c r="J1680" s="25" t="s">
        <v>5540</v>
      </c>
      <c r="K1680" s="29" t="s">
        <v>5539</v>
      </c>
    </row>
    <row r="1681" spans="1:11" x14ac:dyDescent="0.35">
      <c r="A1681" s="23" t="s">
        <v>5949</v>
      </c>
      <c r="B1681" s="29" t="s">
        <v>6496</v>
      </c>
      <c r="C1681" s="5">
        <v>30</v>
      </c>
      <c r="D1681" s="6">
        <v>27</v>
      </c>
      <c r="E1681" s="4">
        <v>53</v>
      </c>
      <c r="F1681" s="5">
        <v>0.54545454545454497</v>
      </c>
      <c r="G1681" s="6">
        <v>0.96428571428571397</v>
      </c>
      <c r="H1681" s="4">
        <v>0.64950980392156898</v>
      </c>
      <c r="I1681" s="23" t="s">
        <v>5539</v>
      </c>
      <c r="J1681" s="25" t="s">
        <v>5540</v>
      </c>
      <c r="K1681" s="29" t="s">
        <v>5539</v>
      </c>
    </row>
    <row r="1682" spans="1:11" x14ac:dyDescent="0.35">
      <c r="A1682" s="23" t="s">
        <v>6495</v>
      </c>
      <c r="B1682" s="29" t="s">
        <v>6494</v>
      </c>
      <c r="C1682" s="5">
        <v>0</v>
      </c>
      <c r="D1682" s="6">
        <v>15</v>
      </c>
      <c r="E1682" s="4">
        <v>0</v>
      </c>
      <c r="F1682" s="5">
        <v>0</v>
      </c>
      <c r="G1682" s="6">
        <v>0.53571428571428503</v>
      </c>
      <c r="H1682" s="4">
        <v>0</v>
      </c>
      <c r="I1682" s="23" t="s">
        <v>5539</v>
      </c>
      <c r="J1682" s="25" t="s">
        <v>5540</v>
      </c>
      <c r="K1682" s="29" t="s">
        <v>5539</v>
      </c>
    </row>
    <row r="1683" spans="1:11" x14ac:dyDescent="0.35">
      <c r="A1683" s="23" t="s">
        <v>4475</v>
      </c>
      <c r="B1683" s="29" t="s">
        <v>6493</v>
      </c>
      <c r="C1683" s="5">
        <v>27</v>
      </c>
      <c r="D1683" s="6">
        <v>8</v>
      </c>
      <c r="E1683" s="4">
        <v>99</v>
      </c>
      <c r="F1683" s="5">
        <v>0.49090909090909002</v>
      </c>
      <c r="G1683" s="6">
        <v>0.28571428571428498</v>
      </c>
      <c r="H1683" s="4">
        <v>1.2132352941176401</v>
      </c>
      <c r="I1683" s="23" t="s">
        <v>5539</v>
      </c>
      <c r="J1683" s="25" t="s">
        <v>5539</v>
      </c>
      <c r="K1683" s="29" t="s">
        <v>5540</v>
      </c>
    </row>
    <row r="1684" spans="1:11" x14ac:dyDescent="0.35">
      <c r="A1684" s="23" t="s">
        <v>4476</v>
      </c>
      <c r="B1684" s="29" t="s">
        <v>6492</v>
      </c>
      <c r="C1684" s="5">
        <v>37</v>
      </c>
      <c r="D1684" s="6">
        <v>28</v>
      </c>
      <c r="E1684" s="4">
        <v>68</v>
      </c>
      <c r="F1684" s="5">
        <v>0.67272727272727195</v>
      </c>
      <c r="G1684" s="6">
        <v>1</v>
      </c>
      <c r="H1684" s="4">
        <v>0.83333333333333404</v>
      </c>
      <c r="I1684" s="23" t="s">
        <v>5539</v>
      </c>
      <c r="J1684" s="25" t="s">
        <v>5540</v>
      </c>
      <c r="K1684" s="29" t="s">
        <v>5539</v>
      </c>
    </row>
    <row r="1685" spans="1:11" x14ac:dyDescent="0.35">
      <c r="A1685" s="23" t="s">
        <v>4477</v>
      </c>
      <c r="B1685" s="29" t="s">
        <v>6491</v>
      </c>
      <c r="C1685" s="5">
        <v>128</v>
      </c>
      <c r="D1685" s="6">
        <v>19</v>
      </c>
      <c r="E1685" s="4">
        <v>41</v>
      </c>
      <c r="F1685" s="5">
        <v>2.3272727272727201</v>
      </c>
      <c r="G1685" s="6">
        <v>0.67857142857142805</v>
      </c>
      <c r="H1685" s="4">
        <v>0.50245098039215697</v>
      </c>
      <c r="I1685" s="23" t="s">
        <v>5540</v>
      </c>
      <c r="J1685" s="25" t="s">
        <v>5540</v>
      </c>
      <c r="K1685" s="29" t="s">
        <v>5540</v>
      </c>
    </row>
    <row r="1686" spans="1:11" x14ac:dyDescent="0.35">
      <c r="A1686" s="23" t="s">
        <v>4485</v>
      </c>
      <c r="B1686" s="29" t="s">
        <v>6490</v>
      </c>
      <c r="C1686" s="5">
        <v>0</v>
      </c>
      <c r="D1686" s="6">
        <v>0</v>
      </c>
      <c r="E1686" s="4">
        <v>247</v>
      </c>
      <c r="F1686" s="5">
        <v>0</v>
      </c>
      <c r="G1686" s="6">
        <v>0</v>
      </c>
      <c r="H1686" s="4">
        <v>3.0269607843137201</v>
      </c>
      <c r="I1686" s="23" t="s">
        <v>5539</v>
      </c>
      <c r="J1686" s="25" t="s">
        <v>5539</v>
      </c>
      <c r="K1686" s="29" t="s">
        <v>5540</v>
      </c>
    </row>
    <row r="1687" spans="1:11" x14ac:dyDescent="0.35">
      <c r="A1687" s="23" t="s">
        <v>4490</v>
      </c>
      <c r="B1687" s="29" t="s">
        <v>6489</v>
      </c>
      <c r="C1687" s="5">
        <v>18</v>
      </c>
      <c r="D1687" s="6">
        <v>3</v>
      </c>
      <c r="E1687" s="4">
        <v>32</v>
      </c>
      <c r="F1687" s="5">
        <v>0.32727272727272699</v>
      </c>
      <c r="G1687" s="6">
        <v>0.107142857142857</v>
      </c>
      <c r="H1687" s="4">
        <v>0.39215686274509798</v>
      </c>
      <c r="I1687" s="23" t="s">
        <v>5540</v>
      </c>
      <c r="J1687" s="25" t="s">
        <v>5539</v>
      </c>
      <c r="K1687" s="29" t="s">
        <v>5540</v>
      </c>
    </row>
    <row r="1688" spans="1:11" x14ac:dyDescent="0.35">
      <c r="A1688" s="23" t="s">
        <v>4491</v>
      </c>
      <c r="B1688" s="29" t="s">
        <v>6488</v>
      </c>
      <c r="C1688" s="5">
        <v>55</v>
      </c>
      <c r="D1688" s="6">
        <v>27</v>
      </c>
      <c r="E1688" s="4">
        <v>37</v>
      </c>
      <c r="F1688" s="5">
        <v>1</v>
      </c>
      <c r="G1688" s="6">
        <v>0.96428571428571397</v>
      </c>
      <c r="H1688" s="4">
        <v>0.45343137254902</v>
      </c>
      <c r="I1688" s="23" t="s">
        <v>5540</v>
      </c>
      <c r="J1688" s="25" t="s">
        <v>5539</v>
      </c>
      <c r="K1688" s="29" t="s">
        <v>5540</v>
      </c>
    </row>
    <row r="1689" spans="1:11" x14ac:dyDescent="0.35">
      <c r="A1689" s="23" t="s">
        <v>4496</v>
      </c>
      <c r="B1689" s="29" t="s">
        <v>6487</v>
      </c>
      <c r="C1689" s="5">
        <v>0</v>
      </c>
      <c r="D1689" s="6">
        <v>11</v>
      </c>
      <c r="E1689" s="4">
        <v>0</v>
      </c>
      <c r="F1689" s="5">
        <v>0</v>
      </c>
      <c r="G1689" s="6">
        <v>0.39285714285714202</v>
      </c>
      <c r="H1689" s="4">
        <v>0</v>
      </c>
      <c r="I1689" s="23" t="s">
        <v>5539</v>
      </c>
      <c r="J1689" s="25" t="s">
        <v>5540</v>
      </c>
      <c r="K1689" s="29" t="s">
        <v>5539</v>
      </c>
    </row>
    <row r="1690" spans="1:11" x14ac:dyDescent="0.35">
      <c r="A1690" s="23" t="s">
        <v>5950</v>
      </c>
      <c r="B1690" s="29" t="s">
        <v>6486</v>
      </c>
      <c r="C1690" s="5">
        <v>54</v>
      </c>
      <c r="D1690" s="6">
        <v>7</v>
      </c>
      <c r="E1690" s="4">
        <v>29</v>
      </c>
      <c r="F1690" s="5">
        <v>0.98181818181818103</v>
      </c>
      <c r="G1690" s="6">
        <v>0.25</v>
      </c>
      <c r="H1690" s="4">
        <v>0.355392156862745</v>
      </c>
      <c r="I1690" s="23" t="s">
        <v>5540</v>
      </c>
      <c r="J1690" s="25" t="s">
        <v>5540</v>
      </c>
      <c r="K1690" s="29" t="s">
        <v>5539</v>
      </c>
    </row>
    <row r="1691" spans="1:11" x14ac:dyDescent="0.35">
      <c r="A1691" s="23" t="s">
        <v>5951</v>
      </c>
      <c r="B1691" s="29" t="s">
        <v>6485</v>
      </c>
      <c r="C1691" s="5">
        <v>0</v>
      </c>
      <c r="D1691" s="6">
        <v>15</v>
      </c>
      <c r="E1691" s="4">
        <v>0</v>
      </c>
      <c r="F1691" s="5">
        <v>0</v>
      </c>
      <c r="G1691" s="6">
        <v>0.53571428571428503</v>
      </c>
      <c r="H1691" s="4">
        <v>0</v>
      </c>
      <c r="I1691" s="23" t="s">
        <v>5539</v>
      </c>
      <c r="J1691" s="25" t="s">
        <v>5540</v>
      </c>
      <c r="K1691" s="29" t="s">
        <v>5539</v>
      </c>
    </row>
    <row r="1692" spans="1:11" x14ac:dyDescent="0.35">
      <c r="A1692" s="23" t="s">
        <v>4497</v>
      </c>
      <c r="B1692" s="29" t="s">
        <v>6484</v>
      </c>
      <c r="C1692" s="5">
        <v>83</v>
      </c>
      <c r="D1692" s="6">
        <v>44</v>
      </c>
      <c r="E1692" s="4">
        <v>18</v>
      </c>
      <c r="F1692" s="5">
        <v>1.5090909090908999</v>
      </c>
      <c r="G1692" s="6">
        <v>1.5714285714285701</v>
      </c>
      <c r="H1692" s="4">
        <v>0.220588235294117</v>
      </c>
      <c r="I1692" s="23" t="s">
        <v>5540</v>
      </c>
      <c r="J1692" s="25" t="s">
        <v>5540</v>
      </c>
      <c r="K1692" s="29" t="s">
        <v>5539</v>
      </c>
    </row>
    <row r="1693" spans="1:11" x14ac:dyDescent="0.35">
      <c r="A1693" s="23" t="s">
        <v>5952</v>
      </c>
      <c r="B1693" s="29" t="s">
        <v>6483</v>
      </c>
      <c r="C1693" s="5">
        <v>2</v>
      </c>
      <c r="D1693" s="6">
        <v>0</v>
      </c>
      <c r="E1693" s="4">
        <v>17</v>
      </c>
      <c r="F1693" s="5">
        <v>3.6363636363636299E-2</v>
      </c>
      <c r="G1693" s="6">
        <v>0</v>
      </c>
      <c r="H1693" s="4">
        <v>0.20833333333333301</v>
      </c>
      <c r="I1693" s="23" t="s">
        <v>5539</v>
      </c>
      <c r="J1693" s="25" t="s">
        <v>5539</v>
      </c>
      <c r="K1693" s="29" t="s">
        <v>5540</v>
      </c>
    </row>
    <row r="1694" spans="1:11" x14ac:dyDescent="0.35">
      <c r="A1694" s="23" t="s">
        <v>4500</v>
      </c>
      <c r="B1694" s="29" t="s">
        <v>6482</v>
      </c>
      <c r="C1694" s="5">
        <v>43</v>
      </c>
      <c r="D1694" s="6">
        <v>14</v>
      </c>
      <c r="E1694" s="4">
        <v>95</v>
      </c>
      <c r="F1694" s="5">
        <v>0.78181818181818097</v>
      </c>
      <c r="G1694" s="6">
        <v>0.5</v>
      </c>
      <c r="H1694" s="4">
        <v>1.1642156862745101</v>
      </c>
      <c r="I1694" s="23" t="s">
        <v>5539</v>
      </c>
      <c r="J1694" s="25" t="s">
        <v>5539</v>
      </c>
      <c r="K1694" s="29" t="s">
        <v>5540</v>
      </c>
    </row>
    <row r="1695" spans="1:11" x14ac:dyDescent="0.35">
      <c r="A1695" s="23" t="s">
        <v>5953</v>
      </c>
      <c r="B1695" s="29" t="s">
        <v>6481</v>
      </c>
      <c r="C1695" s="5">
        <v>49</v>
      </c>
      <c r="D1695" s="6">
        <v>7</v>
      </c>
      <c r="E1695" s="4">
        <v>10</v>
      </c>
      <c r="F1695" s="5">
        <v>0.89090909090908998</v>
      </c>
      <c r="G1695" s="6">
        <v>0.25</v>
      </c>
      <c r="H1695" s="4">
        <v>0.12254901960784299</v>
      </c>
      <c r="I1695" s="23" t="s">
        <v>5540</v>
      </c>
      <c r="J1695" s="25" t="s">
        <v>5539</v>
      </c>
      <c r="K1695" s="29" t="s">
        <v>5539</v>
      </c>
    </row>
    <row r="1696" spans="1:11" x14ac:dyDescent="0.35">
      <c r="A1696" s="23" t="s">
        <v>4503</v>
      </c>
      <c r="B1696" s="29" t="s">
        <v>6480</v>
      </c>
      <c r="C1696" s="5">
        <v>0</v>
      </c>
      <c r="D1696" s="6">
        <v>10</v>
      </c>
      <c r="E1696" s="4">
        <v>0</v>
      </c>
      <c r="F1696" s="5">
        <v>0</v>
      </c>
      <c r="G1696" s="6">
        <v>0.35714285714285698</v>
      </c>
      <c r="H1696" s="4">
        <v>0</v>
      </c>
      <c r="I1696" s="23" t="s">
        <v>5539</v>
      </c>
      <c r="J1696" s="25" t="s">
        <v>5540</v>
      </c>
      <c r="K1696" s="29" t="s">
        <v>5539</v>
      </c>
    </row>
    <row r="1697" spans="1:11" x14ac:dyDescent="0.35">
      <c r="A1697" s="23" t="s">
        <v>5486</v>
      </c>
      <c r="B1697" s="29" t="s">
        <v>6479</v>
      </c>
      <c r="C1697" s="5">
        <v>15</v>
      </c>
      <c r="D1697" s="6">
        <v>10</v>
      </c>
      <c r="E1697" s="4">
        <v>24</v>
      </c>
      <c r="F1697" s="5">
        <v>0.27272727272727199</v>
      </c>
      <c r="G1697" s="6">
        <v>0.35714285714285698</v>
      </c>
      <c r="H1697" s="4">
        <v>0.29411764705882298</v>
      </c>
      <c r="I1697" s="23" t="s">
        <v>5539</v>
      </c>
      <c r="J1697" s="25" t="s">
        <v>5539</v>
      </c>
      <c r="K1697" s="29" t="s">
        <v>5540</v>
      </c>
    </row>
    <row r="1698" spans="1:11" x14ac:dyDescent="0.35">
      <c r="A1698" s="23" t="s">
        <v>5954</v>
      </c>
      <c r="B1698" s="29" t="s">
        <v>6478</v>
      </c>
      <c r="C1698" s="5">
        <v>41</v>
      </c>
      <c r="D1698" s="6">
        <v>9</v>
      </c>
      <c r="E1698" s="4">
        <v>33</v>
      </c>
      <c r="F1698" s="5">
        <v>0.74545454545454504</v>
      </c>
      <c r="G1698" s="6">
        <v>0.32142857142857101</v>
      </c>
      <c r="H1698" s="4">
        <v>0.40441176470588203</v>
      </c>
      <c r="I1698" s="23" t="s">
        <v>5540</v>
      </c>
      <c r="J1698" s="25" t="s">
        <v>5539</v>
      </c>
      <c r="K1698" s="29" t="s">
        <v>5539</v>
      </c>
    </row>
    <row r="1699" spans="1:11" x14ac:dyDescent="0.35">
      <c r="A1699" s="23" t="s">
        <v>4505</v>
      </c>
      <c r="B1699" s="29" t="s">
        <v>6477</v>
      </c>
      <c r="C1699" s="5">
        <v>35</v>
      </c>
      <c r="D1699" s="6">
        <v>0</v>
      </c>
      <c r="E1699" s="4">
        <v>0</v>
      </c>
      <c r="F1699" s="5">
        <v>0.63636363636363602</v>
      </c>
      <c r="G1699" s="6">
        <v>0</v>
      </c>
      <c r="H1699" s="4">
        <v>0</v>
      </c>
      <c r="I1699" s="23" t="s">
        <v>5540</v>
      </c>
      <c r="J1699" s="25" t="s">
        <v>5539</v>
      </c>
      <c r="K1699" s="29" t="s">
        <v>5539</v>
      </c>
    </row>
    <row r="1700" spans="1:11" x14ac:dyDescent="0.35">
      <c r="A1700" s="23" t="s">
        <v>4903</v>
      </c>
      <c r="B1700" s="29" t="s">
        <v>6476</v>
      </c>
      <c r="C1700" s="5">
        <v>3</v>
      </c>
      <c r="D1700" s="6">
        <v>0</v>
      </c>
      <c r="E1700" s="4">
        <v>70</v>
      </c>
      <c r="F1700" s="5">
        <v>5.4545454545454501E-2</v>
      </c>
      <c r="G1700" s="6">
        <v>0</v>
      </c>
      <c r="H1700" s="4">
        <v>0.85784313725490202</v>
      </c>
      <c r="I1700" s="23" t="s">
        <v>5539</v>
      </c>
      <c r="J1700" s="25" t="s">
        <v>5539</v>
      </c>
      <c r="K1700" s="29" t="s">
        <v>5540</v>
      </c>
    </row>
    <row r="1701" spans="1:11" x14ac:dyDescent="0.35">
      <c r="A1701" s="23" t="s">
        <v>5509</v>
      </c>
      <c r="B1701" s="29" t="s">
        <v>6475</v>
      </c>
      <c r="C1701" s="5">
        <v>3</v>
      </c>
      <c r="D1701" s="6">
        <v>2</v>
      </c>
      <c r="E1701" s="4">
        <v>15</v>
      </c>
      <c r="F1701" s="5">
        <v>5.4545454545454501E-2</v>
      </c>
      <c r="G1701" s="6">
        <v>7.1428571428571397E-2</v>
      </c>
      <c r="H1701" s="4">
        <v>0.183823529411764</v>
      </c>
      <c r="I1701" s="23" t="s">
        <v>5539</v>
      </c>
      <c r="J1701" s="25" t="s">
        <v>5539</v>
      </c>
      <c r="K1701" s="29" t="s">
        <v>5540</v>
      </c>
    </row>
    <row r="1702" spans="1:11" x14ac:dyDescent="0.35">
      <c r="A1702" s="23" t="s">
        <v>4517</v>
      </c>
      <c r="B1702" s="29" t="s">
        <v>6474</v>
      </c>
      <c r="C1702" s="5">
        <v>14</v>
      </c>
      <c r="D1702" s="6">
        <v>45</v>
      </c>
      <c r="E1702" s="4">
        <v>9</v>
      </c>
      <c r="F1702" s="5">
        <v>0.25454545454545402</v>
      </c>
      <c r="G1702" s="6">
        <v>1.6071428571428501</v>
      </c>
      <c r="H1702" s="4">
        <v>0.110294117647058</v>
      </c>
      <c r="I1702" s="23" t="s">
        <v>5539</v>
      </c>
      <c r="J1702" s="25" t="s">
        <v>5540</v>
      </c>
      <c r="K1702" s="29" t="s">
        <v>5539</v>
      </c>
    </row>
    <row r="1703" spans="1:11" x14ac:dyDescent="0.35">
      <c r="A1703" s="23" t="s">
        <v>4518</v>
      </c>
      <c r="B1703" s="29" t="s">
        <v>6473</v>
      </c>
      <c r="C1703" s="5">
        <v>20</v>
      </c>
      <c r="D1703" s="6">
        <v>11</v>
      </c>
      <c r="E1703" s="4">
        <v>10</v>
      </c>
      <c r="F1703" s="5">
        <v>0.36363636363636298</v>
      </c>
      <c r="G1703" s="6">
        <v>0.39285714285714202</v>
      </c>
      <c r="H1703" s="4">
        <v>0.12254901960784299</v>
      </c>
      <c r="I1703" s="23" t="s">
        <v>5540</v>
      </c>
      <c r="J1703" s="25" t="s">
        <v>5540</v>
      </c>
      <c r="K1703" s="29" t="s">
        <v>5540</v>
      </c>
    </row>
    <row r="1704" spans="1:11" x14ac:dyDescent="0.35">
      <c r="A1704" s="23" t="s">
        <v>5442</v>
      </c>
      <c r="B1704" s="29" t="s">
        <v>6472</v>
      </c>
      <c r="C1704" s="5">
        <v>39</v>
      </c>
      <c r="D1704" s="6">
        <v>9</v>
      </c>
      <c r="E1704" s="4">
        <v>167</v>
      </c>
      <c r="F1704" s="5">
        <v>0.70909090909090899</v>
      </c>
      <c r="G1704" s="6">
        <v>0.32142857142857101</v>
      </c>
      <c r="H1704" s="4">
        <v>2.0465686274509798</v>
      </c>
      <c r="I1704" s="23" t="s">
        <v>5539</v>
      </c>
      <c r="J1704" s="25" t="s">
        <v>5539</v>
      </c>
      <c r="K1704" s="29" t="s">
        <v>5540</v>
      </c>
    </row>
    <row r="1705" spans="1:11" x14ac:dyDescent="0.35">
      <c r="A1705" s="23" t="s">
        <v>4941</v>
      </c>
      <c r="B1705" s="29" t="s">
        <v>6471</v>
      </c>
      <c r="C1705" s="5">
        <v>90</v>
      </c>
      <c r="D1705" s="6">
        <v>18</v>
      </c>
      <c r="E1705" s="4">
        <v>485</v>
      </c>
      <c r="F1705" s="5">
        <v>1.63636363636363</v>
      </c>
      <c r="G1705" s="6">
        <v>0.64285714285714202</v>
      </c>
      <c r="H1705" s="4">
        <v>5.9436274509803901</v>
      </c>
      <c r="I1705" s="23" t="s">
        <v>5540</v>
      </c>
      <c r="J1705" s="25" t="s">
        <v>5539</v>
      </c>
      <c r="K1705" s="29" t="s">
        <v>5540</v>
      </c>
    </row>
    <row r="1706" spans="1:11" x14ac:dyDescent="0.35">
      <c r="A1706" s="23" t="s">
        <v>4529</v>
      </c>
      <c r="B1706" s="29" t="s">
        <v>6470</v>
      </c>
      <c r="C1706" s="5">
        <v>18</v>
      </c>
      <c r="D1706" s="6">
        <v>26</v>
      </c>
      <c r="E1706" s="4">
        <v>4</v>
      </c>
      <c r="F1706" s="5">
        <v>0.32727272727272699</v>
      </c>
      <c r="G1706" s="6">
        <v>0.92857142857142805</v>
      </c>
      <c r="H1706" s="4">
        <v>4.9019607843137303E-2</v>
      </c>
      <c r="I1706" s="23" t="s">
        <v>5539</v>
      </c>
      <c r="J1706" s="25" t="s">
        <v>5540</v>
      </c>
      <c r="K1706" s="29" t="s">
        <v>5539</v>
      </c>
    </row>
    <row r="1707" spans="1:11" x14ac:dyDescent="0.35">
      <c r="A1707" s="23" t="s">
        <v>4536</v>
      </c>
      <c r="B1707" s="29" t="s">
        <v>6469</v>
      </c>
      <c r="C1707" s="5">
        <v>2</v>
      </c>
      <c r="D1707" s="6">
        <v>2</v>
      </c>
      <c r="E1707" s="4">
        <v>42</v>
      </c>
      <c r="F1707" s="5">
        <v>3.6363636363636299E-2</v>
      </c>
      <c r="G1707" s="6">
        <v>7.1428571428571397E-2</v>
      </c>
      <c r="H1707" s="4">
        <v>0.51470588235294101</v>
      </c>
      <c r="I1707" s="23" t="s">
        <v>5539</v>
      </c>
      <c r="J1707" s="25" t="s">
        <v>5539</v>
      </c>
      <c r="K1707" s="29" t="s">
        <v>5540</v>
      </c>
    </row>
    <row r="1708" spans="1:11" x14ac:dyDescent="0.35">
      <c r="A1708" s="23" t="s">
        <v>4538</v>
      </c>
      <c r="B1708" s="29" t="s">
        <v>6468</v>
      </c>
      <c r="C1708" s="5">
        <v>0</v>
      </c>
      <c r="D1708" s="6">
        <v>10</v>
      </c>
      <c r="E1708" s="4">
        <v>18</v>
      </c>
      <c r="F1708" s="5">
        <v>0</v>
      </c>
      <c r="G1708" s="6">
        <v>0.35714285714285698</v>
      </c>
      <c r="H1708" s="4">
        <v>0.220588235294117</v>
      </c>
      <c r="I1708" s="23" t="s">
        <v>5539</v>
      </c>
      <c r="J1708" s="25" t="s">
        <v>5540</v>
      </c>
      <c r="K1708" s="29" t="s">
        <v>5539</v>
      </c>
    </row>
    <row r="1709" spans="1:11" x14ac:dyDescent="0.35">
      <c r="A1709" s="23" t="s">
        <v>5530</v>
      </c>
      <c r="B1709" s="29" t="s">
        <v>6467</v>
      </c>
      <c r="C1709" s="5">
        <v>93</v>
      </c>
      <c r="D1709" s="6">
        <v>2</v>
      </c>
      <c r="E1709" s="4">
        <v>59</v>
      </c>
      <c r="F1709" s="5">
        <v>1.69090909090909</v>
      </c>
      <c r="G1709" s="6">
        <v>7.1428571428571397E-2</v>
      </c>
      <c r="H1709" s="4">
        <v>0.72303921568627505</v>
      </c>
      <c r="I1709" s="23" t="s">
        <v>5540</v>
      </c>
      <c r="J1709" s="25" t="s">
        <v>5539</v>
      </c>
      <c r="K1709" s="29" t="s">
        <v>5540</v>
      </c>
    </row>
    <row r="1710" spans="1:11" x14ac:dyDescent="0.35">
      <c r="A1710" s="23" t="s">
        <v>5955</v>
      </c>
      <c r="B1710" s="29" t="s">
        <v>6466</v>
      </c>
      <c r="C1710" s="5">
        <v>12</v>
      </c>
      <c r="D1710" s="6">
        <v>4</v>
      </c>
      <c r="E1710" s="4">
        <v>16</v>
      </c>
      <c r="F1710" s="5">
        <v>0.218181818181818</v>
      </c>
      <c r="G1710" s="6">
        <v>0.14285714285714199</v>
      </c>
      <c r="H1710" s="4">
        <v>0.19607843137254899</v>
      </c>
      <c r="I1710" s="23" t="s">
        <v>5540</v>
      </c>
      <c r="J1710" s="25" t="s">
        <v>5539</v>
      </c>
      <c r="K1710" s="29" t="s">
        <v>5540</v>
      </c>
    </row>
    <row r="1711" spans="1:11" x14ac:dyDescent="0.35">
      <c r="A1711" s="23" t="s">
        <v>4541</v>
      </c>
      <c r="B1711" s="29" t="s">
        <v>6465</v>
      </c>
      <c r="C1711" s="5">
        <v>30</v>
      </c>
      <c r="D1711" s="6">
        <v>3</v>
      </c>
      <c r="E1711" s="4">
        <v>11</v>
      </c>
      <c r="F1711" s="5">
        <v>0.54545454545454497</v>
      </c>
      <c r="G1711" s="6">
        <v>0.107142857142857</v>
      </c>
      <c r="H1711" s="4">
        <v>0.134803921568627</v>
      </c>
      <c r="I1711" s="23" t="s">
        <v>5540</v>
      </c>
      <c r="J1711" s="25" t="s">
        <v>5539</v>
      </c>
      <c r="K1711" s="29" t="s">
        <v>5539</v>
      </c>
    </row>
    <row r="1712" spans="1:11" x14ac:dyDescent="0.35">
      <c r="A1712" s="23" t="s">
        <v>5956</v>
      </c>
      <c r="B1712" s="29" t="s">
        <v>6464</v>
      </c>
      <c r="C1712" s="5">
        <v>19</v>
      </c>
      <c r="D1712" s="6">
        <v>0</v>
      </c>
      <c r="E1712" s="4">
        <v>37</v>
      </c>
      <c r="F1712" s="5">
        <v>0.34545454545454501</v>
      </c>
      <c r="G1712" s="6">
        <v>0</v>
      </c>
      <c r="H1712" s="4">
        <v>0.45343137254902</v>
      </c>
      <c r="I1712" s="23" t="s">
        <v>5540</v>
      </c>
      <c r="J1712" s="25" t="s">
        <v>5539</v>
      </c>
      <c r="K1712" s="29" t="s">
        <v>5540</v>
      </c>
    </row>
    <row r="1713" spans="1:11" x14ac:dyDescent="0.35">
      <c r="A1713" s="23" t="s">
        <v>4544</v>
      </c>
      <c r="B1713" s="29" t="s">
        <v>6463</v>
      </c>
      <c r="C1713" s="5">
        <v>0</v>
      </c>
      <c r="D1713" s="6">
        <v>6</v>
      </c>
      <c r="E1713" s="4">
        <v>0</v>
      </c>
      <c r="F1713" s="5">
        <v>0</v>
      </c>
      <c r="G1713" s="6">
        <v>0.214285714285714</v>
      </c>
      <c r="H1713" s="4">
        <v>0</v>
      </c>
      <c r="I1713" s="23" t="s">
        <v>5539</v>
      </c>
      <c r="J1713" s="25" t="s">
        <v>5540</v>
      </c>
      <c r="K1713" s="29" t="s">
        <v>5539</v>
      </c>
    </row>
    <row r="1714" spans="1:11" x14ac:dyDescent="0.35">
      <c r="A1714" s="23" t="s">
        <v>5073</v>
      </c>
      <c r="B1714" s="29" t="s">
        <v>6462</v>
      </c>
      <c r="C1714" s="5">
        <v>101</v>
      </c>
      <c r="D1714" s="6">
        <v>18</v>
      </c>
      <c r="E1714" s="4">
        <v>125</v>
      </c>
      <c r="F1714" s="5">
        <v>1.83636363636363</v>
      </c>
      <c r="G1714" s="6">
        <v>0.64285714285714202</v>
      </c>
      <c r="H1714" s="4">
        <v>1.53186274509804</v>
      </c>
      <c r="I1714" s="23" t="s">
        <v>5540</v>
      </c>
      <c r="J1714" s="25" t="s">
        <v>5540</v>
      </c>
      <c r="K1714" s="29" t="s">
        <v>5540</v>
      </c>
    </row>
    <row r="1715" spans="1:11" x14ac:dyDescent="0.35">
      <c r="A1715" s="23" t="s">
        <v>4548</v>
      </c>
      <c r="B1715" s="29" t="s">
        <v>6461</v>
      </c>
      <c r="C1715" s="5">
        <v>182</v>
      </c>
      <c r="D1715" s="6">
        <v>72</v>
      </c>
      <c r="E1715" s="4">
        <v>28</v>
      </c>
      <c r="F1715" s="5">
        <v>3.3090909090909002</v>
      </c>
      <c r="G1715" s="6">
        <v>2.5714285714285698</v>
      </c>
      <c r="H1715" s="4">
        <v>0.34313725490196101</v>
      </c>
      <c r="I1715" s="23" t="s">
        <v>5540</v>
      </c>
      <c r="J1715" s="25" t="s">
        <v>5540</v>
      </c>
      <c r="K1715" s="29" t="s">
        <v>5540</v>
      </c>
    </row>
    <row r="1716" spans="1:11" x14ac:dyDescent="0.35">
      <c r="A1716" s="23" t="s">
        <v>5957</v>
      </c>
      <c r="B1716" s="29" t="s">
        <v>6460</v>
      </c>
      <c r="C1716" s="5">
        <v>8</v>
      </c>
      <c r="D1716" s="6">
        <v>16</v>
      </c>
      <c r="E1716" s="4">
        <v>22</v>
      </c>
      <c r="F1716" s="5">
        <v>0.145454545454545</v>
      </c>
      <c r="G1716" s="6">
        <v>0.57142857142857095</v>
      </c>
      <c r="H1716" s="4">
        <v>0.269607843137255</v>
      </c>
      <c r="I1716" s="23" t="s">
        <v>5539</v>
      </c>
      <c r="J1716" s="25" t="s">
        <v>5540</v>
      </c>
      <c r="K1716" s="29" t="s">
        <v>5539</v>
      </c>
    </row>
    <row r="1717" spans="1:11" x14ac:dyDescent="0.35">
      <c r="A1717" s="23" t="s">
        <v>4555</v>
      </c>
      <c r="B1717" s="29" t="s">
        <v>6459</v>
      </c>
      <c r="C1717" s="5">
        <v>14</v>
      </c>
      <c r="D1717" s="6">
        <v>0</v>
      </c>
      <c r="E1717" s="4">
        <v>10</v>
      </c>
      <c r="F1717" s="5">
        <v>0.25454545454545402</v>
      </c>
      <c r="G1717" s="6">
        <v>0</v>
      </c>
      <c r="H1717" s="4">
        <v>0.12254901960784299</v>
      </c>
      <c r="I1717" s="23" t="s">
        <v>5540</v>
      </c>
      <c r="J1717" s="25" t="s">
        <v>5539</v>
      </c>
      <c r="K1717" s="29" t="s">
        <v>5539</v>
      </c>
    </row>
    <row r="1718" spans="1:11" x14ac:dyDescent="0.35">
      <c r="A1718" s="23" t="s">
        <v>4556</v>
      </c>
      <c r="B1718" s="29" t="s">
        <v>6458</v>
      </c>
      <c r="C1718" s="5">
        <v>46</v>
      </c>
      <c r="D1718" s="6">
        <v>13</v>
      </c>
      <c r="E1718" s="4">
        <v>7</v>
      </c>
      <c r="F1718" s="5">
        <v>0.83636363636363598</v>
      </c>
      <c r="G1718" s="6">
        <v>0.46428571428571402</v>
      </c>
      <c r="H1718" s="4">
        <v>8.5784313725490294E-2</v>
      </c>
      <c r="I1718" s="23" t="s">
        <v>5539</v>
      </c>
      <c r="J1718" s="25" t="s">
        <v>5540</v>
      </c>
      <c r="K1718" s="29" t="s">
        <v>5539</v>
      </c>
    </row>
    <row r="1719" spans="1:11" x14ac:dyDescent="0.35">
      <c r="A1719" s="23" t="s">
        <v>5293</v>
      </c>
      <c r="B1719" s="29" t="s">
        <v>6457</v>
      </c>
      <c r="C1719" s="5">
        <v>0</v>
      </c>
      <c r="D1719" s="6">
        <v>13</v>
      </c>
      <c r="E1719" s="4">
        <v>7</v>
      </c>
      <c r="F1719" s="5">
        <v>0</v>
      </c>
      <c r="G1719" s="6">
        <v>0.46428571428571402</v>
      </c>
      <c r="H1719" s="4">
        <v>8.5784313725490294E-2</v>
      </c>
      <c r="I1719" s="23" t="s">
        <v>5539</v>
      </c>
      <c r="J1719" s="25" t="s">
        <v>5540</v>
      </c>
      <c r="K1719" s="29" t="s">
        <v>5539</v>
      </c>
    </row>
    <row r="1720" spans="1:11" x14ac:dyDescent="0.35">
      <c r="A1720" s="23" t="s">
        <v>5092</v>
      </c>
      <c r="B1720" s="29" t="s">
        <v>6456</v>
      </c>
      <c r="C1720" s="5">
        <v>90</v>
      </c>
      <c r="D1720" s="6">
        <v>17</v>
      </c>
      <c r="E1720" s="4">
        <v>50</v>
      </c>
      <c r="F1720" s="5">
        <v>1.63636363636363</v>
      </c>
      <c r="G1720" s="6">
        <v>0.60714285714285698</v>
      </c>
      <c r="H1720" s="4">
        <v>0.61274509803921595</v>
      </c>
      <c r="I1720" s="23" t="s">
        <v>5540</v>
      </c>
      <c r="J1720" s="25" t="s">
        <v>5540</v>
      </c>
      <c r="K1720" s="29" t="s">
        <v>5540</v>
      </c>
    </row>
    <row r="1721" spans="1:11" x14ac:dyDescent="0.35">
      <c r="A1721" s="23" t="s">
        <v>4568</v>
      </c>
      <c r="B1721" s="29" t="s">
        <v>6455</v>
      </c>
      <c r="C1721" s="5">
        <v>30</v>
      </c>
      <c r="D1721" s="6">
        <v>81</v>
      </c>
      <c r="E1721" s="4">
        <v>30</v>
      </c>
      <c r="F1721" s="5">
        <v>0.54545454545454497</v>
      </c>
      <c r="G1721" s="6">
        <v>2.8928571428571401</v>
      </c>
      <c r="H1721" s="4">
        <v>0.36764705882352899</v>
      </c>
      <c r="I1721" s="23" t="s">
        <v>5540</v>
      </c>
      <c r="J1721" s="25" t="s">
        <v>5540</v>
      </c>
      <c r="K1721" s="29" t="s">
        <v>5540</v>
      </c>
    </row>
    <row r="1722" spans="1:11" x14ac:dyDescent="0.35">
      <c r="A1722" s="23" t="s">
        <v>5958</v>
      </c>
      <c r="B1722" s="29" t="s">
        <v>6454</v>
      </c>
      <c r="C1722" s="5">
        <v>10</v>
      </c>
      <c r="D1722" s="6">
        <v>17</v>
      </c>
      <c r="E1722" s="4">
        <v>23</v>
      </c>
      <c r="F1722" s="5">
        <v>0.18181818181818099</v>
      </c>
      <c r="G1722" s="6">
        <v>0.60714285714285698</v>
      </c>
      <c r="H1722" s="4">
        <v>0.28186274509803899</v>
      </c>
      <c r="I1722" s="23" t="s">
        <v>5539</v>
      </c>
      <c r="J1722" s="25" t="s">
        <v>5540</v>
      </c>
      <c r="K1722" s="29" t="s">
        <v>5539</v>
      </c>
    </row>
    <row r="1723" spans="1:11" x14ac:dyDescent="0.35">
      <c r="A1723" s="23" t="s">
        <v>5494</v>
      </c>
      <c r="B1723" s="29" t="s">
        <v>6453</v>
      </c>
      <c r="C1723" s="5">
        <v>0</v>
      </c>
      <c r="D1723" s="6">
        <v>17</v>
      </c>
      <c r="E1723" s="4">
        <v>8</v>
      </c>
      <c r="F1723" s="5">
        <v>0</v>
      </c>
      <c r="G1723" s="6">
        <v>0.60714285714285698</v>
      </c>
      <c r="H1723" s="4">
        <v>9.8039215686274606E-2</v>
      </c>
      <c r="I1723" s="23" t="s">
        <v>5539</v>
      </c>
      <c r="J1723" s="25" t="s">
        <v>5540</v>
      </c>
      <c r="K1723" s="29" t="s">
        <v>5539</v>
      </c>
    </row>
    <row r="1724" spans="1:11" x14ac:dyDescent="0.35">
      <c r="A1724" s="23" t="s">
        <v>5959</v>
      </c>
      <c r="B1724" s="29" t="s">
        <v>6452</v>
      </c>
      <c r="C1724" s="5">
        <v>11</v>
      </c>
      <c r="D1724" s="6">
        <v>15</v>
      </c>
      <c r="E1724" s="4">
        <v>4</v>
      </c>
      <c r="F1724" s="5">
        <v>0.2</v>
      </c>
      <c r="G1724" s="6">
        <v>0.53571428571428503</v>
      </c>
      <c r="H1724" s="4">
        <v>4.9019607843137303E-2</v>
      </c>
      <c r="I1724" s="23" t="s">
        <v>5539</v>
      </c>
      <c r="J1724" s="25" t="s">
        <v>5540</v>
      </c>
      <c r="K1724" s="29" t="s">
        <v>5539</v>
      </c>
    </row>
    <row r="1725" spans="1:11" x14ac:dyDescent="0.35">
      <c r="A1725" s="23" t="s">
        <v>5390</v>
      </c>
      <c r="B1725" s="29" t="s">
        <v>6451</v>
      </c>
      <c r="C1725" s="5">
        <v>7</v>
      </c>
      <c r="D1725" s="6">
        <v>6</v>
      </c>
      <c r="E1725" s="4">
        <v>11</v>
      </c>
      <c r="F1725" s="5">
        <v>0.12727272727272701</v>
      </c>
      <c r="G1725" s="6">
        <v>0.214285714285714</v>
      </c>
      <c r="H1725" s="4">
        <v>0.134803921568627</v>
      </c>
      <c r="I1725" s="23" t="s">
        <v>5539</v>
      </c>
      <c r="J1725" s="25" t="s">
        <v>5539</v>
      </c>
      <c r="K1725" s="29" t="s">
        <v>5540</v>
      </c>
    </row>
    <row r="1726" spans="1:11" x14ac:dyDescent="0.35">
      <c r="A1726" s="23" t="s">
        <v>4579</v>
      </c>
      <c r="B1726" s="29" t="s">
        <v>6450</v>
      </c>
      <c r="C1726" s="5">
        <v>10</v>
      </c>
      <c r="D1726" s="6">
        <v>206</v>
      </c>
      <c r="E1726" s="4">
        <v>104</v>
      </c>
      <c r="F1726" s="5">
        <v>0.18181818181818099</v>
      </c>
      <c r="G1726" s="6">
        <v>7.3571428571428497</v>
      </c>
      <c r="H1726" s="4">
        <v>1.2745098039215701</v>
      </c>
      <c r="I1726" s="23" t="s">
        <v>5539</v>
      </c>
      <c r="J1726" s="25" t="s">
        <v>5540</v>
      </c>
      <c r="K1726" s="29" t="s">
        <v>5540</v>
      </c>
    </row>
    <row r="1727" spans="1:11" x14ac:dyDescent="0.35">
      <c r="A1727" s="23" t="s">
        <v>4585</v>
      </c>
      <c r="B1727" s="29" t="s">
        <v>6449</v>
      </c>
      <c r="C1727" s="5">
        <v>0</v>
      </c>
      <c r="D1727" s="6">
        <v>13</v>
      </c>
      <c r="E1727" s="4">
        <v>4</v>
      </c>
      <c r="F1727" s="5">
        <v>0</v>
      </c>
      <c r="G1727" s="6">
        <v>0.46428571428571402</v>
      </c>
      <c r="H1727" s="4">
        <v>4.9019607843137303E-2</v>
      </c>
      <c r="I1727" s="23" t="s">
        <v>5539</v>
      </c>
      <c r="J1727" s="25" t="s">
        <v>5540</v>
      </c>
      <c r="K1727" s="29" t="s">
        <v>5539</v>
      </c>
    </row>
    <row r="1728" spans="1:11" x14ac:dyDescent="0.35">
      <c r="A1728" s="23" t="s">
        <v>4586</v>
      </c>
      <c r="B1728" s="29" t="s">
        <v>6448</v>
      </c>
      <c r="C1728" s="5">
        <v>6</v>
      </c>
      <c r="D1728" s="6">
        <v>21</v>
      </c>
      <c r="E1728" s="4">
        <v>17</v>
      </c>
      <c r="F1728" s="5">
        <v>0.109090909090909</v>
      </c>
      <c r="G1728" s="6">
        <v>0.75</v>
      </c>
      <c r="H1728" s="4">
        <v>0.20833333333333301</v>
      </c>
      <c r="I1728" s="23" t="s">
        <v>5539</v>
      </c>
      <c r="J1728" s="25" t="s">
        <v>5540</v>
      </c>
      <c r="K1728" s="29" t="s">
        <v>5540</v>
      </c>
    </row>
    <row r="1729" spans="1:11" x14ac:dyDescent="0.35">
      <c r="A1729" s="23" t="s">
        <v>5960</v>
      </c>
      <c r="B1729" s="29" t="s">
        <v>6447</v>
      </c>
      <c r="C1729" s="5">
        <v>6</v>
      </c>
      <c r="D1729" s="6">
        <v>0</v>
      </c>
      <c r="E1729" s="4">
        <v>12</v>
      </c>
      <c r="F1729" s="5">
        <v>0.109090909090909</v>
      </c>
      <c r="G1729" s="6">
        <v>0</v>
      </c>
      <c r="H1729" s="4">
        <v>0.14705882352941099</v>
      </c>
      <c r="I1729" s="23" t="s">
        <v>5540</v>
      </c>
      <c r="J1729" s="25" t="s">
        <v>5539</v>
      </c>
      <c r="K1729" s="29" t="s">
        <v>5539</v>
      </c>
    </row>
    <row r="1730" spans="1:11" x14ac:dyDescent="0.35">
      <c r="A1730" s="23" t="s">
        <v>5961</v>
      </c>
      <c r="B1730" s="29" t="s">
        <v>6446</v>
      </c>
      <c r="C1730" s="5">
        <v>38</v>
      </c>
      <c r="D1730" s="6">
        <v>56</v>
      </c>
      <c r="E1730" s="4">
        <v>65</v>
      </c>
      <c r="F1730" s="5">
        <v>0.69090909090909003</v>
      </c>
      <c r="G1730" s="6">
        <v>2</v>
      </c>
      <c r="H1730" s="4">
        <v>0.796568627450981</v>
      </c>
      <c r="I1730" s="23" t="s">
        <v>5540</v>
      </c>
      <c r="J1730" s="25" t="s">
        <v>5539</v>
      </c>
      <c r="K1730" s="29" t="s">
        <v>5540</v>
      </c>
    </row>
    <row r="1731" spans="1:11" x14ac:dyDescent="0.35">
      <c r="A1731" s="23" t="s">
        <v>4597</v>
      </c>
      <c r="B1731" s="29" t="s">
        <v>6445</v>
      </c>
      <c r="C1731" s="5">
        <v>59</v>
      </c>
      <c r="D1731" s="6">
        <v>101</v>
      </c>
      <c r="E1731" s="4">
        <v>41</v>
      </c>
      <c r="F1731" s="5">
        <v>1.0727272727272701</v>
      </c>
      <c r="G1731" s="6">
        <v>3.6071428571428501</v>
      </c>
      <c r="H1731" s="4">
        <v>0.50245098039215697</v>
      </c>
      <c r="I1731" s="23" t="s">
        <v>5540</v>
      </c>
      <c r="J1731" s="25" t="s">
        <v>5540</v>
      </c>
      <c r="K1731" s="29" t="s">
        <v>5540</v>
      </c>
    </row>
    <row r="1732" spans="1:11" x14ac:dyDescent="0.35">
      <c r="A1732" s="23" t="s">
        <v>5023</v>
      </c>
      <c r="B1732" s="29" t="s">
        <v>6444</v>
      </c>
      <c r="C1732" s="5">
        <v>25</v>
      </c>
      <c r="D1732" s="6">
        <v>11</v>
      </c>
      <c r="E1732" s="4">
        <v>21</v>
      </c>
      <c r="F1732" s="5">
        <v>0.45454545454545398</v>
      </c>
      <c r="G1732" s="6">
        <v>0.39285714285714202</v>
      </c>
      <c r="H1732" s="4">
        <v>0.25735294117647001</v>
      </c>
      <c r="I1732" s="23" t="s">
        <v>5539</v>
      </c>
      <c r="J1732" s="25" t="s">
        <v>5540</v>
      </c>
      <c r="K1732" s="29" t="s">
        <v>5539</v>
      </c>
    </row>
    <row r="1733" spans="1:11" x14ac:dyDescent="0.35">
      <c r="A1733" s="23" t="s">
        <v>4601</v>
      </c>
      <c r="B1733" s="29" t="s">
        <v>6443</v>
      </c>
      <c r="C1733" s="5">
        <v>231</v>
      </c>
      <c r="D1733" s="6">
        <v>60</v>
      </c>
      <c r="E1733" s="4">
        <v>84</v>
      </c>
      <c r="F1733" s="5">
        <v>4.2</v>
      </c>
      <c r="G1733" s="6">
        <v>2.1428571428571401</v>
      </c>
      <c r="H1733" s="4">
        <v>1.02941176470588</v>
      </c>
      <c r="I1733" s="23" t="s">
        <v>5540</v>
      </c>
      <c r="J1733" s="25" t="s">
        <v>5540</v>
      </c>
      <c r="K1733" s="29" t="s">
        <v>5540</v>
      </c>
    </row>
    <row r="1734" spans="1:11" x14ac:dyDescent="0.35">
      <c r="A1734" s="23" t="s">
        <v>4611</v>
      </c>
      <c r="B1734" s="29" t="s">
        <v>6442</v>
      </c>
      <c r="C1734" s="5">
        <v>2</v>
      </c>
      <c r="D1734" s="6">
        <v>0</v>
      </c>
      <c r="E1734" s="4">
        <v>53</v>
      </c>
      <c r="F1734" s="5">
        <v>3.6363636363636299E-2</v>
      </c>
      <c r="G1734" s="6">
        <v>0</v>
      </c>
      <c r="H1734" s="4">
        <v>0.64950980392156898</v>
      </c>
      <c r="I1734" s="23" t="s">
        <v>5539</v>
      </c>
      <c r="J1734" s="25" t="s">
        <v>5539</v>
      </c>
      <c r="K1734" s="29" t="s">
        <v>5540</v>
      </c>
    </row>
    <row r="1735" spans="1:11" x14ac:dyDescent="0.35">
      <c r="A1735" s="23" t="s">
        <v>6441</v>
      </c>
      <c r="B1735" s="29" t="s">
        <v>6440</v>
      </c>
      <c r="C1735" s="5">
        <v>0</v>
      </c>
      <c r="D1735" s="6">
        <v>15</v>
      </c>
      <c r="E1735" s="4">
        <v>15</v>
      </c>
      <c r="F1735" s="5">
        <v>0</v>
      </c>
      <c r="G1735" s="6">
        <v>0.53571428571428503</v>
      </c>
      <c r="H1735" s="4">
        <v>0.183823529411764</v>
      </c>
      <c r="I1735" s="23" t="s">
        <v>5539</v>
      </c>
      <c r="J1735" s="25" t="s">
        <v>5539</v>
      </c>
      <c r="K1735" s="29" t="s">
        <v>5540</v>
      </c>
    </row>
    <row r="1736" spans="1:11" x14ac:dyDescent="0.35">
      <c r="A1736" s="23" t="s">
        <v>5228</v>
      </c>
      <c r="B1736" s="29" t="s">
        <v>6439</v>
      </c>
      <c r="C1736" s="5">
        <v>0</v>
      </c>
      <c r="D1736" s="6">
        <v>11</v>
      </c>
      <c r="E1736" s="4">
        <v>0</v>
      </c>
      <c r="F1736" s="5">
        <v>0</v>
      </c>
      <c r="G1736" s="6">
        <v>0.39285714285714202</v>
      </c>
      <c r="H1736" s="4">
        <v>0</v>
      </c>
      <c r="I1736" s="23" t="s">
        <v>5539</v>
      </c>
      <c r="J1736" s="25" t="s">
        <v>5540</v>
      </c>
      <c r="K1736" s="29" t="s">
        <v>5539</v>
      </c>
    </row>
    <row r="1737" spans="1:11" x14ac:dyDescent="0.35">
      <c r="A1737" s="23" t="s">
        <v>4617</v>
      </c>
      <c r="B1737" s="29" t="s">
        <v>6438</v>
      </c>
      <c r="C1737" s="5">
        <v>0</v>
      </c>
      <c r="D1737" s="6">
        <v>18</v>
      </c>
      <c r="E1737" s="4">
        <v>3</v>
      </c>
      <c r="F1737" s="5">
        <v>0</v>
      </c>
      <c r="G1737" s="6">
        <v>0.64285714285714202</v>
      </c>
      <c r="H1737" s="4">
        <v>3.6764705882352901E-2</v>
      </c>
      <c r="I1737" s="23" t="s">
        <v>5539</v>
      </c>
      <c r="J1737" s="25" t="s">
        <v>5540</v>
      </c>
      <c r="K1737" s="29" t="s">
        <v>5539</v>
      </c>
    </row>
    <row r="1738" spans="1:11" x14ac:dyDescent="0.35">
      <c r="A1738" s="23" t="s">
        <v>4622</v>
      </c>
      <c r="B1738" s="29" t="s">
        <v>6437</v>
      </c>
      <c r="C1738" s="5">
        <v>143</v>
      </c>
      <c r="D1738" s="6">
        <v>7</v>
      </c>
      <c r="E1738" s="4">
        <v>292</v>
      </c>
      <c r="F1738" s="5">
        <v>2.6</v>
      </c>
      <c r="G1738" s="6">
        <v>0.25</v>
      </c>
      <c r="H1738" s="4">
        <v>3.5784313725490202</v>
      </c>
      <c r="I1738" s="23" t="s">
        <v>5540</v>
      </c>
      <c r="J1738" s="25" t="s">
        <v>5539</v>
      </c>
      <c r="K1738" s="29" t="s">
        <v>5540</v>
      </c>
    </row>
    <row r="1739" spans="1:11" x14ac:dyDescent="0.35">
      <c r="A1739" s="23" t="s">
        <v>4624</v>
      </c>
      <c r="B1739" s="29" t="s">
        <v>6436</v>
      </c>
      <c r="C1739" s="5">
        <v>35</v>
      </c>
      <c r="D1739" s="6">
        <v>3</v>
      </c>
      <c r="E1739" s="4">
        <v>23</v>
      </c>
      <c r="F1739" s="5">
        <v>0.63636363636363602</v>
      </c>
      <c r="G1739" s="6">
        <v>0.107142857142857</v>
      </c>
      <c r="H1739" s="4">
        <v>0.28186274509803899</v>
      </c>
      <c r="I1739" s="23" t="s">
        <v>5540</v>
      </c>
      <c r="J1739" s="25" t="s">
        <v>5539</v>
      </c>
      <c r="K1739" s="29" t="s">
        <v>5539</v>
      </c>
    </row>
    <row r="1740" spans="1:11" x14ac:dyDescent="0.35">
      <c r="A1740" s="23" t="s">
        <v>4630</v>
      </c>
      <c r="B1740" s="29" t="s">
        <v>6435</v>
      </c>
      <c r="C1740" s="5">
        <v>36</v>
      </c>
      <c r="D1740" s="6">
        <v>17</v>
      </c>
      <c r="E1740" s="4">
        <v>10</v>
      </c>
      <c r="F1740" s="5">
        <v>0.65454545454545399</v>
      </c>
      <c r="G1740" s="6">
        <v>0.60714285714285698</v>
      </c>
      <c r="H1740" s="4">
        <v>0.12254901960784299</v>
      </c>
      <c r="I1740" s="23" t="s">
        <v>5539</v>
      </c>
      <c r="J1740" s="25" t="s">
        <v>5540</v>
      </c>
      <c r="K1740" s="29" t="s">
        <v>5539</v>
      </c>
    </row>
    <row r="1741" spans="1:11" x14ac:dyDescent="0.35">
      <c r="A1741" s="23" t="s">
        <v>4631</v>
      </c>
      <c r="B1741" s="29" t="s">
        <v>6434</v>
      </c>
      <c r="C1741" s="5">
        <v>41</v>
      </c>
      <c r="D1741" s="6">
        <v>12</v>
      </c>
      <c r="E1741" s="4">
        <v>0</v>
      </c>
      <c r="F1741" s="5">
        <v>0.74545454545454504</v>
      </c>
      <c r="G1741" s="6">
        <v>0.42857142857142799</v>
      </c>
      <c r="H1741" s="4">
        <v>0</v>
      </c>
      <c r="I1741" s="23" t="s">
        <v>5540</v>
      </c>
      <c r="J1741" s="25" t="s">
        <v>5539</v>
      </c>
      <c r="K1741" s="29" t="s">
        <v>5539</v>
      </c>
    </row>
    <row r="1742" spans="1:11" x14ac:dyDescent="0.35">
      <c r="A1742" s="23" t="s">
        <v>5962</v>
      </c>
      <c r="B1742" s="29" t="s">
        <v>6433</v>
      </c>
      <c r="C1742" s="5">
        <v>0</v>
      </c>
      <c r="D1742" s="6">
        <v>8</v>
      </c>
      <c r="E1742" s="4">
        <v>0</v>
      </c>
      <c r="F1742" s="5">
        <v>0</v>
      </c>
      <c r="G1742" s="6">
        <v>0.28571428571428498</v>
      </c>
      <c r="H1742" s="4">
        <v>0</v>
      </c>
      <c r="I1742" s="23" t="s">
        <v>5539</v>
      </c>
      <c r="J1742" s="25" t="s">
        <v>5540</v>
      </c>
      <c r="K1742" s="29" t="s">
        <v>5539</v>
      </c>
    </row>
    <row r="1743" spans="1:11" x14ac:dyDescent="0.35">
      <c r="A1743" s="23" t="s">
        <v>4640</v>
      </c>
      <c r="B1743" s="29" t="s">
        <v>6432</v>
      </c>
      <c r="C1743" s="5">
        <v>3</v>
      </c>
      <c r="D1743" s="6">
        <v>0</v>
      </c>
      <c r="E1743" s="4">
        <v>169</v>
      </c>
      <c r="F1743" s="5">
        <v>5.4545454545454501E-2</v>
      </c>
      <c r="G1743" s="6">
        <v>0</v>
      </c>
      <c r="H1743" s="4">
        <v>2.0710784313725501</v>
      </c>
      <c r="I1743" s="23" t="s">
        <v>5539</v>
      </c>
      <c r="J1743" s="25" t="s">
        <v>5539</v>
      </c>
      <c r="K1743" s="29" t="s">
        <v>5540</v>
      </c>
    </row>
    <row r="1744" spans="1:11" x14ac:dyDescent="0.35">
      <c r="A1744" s="23" t="s">
        <v>6431</v>
      </c>
      <c r="B1744" s="29" t="s">
        <v>6430</v>
      </c>
      <c r="C1744" s="5">
        <v>17</v>
      </c>
      <c r="D1744" s="6">
        <v>12</v>
      </c>
      <c r="E1744" s="4">
        <v>14</v>
      </c>
      <c r="F1744" s="5">
        <v>0.30909090909090903</v>
      </c>
      <c r="G1744" s="6">
        <v>0.42857142857142799</v>
      </c>
      <c r="H1744" s="4">
        <v>0.17156862745098</v>
      </c>
      <c r="I1744" s="23" t="s">
        <v>5539</v>
      </c>
      <c r="J1744" s="25" t="s">
        <v>5540</v>
      </c>
      <c r="K1744" s="29" t="s">
        <v>5539</v>
      </c>
    </row>
    <row r="1745" spans="1:11" x14ac:dyDescent="0.35">
      <c r="A1745" s="23" t="s">
        <v>4643</v>
      </c>
      <c r="B1745" s="29" t="s">
        <v>6429</v>
      </c>
      <c r="C1745" s="5">
        <v>15</v>
      </c>
      <c r="D1745" s="6">
        <v>19</v>
      </c>
      <c r="E1745" s="4">
        <v>3</v>
      </c>
      <c r="F1745" s="5">
        <v>0.27272727272727199</v>
      </c>
      <c r="G1745" s="6">
        <v>0.67857142857142805</v>
      </c>
      <c r="H1745" s="4">
        <v>3.6764705882352901E-2</v>
      </c>
      <c r="I1745" s="23" t="s">
        <v>5539</v>
      </c>
      <c r="J1745" s="25" t="s">
        <v>5540</v>
      </c>
      <c r="K1745" s="29" t="s">
        <v>5539</v>
      </c>
    </row>
    <row r="1746" spans="1:11" x14ac:dyDescent="0.35">
      <c r="A1746" s="23" t="s">
        <v>4646</v>
      </c>
      <c r="B1746" s="29" t="s">
        <v>6428</v>
      </c>
      <c r="C1746" s="5">
        <v>37</v>
      </c>
      <c r="D1746" s="6">
        <v>11</v>
      </c>
      <c r="E1746" s="4">
        <v>36</v>
      </c>
      <c r="F1746" s="5">
        <v>0.67272727272727195</v>
      </c>
      <c r="G1746" s="6">
        <v>0.39285714285714202</v>
      </c>
      <c r="H1746" s="4">
        <v>0.441176470588235</v>
      </c>
      <c r="I1746" s="23" t="s">
        <v>5540</v>
      </c>
      <c r="J1746" s="25" t="s">
        <v>5540</v>
      </c>
      <c r="K1746" s="29" t="s">
        <v>5540</v>
      </c>
    </row>
    <row r="1747" spans="1:11" x14ac:dyDescent="0.35">
      <c r="A1747" s="23" t="s">
        <v>4647</v>
      </c>
      <c r="B1747" s="29" t="s">
        <v>6427</v>
      </c>
      <c r="C1747" s="5">
        <v>25</v>
      </c>
      <c r="D1747" s="6">
        <v>22</v>
      </c>
      <c r="E1747" s="4">
        <v>26</v>
      </c>
      <c r="F1747" s="5">
        <v>0.45454545454545398</v>
      </c>
      <c r="G1747" s="6">
        <v>0.78571428571428503</v>
      </c>
      <c r="H1747" s="4">
        <v>0.31862745098039202</v>
      </c>
      <c r="I1747" s="23" t="s">
        <v>5540</v>
      </c>
      <c r="J1747" s="25" t="s">
        <v>5540</v>
      </c>
      <c r="K1747" s="29" t="s">
        <v>5540</v>
      </c>
    </row>
    <row r="1748" spans="1:11" x14ac:dyDescent="0.35">
      <c r="A1748" s="23" t="s">
        <v>4649</v>
      </c>
      <c r="B1748" s="29" t="s">
        <v>6426</v>
      </c>
      <c r="C1748" s="5">
        <v>31</v>
      </c>
      <c r="D1748" s="6">
        <v>14</v>
      </c>
      <c r="E1748" s="4">
        <v>16</v>
      </c>
      <c r="F1748" s="5">
        <v>0.56363636363636305</v>
      </c>
      <c r="G1748" s="6">
        <v>0.5</v>
      </c>
      <c r="H1748" s="4">
        <v>0.19607843137254899</v>
      </c>
      <c r="I1748" s="23" t="s">
        <v>5540</v>
      </c>
      <c r="J1748" s="25" t="s">
        <v>5539</v>
      </c>
      <c r="K1748" s="29" t="s">
        <v>5539</v>
      </c>
    </row>
    <row r="1749" spans="1:11" x14ac:dyDescent="0.35">
      <c r="A1749" s="23" t="s">
        <v>5963</v>
      </c>
      <c r="B1749" s="29" t="s">
        <v>6425</v>
      </c>
      <c r="C1749" s="5">
        <v>0</v>
      </c>
      <c r="D1749" s="6">
        <v>0</v>
      </c>
      <c r="E1749" s="4">
        <v>26</v>
      </c>
      <c r="F1749" s="5">
        <v>0</v>
      </c>
      <c r="G1749" s="6">
        <v>0</v>
      </c>
      <c r="H1749" s="4">
        <v>0.31862745098039202</v>
      </c>
      <c r="I1749" s="23" t="s">
        <v>5539</v>
      </c>
      <c r="J1749" s="25" t="s">
        <v>5539</v>
      </c>
      <c r="K1749" s="29" t="s">
        <v>5540</v>
      </c>
    </row>
    <row r="1750" spans="1:11" x14ac:dyDescent="0.35">
      <c r="A1750" s="23" t="s">
        <v>4956</v>
      </c>
      <c r="B1750" s="29" t="s">
        <v>6424</v>
      </c>
      <c r="C1750" s="5">
        <v>95</v>
      </c>
      <c r="D1750" s="6">
        <v>31</v>
      </c>
      <c r="E1750" s="4">
        <v>227</v>
      </c>
      <c r="F1750" s="5">
        <v>1.72727272727272</v>
      </c>
      <c r="G1750" s="6">
        <v>1.1071428571428501</v>
      </c>
      <c r="H1750" s="4">
        <v>2.78186274509804</v>
      </c>
      <c r="I1750" s="23" t="s">
        <v>5539</v>
      </c>
      <c r="J1750" s="25" t="s">
        <v>5540</v>
      </c>
      <c r="K1750" s="29" t="s">
        <v>5540</v>
      </c>
    </row>
    <row r="1751" spans="1:11" x14ac:dyDescent="0.35">
      <c r="A1751" s="23" t="s">
        <v>4655</v>
      </c>
      <c r="B1751" s="29" t="s">
        <v>6423</v>
      </c>
      <c r="C1751" s="5">
        <v>252</v>
      </c>
      <c r="D1751" s="6">
        <v>195</v>
      </c>
      <c r="E1751" s="4">
        <v>115</v>
      </c>
      <c r="F1751" s="5">
        <v>4.5818181818181802</v>
      </c>
      <c r="G1751" s="6">
        <v>6.96428571428571</v>
      </c>
      <c r="H1751" s="4">
        <v>1.40931372549019</v>
      </c>
      <c r="I1751" s="23" t="s">
        <v>5540</v>
      </c>
      <c r="J1751" s="25" t="s">
        <v>5540</v>
      </c>
      <c r="K1751" s="29" t="s">
        <v>5540</v>
      </c>
    </row>
    <row r="1752" spans="1:11" x14ac:dyDescent="0.35">
      <c r="A1752" s="23" t="s">
        <v>6422</v>
      </c>
      <c r="B1752" s="29" t="s">
        <v>6421</v>
      </c>
      <c r="C1752" s="5">
        <v>33</v>
      </c>
      <c r="D1752" s="6">
        <v>13</v>
      </c>
      <c r="E1752" s="4">
        <v>6</v>
      </c>
      <c r="F1752" s="5">
        <v>0.6</v>
      </c>
      <c r="G1752" s="6">
        <v>0.46428571428571402</v>
      </c>
      <c r="H1752" s="4">
        <v>7.3529411764705899E-2</v>
      </c>
      <c r="I1752" s="23" t="s">
        <v>5540</v>
      </c>
      <c r="J1752" s="25" t="s">
        <v>5539</v>
      </c>
      <c r="K1752" s="29" t="s">
        <v>5539</v>
      </c>
    </row>
    <row r="1753" spans="1:11" x14ac:dyDescent="0.35">
      <c r="A1753" s="23" t="s">
        <v>6420</v>
      </c>
      <c r="B1753" s="29" t="s">
        <v>6419</v>
      </c>
      <c r="C1753" s="5">
        <v>15</v>
      </c>
      <c r="D1753" s="6">
        <v>7</v>
      </c>
      <c r="E1753" s="4">
        <v>12</v>
      </c>
      <c r="F1753" s="5">
        <v>0.27272727272727199</v>
      </c>
      <c r="G1753" s="6">
        <v>0.25</v>
      </c>
      <c r="H1753" s="4">
        <v>0.14705882352941099</v>
      </c>
      <c r="I1753" s="23" t="s">
        <v>5539</v>
      </c>
      <c r="J1753" s="25" t="s">
        <v>5540</v>
      </c>
      <c r="K1753" s="29" t="s">
        <v>5539</v>
      </c>
    </row>
    <row r="1754" spans="1:11" x14ac:dyDescent="0.35">
      <c r="A1754" s="23" t="s">
        <v>5964</v>
      </c>
      <c r="B1754" s="29" t="s">
        <v>6418</v>
      </c>
      <c r="C1754" s="5">
        <v>17</v>
      </c>
      <c r="D1754" s="6">
        <v>0</v>
      </c>
      <c r="E1754" s="4">
        <v>10</v>
      </c>
      <c r="F1754" s="5">
        <v>0.30909090909090903</v>
      </c>
      <c r="G1754" s="6">
        <v>0</v>
      </c>
      <c r="H1754" s="4">
        <v>0.12254901960784299</v>
      </c>
      <c r="I1754" s="23" t="s">
        <v>5540</v>
      </c>
      <c r="J1754" s="25" t="s">
        <v>5539</v>
      </c>
      <c r="K1754" s="29" t="s">
        <v>5540</v>
      </c>
    </row>
    <row r="1755" spans="1:11" x14ac:dyDescent="0.35">
      <c r="A1755" s="23" t="s">
        <v>4662</v>
      </c>
      <c r="B1755" s="29" t="s">
        <v>6417</v>
      </c>
      <c r="C1755" s="5">
        <v>44</v>
      </c>
      <c r="D1755" s="6">
        <v>6</v>
      </c>
      <c r="E1755" s="4">
        <v>53</v>
      </c>
      <c r="F1755" s="5">
        <v>0.8</v>
      </c>
      <c r="G1755" s="6">
        <v>0.214285714285714</v>
      </c>
      <c r="H1755" s="4">
        <v>0.64950980392156898</v>
      </c>
      <c r="I1755" s="23" t="s">
        <v>5540</v>
      </c>
      <c r="J1755" s="25" t="s">
        <v>5539</v>
      </c>
      <c r="K1755" s="29" t="s">
        <v>5539</v>
      </c>
    </row>
    <row r="1756" spans="1:11" x14ac:dyDescent="0.35">
      <c r="A1756" s="23" t="s">
        <v>4664</v>
      </c>
      <c r="B1756" s="29" t="s">
        <v>6416</v>
      </c>
      <c r="C1756" s="5">
        <v>51</v>
      </c>
      <c r="D1756" s="6">
        <v>28</v>
      </c>
      <c r="E1756" s="4">
        <v>132</v>
      </c>
      <c r="F1756" s="5">
        <v>0.92727272727272703</v>
      </c>
      <c r="G1756" s="6">
        <v>1</v>
      </c>
      <c r="H1756" s="4">
        <v>1.6176470588235301</v>
      </c>
      <c r="I1756" s="23" t="s">
        <v>5540</v>
      </c>
      <c r="J1756" s="25" t="s">
        <v>5540</v>
      </c>
      <c r="K1756" s="29" t="s">
        <v>5540</v>
      </c>
    </row>
    <row r="1757" spans="1:11" x14ac:dyDescent="0.35">
      <c r="A1757" s="23" t="s">
        <v>4676</v>
      </c>
      <c r="B1757" s="29" t="s">
        <v>6415</v>
      </c>
      <c r="C1757" s="5">
        <v>54</v>
      </c>
      <c r="D1757" s="6">
        <v>56</v>
      </c>
      <c r="E1757" s="4">
        <v>35</v>
      </c>
      <c r="F1757" s="5">
        <v>0.98181818181818103</v>
      </c>
      <c r="G1757" s="6">
        <v>2</v>
      </c>
      <c r="H1757" s="4">
        <v>0.42892156862745101</v>
      </c>
      <c r="I1757" s="23" t="s">
        <v>5540</v>
      </c>
      <c r="J1757" s="25" t="s">
        <v>5539</v>
      </c>
      <c r="K1757" s="29" t="s">
        <v>5539</v>
      </c>
    </row>
    <row r="1758" spans="1:11" x14ac:dyDescent="0.35">
      <c r="A1758" s="23" t="s">
        <v>5965</v>
      </c>
      <c r="B1758" s="29" t="s">
        <v>6414</v>
      </c>
      <c r="C1758" s="5">
        <v>70</v>
      </c>
      <c r="D1758" s="6">
        <v>8</v>
      </c>
      <c r="E1758" s="4">
        <v>56</v>
      </c>
      <c r="F1758" s="5">
        <v>1.27272727272727</v>
      </c>
      <c r="G1758" s="6">
        <v>0.28571428571428498</v>
      </c>
      <c r="H1758" s="4">
        <v>0.68627450980392202</v>
      </c>
      <c r="I1758" s="23" t="s">
        <v>5540</v>
      </c>
      <c r="J1758" s="25" t="s">
        <v>5539</v>
      </c>
      <c r="K1758" s="29" t="s">
        <v>5540</v>
      </c>
    </row>
    <row r="1759" spans="1:11" x14ac:dyDescent="0.35">
      <c r="A1759" s="23" t="s">
        <v>4683</v>
      </c>
      <c r="B1759" s="29" t="s">
        <v>6413</v>
      </c>
      <c r="C1759" s="5">
        <v>0</v>
      </c>
      <c r="D1759" s="6">
        <v>54</v>
      </c>
      <c r="E1759" s="4">
        <v>9</v>
      </c>
      <c r="F1759" s="5">
        <v>0</v>
      </c>
      <c r="G1759" s="6">
        <v>1.9285714285714199</v>
      </c>
      <c r="H1759" s="4">
        <v>0.110294117647058</v>
      </c>
      <c r="I1759" s="23" t="s">
        <v>5539</v>
      </c>
      <c r="J1759" s="25" t="s">
        <v>5540</v>
      </c>
      <c r="K1759" s="29" t="s">
        <v>5539</v>
      </c>
    </row>
    <row r="1760" spans="1:11" x14ac:dyDescent="0.35">
      <c r="A1760" s="23" t="s">
        <v>5966</v>
      </c>
      <c r="B1760" s="29" t="s">
        <v>6412</v>
      </c>
      <c r="C1760" s="5">
        <v>69</v>
      </c>
      <c r="D1760" s="6">
        <v>19</v>
      </c>
      <c r="E1760" s="4">
        <v>123</v>
      </c>
      <c r="F1760" s="5">
        <v>1.25454545454545</v>
      </c>
      <c r="G1760" s="6">
        <v>0.67857142857142805</v>
      </c>
      <c r="H1760" s="4">
        <v>1.5073529411764699</v>
      </c>
      <c r="I1760" s="23" t="s">
        <v>5540</v>
      </c>
      <c r="J1760" s="25" t="s">
        <v>5539</v>
      </c>
      <c r="K1760" s="29" t="s">
        <v>5540</v>
      </c>
    </row>
    <row r="1761" spans="1:11" x14ac:dyDescent="0.35">
      <c r="A1761" s="23" t="s">
        <v>5967</v>
      </c>
      <c r="B1761" s="29" t="s">
        <v>6411</v>
      </c>
      <c r="C1761" s="5">
        <v>0</v>
      </c>
      <c r="D1761" s="6">
        <v>9</v>
      </c>
      <c r="E1761" s="4">
        <v>0</v>
      </c>
      <c r="F1761" s="5">
        <v>0</v>
      </c>
      <c r="G1761" s="6">
        <v>0.32142857142857101</v>
      </c>
      <c r="H1761" s="4">
        <v>0</v>
      </c>
      <c r="I1761" s="23" t="s">
        <v>5539</v>
      </c>
      <c r="J1761" s="25" t="s">
        <v>5540</v>
      </c>
      <c r="K1761" s="29" t="s">
        <v>5539</v>
      </c>
    </row>
    <row r="1762" spans="1:11" x14ac:dyDescent="0.35">
      <c r="A1762" s="23" t="s">
        <v>5968</v>
      </c>
      <c r="B1762" s="29" t="s">
        <v>6410</v>
      </c>
      <c r="C1762" s="5">
        <v>18</v>
      </c>
      <c r="D1762" s="6">
        <v>3</v>
      </c>
      <c r="E1762" s="4">
        <v>17</v>
      </c>
      <c r="F1762" s="5">
        <v>0.32727272727272699</v>
      </c>
      <c r="G1762" s="6">
        <v>0.107142857142857</v>
      </c>
      <c r="H1762" s="4">
        <v>0.20833333333333301</v>
      </c>
      <c r="I1762" s="23" t="s">
        <v>5539</v>
      </c>
      <c r="J1762" s="25" t="s">
        <v>5539</v>
      </c>
      <c r="K1762" s="29" t="s">
        <v>5540</v>
      </c>
    </row>
    <row r="1763" spans="1:11" x14ac:dyDescent="0.35">
      <c r="A1763" s="23" t="s">
        <v>4697</v>
      </c>
      <c r="B1763" s="29" t="s">
        <v>6409</v>
      </c>
      <c r="C1763" s="5">
        <v>17</v>
      </c>
      <c r="D1763" s="6">
        <v>6</v>
      </c>
      <c r="E1763" s="4">
        <v>51</v>
      </c>
      <c r="F1763" s="5">
        <v>0.30909090909090903</v>
      </c>
      <c r="G1763" s="6">
        <v>0.214285714285714</v>
      </c>
      <c r="H1763" s="4">
        <v>0.625</v>
      </c>
      <c r="I1763" s="23" t="s">
        <v>5539</v>
      </c>
      <c r="J1763" s="25" t="s">
        <v>5539</v>
      </c>
      <c r="K1763" s="29" t="s">
        <v>5540</v>
      </c>
    </row>
    <row r="1764" spans="1:11" x14ac:dyDescent="0.35">
      <c r="A1764" s="23" t="s">
        <v>5969</v>
      </c>
      <c r="B1764" s="29" t="s">
        <v>6408</v>
      </c>
      <c r="C1764" s="5">
        <v>4</v>
      </c>
      <c r="D1764" s="6">
        <v>52</v>
      </c>
      <c r="E1764" s="4">
        <v>38</v>
      </c>
      <c r="F1764" s="5">
        <v>7.2727272727272696E-2</v>
      </c>
      <c r="G1764" s="6">
        <v>1.8571428571428501</v>
      </c>
      <c r="H1764" s="4">
        <v>0.46568627450980399</v>
      </c>
      <c r="I1764" s="23" t="s">
        <v>5539</v>
      </c>
      <c r="J1764" s="25" t="s">
        <v>5540</v>
      </c>
      <c r="K1764" s="29" t="s">
        <v>5539</v>
      </c>
    </row>
    <row r="1765" spans="1:11" x14ac:dyDescent="0.35">
      <c r="A1765" s="23" t="s">
        <v>5492</v>
      </c>
      <c r="B1765" s="29" t="s">
        <v>6407</v>
      </c>
      <c r="C1765" s="5">
        <v>14</v>
      </c>
      <c r="D1765" s="6">
        <v>18</v>
      </c>
      <c r="E1765" s="4">
        <v>0</v>
      </c>
      <c r="F1765" s="5">
        <v>0.25454545454545402</v>
      </c>
      <c r="G1765" s="6">
        <v>0.64285714285714202</v>
      </c>
      <c r="H1765" s="4">
        <v>0</v>
      </c>
      <c r="I1765" s="23" t="s">
        <v>5539</v>
      </c>
      <c r="J1765" s="25" t="s">
        <v>5540</v>
      </c>
      <c r="K1765" s="29" t="s">
        <v>5539</v>
      </c>
    </row>
    <row r="1766" spans="1:11" x14ac:dyDescent="0.35">
      <c r="A1766" s="23" t="s">
        <v>4708</v>
      </c>
      <c r="B1766" s="29" t="s">
        <v>6406</v>
      </c>
      <c r="C1766" s="5">
        <v>31</v>
      </c>
      <c r="D1766" s="6">
        <v>0</v>
      </c>
      <c r="E1766" s="4">
        <v>21</v>
      </c>
      <c r="F1766" s="5">
        <v>0.56363636363636305</v>
      </c>
      <c r="G1766" s="6">
        <v>0</v>
      </c>
      <c r="H1766" s="4">
        <v>0.25735294117647001</v>
      </c>
      <c r="I1766" s="23" t="s">
        <v>5540</v>
      </c>
      <c r="J1766" s="25" t="s">
        <v>5539</v>
      </c>
      <c r="K1766" s="29" t="s">
        <v>5540</v>
      </c>
    </row>
    <row r="1767" spans="1:11" x14ac:dyDescent="0.35">
      <c r="A1767" s="23" t="s">
        <v>4709</v>
      </c>
      <c r="B1767" s="29" t="s">
        <v>6405</v>
      </c>
      <c r="C1767" s="5">
        <v>15</v>
      </c>
      <c r="D1767" s="6">
        <v>11</v>
      </c>
      <c r="E1767" s="4">
        <v>16</v>
      </c>
      <c r="F1767" s="5">
        <v>0.27272727272727199</v>
      </c>
      <c r="G1767" s="6">
        <v>0.39285714285714202</v>
      </c>
      <c r="H1767" s="4">
        <v>0.19607843137254899</v>
      </c>
      <c r="I1767" s="23" t="s">
        <v>5540</v>
      </c>
      <c r="J1767" s="25" t="s">
        <v>5540</v>
      </c>
      <c r="K1767" s="29" t="s">
        <v>5540</v>
      </c>
    </row>
    <row r="1768" spans="1:11" x14ac:dyDescent="0.35">
      <c r="A1768" s="23" t="s">
        <v>4711</v>
      </c>
      <c r="B1768" s="29" t="s">
        <v>6404</v>
      </c>
      <c r="C1768" s="5">
        <v>81</v>
      </c>
      <c r="D1768" s="6">
        <v>13</v>
      </c>
      <c r="E1768" s="4">
        <v>78</v>
      </c>
      <c r="F1768" s="5">
        <v>1.47272727272727</v>
      </c>
      <c r="G1768" s="6">
        <v>0.46428571428571402</v>
      </c>
      <c r="H1768" s="4">
        <v>0.95588235294117696</v>
      </c>
      <c r="I1768" s="23" t="s">
        <v>5540</v>
      </c>
      <c r="J1768" s="25" t="s">
        <v>5539</v>
      </c>
      <c r="K1768" s="29" t="s">
        <v>5540</v>
      </c>
    </row>
    <row r="1769" spans="1:11" x14ac:dyDescent="0.35">
      <c r="A1769" s="23" t="s">
        <v>4713</v>
      </c>
      <c r="B1769" s="29" t="s">
        <v>6403</v>
      </c>
      <c r="C1769" s="5">
        <v>40</v>
      </c>
      <c r="D1769" s="6">
        <v>0</v>
      </c>
      <c r="E1769" s="4">
        <v>59</v>
      </c>
      <c r="F1769" s="5">
        <v>0.72727272727272696</v>
      </c>
      <c r="G1769" s="6">
        <v>0</v>
      </c>
      <c r="H1769" s="4">
        <v>0.72303921568627505</v>
      </c>
      <c r="I1769" s="23" t="s">
        <v>5540</v>
      </c>
      <c r="J1769" s="25" t="s">
        <v>5539</v>
      </c>
      <c r="K1769" s="29" t="s">
        <v>5540</v>
      </c>
    </row>
    <row r="1770" spans="1:11" x14ac:dyDescent="0.35">
      <c r="A1770" s="23" t="s">
        <v>4722</v>
      </c>
      <c r="B1770" s="29" t="s">
        <v>6402</v>
      </c>
      <c r="C1770" s="5">
        <v>0</v>
      </c>
      <c r="D1770" s="6">
        <v>7</v>
      </c>
      <c r="E1770" s="4">
        <v>5</v>
      </c>
      <c r="F1770" s="5">
        <v>0</v>
      </c>
      <c r="G1770" s="6">
        <v>0.25</v>
      </c>
      <c r="H1770" s="4">
        <v>6.1274509803921601E-2</v>
      </c>
      <c r="I1770" s="23" t="s">
        <v>5539</v>
      </c>
      <c r="J1770" s="25" t="s">
        <v>5540</v>
      </c>
      <c r="K1770" s="29" t="s">
        <v>5539</v>
      </c>
    </row>
    <row r="1771" spans="1:11" x14ac:dyDescent="0.35">
      <c r="A1771" s="23" t="s">
        <v>4723</v>
      </c>
      <c r="B1771" s="29" t="s">
        <v>6401</v>
      </c>
      <c r="C1771" s="5">
        <v>13</v>
      </c>
      <c r="D1771" s="6">
        <v>0</v>
      </c>
      <c r="E1771" s="4">
        <v>4</v>
      </c>
      <c r="F1771" s="5">
        <v>0.236363636363636</v>
      </c>
      <c r="G1771" s="6">
        <v>0</v>
      </c>
      <c r="H1771" s="4">
        <v>4.9019607843137303E-2</v>
      </c>
      <c r="I1771" s="23" t="s">
        <v>5540</v>
      </c>
      <c r="J1771" s="25" t="s">
        <v>5539</v>
      </c>
      <c r="K1771" s="29" t="s">
        <v>5539</v>
      </c>
    </row>
    <row r="1772" spans="1:11" x14ac:dyDescent="0.35">
      <c r="A1772" s="23" t="s">
        <v>5063</v>
      </c>
      <c r="B1772" s="29" t="s">
        <v>6400</v>
      </c>
      <c r="C1772" s="5">
        <v>77</v>
      </c>
      <c r="D1772" s="6">
        <v>9</v>
      </c>
      <c r="E1772" s="4">
        <v>107</v>
      </c>
      <c r="F1772" s="5">
        <v>1.4</v>
      </c>
      <c r="G1772" s="6">
        <v>0.32142857142857101</v>
      </c>
      <c r="H1772" s="4">
        <v>1.31127450980392</v>
      </c>
      <c r="I1772" s="23" t="s">
        <v>5540</v>
      </c>
      <c r="J1772" s="25" t="s">
        <v>5539</v>
      </c>
      <c r="K1772" s="29" t="s">
        <v>5540</v>
      </c>
    </row>
    <row r="1773" spans="1:11" x14ac:dyDescent="0.35">
      <c r="A1773" s="23" t="s">
        <v>4724</v>
      </c>
      <c r="B1773" s="29" t="s">
        <v>6399</v>
      </c>
      <c r="C1773" s="5">
        <v>9</v>
      </c>
      <c r="D1773" s="6">
        <v>7</v>
      </c>
      <c r="E1773" s="4">
        <v>0</v>
      </c>
      <c r="F1773" s="5">
        <v>0.163636363636363</v>
      </c>
      <c r="G1773" s="6">
        <v>0.25</v>
      </c>
      <c r="H1773" s="4">
        <v>0</v>
      </c>
      <c r="I1773" s="23" t="s">
        <v>5539</v>
      </c>
      <c r="J1773" s="25" t="s">
        <v>5540</v>
      </c>
      <c r="K1773" s="29" t="s">
        <v>5539</v>
      </c>
    </row>
    <row r="1774" spans="1:11" x14ac:dyDescent="0.35">
      <c r="A1774" s="23" t="s">
        <v>5019</v>
      </c>
      <c r="B1774" s="29" t="s">
        <v>6398</v>
      </c>
      <c r="C1774" s="5">
        <v>52</v>
      </c>
      <c r="D1774" s="6">
        <v>22</v>
      </c>
      <c r="E1774" s="4">
        <v>87</v>
      </c>
      <c r="F1774" s="5">
        <v>0.94545454545454499</v>
      </c>
      <c r="G1774" s="6">
        <v>0.78571428571428503</v>
      </c>
      <c r="H1774" s="4">
        <v>1.06617647058823</v>
      </c>
      <c r="I1774" s="23" t="s">
        <v>5540</v>
      </c>
      <c r="J1774" s="25" t="s">
        <v>5540</v>
      </c>
      <c r="K1774" s="29" t="s">
        <v>5540</v>
      </c>
    </row>
    <row r="1775" spans="1:11" x14ac:dyDescent="0.35">
      <c r="A1775" s="23" t="s">
        <v>5970</v>
      </c>
      <c r="B1775" s="29" t="s">
        <v>6397</v>
      </c>
      <c r="C1775" s="5">
        <v>38</v>
      </c>
      <c r="D1775" s="6">
        <v>34</v>
      </c>
      <c r="E1775" s="4">
        <v>64</v>
      </c>
      <c r="F1775" s="5">
        <v>0.69090909090909003</v>
      </c>
      <c r="G1775" s="6">
        <v>1.21428571428571</v>
      </c>
      <c r="H1775" s="4">
        <v>0.78431372549019696</v>
      </c>
      <c r="I1775" s="23" t="s">
        <v>5539</v>
      </c>
      <c r="J1775" s="25" t="s">
        <v>5540</v>
      </c>
      <c r="K1775" s="29" t="s">
        <v>5540</v>
      </c>
    </row>
    <row r="1776" spans="1:11" x14ac:dyDescent="0.35">
      <c r="A1776" s="23" t="s">
        <v>5971</v>
      </c>
      <c r="B1776" s="29" t="s">
        <v>6396</v>
      </c>
      <c r="C1776" s="5">
        <v>7</v>
      </c>
      <c r="D1776" s="6">
        <v>7</v>
      </c>
      <c r="E1776" s="4">
        <v>24</v>
      </c>
      <c r="F1776" s="5">
        <v>0.12727272727272701</v>
      </c>
      <c r="G1776" s="6">
        <v>0.25</v>
      </c>
      <c r="H1776" s="4">
        <v>0.29411764705882298</v>
      </c>
      <c r="I1776" s="23" t="s">
        <v>5539</v>
      </c>
      <c r="J1776" s="25" t="s">
        <v>5540</v>
      </c>
      <c r="K1776" s="29" t="s">
        <v>5540</v>
      </c>
    </row>
    <row r="1777" spans="1:11" x14ac:dyDescent="0.35">
      <c r="A1777" s="23" t="s">
        <v>4745</v>
      </c>
      <c r="B1777" s="29" t="s">
        <v>6395</v>
      </c>
      <c r="C1777" s="5">
        <v>14</v>
      </c>
      <c r="D1777" s="6">
        <v>6</v>
      </c>
      <c r="E1777" s="4">
        <v>3</v>
      </c>
      <c r="F1777" s="5">
        <v>0.25454545454545402</v>
      </c>
      <c r="G1777" s="6">
        <v>0.214285714285714</v>
      </c>
      <c r="H1777" s="4">
        <v>3.6764705882352901E-2</v>
      </c>
      <c r="I1777" s="23" t="s">
        <v>5539</v>
      </c>
      <c r="J1777" s="25" t="s">
        <v>5540</v>
      </c>
      <c r="K1777" s="29" t="s">
        <v>5539</v>
      </c>
    </row>
    <row r="1778" spans="1:11" x14ac:dyDescent="0.35">
      <c r="A1778" s="23" t="s">
        <v>4756</v>
      </c>
      <c r="B1778" s="29" t="s">
        <v>6394</v>
      </c>
      <c r="C1778" s="5">
        <v>64</v>
      </c>
      <c r="D1778" s="6">
        <v>59</v>
      </c>
      <c r="E1778" s="4">
        <v>27</v>
      </c>
      <c r="F1778" s="5">
        <v>1.16363636363636</v>
      </c>
      <c r="G1778" s="6">
        <v>2.1071428571428501</v>
      </c>
      <c r="H1778" s="4">
        <v>0.33088235294117602</v>
      </c>
      <c r="I1778" s="23" t="s">
        <v>5540</v>
      </c>
      <c r="J1778" s="25" t="s">
        <v>5540</v>
      </c>
      <c r="K1778" s="29" t="s">
        <v>5540</v>
      </c>
    </row>
    <row r="1779" spans="1:11" x14ac:dyDescent="0.35">
      <c r="A1779" s="23" t="s">
        <v>4758</v>
      </c>
      <c r="B1779" s="29" t="s">
        <v>6393</v>
      </c>
      <c r="C1779" s="5">
        <v>126</v>
      </c>
      <c r="D1779" s="6">
        <v>46</v>
      </c>
      <c r="E1779" s="4">
        <v>200</v>
      </c>
      <c r="F1779" s="5">
        <v>2.2909090909090901</v>
      </c>
      <c r="G1779" s="6">
        <v>1.6428571428571399</v>
      </c>
      <c r="H1779" s="4">
        <v>2.4509803921568598</v>
      </c>
      <c r="I1779" s="23" t="s">
        <v>5540</v>
      </c>
      <c r="J1779" s="25" t="s">
        <v>5539</v>
      </c>
      <c r="K1779" s="29" t="s">
        <v>5540</v>
      </c>
    </row>
    <row r="1780" spans="1:11" x14ac:dyDescent="0.35">
      <c r="A1780" s="23" t="s">
        <v>5972</v>
      </c>
      <c r="B1780" s="29" t="s">
        <v>6392</v>
      </c>
      <c r="C1780" s="5">
        <v>26</v>
      </c>
      <c r="D1780" s="6">
        <v>2</v>
      </c>
      <c r="E1780" s="4">
        <v>9</v>
      </c>
      <c r="F1780" s="5">
        <v>0.472727272727272</v>
      </c>
      <c r="G1780" s="6">
        <v>7.1428571428571397E-2</v>
      </c>
      <c r="H1780" s="4">
        <v>0.110294117647058</v>
      </c>
      <c r="I1780" s="23" t="s">
        <v>5540</v>
      </c>
      <c r="J1780" s="25" t="s">
        <v>5539</v>
      </c>
      <c r="K1780" s="29" t="s">
        <v>5539</v>
      </c>
    </row>
    <row r="1781" spans="1:11" x14ac:dyDescent="0.35">
      <c r="A1781" s="23" t="s">
        <v>5007</v>
      </c>
      <c r="B1781" s="29" t="s">
        <v>6391</v>
      </c>
      <c r="C1781" s="5">
        <v>6</v>
      </c>
      <c r="D1781" s="6">
        <v>60</v>
      </c>
      <c r="E1781" s="4">
        <v>9</v>
      </c>
      <c r="F1781" s="5">
        <v>0.109090909090909</v>
      </c>
      <c r="G1781" s="6">
        <v>2.1428571428571401</v>
      </c>
      <c r="H1781" s="4">
        <v>0.110294117647058</v>
      </c>
      <c r="I1781" s="23" t="s">
        <v>5539</v>
      </c>
      <c r="J1781" s="25" t="s">
        <v>5540</v>
      </c>
      <c r="K1781" s="29" t="s">
        <v>5539</v>
      </c>
    </row>
    <row r="1782" spans="1:11" x14ac:dyDescent="0.35">
      <c r="A1782" s="23" t="s">
        <v>5042</v>
      </c>
      <c r="B1782" s="29" t="s">
        <v>6390</v>
      </c>
      <c r="C1782" s="5">
        <v>20</v>
      </c>
      <c r="D1782" s="6">
        <v>23</v>
      </c>
      <c r="E1782" s="4">
        <v>20</v>
      </c>
      <c r="F1782" s="5">
        <v>0.36363636363636298</v>
      </c>
      <c r="G1782" s="6">
        <v>0.82142857142857095</v>
      </c>
      <c r="H1782" s="4">
        <v>0.24509803921568599</v>
      </c>
      <c r="I1782" s="23" t="s">
        <v>5539</v>
      </c>
      <c r="J1782" s="25" t="s">
        <v>5540</v>
      </c>
      <c r="K1782" s="29" t="s">
        <v>5539</v>
      </c>
    </row>
    <row r="1783" spans="1:11" x14ac:dyDescent="0.35">
      <c r="A1783" s="23" t="s">
        <v>5973</v>
      </c>
      <c r="B1783" s="29" t="s">
        <v>6389</v>
      </c>
      <c r="C1783" s="5">
        <v>32</v>
      </c>
      <c r="D1783" s="6">
        <v>22</v>
      </c>
      <c r="E1783" s="4">
        <v>7</v>
      </c>
      <c r="F1783" s="5">
        <v>0.58181818181818101</v>
      </c>
      <c r="G1783" s="6">
        <v>0.78571428571428503</v>
      </c>
      <c r="H1783" s="4">
        <v>8.5784313725490294E-2</v>
      </c>
      <c r="I1783" s="23" t="s">
        <v>5539</v>
      </c>
      <c r="J1783" s="25" t="s">
        <v>5540</v>
      </c>
      <c r="K1783" s="29" t="s">
        <v>5539</v>
      </c>
    </row>
    <row r="1784" spans="1:11" x14ac:dyDescent="0.35">
      <c r="A1784" s="23" t="s">
        <v>5408</v>
      </c>
      <c r="B1784" s="29" t="s">
        <v>6388</v>
      </c>
      <c r="C1784" s="5">
        <v>77</v>
      </c>
      <c r="D1784" s="6">
        <v>18</v>
      </c>
      <c r="E1784" s="4">
        <v>28</v>
      </c>
      <c r="F1784" s="5">
        <v>1.4</v>
      </c>
      <c r="G1784" s="6">
        <v>0.64285714285714202</v>
      </c>
      <c r="H1784" s="4">
        <v>0.34313725490196101</v>
      </c>
      <c r="I1784" s="23" t="s">
        <v>5539</v>
      </c>
      <c r="J1784" s="25" t="s">
        <v>5540</v>
      </c>
      <c r="K1784" s="29" t="s">
        <v>5539</v>
      </c>
    </row>
    <row r="1785" spans="1:11" x14ac:dyDescent="0.35">
      <c r="A1785" s="23" t="s">
        <v>5974</v>
      </c>
      <c r="B1785" s="29" t="s">
        <v>6387</v>
      </c>
      <c r="C1785" s="5">
        <v>10</v>
      </c>
      <c r="D1785" s="6">
        <v>11</v>
      </c>
      <c r="E1785" s="4">
        <v>0</v>
      </c>
      <c r="F1785" s="5">
        <v>0.18181818181818099</v>
      </c>
      <c r="G1785" s="6">
        <v>0.39285714285714202</v>
      </c>
      <c r="H1785" s="4">
        <v>0</v>
      </c>
      <c r="I1785" s="23" t="s">
        <v>5539</v>
      </c>
      <c r="J1785" s="25" t="s">
        <v>5540</v>
      </c>
      <c r="K1785" s="29" t="s">
        <v>5539</v>
      </c>
    </row>
    <row r="1786" spans="1:11" x14ac:dyDescent="0.35">
      <c r="A1786" s="23" t="s">
        <v>4775</v>
      </c>
      <c r="B1786" s="29" t="s">
        <v>6386</v>
      </c>
      <c r="C1786" s="5">
        <v>5</v>
      </c>
      <c r="D1786" s="6">
        <v>0</v>
      </c>
      <c r="E1786" s="4">
        <v>12</v>
      </c>
      <c r="F1786" s="5">
        <v>9.0909090909090898E-2</v>
      </c>
      <c r="G1786" s="6">
        <v>0</v>
      </c>
      <c r="H1786" s="4">
        <v>0.14705882352941099</v>
      </c>
      <c r="I1786" s="23" t="s">
        <v>5539</v>
      </c>
      <c r="J1786" s="25" t="s">
        <v>5539</v>
      </c>
      <c r="K1786" s="29" t="s">
        <v>5540</v>
      </c>
    </row>
    <row r="1787" spans="1:11" x14ac:dyDescent="0.35">
      <c r="A1787" s="23" t="s">
        <v>5975</v>
      </c>
      <c r="B1787" s="29" t="s">
        <v>6385</v>
      </c>
      <c r="C1787" s="5">
        <v>28</v>
      </c>
      <c r="D1787" s="6">
        <v>5</v>
      </c>
      <c r="E1787" s="4">
        <v>123</v>
      </c>
      <c r="F1787" s="5">
        <v>0.50909090909090904</v>
      </c>
      <c r="G1787" s="6">
        <v>0.17857142857142799</v>
      </c>
      <c r="H1787" s="4">
        <v>1.5073529411764699</v>
      </c>
      <c r="I1787" s="23" t="s">
        <v>5540</v>
      </c>
      <c r="J1787" s="25" t="s">
        <v>5539</v>
      </c>
      <c r="K1787" s="29" t="s">
        <v>5540</v>
      </c>
    </row>
    <row r="1788" spans="1:11" x14ac:dyDescent="0.35">
      <c r="A1788" s="23" t="s">
        <v>5976</v>
      </c>
      <c r="B1788" s="29" t="s">
        <v>6384</v>
      </c>
      <c r="C1788" s="5">
        <v>38</v>
      </c>
      <c r="D1788" s="6">
        <v>22</v>
      </c>
      <c r="E1788" s="4">
        <v>31</v>
      </c>
      <c r="F1788" s="5">
        <v>0.69090909090909003</v>
      </c>
      <c r="G1788" s="6">
        <v>0.78571428571428503</v>
      </c>
      <c r="H1788" s="4">
        <v>0.37990196078431399</v>
      </c>
      <c r="I1788" s="23" t="s">
        <v>5539</v>
      </c>
      <c r="J1788" s="25" t="s">
        <v>5539</v>
      </c>
      <c r="K1788" s="29" t="s">
        <v>5540</v>
      </c>
    </row>
    <row r="1789" spans="1:11" x14ac:dyDescent="0.35">
      <c r="A1789" s="23" t="s">
        <v>5401</v>
      </c>
      <c r="B1789" s="29" t="s">
        <v>6383</v>
      </c>
      <c r="C1789" s="5">
        <v>74</v>
      </c>
      <c r="D1789" s="6">
        <v>24</v>
      </c>
      <c r="E1789" s="4">
        <v>0</v>
      </c>
      <c r="F1789" s="5">
        <v>1.3454545454545399</v>
      </c>
      <c r="G1789" s="6">
        <v>0.85714285714285698</v>
      </c>
      <c r="H1789" s="4">
        <v>0</v>
      </c>
      <c r="I1789" s="23" t="s">
        <v>5540</v>
      </c>
      <c r="J1789" s="25" t="s">
        <v>5540</v>
      </c>
      <c r="K1789" s="29" t="s">
        <v>5539</v>
      </c>
    </row>
    <row r="1790" spans="1:11" x14ac:dyDescent="0.35">
      <c r="A1790" s="23" t="s">
        <v>4777</v>
      </c>
      <c r="B1790" s="29" t="s">
        <v>6382</v>
      </c>
      <c r="C1790" s="5">
        <v>28</v>
      </c>
      <c r="D1790" s="6">
        <v>11</v>
      </c>
      <c r="E1790" s="4">
        <v>90</v>
      </c>
      <c r="F1790" s="5">
        <v>0.50909090909090904</v>
      </c>
      <c r="G1790" s="6">
        <v>0.39285714285714202</v>
      </c>
      <c r="H1790" s="4">
        <v>1.1029411764705801</v>
      </c>
      <c r="I1790" s="23" t="s">
        <v>5540</v>
      </c>
      <c r="J1790" s="25" t="s">
        <v>5539</v>
      </c>
      <c r="K1790" s="29" t="s">
        <v>5540</v>
      </c>
    </row>
    <row r="1791" spans="1:11" x14ac:dyDescent="0.35">
      <c r="A1791" s="23" t="s">
        <v>4782</v>
      </c>
      <c r="B1791" s="29" t="s">
        <v>6381</v>
      </c>
      <c r="C1791" s="5">
        <v>6</v>
      </c>
      <c r="D1791" s="6">
        <v>8</v>
      </c>
      <c r="E1791" s="4">
        <v>0</v>
      </c>
      <c r="F1791" s="5">
        <v>0.109090909090909</v>
      </c>
      <c r="G1791" s="6">
        <v>0.28571428571428498</v>
      </c>
      <c r="H1791" s="4">
        <v>0</v>
      </c>
      <c r="I1791" s="23" t="s">
        <v>5539</v>
      </c>
      <c r="J1791" s="25" t="s">
        <v>5540</v>
      </c>
      <c r="K1791" s="29" t="s">
        <v>5539</v>
      </c>
    </row>
    <row r="1792" spans="1:11" x14ac:dyDescent="0.35">
      <c r="A1792" s="23" t="s">
        <v>4783</v>
      </c>
      <c r="B1792" s="29" t="s">
        <v>6380</v>
      </c>
      <c r="C1792" s="5">
        <v>346</v>
      </c>
      <c r="D1792" s="6">
        <v>22</v>
      </c>
      <c r="E1792" s="4">
        <v>2166</v>
      </c>
      <c r="F1792" s="5">
        <v>6.2909090909090901</v>
      </c>
      <c r="G1792" s="6">
        <v>0.78571428571428503</v>
      </c>
      <c r="H1792" s="4">
        <v>26.544117647058801</v>
      </c>
      <c r="I1792" s="23" t="s">
        <v>5540</v>
      </c>
      <c r="J1792" s="25" t="s">
        <v>5539</v>
      </c>
      <c r="K1792" s="29" t="s">
        <v>5540</v>
      </c>
    </row>
    <row r="1793" spans="1:11" x14ac:dyDescent="0.35">
      <c r="A1793" s="23" t="s">
        <v>4796</v>
      </c>
      <c r="B1793" s="29" t="s">
        <v>6379</v>
      </c>
      <c r="C1793" s="5">
        <v>21</v>
      </c>
      <c r="D1793" s="6">
        <v>0</v>
      </c>
      <c r="E1793" s="4">
        <v>17</v>
      </c>
      <c r="F1793" s="5">
        <v>0.381818181818181</v>
      </c>
      <c r="G1793" s="6">
        <v>0</v>
      </c>
      <c r="H1793" s="4">
        <v>0.20833333333333301</v>
      </c>
      <c r="I1793" s="23" t="s">
        <v>5539</v>
      </c>
      <c r="J1793" s="25" t="s">
        <v>5539</v>
      </c>
      <c r="K1793" s="29" t="s">
        <v>5540</v>
      </c>
    </row>
    <row r="1794" spans="1:11" x14ac:dyDescent="0.35">
      <c r="A1794" s="23" t="s">
        <v>4800</v>
      </c>
      <c r="B1794" s="29" t="s">
        <v>6378</v>
      </c>
      <c r="C1794" s="5">
        <v>14</v>
      </c>
      <c r="D1794" s="6">
        <v>4</v>
      </c>
      <c r="E1794" s="4">
        <v>3</v>
      </c>
      <c r="F1794" s="5">
        <v>0.25454545454545402</v>
      </c>
      <c r="G1794" s="6">
        <v>0.14285714285714199</v>
      </c>
      <c r="H1794" s="4">
        <v>3.6764705882352901E-2</v>
      </c>
      <c r="I1794" s="23" t="s">
        <v>5540</v>
      </c>
      <c r="J1794" s="25" t="s">
        <v>5539</v>
      </c>
      <c r="K1794" s="29" t="s">
        <v>5539</v>
      </c>
    </row>
    <row r="1795" spans="1:11" x14ac:dyDescent="0.35">
      <c r="A1795" s="23" t="s">
        <v>5977</v>
      </c>
      <c r="B1795" s="29" t="s">
        <v>6377</v>
      </c>
      <c r="C1795" s="5">
        <v>7</v>
      </c>
      <c r="D1795" s="6">
        <v>8</v>
      </c>
      <c r="E1795" s="4">
        <v>9</v>
      </c>
      <c r="F1795" s="5">
        <v>0.12727272727272701</v>
      </c>
      <c r="G1795" s="6">
        <v>0.28571428571428498</v>
      </c>
      <c r="H1795" s="4">
        <v>0.110294117647058</v>
      </c>
      <c r="I1795" s="23" t="s">
        <v>5539</v>
      </c>
      <c r="J1795" s="25" t="s">
        <v>5540</v>
      </c>
      <c r="K1795" s="29" t="s">
        <v>5539</v>
      </c>
    </row>
    <row r="1796" spans="1:11" x14ac:dyDescent="0.35">
      <c r="A1796" s="23" t="s">
        <v>5022</v>
      </c>
      <c r="B1796" s="29" t="s">
        <v>6376</v>
      </c>
      <c r="C1796" s="5">
        <v>12</v>
      </c>
      <c r="D1796" s="6">
        <v>10</v>
      </c>
      <c r="E1796" s="4">
        <v>13</v>
      </c>
      <c r="F1796" s="5">
        <v>0.218181818181818</v>
      </c>
      <c r="G1796" s="6">
        <v>0.35714285714285698</v>
      </c>
      <c r="H1796" s="4">
        <v>0.15931372549019601</v>
      </c>
      <c r="I1796" s="23" t="s">
        <v>5539</v>
      </c>
      <c r="J1796" s="25" t="s">
        <v>5539</v>
      </c>
      <c r="K1796" s="29" t="s">
        <v>5540</v>
      </c>
    </row>
    <row r="1797" spans="1:11" x14ac:dyDescent="0.35">
      <c r="A1797" s="23" t="s">
        <v>4804</v>
      </c>
      <c r="B1797" s="29" t="s">
        <v>6375</v>
      </c>
      <c r="C1797" s="5">
        <v>0</v>
      </c>
      <c r="D1797" s="6">
        <v>14</v>
      </c>
      <c r="E1797" s="4">
        <v>0</v>
      </c>
      <c r="F1797" s="5">
        <v>0</v>
      </c>
      <c r="G1797" s="6">
        <v>0.5</v>
      </c>
      <c r="H1797" s="4">
        <v>0</v>
      </c>
      <c r="I1797" s="23" t="s">
        <v>5539</v>
      </c>
      <c r="J1797" s="25" t="s">
        <v>5540</v>
      </c>
      <c r="K1797" s="29" t="s">
        <v>5539</v>
      </c>
    </row>
    <row r="1798" spans="1:11" x14ac:dyDescent="0.35">
      <c r="A1798" s="23" t="s">
        <v>4807</v>
      </c>
      <c r="B1798" s="29" t="s">
        <v>6374</v>
      </c>
      <c r="C1798" s="5">
        <v>42</v>
      </c>
      <c r="D1798" s="6">
        <v>3</v>
      </c>
      <c r="E1798" s="4">
        <v>58</v>
      </c>
      <c r="F1798" s="5">
        <v>0.763636363636363</v>
      </c>
      <c r="G1798" s="6">
        <v>0.107142857142857</v>
      </c>
      <c r="H1798" s="4">
        <v>0.710784313725491</v>
      </c>
      <c r="I1798" s="23" t="s">
        <v>5540</v>
      </c>
      <c r="J1798" s="25" t="s">
        <v>5539</v>
      </c>
      <c r="K1798" s="29" t="s">
        <v>5540</v>
      </c>
    </row>
    <row r="1799" spans="1:11" x14ac:dyDescent="0.35">
      <c r="A1799" s="23" t="s">
        <v>4809</v>
      </c>
      <c r="B1799" s="29" t="s">
        <v>6373</v>
      </c>
      <c r="C1799" s="5">
        <v>8</v>
      </c>
      <c r="D1799" s="6">
        <v>18</v>
      </c>
      <c r="E1799" s="4">
        <v>16</v>
      </c>
      <c r="F1799" s="5">
        <v>0.145454545454545</v>
      </c>
      <c r="G1799" s="6">
        <v>0.64285714285714202</v>
      </c>
      <c r="H1799" s="4">
        <v>0.19607843137254899</v>
      </c>
      <c r="I1799" s="23" t="s">
        <v>5539</v>
      </c>
      <c r="J1799" s="25" t="s">
        <v>5540</v>
      </c>
      <c r="K1799" s="29" t="s">
        <v>5539</v>
      </c>
    </row>
    <row r="1800" spans="1:11" x14ac:dyDescent="0.35">
      <c r="A1800" s="23" t="s">
        <v>5406</v>
      </c>
      <c r="B1800" s="29" t="s">
        <v>6372</v>
      </c>
      <c r="C1800" s="5">
        <v>41</v>
      </c>
      <c r="D1800" s="6">
        <v>13</v>
      </c>
      <c r="E1800" s="4">
        <v>20</v>
      </c>
      <c r="F1800" s="5">
        <v>0.74545454545454504</v>
      </c>
      <c r="G1800" s="6">
        <v>0.46428571428571402</v>
      </c>
      <c r="H1800" s="4">
        <v>0.24509803921568599</v>
      </c>
      <c r="I1800" s="23" t="s">
        <v>5540</v>
      </c>
      <c r="J1800" s="25" t="s">
        <v>5540</v>
      </c>
      <c r="K1800" s="29" t="s">
        <v>5539</v>
      </c>
    </row>
    <row r="1801" spans="1:11" x14ac:dyDescent="0.35">
      <c r="A1801" s="23" t="s">
        <v>5503</v>
      </c>
      <c r="B1801" s="29" t="s">
        <v>6371</v>
      </c>
      <c r="C1801" s="5">
        <v>236</v>
      </c>
      <c r="D1801" s="6">
        <v>56</v>
      </c>
      <c r="E1801" s="4">
        <v>541</v>
      </c>
      <c r="F1801" s="5">
        <v>4.2909090909090901</v>
      </c>
      <c r="G1801" s="6">
        <v>2</v>
      </c>
      <c r="H1801" s="4">
        <v>6.6299019607843199</v>
      </c>
      <c r="I1801" s="23" t="s">
        <v>5540</v>
      </c>
      <c r="J1801" s="25" t="s">
        <v>5540</v>
      </c>
      <c r="K1801" s="29" t="s">
        <v>5540</v>
      </c>
    </row>
    <row r="1802" spans="1:11" x14ac:dyDescent="0.35">
      <c r="A1802" s="23" t="s">
        <v>4818</v>
      </c>
      <c r="B1802" s="29" t="s">
        <v>6370</v>
      </c>
      <c r="C1802" s="5">
        <v>0</v>
      </c>
      <c r="D1802" s="6">
        <v>6</v>
      </c>
      <c r="E1802" s="4">
        <v>0</v>
      </c>
      <c r="F1802" s="5">
        <v>0</v>
      </c>
      <c r="G1802" s="6">
        <v>0.214285714285714</v>
      </c>
      <c r="H1802" s="4">
        <v>0</v>
      </c>
      <c r="I1802" s="23" t="s">
        <v>5539</v>
      </c>
      <c r="J1802" s="25" t="s">
        <v>5540</v>
      </c>
      <c r="K1802" s="29" t="s">
        <v>5539</v>
      </c>
    </row>
    <row r="1803" spans="1:11" x14ac:dyDescent="0.35">
      <c r="A1803" s="23" t="s">
        <v>4823</v>
      </c>
      <c r="B1803" s="29" t="s">
        <v>6369</v>
      </c>
      <c r="C1803" s="5">
        <v>6</v>
      </c>
      <c r="D1803" s="6">
        <v>16</v>
      </c>
      <c r="E1803" s="4">
        <v>43</v>
      </c>
      <c r="F1803" s="5">
        <v>0.109090909090909</v>
      </c>
      <c r="G1803" s="6">
        <v>0.57142857142857095</v>
      </c>
      <c r="H1803" s="4">
        <v>0.52696078431372595</v>
      </c>
      <c r="I1803" s="23" t="s">
        <v>5539</v>
      </c>
      <c r="J1803" s="25" t="s">
        <v>5540</v>
      </c>
      <c r="K1803" s="29" t="s">
        <v>5539</v>
      </c>
    </row>
    <row r="1804" spans="1:11" x14ac:dyDescent="0.35">
      <c r="A1804" s="23" t="s">
        <v>4832</v>
      </c>
      <c r="B1804" s="29" t="s">
        <v>6368</v>
      </c>
      <c r="C1804" s="5">
        <v>14</v>
      </c>
      <c r="D1804" s="6">
        <v>52</v>
      </c>
      <c r="E1804" s="4">
        <v>15</v>
      </c>
      <c r="F1804" s="5">
        <v>0.25454545454545402</v>
      </c>
      <c r="G1804" s="6">
        <v>1.8571428571428501</v>
      </c>
      <c r="H1804" s="4">
        <v>0.183823529411764</v>
      </c>
      <c r="I1804" s="23" t="s">
        <v>5539</v>
      </c>
      <c r="J1804" s="25" t="s">
        <v>5540</v>
      </c>
      <c r="K1804" s="29" t="s">
        <v>5539</v>
      </c>
    </row>
    <row r="1805" spans="1:11" x14ac:dyDescent="0.35">
      <c r="A1805" s="23" t="s">
        <v>5978</v>
      </c>
      <c r="B1805" s="29" t="s">
        <v>6367</v>
      </c>
      <c r="C1805" s="5">
        <v>91</v>
      </c>
      <c r="D1805" s="6">
        <v>11</v>
      </c>
      <c r="E1805" s="4">
        <v>36</v>
      </c>
      <c r="F1805" s="5">
        <v>1.6545454545454501</v>
      </c>
      <c r="G1805" s="6">
        <v>0.39285714285714202</v>
      </c>
      <c r="H1805" s="4">
        <v>0.441176470588235</v>
      </c>
      <c r="I1805" s="23" t="s">
        <v>5540</v>
      </c>
      <c r="J1805" s="25" t="s">
        <v>5540</v>
      </c>
      <c r="K1805" s="29" t="s">
        <v>5540</v>
      </c>
    </row>
    <row r="1806" spans="1:11" x14ac:dyDescent="0.35">
      <c r="A1806" s="23" t="s">
        <v>4838</v>
      </c>
      <c r="B1806" s="29" t="s">
        <v>6366</v>
      </c>
      <c r="C1806" s="5">
        <v>50</v>
      </c>
      <c r="D1806" s="6">
        <v>0</v>
      </c>
      <c r="E1806" s="4">
        <v>1</v>
      </c>
      <c r="F1806" s="5">
        <v>0.90909090909090895</v>
      </c>
      <c r="G1806" s="6">
        <v>0</v>
      </c>
      <c r="H1806" s="4">
        <v>1.22549019607843E-2</v>
      </c>
      <c r="I1806" s="23" t="s">
        <v>5540</v>
      </c>
      <c r="J1806" s="25" t="s">
        <v>5539</v>
      </c>
      <c r="K1806" s="29" t="s">
        <v>5539</v>
      </c>
    </row>
    <row r="1807" spans="1:11" x14ac:dyDescent="0.35">
      <c r="A1807" s="23" t="s">
        <v>4857</v>
      </c>
      <c r="B1807" s="29" t="s">
        <v>6365</v>
      </c>
      <c r="C1807" s="5">
        <v>28</v>
      </c>
      <c r="D1807" s="6">
        <v>17</v>
      </c>
      <c r="E1807" s="4">
        <v>16</v>
      </c>
      <c r="F1807" s="5">
        <v>0.50909090909090904</v>
      </c>
      <c r="G1807" s="6">
        <v>0.60714285714285698</v>
      </c>
      <c r="H1807" s="4">
        <v>0.19607843137254899</v>
      </c>
      <c r="I1807" s="23" t="s">
        <v>5540</v>
      </c>
      <c r="J1807" s="25" t="s">
        <v>5540</v>
      </c>
      <c r="K1807" s="29" t="s">
        <v>5539</v>
      </c>
    </row>
    <row r="1808" spans="1:11" x14ac:dyDescent="0.35">
      <c r="A1808" s="23" t="s">
        <v>4859</v>
      </c>
      <c r="B1808" s="29" t="s">
        <v>6364</v>
      </c>
      <c r="C1808" s="5">
        <v>100</v>
      </c>
      <c r="D1808" s="6">
        <v>36</v>
      </c>
      <c r="E1808" s="4">
        <v>125</v>
      </c>
      <c r="F1808" s="5">
        <v>1.8181818181818099</v>
      </c>
      <c r="G1808" s="6">
        <v>1.28571428571428</v>
      </c>
      <c r="H1808" s="4">
        <v>1.53186274509804</v>
      </c>
      <c r="I1808" s="23" t="s">
        <v>5540</v>
      </c>
      <c r="J1808" s="25" t="s">
        <v>5540</v>
      </c>
      <c r="K1808" s="29" t="s">
        <v>5540</v>
      </c>
    </row>
    <row r="1809" spans="1:11" x14ac:dyDescent="0.35">
      <c r="A1809" s="23" t="s">
        <v>4863</v>
      </c>
      <c r="B1809" s="29" t="s">
        <v>6363</v>
      </c>
      <c r="C1809" s="5">
        <v>59</v>
      </c>
      <c r="D1809" s="6">
        <v>62</v>
      </c>
      <c r="E1809" s="4">
        <v>30</v>
      </c>
      <c r="F1809" s="5">
        <v>1.0727272727272701</v>
      </c>
      <c r="G1809" s="6">
        <v>2.21428571428571</v>
      </c>
      <c r="H1809" s="4">
        <v>0.36764705882352899</v>
      </c>
      <c r="I1809" s="23" t="s">
        <v>5539</v>
      </c>
      <c r="J1809" s="25" t="s">
        <v>5540</v>
      </c>
      <c r="K1809" s="29" t="s">
        <v>5539</v>
      </c>
    </row>
    <row r="1810" spans="1:11" x14ac:dyDescent="0.35">
      <c r="A1810" s="23" t="s">
        <v>5039</v>
      </c>
      <c r="B1810" s="29" t="s">
        <v>6362</v>
      </c>
      <c r="C1810" s="5">
        <v>0</v>
      </c>
      <c r="D1810" s="6">
        <v>9</v>
      </c>
      <c r="E1810" s="4">
        <v>0</v>
      </c>
      <c r="F1810" s="5">
        <v>0</v>
      </c>
      <c r="G1810" s="6">
        <v>0.32142857142857101</v>
      </c>
      <c r="H1810" s="4">
        <v>0</v>
      </c>
      <c r="I1810" s="23" t="s">
        <v>5539</v>
      </c>
      <c r="J1810" s="25" t="s">
        <v>5540</v>
      </c>
      <c r="K1810" s="29" t="s">
        <v>5539</v>
      </c>
    </row>
    <row r="1811" spans="1:11" x14ac:dyDescent="0.35">
      <c r="A1811" s="23" t="s">
        <v>5979</v>
      </c>
      <c r="B1811" s="29" t="s">
        <v>6361</v>
      </c>
      <c r="C1811" s="5">
        <v>9</v>
      </c>
      <c r="D1811" s="6">
        <v>20</v>
      </c>
      <c r="E1811" s="4">
        <v>0</v>
      </c>
      <c r="F1811" s="5">
        <v>0.163636363636363</v>
      </c>
      <c r="G1811" s="6">
        <v>0.71428571428571397</v>
      </c>
      <c r="H1811" s="4">
        <v>0</v>
      </c>
      <c r="I1811" s="23" t="s">
        <v>5539</v>
      </c>
      <c r="J1811" s="25" t="s">
        <v>5540</v>
      </c>
      <c r="K1811" s="29" t="s">
        <v>5539</v>
      </c>
    </row>
    <row r="1812" spans="1:11" x14ac:dyDescent="0.35">
      <c r="A1812" s="23" t="s">
        <v>4874</v>
      </c>
      <c r="B1812" s="29" t="s">
        <v>6360</v>
      </c>
      <c r="C1812" s="5">
        <v>42</v>
      </c>
      <c r="D1812" s="6">
        <v>27</v>
      </c>
      <c r="E1812" s="4">
        <v>16</v>
      </c>
      <c r="F1812" s="5">
        <v>0.763636363636363</v>
      </c>
      <c r="G1812" s="6">
        <v>0.96428571428571397</v>
      </c>
      <c r="H1812" s="4">
        <v>0.19607843137254899</v>
      </c>
      <c r="I1812" s="23" t="s">
        <v>5539</v>
      </c>
      <c r="J1812" s="25" t="s">
        <v>5540</v>
      </c>
      <c r="K1812" s="29" t="s">
        <v>5539</v>
      </c>
    </row>
    <row r="1813" spans="1:11" x14ac:dyDescent="0.35">
      <c r="A1813" s="23" t="s">
        <v>5980</v>
      </c>
      <c r="B1813" s="29" t="s">
        <v>6359</v>
      </c>
      <c r="C1813" s="5">
        <v>0</v>
      </c>
      <c r="D1813" s="6">
        <v>15</v>
      </c>
      <c r="E1813" s="4">
        <v>0</v>
      </c>
      <c r="F1813" s="5">
        <v>0</v>
      </c>
      <c r="G1813" s="6">
        <v>0.53571428571428503</v>
      </c>
      <c r="H1813" s="4">
        <v>0</v>
      </c>
      <c r="I1813" s="23" t="s">
        <v>5539</v>
      </c>
      <c r="J1813" s="25" t="s">
        <v>5540</v>
      </c>
      <c r="K1813" s="29" t="s">
        <v>5539</v>
      </c>
    </row>
    <row r="1814" spans="1:11" x14ac:dyDescent="0.35">
      <c r="A1814" s="23" t="s">
        <v>4883</v>
      </c>
      <c r="B1814" s="29" t="s">
        <v>6358</v>
      </c>
      <c r="C1814" s="5">
        <v>212</v>
      </c>
      <c r="D1814" s="6">
        <v>58</v>
      </c>
      <c r="E1814" s="4">
        <v>1477</v>
      </c>
      <c r="F1814" s="5">
        <v>3.8545454545454501</v>
      </c>
      <c r="G1814" s="6">
        <v>2.0714285714285698</v>
      </c>
      <c r="H1814" s="4">
        <v>18.1004901960784</v>
      </c>
      <c r="I1814" s="23" t="s">
        <v>5540</v>
      </c>
      <c r="J1814" s="25" t="s">
        <v>5539</v>
      </c>
      <c r="K1814" s="29" t="s">
        <v>5540</v>
      </c>
    </row>
    <row r="1815" spans="1:11" x14ac:dyDescent="0.35">
      <c r="A1815" s="23" t="s">
        <v>5981</v>
      </c>
      <c r="B1815" s="29" t="s">
        <v>6357</v>
      </c>
      <c r="C1815" s="5">
        <v>6</v>
      </c>
      <c r="D1815" s="6">
        <v>26</v>
      </c>
      <c r="E1815" s="4">
        <v>19</v>
      </c>
      <c r="F1815" s="5">
        <v>0.109090909090909</v>
      </c>
      <c r="G1815" s="6">
        <v>0.92857142857142805</v>
      </c>
      <c r="H1815" s="4">
        <v>0.23284313725490199</v>
      </c>
      <c r="I1815" s="23" t="s">
        <v>5539</v>
      </c>
      <c r="J1815" s="25" t="s">
        <v>5540</v>
      </c>
      <c r="K1815" s="29" t="s">
        <v>5539</v>
      </c>
    </row>
    <row r="1816" spans="1:11" x14ac:dyDescent="0.35">
      <c r="A1816" s="23" t="s">
        <v>4885</v>
      </c>
      <c r="B1816" s="29" t="s">
        <v>6356</v>
      </c>
      <c r="C1816" s="5">
        <v>62</v>
      </c>
      <c r="D1816" s="6">
        <v>11</v>
      </c>
      <c r="E1816" s="4">
        <v>99</v>
      </c>
      <c r="F1816" s="5">
        <v>1.1272727272727201</v>
      </c>
      <c r="G1816" s="6">
        <v>0.39285714285714202</v>
      </c>
      <c r="H1816" s="4">
        <v>1.2132352941176401</v>
      </c>
      <c r="I1816" s="23" t="s">
        <v>5539</v>
      </c>
      <c r="J1816" s="25" t="s">
        <v>5539</v>
      </c>
      <c r="K1816" s="29" t="s">
        <v>5540</v>
      </c>
    </row>
    <row r="1817" spans="1:11" x14ac:dyDescent="0.35">
      <c r="A1817" s="23" t="s">
        <v>6355</v>
      </c>
      <c r="B1817" s="29" t="s">
        <v>6354</v>
      </c>
      <c r="C1817" s="5">
        <v>15</v>
      </c>
      <c r="D1817" s="6">
        <v>0</v>
      </c>
      <c r="E1817" s="4">
        <v>38</v>
      </c>
      <c r="F1817" s="5">
        <v>0.27272727272727199</v>
      </c>
      <c r="G1817" s="6">
        <v>0</v>
      </c>
      <c r="H1817" s="4">
        <v>0.46568627450980399</v>
      </c>
      <c r="I1817" s="23" t="s">
        <v>5539</v>
      </c>
      <c r="J1817" s="25" t="s">
        <v>5539</v>
      </c>
      <c r="K1817" s="29" t="s">
        <v>5540</v>
      </c>
    </row>
    <row r="1818" spans="1:11" x14ac:dyDescent="0.35">
      <c r="A1818" s="24" t="s">
        <v>6353</v>
      </c>
      <c r="B1818" s="30" t="s">
        <v>6352</v>
      </c>
      <c r="C1818" s="8">
        <v>0</v>
      </c>
      <c r="D1818" s="9">
        <v>12</v>
      </c>
      <c r="E1818" s="10">
        <v>0</v>
      </c>
      <c r="F1818" s="8">
        <v>0</v>
      </c>
      <c r="G1818" s="9">
        <v>0.42857142857142799</v>
      </c>
      <c r="H1818" s="10">
        <v>0</v>
      </c>
      <c r="I1818" s="24" t="s">
        <v>5539</v>
      </c>
      <c r="J1818" s="26" t="s">
        <v>5540</v>
      </c>
      <c r="K1818" s="30" t="s">
        <v>5539</v>
      </c>
    </row>
  </sheetData>
  <mergeCells count="4">
    <mergeCell ref="A1:K1"/>
    <mergeCell ref="C3:E3"/>
    <mergeCell ref="F3:H3"/>
    <mergeCell ref="I3:K3"/>
  </mergeCells>
  <conditionalFormatting sqref="I5:K1818">
    <cfRule type="cellIs" dxfId="24" priority="1" operator="equal">
      <formula>"Target"</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18D54-0AB5-44EA-BC76-960CCB32012B}">
  <dimension ref="A1:N229"/>
  <sheetViews>
    <sheetView zoomScale="89" zoomScaleNormal="89" workbookViewId="0">
      <selection sqref="A1:K1"/>
    </sheetView>
  </sheetViews>
  <sheetFormatPr defaultRowHeight="14.5" x14ac:dyDescent="0.35"/>
  <cols>
    <col min="1" max="1" width="13.1796875" customWidth="1"/>
    <col min="2" max="2" width="62.81640625" bestFit="1" customWidth="1"/>
    <col min="3" max="3" width="11.81640625" bestFit="1" customWidth="1"/>
    <col min="4" max="4" width="14.1796875" customWidth="1"/>
    <col min="5" max="5" width="15.453125" customWidth="1"/>
    <col min="6" max="6" width="11.54296875" customWidth="1"/>
    <col min="7" max="7" width="10" customWidth="1"/>
    <col min="8" max="8" width="10.1796875" customWidth="1"/>
    <col min="9" max="9" width="11.7265625" customWidth="1"/>
    <col min="10" max="10" width="15.1796875" customWidth="1"/>
    <col min="11" max="11" width="11.453125" customWidth="1"/>
    <col min="12" max="12" width="12.1796875" customWidth="1"/>
    <col min="13" max="13" width="14" customWidth="1"/>
    <col min="14" max="14" width="66.54296875" customWidth="1"/>
  </cols>
  <sheetData>
    <row r="1" spans="1:14" ht="59.15" customHeight="1" x14ac:dyDescent="0.35">
      <c r="A1" s="199" t="s">
        <v>11801</v>
      </c>
      <c r="B1" s="199"/>
      <c r="C1" s="199"/>
      <c r="D1" s="199"/>
      <c r="E1" s="199"/>
      <c r="F1" s="199"/>
      <c r="G1" s="199"/>
      <c r="H1" s="199"/>
      <c r="I1" s="199"/>
      <c r="J1" s="199"/>
      <c r="K1" s="199"/>
      <c r="L1" s="46"/>
      <c r="M1" s="46"/>
      <c r="N1" s="46"/>
    </row>
    <row r="3" spans="1:14" ht="15.5" x14ac:dyDescent="0.35">
      <c r="C3" s="206" t="s">
        <v>5385</v>
      </c>
      <c r="D3" s="207"/>
      <c r="E3" s="207"/>
      <c r="F3" s="208"/>
      <c r="G3" s="209" t="s">
        <v>11793</v>
      </c>
      <c r="H3" s="210"/>
      <c r="I3" s="210"/>
      <c r="J3" s="210"/>
      <c r="K3" s="210"/>
      <c r="L3" s="210"/>
      <c r="M3" s="210"/>
      <c r="N3" s="211"/>
    </row>
    <row r="4" spans="1:14" ht="46.5" x14ac:dyDescent="0.35">
      <c r="A4" s="96" t="s">
        <v>11138</v>
      </c>
      <c r="B4" s="97" t="s">
        <v>5372</v>
      </c>
      <c r="C4" s="98" t="s">
        <v>5373</v>
      </c>
      <c r="D4" s="99" t="s">
        <v>5374</v>
      </c>
      <c r="E4" s="99" t="s">
        <v>5375</v>
      </c>
      <c r="F4" s="100" t="s">
        <v>5376</v>
      </c>
      <c r="G4" s="98" t="s">
        <v>4889</v>
      </c>
      <c r="H4" s="99" t="s">
        <v>11794</v>
      </c>
      <c r="I4" s="99" t="s">
        <v>5377</v>
      </c>
      <c r="J4" s="99" t="s">
        <v>5378</v>
      </c>
      <c r="K4" s="99" t="s">
        <v>5379</v>
      </c>
      <c r="L4" s="99" t="s">
        <v>11137</v>
      </c>
      <c r="M4" s="99" t="s">
        <v>5380</v>
      </c>
      <c r="N4" s="101" t="s">
        <v>5381</v>
      </c>
    </row>
    <row r="5" spans="1:14" ht="15.5" x14ac:dyDescent="0.35">
      <c r="A5" s="168" t="s">
        <v>11800</v>
      </c>
      <c r="B5" s="169" t="s">
        <v>11141</v>
      </c>
      <c r="C5" s="170"/>
      <c r="D5" s="171"/>
      <c r="E5" s="171"/>
      <c r="F5" s="172"/>
      <c r="G5" s="170"/>
      <c r="H5" s="171"/>
      <c r="I5" s="171"/>
      <c r="J5" s="171"/>
      <c r="K5" s="171"/>
      <c r="L5" s="171"/>
      <c r="M5" s="171"/>
      <c r="N5" s="173"/>
    </row>
    <row r="6" spans="1:14" x14ac:dyDescent="0.35">
      <c r="A6" s="51" t="s">
        <v>6101</v>
      </c>
      <c r="B6" s="56" t="s">
        <v>6102</v>
      </c>
      <c r="C6" s="51">
        <v>0.90670372939210797</v>
      </c>
      <c r="D6" s="56">
        <v>0</v>
      </c>
      <c r="E6" s="56" t="s">
        <v>8193</v>
      </c>
      <c r="F6" s="52" t="s">
        <v>5357</v>
      </c>
      <c r="G6" s="56">
        <v>2.2499999999999999E-4</v>
      </c>
      <c r="H6" s="56">
        <v>8.2500000000000004E-3</v>
      </c>
      <c r="I6" s="56">
        <v>4.3099999999999996</v>
      </c>
      <c r="J6" s="56">
        <v>10280</v>
      </c>
      <c r="K6" s="56">
        <v>10</v>
      </c>
      <c r="L6" s="56">
        <v>1671</v>
      </c>
      <c r="M6" s="56">
        <v>7</v>
      </c>
      <c r="N6" s="52" t="s">
        <v>11807</v>
      </c>
    </row>
    <row r="7" spans="1:14" x14ac:dyDescent="0.35">
      <c r="A7" s="23" t="s">
        <v>6103</v>
      </c>
      <c r="B7" s="25" t="s">
        <v>6104</v>
      </c>
      <c r="C7" s="23">
        <v>0.90463335318489901</v>
      </c>
      <c r="D7" s="25">
        <v>0.66042137999999995</v>
      </c>
      <c r="E7" s="25">
        <v>2484</v>
      </c>
      <c r="F7" s="29" t="s">
        <v>5358</v>
      </c>
      <c r="G7" s="25">
        <v>5.71E-4</v>
      </c>
      <c r="H7" s="25">
        <v>1.7100000000000001E-2</v>
      </c>
      <c r="I7" s="25">
        <v>3.52</v>
      </c>
      <c r="J7" s="25">
        <v>10280</v>
      </c>
      <c r="K7" s="25">
        <v>14</v>
      </c>
      <c r="L7" s="25">
        <v>1671</v>
      </c>
      <c r="M7" s="25">
        <v>8</v>
      </c>
      <c r="N7" s="29" t="s">
        <v>11808</v>
      </c>
    </row>
    <row r="8" spans="1:14" x14ac:dyDescent="0.35">
      <c r="A8" s="23" t="s">
        <v>6109</v>
      </c>
      <c r="B8" s="25" t="s">
        <v>6110</v>
      </c>
      <c r="C8" s="23">
        <v>0.91308352912012303</v>
      </c>
      <c r="D8" s="25">
        <v>0.7170396</v>
      </c>
      <c r="E8" s="25">
        <v>2484</v>
      </c>
      <c r="F8" s="29" t="s">
        <v>5358</v>
      </c>
      <c r="G8" s="25">
        <v>9.8299999999999993E-4</v>
      </c>
      <c r="H8" s="25">
        <v>2.52E-2</v>
      </c>
      <c r="I8" s="25">
        <v>4.0999999999999996</v>
      </c>
      <c r="J8" s="25">
        <v>10280</v>
      </c>
      <c r="K8" s="25">
        <v>9</v>
      </c>
      <c r="L8" s="25">
        <v>1671</v>
      </c>
      <c r="M8" s="25">
        <v>6</v>
      </c>
      <c r="N8" s="29" t="s">
        <v>11809</v>
      </c>
    </row>
    <row r="9" spans="1:14" x14ac:dyDescent="0.35">
      <c r="A9" s="23" t="s">
        <v>6111</v>
      </c>
      <c r="B9" s="25" t="s">
        <v>6112</v>
      </c>
      <c r="C9" s="23">
        <v>0.89941541330761998</v>
      </c>
      <c r="D9" s="25">
        <v>0.76717358999999996</v>
      </c>
      <c r="E9" s="25">
        <v>2484</v>
      </c>
      <c r="F9" s="29" t="s">
        <v>5358</v>
      </c>
      <c r="G9" s="25">
        <v>9.2699999999999998E-4</v>
      </c>
      <c r="H9" s="25">
        <v>2.4199999999999999E-2</v>
      </c>
      <c r="I9" s="25">
        <v>3.08</v>
      </c>
      <c r="J9" s="25">
        <v>10280</v>
      </c>
      <c r="K9" s="25">
        <v>18</v>
      </c>
      <c r="L9" s="25">
        <v>1671</v>
      </c>
      <c r="M9" s="25">
        <v>9</v>
      </c>
      <c r="N9" s="29" t="s">
        <v>11810</v>
      </c>
    </row>
    <row r="10" spans="1:14" x14ac:dyDescent="0.35">
      <c r="A10" s="23" t="s">
        <v>6105</v>
      </c>
      <c r="B10" s="25" t="s">
        <v>6106</v>
      </c>
      <c r="C10" s="23">
        <v>0.89936275992928605</v>
      </c>
      <c r="D10" s="25">
        <v>0.79818676</v>
      </c>
      <c r="E10" s="25">
        <v>2484</v>
      </c>
      <c r="F10" s="29" t="s">
        <v>5358</v>
      </c>
      <c r="G10" s="25">
        <v>2.2499999999999999E-4</v>
      </c>
      <c r="H10" s="25">
        <v>8.2699999999999996E-3</v>
      </c>
      <c r="I10" s="25">
        <v>4.3099999999999996</v>
      </c>
      <c r="J10" s="25">
        <v>10280</v>
      </c>
      <c r="K10" s="25">
        <v>10</v>
      </c>
      <c r="L10" s="25">
        <v>1671</v>
      </c>
      <c r="M10" s="25">
        <v>7</v>
      </c>
      <c r="N10" s="29" t="s">
        <v>11807</v>
      </c>
    </row>
    <row r="11" spans="1:14" x14ac:dyDescent="0.35">
      <c r="A11" s="23" t="s">
        <v>6097</v>
      </c>
      <c r="B11" s="25" t="s">
        <v>6098</v>
      </c>
      <c r="C11" s="23">
        <v>0.89414209044541204</v>
      </c>
      <c r="D11" s="25">
        <v>0.91035794000000003</v>
      </c>
      <c r="E11" s="25">
        <v>2484</v>
      </c>
      <c r="F11" s="29" t="s">
        <v>5358</v>
      </c>
      <c r="G11" s="25">
        <v>2.9799999999999998E-4</v>
      </c>
      <c r="H11" s="25">
        <v>1.01E-2</v>
      </c>
      <c r="I11" s="25">
        <v>3.46</v>
      </c>
      <c r="J11" s="25">
        <v>10280</v>
      </c>
      <c r="K11" s="25">
        <v>16</v>
      </c>
      <c r="L11" s="25">
        <v>1671</v>
      </c>
      <c r="M11" s="25">
        <v>9</v>
      </c>
      <c r="N11" s="29" t="s">
        <v>11811</v>
      </c>
    </row>
    <row r="12" spans="1:14" x14ac:dyDescent="0.35">
      <c r="A12" s="23" t="s">
        <v>6107</v>
      </c>
      <c r="B12" s="25" t="s">
        <v>6108</v>
      </c>
      <c r="C12" s="23">
        <v>0.90176922294058703</v>
      </c>
      <c r="D12" s="25">
        <v>0.94918270999999999</v>
      </c>
      <c r="E12" s="25">
        <v>2484</v>
      </c>
      <c r="F12" s="29" t="s">
        <v>5358</v>
      </c>
      <c r="G12" s="25">
        <v>4.9799999999999998E-5</v>
      </c>
      <c r="H12" s="25">
        <v>2.5300000000000001E-3</v>
      </c>
      <c r="I12" s="25">
        <v>4.47</v>
      </c>
      <c r="J12" s="25">
        <v>10280</v>
      </c>
      <c r="K12" s="25">
        <v>11</v>
      </c>
      <c r="L12" s="25">
        <v>1671</v>
      </c>
      <c r="M12" s="25">
        <v>8</v>
      </c>
      <c r="N12" s="29" t="s">
        <v>11808</v>
      </c>
    </row>
    <row r="13" spans="1:14" x14ac:dyDescent="0.35">
      <c r="A13" s="23" t="s">
        <v>6099</v>
      </c>
      <c r="B13" s="25" t="s">
        <v>6100</v>
      </c>
      <c r="C13" s="23">
        <v>0.89345396725824699</v>
      </c>
      <c r="D13" s="25">
        <v>0.97947945000000003</v>
      </c>
      <c r="E13" s="25">
        <v>2484</v>
      </c>
      <c r="F13" s="29" t="s">
        <v>5358</v>
      </c>
      <c r="G13" s="25">
        <v>2.9799999999999998E-4</v>
      </c>
      <c r="H13" s="25">
        <v>1.01E-2</v>
      </c>
      <c r="I13" s="25">
        <v>3.46</v>
      </c>
      <c r="J13" s="25">
        <v>10280</v>
      </c>
      <c r="K13" s="25">
        <v>16</v>
      </c>
      <c r="L13" s="25">
        <v>1671</v>
      </c>
      <c r="M13" s="25">
        <v>9</v>
      </c>
      <c r="N13" s="29" t="s">
        <v>11810</v>
      </c>
    </row>
    <row r="14" spans="1:14" x14ac:dyDescent="0.35">
      <c r="A14" s="23" t="s">
        <v>11792</v>
      </c>
      <c r="B14" s="25" t="s">
        <v>11791</v>
      </c>
      <c r="C14" s="23">
        <v>0.97248822381604205</v>
      </c>
      <c r="D14" s="25">
        <v>0</v>
      </c>
      <c r="E14" s="25" t="s">
        <v>8193</v>
      </c>
      <c r="F14" s="29" t="s">
        <v>5357</v>
      </c>
      <c r="G14" s="25">
        <v>9.8299999999999993E-4</v>
      </c>
      <c r="H14" s="25">
        <v>2.5100000000000001E-2</v>
      </c>
      <c r="I14" s="25">
        <v>4.0999999999999996</v>
      </c>
      <c r="J14" s="25">
        <v>10280</v>
      </c>
      <c r="K14" s="25">
        <v>9</v>
      </c>
      <c r="L14" s="25">
        <v>1671</v>
      </c>
      <c r="M14" s="25">
        <v>6</v>
      </c>
      <c r="N14" s="29" t="s">
        <v>11812</v>
      </c>
    </row>
    <row r="15" spans="1:14" x14ac:dyDescent="0.35">
      <c r="A15" s="23" t="s">
        <v>11778</v>
      </c>
      <c r="B15" s="25" t="s">
        <v>11777</v>
      </c>
      <c r="C15" s="23">
        <v>0.85492166020595195</v>
      </c>
      <c r="D15" s="25">
        <v>0</v>
      </c>
      <c r="E15" s="25" t="s">
        <v>8193</v>
      </c>
      <c r="F15" s="29" t="s">
        <v>5357</v>
      </c>
      <c r="G15" s="25">
        <v>6.96E-4</v>
      </c>
      <c r="H15" s="25">
        <v>1.9900000000000001E-2</v>
      </c>
      <c r="I15" s="25">
        <v>6.15</v>
      </c>
      <c r="J15" s="25">
        <v>10280</v>
      </c>
      <c r="K15" s="25">
        <v>4</v>
      </c>
      <c r="L15" s="25">
        <v>1671</v>
      </c>
      <c r="M15" s="25">
        <v>4</v>
      </c>
      <c r="N15" s="29" t="s">
        <v>11776</v>
      </c>
    </row>
    <row r="16" spans="1:14" x14ac:dyDescent="0.35">
      <c r="A16" s="23" t="s">
        <v>11775</v>
      </c>
      <c r="B16" s="25" t="s">
        <v>11774</v>
      </c>
      <c r="C16" s="23">
        <v>0.82279442792414403</v>
      </c>
      <c r="D16" s="25">
        <v>0.77097945999999995</v>
      </c>
      <c r="E16" s="25">
        <v>46100</v>
      </c>
      <c r="F16" s="29" t="s">
        <v>5358</v>
      </c>
      <c r="G16" s="25">
        <v>1.1E-4</v>
      </c>
      <c r="H16" s="25">
        <v>4.6600000000000001E-3</v>
      </c>
      <c r="I16" s="25">
        <v>5.27</v>
      </c>
      <c r="J16" s="25">
        <v>10280</v>
      </c>
      <c r="K16" s="25">
        <v>7</v>
      </c>
      <c r="L16" s="25">
        <v>1671</v>
      </c>
      <c r="M16" s="25">
        <v>6</v>
      </c>
      <c r="N16" s="29" t="s">
        <v>11773</v>
      </c>
    </row>
    <row r="17" spans="1:14" x14ac:dyDescent="0.35">
      <c r="A17" s="23" t="s">
        <v>11772</v>
      </c>
      <c r="B17" s="25" t="s">
        <v>11771</v>
      </c>
      <c r="C17" s="23">
        <v>0.81573029945063902</v>
      </c>
      <c r="D17" s="25">
        <v>0.85629107000000004</v>
      </c>
      <c r="E17" s="25">
        <v>46100</v>
      </c>
      <c r="F17" s="29" t="s">
        <v>5358</v>
      </c>
      <c r="G17" s="25">
        <v>7.1099999999999994E-5</v>
      </c>
      <c r="H17" s="25">
        <v>3.3999999999999998E-3</v>
      </c>
      <c r="I17" s="25">
        <v>3.95</v>
      </c>
      <c r="J17" s="25">
        <v>10280</v>
      </c>
      <c r="K17" s="25">
        <v>14</v>
      </c>
      <c r="L17" s="25">
        <v>1671</v>
      </c>
      <c r="M17" s="25">
        <v>9</v>
      </c>
      <c r="N17" s="29" t="s">
        <v>11770</v>
      </c>
    </row>
    <row r="18" spans="1:14" x14ac:dyDescent="0.35">
      <c r="A18" s="23" t="s">
        <v>6193</v>
      </c>
      <c r="B18" s="25" t="s">
        <v>6194</v>
      </c>
      <c r="C18" s="23">
        <v>0.78403383692086703</v>
      </c>
      <c r="D18" s="25">
        <v>0</v>
      </c>
      <c r="E18" s="25" t="s">
        <v>8193</v>
      </c>
      <c r="F18" s="29" t="s">
        <v>5357</v>
      </c>
      <c r="G18" s="25">
        <v>1.2799999999999999E-4</v>
      </c>
      <c r="H18" s="25">
        <v>5.2100000000000002E-3</v>
      </c>
      <c r="I18" s="25">
        <v>4.0999999999999996</v>
      </c>
      <c r="J18" s="25">
        <v>10280</v>
      </c>
      <c r="K18" s="25">
        <v>12</v>
      </c>
      <c r="L18" s="25">
        <v>1671</v>
      </c>
      <c r="M18" s="25">
        <v>8</v>
      </c>
      <c r="N18" s="29" t="s">
        <v>11813</v>
      </c>
    </row>
    <row r="19" spans="1:14" x14ac:dyDescent="0.35">
      <c r="A19" s="23" t="s">
        <v>11814</v>
      </c>
      <c r="B19" s="25" t="s">
        <v>11815</v>
      </c>
      <c r="C19" s="23">
        <v>0.77652463237631697</v>
      </c>
      <c r="D19" s="25">
        <v>0.55201913999999996</v>
      </c>
      <c r="E19" s="25">
        <v>51988</v>
      </c>
      <c r="F19" s="29" t="s">
        <v>5358</v>
      </c>
      <c r="G19" s="25">
        <v>2.1900000000000001E-4</v>
      </c>
      <c r="H19" s="25">
        <v>8.0800000000000004E-3</v>
      </c>
      <c r="I19" s="25">
        <v>2.69</v>
      </c>
      <c r="J19" s="25">
        <v>10280</v>
      </c>
      <c r="K19" s="25">
        <v>32</v>
      </c>
      <c r="L19" s="25">
        <v>1671</v>
      </c>
      <c r="M19" s="25">
        <v>14</v>
      </c>
      <c r="N19" s="29" t="s">
        <v>11816</v>
      </c>
    </row>
    <row r="20" spans="1:14" x14ac:dyDescent="0.35">
      <c r="A20" s="23" t="s">
        <v>11817</v>
      </c>
      <c r="B20" s="25" t="s">
        <v>11818</v>
      </c>
      <c r="C20" s="23">
        <v>0.60647969411575797</v>
      </c>
      <c r="D20" s="25">
        <v>0.57906811000000002</v>
      </c>
      <c r="E20" s="25">
        <v>51988</v>
      </c>
      <c r="F20" s="29" t="s">
        <v>5358</v>
      </c>
      <c r="G20" s="25">
        <v>9.8299999999999993E-4</v>
      </c>
      <c r="H20" s="25">
        <v>2.5100000000000001E-2</v>
      </c>
      <c r="I20" s="25">
        <v>4.0999999999999996</v>
      </c>
      <c r="J20" s="25">
        <v>10280</v>
      </c>
      <c r="K20" s="25">
        <v>9</v>
      </c>
      <c r="L20" s="25">
        <v>1671</v>
      </c>
      <c r="M20" s="25">
        <v>6</v>
      </c>
      <c r="N20" s="29" t="s">
        <v>11819</v>
      </c>
    </row>
    <row r="21" spans="1:14" x14ac:dyDescent="0.35">
      <c r="A21" s="23" t="s">
        <v>8212</v>
      </c>
      <c r="B21" s="25" t="s">
        <v>8211</v>
      </c>
      <c r="C21" s="23">
        <v>0.84465201740630702</v>
      </c>
      <c r="D21" s="25">
        <v>0.63846126999999997</v>
      </c>
      <c r="E21" s="25">
        <v>51988</v>
      </c>
      <c r="F21" s="29" t="s">
        <v>5358</v>
      </c>
      <c r="G21" s="25">
        <v>1.85E-7</v>
      </c>
      <c r="H21" s="25">
        <v>2.5999999999999998E-5</v>
      </c>
      <c r="I21" s="25">
        <v>3.01</v>
      </c>
      <c r="J21" s="25">
        <v>10280</v>
      </c>
      <c r="K21" s="25">
        <v>47</v>
      </c>
      <c r="L21" s="25">
        <v>1671</v>
      </c>
      <c r="M21" s="25">
        <v>23</v>
      </c>
      <c r="N21" s="29" t="s">
        <v>11783</v>
      </c>
    </row>
    <row r="22" spans="1:14" x14ac:dyDescent="0.35">
      <c r="A22" s="23" t="s">
        <v>6213</v>
      </c>
      <c r="B22" s="25" t="s">
        <v>6214</v>
      </c>
      <c r="C22" s="23">
        <v>0.75906559613804003</v>
      </c>
      <c r="D22" s="25">
        <v>0.64678228999999998</v>
      </c>
      <c r="E22" s="25">
        <v>51988</v>
      </c>
      <c r="F22" s="29" t="s">
        <v>5358</v>
      </c>
      <c r="G22" s="25">
        <v>4.9200000000000001E-7</v>
      </c>
      <c r="H22" s="25">
        <v>5.4799999999999997E-5</v>
      </c>
      <c r="I22" s="25">
        <v>2.64</v>
      </c>
      <c r="J22" s="25">
        <v>10280</v>
      </c>
      <c r="K22" s="25">
        <v>63</v>
      </c>
      <c r="L22" s="25">
        <v>1671</v>
      </c>
      <c r="M22" s="25">
        <v>27</v>
      </c>
      <c r="N22" s="29" t="s">
        <v>11820</v>
      </c>
    </row>
    <row r="23" spans="1:14" x14ac:dyDescent="0.35">
      <c r="A23" s="23" t="s">
        <v>11788</v>
      </c>
      <c r="B23" s="25" t="s">
        <v>11787</v>
      </c>
      <c r="C23" s="23">
        <v>0.69159637027386101</v>
      </c>
      <c r="D23" s="25">
        <v>0.77981937000000001</v>
      </c>
      <c r="E23" s="25">
        <v>51988</v>
      </c>
      <c r="F23" s="29" t="s">
        <v>5358</v>
      </c>
      <c r="G23" s="25">
        <v>5.71E-4</v>
      </c>
      <c r="H23" s="25">
        <v>1.7000000000000001E-2</v>
      </c>
      <c r="I23" s="25">
        <v>3.52</v>
      </c>
      <c r="J23" s="25">
        <v>10280</v>
      </c>
      <c r="K23" s="25">
        <v>14</v>
      </c>
      <c r="L23" s="25">
        <v>1671</v>
      </c>
      <c r="M23" s="25">
        <v>8</v>
      </c>
      <c r="N23" s="29" t="s">
        <v>11786</v>
      </c>
    </row>
    <row r="24" spans="1:14" x14ac:dyDescent="0.35">
      <c r="A24" s="23" t="s">
        <v>6177</v>
      </c>
      <c r="B24" s="25" t="s">
        <v>6178</v>
      </c>
      <c r="C24" s="23">
        <v>0.83118111575779696</v>
      </c>
      <c r="D24" s="25">
        <v>0.79032570000000002</v>
      </c>
      <c r="E24" s="25">
        <v>51988</v>
      </c>
      <c r="F24" s="29" t="s">
        <v>5358</v>
      </c>
      <c r="G24" s="25">
        <v>3.2200000000000001E-26</v>
      </c>
      <c r="H24" s="25">
        <v>4.3400000000000001E-22</v>
      </c>
      <c r="I24" s="25">
        <v>2.33</v>
      </c>
      <c r="J24" s="25">
        <v>10280</v>
      </c>
      <c r="K24" s="25">
        <v>393</v>
      </c>
      <c r="L24" s="25">
        <v>1671</v>
      </c>
      <c r="M24" s="25">
        <v>149</v>
      </c>
      <c r="N24" s="29" t="s">
        <v>11821</v>
      </c>
    </row>
    <row r="25" spans="1:14" x14ac:dyDescent="0.35">
      <c r="A25" s="23" t="s">
        <v>6169</v>
      </c>
      <c r="B25" s="25" t="s">
        <v>6170</v>
      </c>
      <c r="C25" s="23">
        <v>0.80617091149047004</v>
      </c>
      <c r="D25" s="25">
        <v>0.81458799000000004</v>
      </c>
      <c r="E25" s="25">
        <v>51988</v>
      </c>
      <c r="F25" s="29" t="s">
        <v>5358</v>
      </c>
      <c r="G25" s="25">
        <v>1.77E-6</v>
      </c>
      <c r="H25" s="25">
        <v>1.6200000000000001E-4</v>
      </c>
      <c r="I25" s="25">
        <v>2.41</v>
      </c>
      <c r="J25" s="25">
        <v>10280</v>
      </c>
      <c r="K25" s="25">
        <v>74</v>
      </c>
      <c r="L25" s="25">
        <v>1671</v>
      </c>
      <c r="M25" s="25">
        <v>29</v>
      </c>
      <c r="N25" s="29" t="s">
        <v>11822</v>
      </c>
    </row>
    <row r="26" spans="1:14" x14ac:dyDescent="0.35">
      <c r="A26" s="23" t="s">
        <v>6153</v>
      </c>
      <c r="B26" s="25" t="s">
        <v>6154</v>
      </c>
      <c r="C26" s="23">
        <v>0.69105343631056004</v>
      </c>
      <c r="D26" s="25">
        <v>0.81472820999999995</v>
      </c>
      <c r="E26" s="25">
        <v>51988</v>
      </c>
      <c r="F26" s="29" t="s">
        <v>5358</v>
      </c>
      <c r="G26" s="25">
        <v>2.2999999999999999E-7</v>
      </c>
      <c r="H26" s="25">
        <v>3.0700000000000001E-5</v>
      </c>
      <c r="I26" s="25">
        <v>3.79</v>
      </c>
      <c r="J26" s="25">
        <v>10280</v>
      </c>
      <c r="K26" s="25">
        <v>26</v>
      </c>
      <c r="L26" s="25">
        <v>1671</v>
      </c>
      <c r="M26" s="25">
        <v>16</v>
      </c>
      <c r="N26" s="29" t="s">
        <v>11823</v>
      </c>
    </row>
    <row r="27" spans="1:14" x14ac:dyDescent="0.35">
      <c r="A27" s="23" t="s">
        <v>6217</v>
      </c>
      <c r="B27" s="25" t="s">
        <v>6218</v>
      </c>
      <c r="C27" s="23">
        <v>0.67916917856770398</v>
      </c>
      <c r="D27" s="25">
        <v>0.82487217999999995</v>
      </c>
      <c r="E27" s="25">
        <v>51988</v>
      </c>
      <c r="F27" s="29" t="s">
        <v>5358</v>
      </c>
      <c r="G27" s="25">
        <v>6.3999999999999997E-6</v>
      </c>
      <c r="H27" s="25">
        <v>4.7600000000000002E-4</v>
      </c>
      <c r="I27" s="25">
        <v>3.45</v>
      </c>
      <c r="J27" s="25">
        <v>10280</v>
      </c>
      <c r="K27" s="25">
        <v>25</v>
      </c>
      <c r="L27" s="25">
        <v>1671</v>
      </c>
      <c r="M27" s="25">
        <v>14</v>
      </c>
      <c r="N27" s="29" t="s">
        <v>11824</v>
      </c>
    </row>
    <row r="28" spans="1:14" x14ac:dyDescent="0.35">
      <c r="A28" s="23" t="s">
        <v>6173</v>
      </c>
      <c r="B28" s="25" t="s">
        <v>6174</v>
      </c>
      <c r="C28" s="23">
        <v>0.80747628034851604</v>
      </c>
      <c r="D28" s="25">
        <v>0.83421847999999998</v>
      </c>
      <c r="E28" s="25">
        <v>51988</v>
      </c>
      <c r="F28" s="29" t="s">
        <v>5358</v>
      </c>
      <c r="G28" s="25">
        <v>1.14E-7</v>
      </c>
      <c r="H28" s="25">
        <v>1.73E-5</v>
      </c>
      <c r="I28" s="25">
        <v>2.37</v>
      </c>
      <c r="J28" s="25">
        <v>10280</v>
      </c>
      <c r="K28" s="25">
        <v>96</v>
      </c>
      <c r="L28" s="25">
        <v>1671</v>
      </c>
      <c r="M28" s="25">
        <v>37</v>
      </c>
      <c r="N28" s="29" t="s">
        <v>11825</v>
      </c>
    </row>
    <row r="29" spans="1:14" x14ac:dyDescent="0.35">
      <c r="A29" s="23" t="s">
        <v>11826</v>
      </c>
      <c r="B29" s="25" t="s">
        <v>11827</v>
      </c>
      <c r="C29" s="23">
        <v>0.75576172929176599</v>
      </c>
      <c r="D29" s="25">
        <v>0.83695721999999995</v>
      </c>
      <c r="E29" s="25">
        <v>51988</v>
      </c>
      <c r="F29" s="29" t="s">
        <v>5358</v>
      </c>
      <c r="G29" s="25">
        <v>2.7999999999999998E-4</v>
      </c>
      <c r="H29" s="25">
        <v>9.7300000000000008E-3</v>
      </c>
      <c r="I29" s="25">
        <v>3.24</v>
      </c>
      <c r="J29" s="25">
        <v>10280</v>
      </c>
      <c r="K29" s="25">
        <v>19</v>
      </c>
      <c r="L29" s="25">
        <v>1671</v>
      </c>
      <c r="M29" s="25">
        <v>10</v>
      </c>
      <c r="N29" s="29" t="s">
        <v>11828</v>
      </c>
    </row>
    <row r="30" spans="1:14" x14ac:dyDescent="0.35">
      <c r="A30" s="23" t="s">
        <v>8216</v>
      </c>
      <c r="B30" s="25" t="s">
        <v>8215</v>
      </c>
      <c r="C30" s="23">
        <v>0.82551523062714405</v>
      </c>
      <c r="D30" s="25">
        <v>0.84344901999999999</v>
      </c>
      <c r="E30" s="25">
        <v>51988</v>
      </c>
      <c r="F30" s="29" t="s">
        <v>5358</v>
      </c>
      <c r="G30" s="25">
        <v>1.9699999999999999E-4</v>
      </c>
      <c r="H30" s="25">
        <v>7.4000000000000003E-3</v>
      </c>
      <c r="I30" s="25">
        <v>2.52</v>
      </c>
      <c r="J30" s="25">
        <v>10280</v>
      </c>
      <c r="K30" s="25">
        <v>39</v>
      </c>
      <c r="L30" s="25">
        <v>1671</v>
      </c>
      <c r="M30" s="25">
        <v>16</v>
      </c>
      <c r="N30" s="29" t="s">
        <v>11829</v>
      </c>
    </row>
    <row r="31" spans="1:14" x14ac:dyDescent="0.35">
      <c r="A31" s="23" t="s">
        <v>11785</v>
      </c>
      <c r="B31" s="25" t="s">
        <v>11784</v>
      </c>
      <c r="C31" s="23">
        <v>0.86200166363745501</v>
      </c>
      <c r="D31" s="25">
        <v>0.86483352999999996</v>
      </c>
      <c r="E31" s="25">
        <v>51988</v>
      </c>
      <c r="F31" s="29" t="s">
        <v>5358</v>
      </c>
      <c r="G31" s="25">
        <v>2.5899999999999999E-5</v>
      </c>
      <c r="H31" s="25">
        <v>1.5E-3</v>
      </c>
      <c r="I31" s="25">
        <v>2.9</v>
      </c>
      <c r="J31" s="25">
        <v>10280</v>
      </c>
      <c r="K31" s="25">
        <v>34</v>
      </c>
      <c r="L31" s="25">
        <v>1671</v>
      </c>
      <c r="M31" s="25">
        <v>16</v>
      </c>
      <c r="N31" s="29" t="s">
        <v>11830</v>
      </c>
    </row>
    <row r="32" spans="1:14" x14ac:dyDescent="0.35">
      <c r="A32" s="23" t="s">
        <v>11790</v>
      </c>
      <c r="B32" s="25" t="s">
        <v>11789</v>
      </c>
      <c r="C32" s="23">
        <v>0.85304717182271705</v>
      </c>
      <c r="D32" s="25">
        <v>0.86599243999999997</v>
      </c>
      <c r="E32" s="25">
        <v>51988</v>
      </c>
      <c r="F32" s="29" t="s">
        <v>5358</v>
      </c>
      <c r="G32" s="25">
        <v>9.31E-5</v>
      </c>
      <c r="H32" s="25">
        <v>4.0699999999999998E-3</v>
      </c>
      <c r="I32" s="25">
        <v>2.87</v>
      </c>
      <c r="J32" s="25">
        <v>10280</v>
      </c>
      <c r="K32" s="25">
        <v>30</v>
      </c>
      <c r="L32" s="25">
        <v>1671</v>
      </c>
      <c r="M32" s="25">
        <v>14</v>
      </c>
      <c r="N32" s="29" t="s">
        <v>11831</v>
      </c>
    </row>
    <row r="33" spans="1:14" x14ac:dyDescent="0.35">
      <c r="A33" s="23" t="s">
        <v>6191</v>
      </c>
      <c r="B33" s="25" t="s">
        <v>6192</v>
      </c>
      <c r="C33" s="23">
        <v>0.75669868107220395</v>
      </c>
      <c r="D33" s="25">
        <v>0.90100086999999995</v>
      </c>
      <c r="E33" s="25">
        <v>51988</v>
      </c>
      <c r="F33" s="29" t="s">
        <v>5358</v>
      </c>
      <c r="G33" s="25">
        <v>5.1499999999999998E-6</v>
      </c>
      <c r="H33" s="25">
        <v>3.9800000000000002E-4</v>
      </c>
      <c r="I33" s="25">
        <v>3.08</v>
      </c>
      <c r="J33" s="25">
        <v>10280</v>
      </c>
      <c r="K33" s="25">
        <v>34</v>
      </c>
      <c r="L33" s="25">
        <v>1671</v>
      </c>
      <c r="M33" s="25">
        <v>17</v>
      </c>
      <c r="N33" s="29" t="s">
        <v>11832</v>
      </c>
    </row>
    <row r="34" spans="1:14" x14ac:dyDescent="0.35">
      <c r="A34" s="23" t="s">
        <v>6147</v>
      </c>
      <c r="B34" s="25" t="s">
        <v>6148</v>
      </c>
      <c r="C34" s="23">
        <v>0.55931151275165902</v>
      </c>
      <c r="D34" s="25">
        <v>0.90713560999999998</v>
      </c>
      <c r="E34" s="25">
        <v>51988</v>
      </c>
      <c r="F34" s="29" t="s">
        <v>5358</v>
      </c>
      <c r="G34" s="25">
        <v>2.4699999999999999E-8</v>
      </c>
      <c r="H34" s="25">
        <v>4.8199999999999996E-6</v>
      </c>
      <c r="I34" s="25">
        <v>2.56</v>
      </c>
      <c r="J34" s="25">
        <v>10280</v>
      </c>
      <c r="K34" s="25">
        <v>84</v>
      </c>
      <c r="L34" s="25">
        <v>1671</v>
      </c>
      <c r="M34" s="25">
        <v>35</v>
      </c>
      <c r="N34" s="29" t="s">
        <v>11833</v>
      </c>
    </row>
    <row r="35" spans="1:14" x14ac:dyDescent="0.35">
      <c r="A35" s="23" t="s">
        <v>8210</v>
      </c>
      <c r="B35" s="25" t="s">
        <v>8209</v>
      </c>
      <c r="C35" s="23">
        <v>0.85449476626175602</v>
      </c>
      <c r="D35" s="25">
        <v>0.91505844999999997</v>
      </c>
      <c r="E35" s="25">
        <v>51988</v>
      </c>
      <c r="F35" s="29" t="s">
        <v>5358</v>
      </c>
      <c r="G35" s="25">
        <v>9.8099999999999998E-8</v>
      </c>
      <c r="H35" s="25">
        <v>1.5500000000000001E-5</v>
      </c>
      <c r="I35" s="25">
        <v>3.01</v>
      </c>
      <c r="J35" s="25">
        <v>10280</v>
      </c>
      <c r="K35" s="25">
        <v>49</v>
      </c>
      <c r="L35" s="25">
        <v>1671</v>
      </c>
      <c r="M35" s="25">
        <v>24</v>
      </c>
      <c r="N35" s="29" t="s">
        <v>11782</v>
      </c>
    </row>
    <row r="36" spans="1:14" x14ac:dyDescent="0.35">
      <c r="A36" s="23" t="s">
        <v>6181</v>
      </c>
      <c r="B36" s="25" t="s">
        <v>6182</v>
      </c>
      <c r="C36" s="23">
        <v>0.70213699475998304</v>
      </c>
      <c r="D36" s="25">
        <v>0.91737579000000002</v>
      </c>
      <c r="E36" s="25">
        <v>51988</v>
      </c>
      <c r="F36" s="29" t="s">
        <v>5358</v>
      </c>
      <c r="G36" s="25">
        <v>4.7999999999999996E-7</v>
      </c>
      <c r="H36" s="25">
        <v>5.4299999999999998E-5</v>
      </c>
      <c r="I36" s="25">
        <v>3.65</v>
      </c>
      <c r="J36" s="25">
        <v>10280</v>
      </c>
      <c r="K36" s="25">
        <v>27</v>
      </c>
      <c r="L36" s="25">
        <v>1671</v>
      </c>
      <c r="M36" s="25">
        <v>16</v>
      </c>
      <c r="N36" s="29" t="s">
        <v>11834</v>
      </c>
    </row>
    <row r="37" spans="1:14" x14ac:dyDescent="0.35">
      <c r="A37" s="23" t="s">
        <v>6175</v>
      </c>
      <c r="B37" s="25" t="s">
        <v>6176</v>
      </c>
      <c r="C37" s="23">
        <v>0.76260850960022297</v>
      </c>
      <c r="D37" s="25">
        <v>0.92115632999999997</v>
      </c>
      <c r="E37" s="25">
        <v>51988</v>
      </c>
      <c r="F37" s="29" t="s">
        <v>5358</v>
      </c>
      <c r="G37" s="25">
        <v>6.0399999999999998E-6</v>
      </c>
      <c r="H37" s="25">
        <v>4.6000000000000001E-4</v>
      </c>
      <c r="I37" s="25">
        <v>2.85</v>
      </c>
      <c r="J37" s="25">
        <v>10280</v>
      </c>
      <c r="K37" s="25">
        <v>41</v>
      </c>
      <c r="L37" s="25">
        <v>1671</v>
      </c>
      <c r="M37" s="25">
        <v>19</v>
      </c>
      <c r="N37" s="29" t="s">
        <v>11835</v>
      </c>
    </row>
    <row r="38" spans="1:14" x14ac:dyDescent="0.35">
      <c r="A38" s="23" t="s">
        <v>6155</v>
      </c>
      <c r="B38" s="25" t="s">
        <v>6156</v>
      </c>
      <c r="C38" s="23">
        <v>0.65660055379845905</v>
      </c>
      <c r="D38" s="25">
        <v>0.94073821999999996</v>
      </c>
      <c r="E38" s="25">
        <v>51988</v>
      </c>
      <c r="F38" s="29" t="s">
        <v>5358</v>
      </c>
      <c r="G38" s="25">
        <v>2.9700000000000003E-7</v>
      </c>
      <c r="H38" s="25">
        <v>3.6999999999999998E-5</v>
      </c>
      <c r="I38" s="25">
        <v>2.2400000000000002</v>
      </c>
      <c r="J38" s="25">
        <v>10280</v>
      </c>
      <c r="K38" s="25">
        <v>107</v>
      </c>
      <c r="L38" s="25">
        <v>1671</v>
      </c>
      <c r="M38" s="25">
        <v>39</v>
      </c>
      <c r="N38" s="29" t="s">
        <v>11836</v>
      </c>
    </row>
    <row r="39" spans="1:14" x14ac:dyDescent="0.35">
      <c r="A39" s="23" t="s">
        <v>6157</v>
      </c>
      <c r="B39" s="25" t="s">
        <v>6158</v>
      </c>
      <c r="C39" s="23">
        <v>0.83860689329623805</v>
      </c>
      <c r="D39" s="25">
        <v>0.95362298000000001</v>
      </c>
      <c r="E39" s="25">
        <v>51988</v>
      </c>
      <c r="F39" s="29" t="s">
        <v>5358</v>
      </c>
      <c r="G39" s="25">
        <v>6.8799999999999998E-11</v>
      </c>
      <c r="H39" s="25">
        <v>3.7E-8</v>
      </c>
      <c r="I39" s="25">
        <v>2.68</v>
      </c>
      <c r="J39" s="25">
        <v>10280</v>
      </c>
      <c r="K39" s="25">
        <v>101</v>
      </c>
      <c r="L39" s="25">
        <v>1671</v>
      </c>
      <c r="M39" s="25">
        <v>44</v>
      </c>
      <c r="N39" s="29" t="s">
        <v>11837</v>
      </c>
    </row>
    <row r="40" spans="1:14" x14ac:dyDescent="0.35">
      <c r="A40" s="23" t="s">
        <v>6163</v>
      </c>
      <c r="B40" s="25" t="s">
        <v>6164</v>
      </c>
      <c r="C40" s="23">
        <v>0.733427528714507</v>
      </c>
      <c r="D40" s="25">
        <v>0.95528667</v>
      </c>
      <c r="E40" s="25">
        <v>51988</v>
      </c>
      <c r="F40" s="29" t="s">
        <v>5358</v>
      </c>
      <c r="G40" s="25">
        <v>4.2599999999999998E-8</v>
      </c>
      <c r="H40" s="25">
        <v>7.3599999999999998E-6</v>
      </c>
      <c r="I40" s="25">
        <v>2.2599999999999998</v>
      </c>
      <c r="J40" s="25">
        <v>10280</v>
      </c>
      <c r="K40" s="25">
        <v>120</v>
      </c>
      <c r="L40" s="25">
        <v>1671</v>
      </c>
      <c r="M40" s="25">
        <v>44</v>
      </c>
      <c r="N40" s="29" t="s">
        <v>11838</v>
      </c>
    </row>
    <row r="41" spans="1:14" x14ac:dyDescent="0.35">
      <c r="A41" s="23" t="s">
        <v>6129</v>
      </c>
      <c r="B41" s="25" t="s">
        <v>6130</v>
      </c>
      <c r="C41" s="23">
        <v>0.70964179581253495</v>
      </c>
      <c r="D41" s="25">
        <v>0.95634313000000004</v>
      </c>
      <c r="E41" s="25">
        <v>51988</v>
      </c>
      <c r="F41" s="29" t="s">
        <v>5358</v>
      </c>
      <c r="G41" s="25">
        <v>3.1300000000000002E-8</v>
      </c>
      <c r="H41" s="25">
        <v>5.8499999999999999E-6</v>
      </c>
      <c r="I41" s="25">
        <v>3.08</v>
      </c>
      <c r="J41" s="25">
        <v>10280</v>
      </c>
      <c r="K41" s="25">
        <v>50</v>
      </c>
      <c r="L41" s="25">
        <v>1671</v>
      </c>
      <c r="M41" s="25">
        <v>25</v>
      </c>
      <c r="N41" s="29" t="s">
        <v>11839</v>
      </c>
    </row>
    <row r="42" spans="1:14" x14ac:dyDescent="0.35">
      <c r="A42" s="23" t="s">
        <v>6145</v>
      </c>
      <c r="B42" s="25" t="s">
        <v>6146</v>
      </c>
      <c r="C42" s="23">
        <v>0.70769832118209997</v>
      </c>
      <c r="D42" s="25">
        <v>0.96114376999999995</v>
      </c>
      <c r="E42" s="25">
        <v>51988</v>
      </c>
      <c r="F42" s="29" t="s">
        <v>5358</v>
      </c>
      <c r="G42" s="25">
        <v>1.29E-7</v>
      </c>
      <c r="H42" s="25">
        <v>1.91E-5</v>
      </c>
      <c r="I42" s="25">
        <v>2.25</v>
      </c>
      <c r="J42" s="25">
        <v>10280</v>
      </c>
      <c r="K42" s="25">
        <v>112</v>
      </c>
      <c r="L42" s="25">
        <v>1671</v>
      </c>
      <c r="M42" s="25">
        <v>41</v>
      </c>
      <c r="N42" s="29" t="s">
        <v>11840</v>
      </c>
    </row>
    <row r="43" spans="1:14" x14ac:dyDescent="0.35">
      <c r="A43" s="23" t="s">
        <v>6137</v>
      </c>
      <c r="B43" s="25" t="s">
        <v>6138</v>
      </c>
      <c r="C43" s="23">
        <v>0.724688240835766</v>
      </c>
      <c r="D43" s="25">
        <v>0.96171538000000001</v>
      </c>
      <c r="E43" s="25">
        <v>51988</v>
      </c>
      <c r="F43" s="29" t="s">
        <v>5358</v>
      </c>
      <c r="G43" s="25">
        <v>2.6600000000000003E-7</v>
      </c>
      <c r="H43" s="25">
        <v>3.4499999999999998E-5</v>
      </c>
      <c r="I43" s="25">
        <v>2.65</v>
      </c>
      <c r="J43" s="25">
        <v>10280</v>
      </c>
      <c r="K43" s="25">
        <v>65</v>
      </c>
      <c r="L43" s="25">
        <v>1671</v>
      </c>
      <c r="M43" s="25">
        <v>28</v>
      </c>
      <c r="N43" s="29" t="s">
        <v>11841</v>
      </c>
    </row>
    <row r="44" spans="1:14" x14ac:dyDescent="0.35">
      <c r="A44" s="23" t="s">
        <v>6131</v>
      </c>
      <c r="B44" s="25" t="s">
        <v>6132</v>
      </c>
      <c r="C44" s="23">
        <v>0.70316431934055701</v>
      </c>
      <c r="D44" s="25">
        <v>0.96759415999999998</v>
      </c>
      <c r="E44" s="25">
        <v>51988</v>
      </c>
      <c r="F44" s="29" t="s">
        <v>5358</v>
      </c>
      <c r="G44" s="25">
        <v>1.6899999999999999E-6</v>
      </c>
      <c r="H44" s="25">
        <v>1.56E-4</v>
      </c>
      <c r="I44" s="25">
        <v>2.0499999999999998</v>
      </c>
      <c r="J44" s="25">
        <v>10280</v>
      </c>
      <c r="K44" s="25">
        <v>126</v>
      </c>
      <c r="L44" s="25">
        <v>1671</v>
      </c>
      <c r="M44" s="25">
        <v>42</v>
      </c>
      <c r="N44" s="29" t="s">
        <v>11842</v>
      </c>
    </row>
    <row r="45" spans="1:14" x14ac:dyDescent="0.35">
      <c r="A45" s="23" t="s">
        <v>6151</v>
      </c>
      <c r="B45" s="25" t="s">
        <v>6152</v>
      </c>
      <c r="C45" s="23">
        <v>0.70981775782103396</v>
      </c>
      <c r="D45" s="25">
        <v>0.97655519999999996</v>
      </c>
      <c r="E45" s="25">
        <v>51988</v>
      </c>
      <c r="F45" s="29" t="s">
        <v>5358</v>
      </c>
      <c r="G45" s="25">
        <v>1.3699999999999999E-5</v>
      </c>
      <c r="H45" s="25">
        <v>8.8099999999999995E-4</v>
      </c>
      <c r="I45" s="25">
        <v>2.91</v>
      </c>
      <c r="J45" s="25">
        <v>10280</v>
      </c>
      <c r="K45" s="25">
        <v>36</v>
      </c>
      <c r="L45" s="25">
        <v>1671</v>
      </c>
      <c r="M45" s="25">
        <v>17</v>
      </c>
      <c r="N45" s="29" t="s">
        <v>11843</v>
      </c>
    </row>
    <row r="46" spans="1:14" x14ac:dyDescent="0.35">
      <c r="A46" s="23" t="s">
        <v>8226</v>
      </c>
      <c r="B46" s="25" t="s">
        <v>8225</v>
      </c>
      <c r="C46" s="23">
        <v>0.72570524965030103</v>
      </c>
      <c r="D46" s="25">
        <v>0.98299101</v>
      </c>
      <c r="E46" s="25">
        <v>51988</v>
      </c>
      <c r="F46" s="29" t="s">
        <v>5358</v>
      </c>
      <c r="G46" s="25">
        <v>2.0400000000000001E-8</v>
      </c>
      <c r="H46" s="25">
        <v>4.1699999999999999E-6</v>
      </c>
      <c r="I46" s="25">
        <v>2.92</v>
      </c>
      <c r="J46" s="25">
        <v>10280</v>
      </c>
      <c r="K46" s="25">
        <v>59</v>
      </c>
      <c r="L46" s="25">
        <v>1671</v>
      </c>
      <c r="M46" s="25">
        <v>28</v>
      </c>
      <c r="N46" s="29" t="s">
        <v>11844</v>
      </c>
    </row>
    <row r="47" spans="1:14" x14ac:dyDescent="0.35">
      <c r="A47" s="23" t="s">
        <v>6141</v>
      </c>
      <c r="B47" s="25" t="s">
        <v>6142</v>
      </c>
      <c r="C47" s="23">
        <v>0.71723437347755403</v>
      </c>
      <c r="D47" s="25">
        <v>0.98678726999999999</v>
      </c>
      <c r="E47" s="25">
        <v>51988</v>
      </c>
      <c r="F47" s="29" t="s">
        <v>5358</v>
      </c>
      <c r="G47" s="25">
        <v>1.05E-7</v>
      </c>
      <c r="H47" s="25">
        <v>1.63E-5</v>
      </c>
      <c r="I47" s="25">
        <v>2.56</v>
      </c>
      <c r="J47" s="25">
        <v>10280</v>
      </c>
      <c r="K47" s="25">
        <v>77</v>
      </c>
      <c r="L47" s="25">
        <v>1671</v>
      </c>
      <c r="M47" s="25">
        <v>32</v>
      </c>
      <c r="N47" s="29" t="s">
        <v>11845</v>
      </c>
    </row>
    <row r="48" spans="1:14" x14ac:dyDescent="0.35">
      <c r="A48" s="23" t="s">
        <v>6179</v>
      </c>
      <c r="B48" s="25" t="s">
        <v>6180</v>
      </c>
      <c r="C48" s="23">
        <v>0.712168270719573</v>
      </c>
      <c r="D48" s="25">
        <v>0.99242715000000004</v>
      </c>
      <c r="E48" s="25">
        <v>51988</v>
      </c>
      <c r="F48" s="29" t="s">
        <v>5358</v>
      </c>
      <c r="G48" s="25">
        <v>5.2000000000000002E-8</v>
      </c>
      <c r="H48" s="25">
        <v>8.7499999999999992E-6</v>
      </c>
      <c r="I48" s="25">
        <v>3.02</v>
      </c>
      <c r="J48" s="25">
        <v>10280</v>
      </c>
      <c r="K48" s="25">
        <v>51</v>
      </c>
      <c r="L48" s="25">
        <v>1671</v>
      </c>
      <c r="M48" s="25">
        <v>25</v>
      </c>
      <c r="N48" s="29" t="s">
        <v>11846</v>
      </c>
    </row>
    <row r="49" spans="1:14" x14ac:dyDescent="0.35">
      <c r="A49" s="23" t="s">
        <v>6135</v>
      </c>
      <c r="B49" s="25" t="s">
        <v>6136</v>
      </c>
      <c r="C49" s="23">
        <v>0.72574121008102899</v>
      </c>
      <c r="D49" s="25">
        <v>0.99362633</v>
      </c>
      <c r="E49" s="25">
        <v>51988</v>
      </c>
      <c r="F49" s="29" t="s">
        <v>5358</v>
      </c>
      <c r="G49" s="25">
        <v>8.7899999999999996E-9</v>
      </c>
      <c r="H49" s="25">
        <v>2.08E-6</v>
      </c>
      <c r="I49" s="25">
        <v>3.08</v>
      </c>
      <c r="J49" s="25">
        <v>10280</v>
      </c>
      <c r="K49" s="25">
        <v>54</v>
      </c>
      <c r="L49" s="25">
        <v>1671</v>
      </c>
      <c r="M49" s="25">
        <v>27</v>
      </c>
      <c r="N49" s="29" t="s">
        <v>11847</v>
      </c>
    </row>
    <row r="50" spans="1:14" x14ac:dyDescent="0.35">
      <c r="A50" s="23" t="s">
        <v>6149</v>
      </c>
      <c r="B50" s="25" t="s">
        <v>6150</v>
      </c>
      <c r="C50" s="23">
        <v>0.54717141558106097</v>
      </c>
      <c r="D50" s="25">
        <v>0.99773785999999998</v>
      </c>
      <c r="E50" s="25">
        <v>51988</v>
      </c>
      <c r="F50" s="29" t="s">
        <v>5358</v>
      </c>
      <c r="G50" s="25">
        <v>4.2700000000000001E-5</v>
      </c>
      <c r="H50" s="25">
        <v>2.2300000000000002E-3</v>
      </c>
      <c r="I50" s="25">
        <v>3.36</v>
      </c>
      <c r="J50" s="25">
        <v>10280</v>
      </c>
      <c r="K50" s="25">
        <v>22</v>
      </c>
      <c r="L50" s="25">
        <v>1671</v>
      </c>
      <c r="M50" s="25">
        <v>12</v>
      </c>
      <c r="N50" s="29" t="s">
        <v>11848</v>
      </c>
    </row>
    <row r="51" spans="1:14" x14ac:dyDescent="0.35">
      <c r="A51" s="23" t="s">
        <v>6215</v>
      </c>
      <c r="B51" s="25" t="s">
        <v>6216</v>
      </c>
      <c r="C51" s="23">
        <v>0.67721162153442505</v>
      </c>
      <c r="D51" s="25">
        <v>0.99784094000000001</v>
      </c>
      <c r="E51" s="25">
        <v>51988</v>
      </c>
      <c r="F51" s="29" t="s">
        <v>5358</v>
      </c>
      <c r="G51" s="25">
        <v>4.2700000000000001E-5</v>
      </c>
      <c r="H51" s="25">
        <v>2.2399999999999998E-3</v>
      </c>
      <c r="I51" s="25">
        <v>3.36</v>
      </c>
      <c r="J51" s="25">
        <v>10280</v>
      </c>
      <c r="K51" s="25">
        <v>22</v>
      </c>
      <c r="L51" s="25">
        <v>1671</v>
      </c>
      <c r="M51" s="25">
        <v>12</v>
      </c>
      <c r="N51" s="29" t="s">
        <v>11849</v>
      </c>
    </row>
    <row r="52" spans="1:14" x14ac:dyDescent="0.35">
      <c r="A52" s="23" t="s">
        <v>6167</v>
      </c>
      <c r="B52" s="25" t="s">
        <v>6168</v>
      </c>
      <c r="C52" s="23">
        <v>0.57402809281911904</v>
      </c>
      <c r="D52" s="25">
        <v>0.99784094000000001</v>
      </c>
      <c r="E52" s="25">
        <v>51988</v>
      </c>
      <c r="F52" s="29" t="s">
        <v>5358</v>
      </c>
      <c r="G52" s="25">
        <v>3.3100000000000001E-6</v>
      </c>
      <c r="H52" s="25">
        <v>2.7500000000000002E-4</v>
      </c>
      <c r="I52" s="25">
        <v>3.59</v>
      </c>
      <c r="J52" s="25">
        <v>10280</v>
      </c>
      <c r="K52" s="25">
        <v>24</v>
      </c>
      <c r="L52" s="25">
        <v>1671</v>
      </c>
      <c r="M52" s="25">
        <v>14</v>
      </c>
      <c r="N52" s="29" t="s">
        <v>11850</v>
      </c>
    </row>
    <row r="53" spans="1:14" x14ac:dyDescent="0.35">
      <c r="A53" s="23" t="s">
        <v>8224</v>
      </c>
      <c r="B53" s="25" t="s">
        <v>8223</v>
      </c>
      <c r="C53" s="23">
        <v>0.70549933252769703</v>
      </c>
      <c r="D53" s="25">
        <v>0.99811271000000001</v>
      </c>
      <c r="E53" s="25">
        <v>51988</v>
      </c>
      <c r="F53" s="29" t="s">
        <v>5358</v>
      </c>
      <c r="G53" s="25">
        <v>9.5000000000000001E-7</v>
      </c>
      <c r="H53" s="25">
        <v>9.5500000000000004E-5</v>
      </c>
      <c r="I53" s="25">
        <v>3.52</v>
      </c>
      <c r="J53" s="25">
        <v>10280</v>
      </c>
      <c r="K53" s="25">
        <v>28</v>
      </c>
      <c r="L53" s="25">
        <v>1671</v>
      </c>
      <c r="M53" s="25">
        <v>16</v>
      </c>
      <c r="N53" s="29" t="s">
        <v>11851</v>
      </c>
    </row>
    <row r="54" spans="1:14" x14ac:dyDescent="0.35">
      <c r="A54" s="23" t="s">
        <v>6143</v>
      </c>
      <c r="B54" s="25" t="s">
        <v>6144</v>
      </c>
      <c r="C54" s="23">
        <v>0.69894908468010697</v>
      </c>
      <c r="D54" s="25">
        <v>0.99833466999999998</v>
      </c>
      <c r="E54" s="25">
        <v>51988</v>
      </c>
      <c r="F54" s="29" t="s">
        <v>5358</v>
      </c>
      <c r="G54" s="25">
        <v>9.7799999999999995E-6</v>
      </c>
      <c r="H54" s="25">
        <v>6.7199999999999996E-4</v>
      </c>
      <c r="I54" s="25">
        <v>3.08</v>
      </c>
      <c r="J54" s="25">
        <v>10280</v>
      </c>
      <c r="K54" s="25">
        <v>32</v>
      </c>
      <c r="L54" s="25">
        <v>1671</v>
      </c>
      <c r="M54" s="25">
        <v>16</v>
      </c>
      <c r="N54" s="29" t="s">
        <v>11852</v>
      </c>
    </row>
    <row r="55" spans="1:14" x14ac:dyDescent="0.35">
      <c r="A55" s="23" t="s">
        <v>6183</v>
      </c>
      <c r="B55" s="25" t="s">
        <v>6184</v>
      </c>
      <c r="C55" s="23">
        <v>0.69876523200727503</v>
      </c>
      <c r="D55" s="25">
        <v>0.99945225000000004</v>
      </c>
      <c r="E55" s="25">
        <v>51988</v>
      </c>
      <c r="F55" s="29" t="s">
        <v>5358</v>
      </c>
      <c r="G55" s="25">
        <v>4.7999999999999996E-7</v>
      </c>
      <c r="H55" s="25">
        <v>5.4700000000000001E-5</v>
      </c>
      <c r="I55" s="25">
        <v>3.65</v>
      </c>
      <c r="J55" s="25">
        <v>10280</v>
      </c>
      <c r="K55" s="25">
        <v>27</v>
      </c>
      <c r="L55" s="25">
        <v>1671</v>
      </c>
      <c r="M55" s="25">
        <v>16</v>
      </c>
      <c r="N55" s="29" t="s">
        <v>11852</v>
      </c>
    </row>
    <row r="56" spans="1:14" x14ac:dyDescent="0.35">
      <c r="A56" s="23" t="s">
        <v>6139</v>
      </c>
      <c r="B56" s="25" t="s">
        <v>6140</v>
      </c>
      <c r="C56" s="23">
        <v>0.69889890255519904</v>
      </c>
      <c r="D56" s="25">
        <v>0.99967432000000001</v>
      </c>
      <c r="E56" s="25">
        <v>51988</v>
      </c>
      <c r="F56" s="29" t="s">
        <v>5358</v>
      </c>
      <c r="G56" s="25">
        <v>3.2799999999999999E-6</v>
      </c>
      <c r="H56" s="25">
        <v>2.7399999999999999E-4</v>
      </c>
      <c r="I56" s="25">
        <v>3.28</v>
      </c>
      <c r="J56" s="25">
        <v>10280</v>
      </c>
      <c r="K56" s="25">
        <v>30</v>
      </c>
      <c r="L56" s="25">
        <v>1671</v>
      </c>
      <c r="M56" s="25">
        <v>16</v>
      </c>
      <c r="N56" s="29" t="s">
        <v>11851</v>
      </c>
    </row>
    <row r="57" spans="1:14" x14ac:dyDescent="0.35">
      <c r="A57" s="23" t="s">
        <v>11781</v>
      </c>
      <c r="B57" s="25" t="s">
        <v>11780</v>
      </c>
      <c r="C57" s="23">
        <v>0.96276635564058899</v>
      </c>
      <c r="D57" s="25">
        <v>0</v>
      </c>
      <c r="E57" s="25" t="s">
        <v>8193</v>
      </c>
      <c r="F57" s="29" t="s">
        <v>5357</v>
      </c>
      <c r="G57" s="25">
        <v>6.96E-4</v>
      </c>
      <c r="H57" s="25">
        <v>1.9900000000000001E-2</v>
      </c>
      <c r="I57" s="25">
        <v>6.15</v>
      </c>
      <c r="J57" s="25">
        <v>10280</v>
      </c>
      <c r="K57" s="25">
        <v>4</v>
      </c>
      <c r="L57" s="25">
        <v>1671</v>
      </c>
      <c r="M57" s="25">
        <v>4</v>
      </c>
      <c r="N57" s="29" t="s">
        <v>11779</v>
      </c>
    </row>
    <row r="58" spans="1:14" x14ac:dyDescent="0.35">
      <c r="A58" s="23" t="s">
        <v>8222</v>
      </c>
      <c r="B58" s="25" t="s">
        <v>8221</v>
      </c>
      <c r="C58" s="23">
        <v>0.82772487760880098</v>
      </c>
      <c r="D58" s="25">
        <v>5.16491E-3</v>
      </c>
      <c r="E58" s="25" t="s">
        <v>8193</v>
      </c>
      <c r="F58" s="29" t="s">
        <v>5357</v>
      </c>
      <c r="G58" s="25">
        <v>1.13E-4</v>
      </c>
      <c r="H58" s="25">
        <v>4.7400000000000003E-3</v>
      </c>
      <c r="I58" s="25">
        <v>6.15</v>
      </c>
      <c r="J58" s="25">
        <v>10280</v>
      </c>
      <c r="K58" s="25">
        <v>5</v>
      </c>
      <c r="L58" s="25">
        <v>1671</v>
      </c>
      <c r="M58" s="25">
        <v>5</v>
      </c>
      <c r="N58" s="29" t="s">
        <v>11694</v>
      </c>
    </row>
    <row r="59" spans="1:14" x14ac:dyDescent="0.35">
      <c r="A59" s="23" t="s">
        <v>11701</v>
      </c>
      <c r="B59" s="25" t="s">
        <v>11700</v>
      </c>
      <c r="C59" s="23">
        <v>0.90268057399599499</v>
      </c>
      <c r="D59" s="25">
        <v>0.53241866999999998</v>
      </c>
      <c r="E59" s="25">
        <v>7057</v>
      </c>
      <c r="F59" s="29" t="s">
        <v>5358</v>
      </c>
      <c r="G59" s="25">
        <v>2.8499999999999999E-4</v>
      </c>
      <c r="H59" s="25">
        <v>9.8499999999999994E-3</v>
      </c>
      <c r="I59" s="25">
        <v>3.79</v>
      </c>
      <c r="J59" s="25">
        <v>10280</v>
      </c>
      <c r="K59" s="25">
        <v>13</v>
      </c>
      <c r="L59" s="25">
        <v>1671</v>
      </c>
      <c r="M59" s="25">
        <v>8</v>
      </c>
      <c r="N59" s="29" t="s">
        <v>11699</v>
      </c>
    </row>
    <row r="60" spans="1:14" x14ac:dyDescent="0.35">
      <c r="A60" s="23" t="s">
        <v>6165</v>
      </c>
      <c r="B60" s="25" t="s">
        <v>6166</v>
      </c>
      <c r="C60" s="23">
        <v>0.82064529479663595</v>
      </c>
      <c r="D60" s="25">
        <v>0.67262955999999996</v>
      </c>
      <c r="E60" s="25">
        <v>7057</v>
      </c>
      <c r="F60" s="29" t="s">
        <v>5358</v>
      </c>
      <c r="G60" s="25">
        <v>5.8600000000000004E-4</v>
      </c>
      <c r="H60" s="25">
        <v>1.7299999999999999E-2</v>
      </c>
      <c r="I60" s="25">
        <v>5.13</v>
      </c>
      <c r="J60" s="25">
        <v>10280</v>
      </c>
      <c r="K60" s="25">
        <v>6</v>
      </c>
      <c r="L60" s="25">
        <v>1671</v>
      </c>
      <c r="M60" s="25">
        <v>5</v>
      </c>
      <c r="N60" s="29" t="s">
        <v>11698</v>
      </c>
    </row>
    <row r="61" spans="1:14" x14ac:dyDescent="0.35">
      <c r="A61" s="23" t="s">
        <v>11696</v>
      </c>
      <c r="B61" s="25" t="s">
        <v>11695</v>
      </c>
      <c r="C61" s="23">
        <v>0.80745302579658296</v>
      </c>
      <c r="D61" s="25">
        <v>0.70787032999999999</v>
      </c>
      <c r="E61" s="25">
        <v>7057</v>
      </c>
      <c r="F61" s="29" t="s">
        <v>5358</v>
      </c>
      <c r="G61" s="25">
        <v>2.97E-5</v>
      </c>
      <c r="H61" s="25">
        <v>1.6999999999999999E-3</v>
      </c>
      <c r="I61" s="25">
        <v>4.26</v>
      </c>
      <c r="J61" s="25">
        <v>10280</v>
      </c>
      <c r="K61" s="25">
        <v>13</v>
      </c>
      <c r="L61" s="25">
        <v>1671</v>
      </c>
      <c r="M61" s="25">
        <v>9</v>
      </c>
      <c r="N61" s="29" t="s">
        <v>11853</v>
      </c>
    </row>
    <row r="62" spans="1:14" x14ac:dyDescent="0.35">
      <c r="A62" s="23" t="s">
        <v>6207</v>
      </c>
      <c r="B62" s="25" t="s">
        <v>6208</v>
      </c>
      <c r="C62" s="23">
        <v>0.83202064593964697</v>
      </c>
      <c r="D62" s="25">
        <v>0.72640901999999996</v>
      </c>
      <c r="E62" s="25">
        <v>7057</v>
      </c>
      <c r="F62" s="29" t="s">
        <v>5358</v>
      </c>
      <c r="G62" s="25">
        <v>3.8000000000000002E-4</v>
      </c>
      <c r="H62" s="25">
        <v>1.24E-2</v>
      </c>
      <c r="I62" s="25">
        <v>4.6100000000000003</v>
      </c>
      <c r="J62" s="25">
        <v>10280</v>
      </c>
      <c r="K62" s="25">
        <v>8</v>
      </c>
      <c r="L62" s="25">
        <v>1671</v>
      </c>
      <c r="M62" s="25">
        <v>6</v>
      </c>
      <c r="N62" s="29" t="s">
        <v>11697</v>
      </c>
    </row>
    <row r="63" spans="1:14" x14ac:dyDescent="0.35">
      <c r="A63" s="23" t="s">
        <v>6223</v>
      </c>
      <c r="B63" s="25" t="s">
        <v>6224</v>
      </c>
      <c r="C63" s="23">
        <v>0.75525755558871699</v>
      </c>
      <c r="D63" s="25">
        <v>0.74849124</v>
      </c>
      <c r="E63" s="25">
        <v>7057</v>
      </c>
      <c r="F63" s="29" t="s">
        <v>5358</v>
      </c>
      <c r="G63" s="25">
        <v>1.17E-4</v>
      </c>
      <c r="H63" s="25">
        <v>4.8300000000000001E-3</v>
      </c>
      <c r="I63" s="25">
        <v>2.71</v>
      </c>
      <c r="J63" s="25">
        <v>10280</v>
      </c>
      <c r="K63" s="25">
        <v>34</v>
      </c>
      <c r="L63" s="25">
        <v>1671</v>
      </c>
      <c r="M63" s="25">
        <v>15</v>
      </c>
      <c r="N63" s="29" t="s">
        <v>11854</v>
      </c>
    </row>
    <row r="64" spans="1:14" x14ac:dyDescent="0.35">
      <c r="A64" s="23" t="s">
        <v>11855</v>
      </c>
      <c r="B64" s="25" t="s">
        <v>11856</v>
      </c>
      <c r="C64" s="23">
        <v>0.81505607957922899</v>
      </c>
      <c r="D64" s="25">
        <v>0.84192347000000001</v>
      </c>
      <c r="E64" s="25">
        <v>7057</v>
      </c>
      <c r="F64" s="29" t="s">
        <v>5358</v>
      </c>
      <c r="G64" s="25">
        <v>5.4699999999999996E-4</v>
      </c>
      <c r="H64" s="25">
        <v>1.66E-2</v>
      </c>
      <c r="I64" s="25">
        <v>2.27</v>
      </c>
      <c r="J64" s="25">
        <v>10280</v>
      </c>
      <c r="K64" s="25">
        <v>46</v>
      </c>
      <c r="L64" s="25">
        <v>1671</v>
      </c>
      <c r="M64" s="25">
        <v>17</v>
      </c>
      <c r="N64" s="29" t="s">
        <v>11857</v>
      </c>
    </row>
    <row r="65" spans="1:14" x14ac:dyDescent="0.35">
      <c r="A65" s="23" t="s">
        <v>6171</v>
      </c>
      <c r="B65" s="25" t="s">
        <v>6172</v>
      </c>
      <c r="C65" s="23">
        <v>0.79455628650163002</v>
      </c>
      <c r="D65" s="25">
        <v>0.86513702000000003</v>
      </c>
      <c r="E65" s="25">
        <v>7057</v>
      </c>
      <c r="F65" s="29" t="s">
        <v>5358</v>
      </c>
      <c r="G65" s="25">
        <v>2.0500000000000002E-9</v>
      </c>
      <c r="H65" s="25">
        <v>6.1500000000000004E-7</v>
      </c>
      <c r="I65" s="25">
        <v>3.97</v>
      </c>
      <c r="J65" s="25">
        <v>10280</v>
      </c>
      <c r="K65" s="25">
        <v>31</v>
      </c>
      <c r="L65" s="25">
        <v>1671</v>
      </c>
      <c r="M65" s="25">
        <v>20</v>
      </c>
      <c r="N65" s="29" t="s">
        <v>11858</v>
      </c>
    </row>
    <row r="66" spans="1:14" x14ac:dyDescent="0.35">
      <c r="A66" s="23" t="s">
        <v>6189</v>
      </c>
      <c r="B66" s="25" t="s">
        <v>6190</v>
      </c>
      <c r="C66" s="23">
        <v>0.841181886717973</v>
      </c>
      <c r="D66" s="25">
        <v>0.87570285999999997</v>
      </c>
      <c r="E66" s="25">
        <v>7057</v>
      </c>
      <c r="F66" s="29" t="s">
        <v>5358</v>
      </c>
      <c r="G66" s="25">
        <v>4.3699999999999999E-10</v>
      </c>
      <c r="H66" s="25">
        <v>1.55E-7</v>
      </c>
      <c r="I66" s="25">
        <v>3.69</v>
      </c>
      <c r="J66" s="25">
        <v>10280</v>
      </c>
      <c r="K66" s="25">
        <v>40</v>
      </c>
      <c r="L66" s="25">
        <v>1671</v>
      </c>
      <c r="M66" s="25">
        <v>24</v>
      </c>
      <c r="N66" s="29" t="s">
        <v>11859</v>
      </c>
    </row>
    <row r="67" spans="1:14" x14ac:dyDescent="0.35">
      <c r="A67" s="23" t="s">
        <v>11860</v>
      </c>
      <c r="B67" s="25" t="s">
        <v>11861</v>
      </c>
      <c r="C67" s="23">
        <v>0.84461073178604096</v>
      </c>
      <c r="D67" s="25">
        <v>0.88437144000000001</v>
      </c>
      <c r="E67" s="25">
        <v>7057</v>
      </c>
      <c r="F67" s="29" t="s">
        <v>5358</v>
      </c>
      <c r="G67" s="25">
        <v>4.95E-6</v>
      </c>
      <c r="H67" s="25">
        <v>3.88E-4</v>
      </c>
      <c r="I67" s="25">
        <v>2.0299999999999998</v>
      </c>
      <c r="J67" s="25">
        <v>10280</v>
      </c>
      <c r="K67" s="25">
        <v>118</v>
      </c>
      <c r="L67" s="25">
        <v>1671</v>
      </c>
      <c r="M67" s="25">
        <v>39</v>
      </c>
      <c r="N67" s="29" t="s">
        <v>11862</v>
      </c>
    </row>
    <row r="68" spans="1:14" x14ac:dyDescent="0.35">
      <c r="A68" s="23" t="s">
        <v>6159</v>
      </c>
      <c r="B68" s="25" t="s">
        <v>6160</v>
      </c>
      <c r="C68" s="23">
        <v>0.78569857255497699</v>
      </c>
      <c r="D68" s="25">
        <v>0.92298212999999996</v>
      </c>
      <c r="E68" s="25">
        <v>7057</v>
      </c>
      <c r="F68" s="29" t="s">
        <v>5358</v>
      </c>
      <c r="G68" s="25">
        <v>1.45E-9</v>
      </c>
      <c r="H68" s="25">
        <v>4.7800000000000002E-7</v>
      </c>
      <c r="I68" s="25">
        <v>4.17</v>
      </c>
      <c r="J68" s="25">
        <v>10280</v>
      </c>
      <c r="K68" s="25">
        <v>28</v>
      </c>
      <c r="L68" s="25">
        <v>1671</v>
      </c>
      <c r="M68" s="25">
        <v>19</v>
      </c>
      <c r="N68" s="29" t="s">
        <v>11863</v>
      </c>
    </row>
    <row r="69" spans="1:14" x14ac:dyDescent="0.35">
      <c r="A69" s="23" t="s">
        <v>8220</v>
      </c>
      <c r="B69" s="25" t="s">
        <v>8219</v>
      </c>
      <c r="C69" s="23">
        <v>0.82314973313445705</v>
      </c>
      <c r="D69" s="25">
        <v>0.92513537000000001</v>
      </c>
      <c r="E69" s="25">
        <v>7057</v>
      </c>
      <c r="F69" s="29" t="s">
        <v>5358</v>
      </c>
      <c r="G69" s="25">
        <v>5.8600000000000004E-4</v>
      </c>
      <c r="H69" s="25">
        <v>1.7299999999999999E-2</v>
      </c>
      <c r="I69" s="25">
        <v>5.13</v>
      </c>
      <c r="J69" s="25">
        <v>10280</v>
      </c>
      <c r="K69" s="25">
        <v>6</v>
      </c>
      <c r="L69" s="25">
        <v>1671</v>
      </c>
      <c r="M69" s="25">
        <v>5</v>
      </c>
      <c r="N69" s="29" t="s">
        <v>11694</v>
      </c>
    </row>
    <row r="70" spans="1:14" x14ac:dyDescent="0.35">
      <c r="A70" s="23" t="s">
        <v>6221</v>
      </c>
      <c r="B70" s="25" t="s">
        <v>6222</v>
      </c>
      <c r="C70" s="23">
        <v>0.80475988070879501</v>
      </c>
      <c r="D70" s="25">
        <v>0.95996702</v>
      </c>
      <c r="E70" s="25">
        <v>7057</v>
      </c>
      <c r="F70" s="29" t="s">
        <v>5358</v>
      </c>
      <c r="G70" s="25">
        <v>2.1299999999999999E-5</v>
      </c>
      <c r="H70" s="25">
        <v>1.2899999999999999E-3</v>
      </c>
      <c r="I70" s="25">
        <v>2.66</v>
      </c>
      <c r="J70" s="25">
        <v>10280</v>
      </c>
      <c r="K70" s="25">
        <v>44</v>
      </c>
      <c r="L70" s="25">
        <v>1671</v>
      </c>
      <c r="M70" s="25">
        <v>19</v>
      </c>
      <c r="N70" s="29" t="s">
        <v>11864</v>
      </c>
    </row>
    <row r="71" spans="1:14" x14ac:dyDescent="0.35">
      <c r="A71" s="23" t="s">
        <v>6225</v>
      </c>
      <c r="B71" s="25" t="s">
        <v>6226</v>
      </c>
      <c r="C71" s="23">
        <v>0.92601776296354199</v>
      </c>
      <c r="D71" s="25">
        <v>0.97665281000000004</v>
      </c>
      <c r="E71" s="25">
        <v>7057</v>
      </c>
      <c r="F71" s="29" t="s">
        <v>5358</v>
      </c>
      <c r="G71" s="25">
        <v>7.3200000000000004E-5</v>
      </c>
      <c r="H71" s="25">
        <v>3.48E-3</v>
      </c>
      <c r="I71" s="25">
        <v>2.35</v>
      </c>
      <c r="J71" s="25">
        <v>10280</v>
      </c>
      <c r="K71" s="25">
        <v>55</v>
      </c>
      <c r="L71" s="25">
        <v>1671</v>
      </c>
      <c r="M71" s="25">
        <v>21</v>
      </c>
      <c r="N71" s="29" t="s">
        <v>11865</v>
      </c>
    </row>
    <row r="72" spans="1:14" x14ac:dyDescent="0.35">
      <c r="A72" s="23" t="s">
        <v>11769</v>
      </c>
      <c r="B72" s="25" t="s">
        <v>11768</v>
      </c>
      <c r="C72" s="23">
        <v>0.90338550665777995</v>
      </c>
      <c r="D72" s="25">
        <v>5.6142800000000001E-3</v>
      </c>
      <c r="E72" s="25" t="s">
        <v>8193</v>
      </c>
      <c r="F72" s="29" t="s">
        <v>5357</v>
      </c>
      <c r="G72" s="25">
        <v>2.8899999999999998E-10</v>
      </c>
      <c r="H72" s="25">
        <v>1.2200000000000001E-7</v>
      </c>
      <c r="I72" s="25">
        <v>3.98</v>
      </c>
      <c r="J72" s="25">
        <v>10280</v>
      </c>
      <c r="K72" s="25">
        <v>34</v>
      </c>
      <c r="L72" s="25">
        <v>1671</v>
      </c>
      <c r="M72" s="25">
        <v>22</v>
      </c>
      <c r="N72" s="29" t="s">
        <v>11866</v>
      </c>
    </row>
    <row r="73" spans="1:14" x14ac:dyDescent="0.35">
      <c r="A73" s="23" t="s">
        <v>6059</v>
      </c>
      <c r="B73" s="25" t="s">
        <v>6060</v>
      </c>
      <c r="C73" s="23">
        <v>0.91381413033755599</v>
      </c>
      <c r="D73" s="25">
        <v>0.62699768</v>
      </c>
      <c r="E73" s="25">
        <v>35458</v>
      </c>
      <c r="F73" s="29" t="s">
        <v>5358</v>
      </c>
      <c r="G73" s="25">
        <v>5.2800000000000001E-11</v>
      </c>
      <c r="H73" s="25">
        <v>3.2299999999999998E-8</v>
      </c>
      <c r="I73" s="25">
        <v>3.85</v>
      </c>
      <c r="J73" s="25">
        <v>10280</v>
      </c>
      <c r="K73" s="25">
        <v>40</v>
      </c>
      <c r="L73" s="25">
        <v>1671</v>
      </c>
      <c r="M73" s="25">
        <v>25</v>
      </c>
      <c r="N73" s="29" t="s">
        <v>11867</v>
      </c>
    </row>
    <row r="74" spans="1:14" x14ac:dyDescent="0.35">
      <c r="A74" s="23" t="s">
        <v>11764</v>
      </c>
      <c r="B74" s="25" t="s">
        <v>11763</v>
      </c>
      <c r="C74" s="23">
        <v>0.81537313463782801</v>
      </c>
      <c r="D74" s="25">
        <v>0.66778992000000004</v>
      </c>
      <c r="E74" s="25">
        <v>35458</v>
      </c>
      <c r="F74" s="29" t="s">
        <v>5358</v>
      </c>
      <c r="G74" s="25">
        <v>2.9700000000000001E-4</v>
      </c>
      <c r="H74" s="25">
        <v>1.01E-2</v>
      </c>
      <c r="I74" s="25">
        <v>2.11</v>
      </c>
      <c r="J74" s="25">
        <v>10280</v>
      </c>
      <c r="K74" s="25">
        <v>64</v>
      </c>
      <c r="L74" s="25">
        <v>1671</v>
      </c>
      <c r="M74" s="25">
        <v>22</v>
      </c>
      <c r="N74" s="29" t="s">
        <v>11868</v>
      </c>
    </row>
    <row r="75" spans="1:14" x14ac:dyDescent="0.35">
      <c r="A75" s="23" t="s">
        <v>11762</v>
      </c>
      <c r="B75" s="25" t="s">
        <v>11761</v>
      </c>
      <c r="C75" s="23">
        <v>0.82300726218059905</v>
      </c>
      <c r="D75" s="25">
        <v>0.73498074000000002</v>
      </c>
      <c r="E75" s="25">
        <v>35458</v>
      </c>
      <c r="F75" s="29" t="s">
        <v>5358</v>
      </c>
      <c r="G75" s="25">
        <v>9.5199999999999997E-5</v>
      </c>
      <c r="H75" s="25">
        <v>4.15E-3</v>
      </c>
      <c r="I75" s="25">
        <v>2.1</v>
      </c>
      <c r="J75" s="25">
        <v>10280</v>
      </c>
      <c r="K75" s="25">
        <v>76</v>
      </c>
      <c r="L75" s="25">
        <v>1671</v>
      </c>
      <c r="M75" s="25">
        <v>26</v>
      </c>
      <c r="N75" s="29" t="s">
        <v>11869</v>
      </c>
    </row>
    <row r="76" spans="1:14" x14ac:dyDescent="0.35">
      <c r="A76" s="23" t="s">
        <v>6061</v>
      </c>
      <c r="B76" s="25" t="s">
        <v>6062</v>
      </c>
      <c r="C76" s="23">
        <v>0.88087472834039005</v>
      </c>
      <c r="D76" s="25">
        <v>0.83456859999999999</v>
      </c>
      <c r="E76" s="25">
        <v>35458</v>
      </c>
      <c r="F76" s="29" t="s">
        <v>5358</v>
      </c>
      <c r="G76" s="25">
        <v>1.5200000000000001E-14</v>
      </c>
      <c r="H76" s="25">
        <v>2.27E-11</v>
      </c>
      <c r="I76" s="25">
        <v>2.08</v>
      </c>
      <c r="J76" s="25">
        <v>10280</v>
      </c>
      <c r="K76" s="25">
        <v>308</v>
      </c>
      <c r="L76" s="25">
        <v>1671</v>
      </c>
      <c r="M76" s="25">
        <v>104</v>
      </c>
      <c r="N76" s="29" t="s">
        <v>11870</v>
      </c>
    </row>
    <row r="77" spans="1:14" x14ac:dyDescent="0.35">
      <c r="A77" s="23" t="s">
        <v>6195</v>
      </c>
      <c r="B77" s="25" t="s">
        <v>6196</v>
      </c>
      <c r="C77" s="23">
        <v>0.99072850126439904</v>
      </c>
      <c r="D77" s="25">
        <v>7.4577100000000002E-3</v>
      </c>
      <c r="E77" s="25" t="s">
        <v>8193</v>
      </c>
      <c r="F77" s="29" t="s">
        <v>5357</v>
      </c>
      <c r="G77" s="25">
        <v>5.8099999999999997E-12</v>
      </c>
      <c r="H77" s="25">
        <v>5.2199999999999998E-9</v>
      </c>
      <c r="I77" s="25">
        <v>2.71</v>
      </c>
      <c r="J77" s="25">
        <v>10280</v>
      </c>
      <c r="K77" s="25">
        <v>109</v>
      </c>
      <c r="L77" s="25">
        <v>1671</v>
      </c>
      <c r="M77" s="25">
        <v>48</v>
      </c>
      <c r="N77" s="29" t="s">
        <v>11871</v>
      </c>
    </row>
    <row r="78" spans="1:14" x14ac:dyDescent="0.35">
      <c r="A78" s="23" t="s">
        <v>11760</v>
      </c>
      <c r="B78" s="25" t="s">
        <v>11759</v>
      </c>
      <c r="C78" s="23">
        <v>0.99214607152108403</v>
      </c>
      <c r="D78" s="25">
        <v>8.3997900000000007E-3</v>
      </c>
      <c r="E78" s="25" t="s">
        <v>8193</v>
      </c>
      <c r="F78" s="29" t="s">
        <v>5357</v>
      </c>
      <c r="G78" s="25">
        <v>9.7000000000000005E-4</v>
      </c>
      <c r="H78" s="25">
        <v>2.5000000000000001E-2</v>
      </c>
      <c r="I78" s="25">
        <v>2.2400000000000002</v>
      </c>
      <c r="J78" s="25">
        <v>10280</v>
      </c>
      <c r="K78" s="25">
        <v>44</v>
      </c>
      <c r="L78" s="25">
        <v>1671</v>
      </c>
      <c r="M78" s="25">
        <v>16</v>
      </c>
      <c r="N78" s="29" t="s">
        <v>11872</v>
      </c>
    </row>
    <row r="79" spans="1:14" x14ac:dyDescent="0.35">
      <c r="A79" s="23" t="s">
        <v>11758</v>
      </c>
      <c r="B79" s="25" t="s">
        <v>11757</v>
      </c>
      <c r="C79" s="23">
        <v>0.99012608677248604</v>
      </c>
      <c r="D79" s="25">
        <v>1.077154E-2</v>
      </c>
      <c r="E79" s="25" t="s">
        <v>8193</v>
      </c>
      <c r="F79" s="29" t="s">
        <v>5357</v>
      </c>
      <c r="G79" s="25">
        <v>8.4300000000000002E-7</v>
      </c>
      <c r="H79" s="25">
        <v>8.6000000000000003E-5</v>
      </c>
      <c r="I79" s="25">
        <v>2.12</v>
      </c>
      <c r="J79" s="25">
        <v>10280</v>
      </c>
      <c r="K79" s="25">
        <v>119</v>
      </c>
      <c r="L79" s="25">
        <v>1671</v>
      </c>
      <c r="M79" s="25">
        <v>41</v>
      </c>
      <c r="N79" s="29" t="s">
        <v>11873</v>
      </c>
    </row>
    <row r="80" spans="1:14" x14ac:dyDescent="0.35">
      <c r="A80" s="23" t="s">
        <v>11756</v>
      </c>
      <c r="B80" s="25" t="s">
        <v>11755</v>
      </c>
      <c r="C80" s="23">
        <v>0.987976576081807</v>
      </c>
      <c r="D80" s="25">
        <v>2.0950440000000001E-2</v>
      </c>
      <c r="E80" s="25" t="s">
        <v>8193</v>
      </c>
      <c r="F80" s="29" t="s">
        <v>5357</v>
      </c>
      <c r="G80" s="25">
        <v>7.6100000000000007E-5</v>
      </c>
      <c r="H80" s="25">
        <v>3.5100000000000001E-3</v>
      </c>
      <c r="I80" s="25">
        <v>3.21</v>
      </c>
      <c r="J80" s="25">
        <v>10280</v>
      </c>
      <c r="K80" s="25">
        <v>23</v>
      </c>
      <c r="L80" s="25">
        <v>1671</v>
      </c>
      <c r="M80" s="25">
        <v>12</v>
      </c>
      <c r="N80" s="29" t="s">
        <v>11874</v>
      </c>
    </row>
    <row r="81" spans="1:14" x14ac:dyDescent="0.35">
      <c r="A81" s="23" t="s">
        <v>11754</v>
      </c>
      <c r="B81" s="25" t="s">
        <v>11753</v>
      </c>
      <c r="C81" s="23">
        <v>0.987366154851536</v>
      </c>
      <c r="D81" s="25">
        <v>2.4438319999999999E-2</v>
      </c>
      <c r="E81" s="25" t="s">
        <v>8193</v>
      </c>
      <c r="F81" s="29" t="s">
        <v>5357</v>
      </c>
      <c r="G81" s="25">
        <v>6.6600000000000003E-4</v>
      </c>
      <c r="H81" s="25">
        <v>1.9199999999999998E-2</v>
      </c>
      <c r="I81" s="25">
        <v>2.46</v>
      </c>
      <c r="J81" s="25">
        <v>10280</v>
      </c>
      <c r="K81" s="25">
        <v>35</v>
      </c>
      <c r="L81" s="25">
        <v>1671</v>
      </c>
      <c r="M81" s="25">
        <v>14</v>
      </c>
      <c r="N81" s="29" t="s">
        <v>11875</v>
      </c>
    </row>
    <row r="82" spans="1:14" x14ac:dyDescent="0.35">
      <c r="A82" s="23" t="s">
        <v>6315</v>
      </c>
      <c r="B82" s="25" t="s">
        <v>6316</v>
      </c>
      <c r="C82" s="23">
        <v>0.89888229180535895</v>
      </c>
      <c r="D82" s="25">
        <v>4.4872660000000002E-2</v>
      </c>
      <c r="E82" s="25" t="s">
        <v>8193</v>
      </c>
      <c r="F82" s="29" t="s">
        <v>5357</v>
      </c>
      <c r="G82" s="25">
        <v>2.5300000000000002E-4</v>
      </c>
      <c r="H82" s="25">
        <v>9.0399999999999994E-3</v>
      </c>
      <c r="I82" s="25">
        <v>2.56</v>
      </c>
      <c r="J82" s="25">
        <v>10280</v>
      </c>
      <c r="K82" s="25">
        <v>36</v>
      </c>
      <c r="L82" s="25">
        <v>1671</v>
      </c>
      <c r="M82" s="25">
        <v>15</v>
      </c>
      <c r="N82" s="29" t="s">
        <v>11876</v>
      </c>
    </row>
    <row r="83" spans="1:14" x14ac:dyDescent="0.35">
      <c r="A83" s="23" t="s">
        <v>11752</v>
      </c>
      <c r="B83" s="25" t="s">
        <v>11751</v>
      </c>
      <c r="C83" s="23">
        <v>0.95350981774468702</v>
      </c>
      <c r="D83" s="25">
        <v>8.3467760000000002E-2</v>
      </c>
      <c r="E83" s="25" t="s">
        <v>8193</v>
      </c>
      <c r="F83" s="29" t="s">
        <v>5357</v>
      </c>
      <c r="G83" s="25">
        <v>1.33E-6</v>
      </c>
      <c r="H83" s="25">
        <v>1.2799999999999999E-4</v>
      </c>
      <c r="I83" s="25">
        <v>4</v>
      </c>
      <c r="J83" s="25">
        <v>10280</v>
      </c>
      <c r="K83" s="25">
        <v>20</v>
      </c>
      <c r="L83" s="25">
        <v>1671</v>
      </c>
      <c r="M83" s="25">
        <v>13</v>
      </c>
      <c r="N83" s="29" t="s">
        <v>11750</v>
      </c>
    </row>
    <row r="84" spans="1:14" x14ac:dyDescent="0.35">
      <c r="A84" s="23" t="s">
        <v>11877</v>
      </c>
      <c r="B84" s="25" t="s">
        <v>11878</v>
      </c>
      <c r="C84" s="23">
        <v>0.89639007662521497</v>
      </c>
      <c r="D84" s="25">
        <v>0.11993057999999999</v>
      </c>
      <c r="E84" s="25" t="s">
        <v>8193</v>
      </c>
      <c r="F84" s="29" t="s">
        <v>5357</v>
      </c>
      <c r="G84" s="25">
        <v>9.2699999999999998E-4</v>
      </c>
      <c r="H84" s="25">
        <v>2.4199999999999999E-2</v>
      </c>
      <c r="I84" s="25">
        <v>3.08</v>
      </c>
      <c r="J84" s="25">
        <v>10280</v>
      </c>
      <c r="K84" s="25">
        <v>18</v>
      </c>
      <c r="L84" s="25">
        <v>1671</v>
      </c>
      <c r="M84" s="25">
        <v>9</v>
      </c>
      <c r="N84" s="29" t="s">
        <v>11879</v>
      </c>
    </row>
    <row r="85" spans="1:14" x14ac:dyDescent="0.35">
      <c r="A85" s="23" t="s">
        <v>6053</v>
      </c>
      <c r="B85" s="25" t="s">
        <v>6054</v>
      </c>
      <c r="C85" s="23">
        <v>0.88536196333119799</v>
      </c>
      <c r="D85" s="25">
        <v>0.12670100000000001</v>
      </c>
      <c r="E85" s="25" t="s">
        <v>8193</v>
      </c>
      <c r="F85" s="29" t="s">
        <v>5357</v>
      </c>
      <c r="G85" s="25">
        <v>7.5500000000000006E-5</v>
      </c>
      <c r="H85" s="25">
        <v>3.5200000000000001E-3</v>
      </c>
      <c r="I85" s="25">
        <v>2.17</v>
      </c>
      <c r="J85" s="25">
        <v>10280</v>
      </c>
      <c r="K85" s="25">
        <v>71</v>
      </c>
      <c r="L85" s="25">
        <v>1671</v>
      </c>
      <c r="M85" s="25">
        <v>25</v>
      </c>
      <c r="N85" s="29" t="s">
        <v>11880</v>
      </c>
    </row>
    <row r="86" spans="1:14" x14ac:dyDescent="0.35">
      <c r="A86" s="23" t="s">
        <v>11747</v>
      </c>
      <c r="B86" s="25" t="s">
        <v>11746</v>
      </c>
      <c r="C86" s="23">
        <v>0.78791606405635295</v>
      </c>
      <c r="D86" s="25">
        <v>0.12718910999999999</v>
      </c>
      <c r="E86" s="25" t="s">
        <v>8193</v>
      </c>
      <c r="F86" s="29" t="s">
        <v>5357</v>
      </c>
      <c r="G86" s="25">
        <v>2.2799999999999999E-5</v>
      </c>
      <c r="H86" s="25">
        <v>1.3600000000000001E-3</v>
      </c>
      <c r="I86" s="25">
        <v>3.52</v>
      </c>
      <c r="J86" s="25">
        <v>10280</v>
      </c>
      <c r="K86" s="25">
        <v>21</v>
      </c>
      <c r="L86" s="25">
        <v>1671</v>
      </c>
      <c r="M86" s="25">
        <v>12</v>
      </c>
      <c r="N86" s="29" t="s">
        <v>11881</v>
      </c>
    </row>
    <row r="87" spans="1:14" x14ac:dyDescent="0.35">
      <c r="A87" s="23" t="s">
        <v>11745</v>
      </c>
      <c r="B87" s="25" t="s">
        <v>11744</v>
      </c>
      <c r="C87" s="23">
        <v>0.81978534233811895</v>
      </c>
      <c r="D87" s="25">
        <v>0.52258185000000001</v>
      </c>
      <c r="E87" s="25">
        <v>1916</v>
      </c>
      <c r="F87" s="29" t="s">
        <v>5358</v>
      </c>
      <c r="G87" s="25">
        <v>6.2000000000000003E-5</v>
      </c>
      <c r="H87" s="25">
        <v>3.0300000000000001E-3</v>
      </c>
      <c r="I87" s="25">
        <v>2.73</v>
      </c>
      <c r="J87" s="25">
        <v>10280</v>
      </c>
      <c r="K87" s="25">
        <v>36</v>
      </c>
      <c r="L87" s="25">
        <v>1671</v>
      </c>
      <c r="M87" s="25">
        <v>16</v>
      </c>
      <c r="N87" s="29" t="s">
        <v>11882</v>
      </c>
    </row>
    <row r="88" spans="1:14" x14ac:dyDescent="0.35">
      <c r="A88" s="23" t="s">
        <v>6089</v>
      </c>
      <c r="B88" s="25" t="s">
        <v>6090</v>
      </c>
      <c r="C88" s="23">
        <v>0.82135890800927303</v>
      </c>
      <c r="D88" s="25">
        <v>0.57695395999999999</v>
      </c>
      <c r="E88" s="25">
        <v>1916</v>
      </c>
      <c r="F88" s="29" t="s">
        <v>5358</v>
      </c>
      <c r="G88" s="25">
        <v>6.6099999999999994E-5</v>
      </c>
      <c r="H88" s="25">
        <v>3.2000000000000002E-3</v>
      </c>
      <c r="I88" s="25">
        <v>2.0499999999999998</v>
      </c>
      <c r="J88" s="25">
        <v>10280</v>
      </c>
      <c r="K88" s="25">
        <v>87</v>
      </c>
      <c r="L88" s="25">
        <v>1671</v>
      </c>
      <c r="M88" s="25">
        <v>29</v>
      </c>
      <c r="N88" s="29" t="s">
        <v>11883</v>
      </c>
    </row>
    <row r="89" spans="1:14" x14ac:dyDescent="0.35">
      <c r="A89" s="23" t="s">
        <v>8204</v>
      </c>
      <c r="B89" s="25" t="s">
        <v>8203</v>
      </c>
      <c r="C89" s="23">
        <v>0.81499403010458604</v>
      </c>
      <c r="D89" s="25">
        <v>0.63261637999999998</v>
      </c>
      <c r="E89" s="25">
        <v>1916</v>
      </c>
      <c r="F89" s="29" t="s">
        <v>5358</v>
      </c>
      <c r="G89" s="25">
        <v>7.7300000000000003E-4</v>
      </c>
      <c r="H89" s="25">
        <v>2.12E-2</v>
      </c>
      <c r="I89" s="25">
        <v>2.64</v>
      </c>
      <c r="J89" s="25">
        <v>10280</v>
      </c>
      <c r="K89" s="25">
        <v>28</v>
      </c>
      <c r="L89" s="25">
        <v>1671</v>
      </c>
      <c r="M89" s="25">
        <v>12</v>
      </c>
      <c r="N89" s="29" t="s">
        <v>11743</v>
      </c>
    </row>
    <row r="90" spans="1:14" x14ac:dyDescent="0.35">
      <c r="A90" s="23" t="s">
        <v>6041</v>
      </c>
      <c r="B90" s="25" t="s">
        <v>6042</v>
      </c>
      <c r="C90" s="23">
        <v>0.78934312276744101</v>
      </c>
      <c r="D90" s="25">
        <v>0.67187368000000003</v>
      </c>
      <c r="E90" s="25">
        <v>1916</v>
      </c>
      <c r="F90" s="29" t="s">
        <v>5358</v>
      </c>
      <c r="G90" s="25">
        <v>3.5200000000000002E-5</v>
      </c>
      <c r="H90" s="25">
        <v>1.9400000000000001E-3</v>
      </c>
      <c r="I90" s="25">
        <v>2.5099999999999998</v>
      </c>
      <c r="J90" s="25">
        <v>10280</v>
      </c>
      <c r="K90" s="25">
        <v>49</v>
      </c>
      <c r="L90" s="25">
        <v>1671</v>
      </c>
      <c r="M90" s="25">
        <v>20</v>
      </c>
      <c r="N90" s="29" t="s">
        <v>11742</v>
      </c>
    </row>
    <row r="91" spans="1:14" x14ac:dyDescent="0.35">
      <c r="A91" s="23" t="s">
        <v>11733</v>
      </c>
      <c r="B91" s="25" t="s">
        <v>11732</v>
      </c>
      <c r="C91" s="23">
        <v>0.79719587458562702</v>
      </c>
      <c r="D91" s="25">
        <v>0.84271098</v>
      </c>
      <c r="E91" s="25">
        <v>1916</v>
      </c>
      <c r="F91" s="29" t="s">
        <v>5358</v>
      </c>
      <c r="G91" s="25">
        <v>7.4800000000000004E-6</v>
      </c>
      <c r="H91" s="25">
        <v>5.3300000000000005E-4</v>
      </c>
      <c r="I91" s="25">
        <v>2.09</v>
      </c>
      <c r="J91" s="25">
        <v>10280</v>
      </c>
      <c r="K91" s="25">
        <v>103</v>
      </c>
      <c r="L91" s="25">
        <v>1671</v>
      </c>
      <c r="M91" s="25">
        <v>35</v>
      </c>
      <c r="N91" s="29" t="s">
        <v>11884</v>
      </c>
    </row>
    <row r="92" spans="1:14" x14ac:dyDescent="0.35">
      <c r="A92" s="23" t="s">
        <v>11731</v>
      </c>
      <c r="B92" s="25" t="s">
        <v>11730</v>
      </c>
      <c r="C92" s="23">
        <v>0.79089618537403295</v>
      </c>
      <c r="D92" s="25">
        <v>0.85195637999999996</v>
      </c>
      <c r="E92" s="25">
        <v>1916</v>
      </c>
      <c r="F92" s="29" t="s">
        <v>5358</v>
      </c>
      <c r="G92" s="25">
        <v>6.4499999999999997E-7</v>
      </c>
      <c r="H92" s="25">
        <v>6.8300000000000007E-5</v>
      </c>
      <c r="I92" s="25">
        <v>2.3199999999999998</v>
      </c>
      <c r="J92" s="25">
        <v>10280</v>
      </c>
      <c r="K92" s="25">
        <v>90</v>
      </c>
      <c r="L92" s="25">
        <v>1671</v>
      </c>
      <c r="M92" s="25">
        <v>34</v>
      </c>
      <c r="N92" s="29" t="s">
        <v>11885</v>
      </c>
    </row>
    <row r="93" spans="1:14" x14ac:dyDescent="0.35">
      <c r="A93" s="23" t="s">
        <v>6039</v>
      </c>
      <c r="B93" s="25" t="s">
        <v>6040</v>
      </c>
      <c r="C93" s="23">
        <v>0.79043112669468696</v>
      </c>
      <c r="D93" s="25">
        <v>0.89096063999999997</v>
      </c>
      <c r="E93" s="25">
        <v>1916</v>
      </c>
      <c r="F93" s="29" t="s">
        <v>5358</v>
      </c>
      <c r="G93" s="25">
        <v>5.7000000000000003E-5</v>
      </c>
      <c r="H93" s="25">
        <v>2.8500000000000001E-3</v>
      </c>
      <c r="I93" s="25">
        <v>2.16</v>
      </c>
      <c r="J93" s="25">
        <v>10280</v>
      </c>
      <c r="K93" s="25">
        <v>74</v>
      </c>
      <c r="L93" s="25">
        <v>1671</v>
      </c>
      <c r="M93" s="25">
        <v>26</v>
      </c>
      <c r="N93" s="29" t="s">
        <v>11886</v>
      </c>
    </row>
    <row r="94" spans="1:14" x14ac:dyDescent="0.35">
      <c r="A94" s="23" t="s">
        <v>11739</v>
      </c>
      <c r="B94" s="25" t="s">
        <v>11738</v>
      </c>
      <c r="C94" s="23">
        <v>0.80465260910464798</v>
      </c>
      <c r="D94" s="25">
        <v>0.89195922999999999</v>
      </c>
      <c r="E94" s="25">
        <v>1916</v>
      </c>
      <c r="F94" s="29" t="s">
        <v>5358</v>
      </c>
      <c r="G94" s="25">
        <v>1.11E-4</v>
      </c>
      <c r="H94" s="25">
        <v>4.6800000000000001E-3</v>
      </c>
      <c r="I94" s="25">
        <v>2.96</v>
      </c>
      <c r="J94" s="25">
        <v>10280</v>
      </c>
      <c r="K94" s="25">
        <v>27</v>
      </c>
      <c r="L94" s="25">
        <v>1671</v>
      </c>
      <c r="M94" s="25">
        <v>13</v>
      </c>
      <c r="N94" s="29" t="s">
        <v>11887</v>
      </c>
    </row>
    <row r="95" spans="1:14" x14ac:dyDescent="0.35">
      <c r="A95" s="23" t="s">
        <v>11735</v>
      </c>
      <c r="B95" s="25" t="s">
        <v>11734</v>
      </c>
      <c r="C95" s="23">
        <v>0.818633942594862</v>
      </c>
      <c r="D95" s="25">
        <v>0.90656261999999999</v>
      </c>
      <c r="E95" s="25">
        <v>1916</v>
      </c>
      <c r="F95" s="29" t="s">
        <v>5358</v>
      </c>
      <c r="G95" s="25">
        <v>2.7900000000000001E-4</v>
      </c>
      <c r="H95" s="25">
        <v>9.7099999999999999E-3</v>
      </c>
      <c r="I95" s="25">
        <v>2.46</v>
      </c>
      <c r="J95" s="25">
        <v>10280</v>
      </c>
      <c r="K95" s="25">
        <v>40</v>
      </c>
      <c r="L95" s="25">
        <v>1671</v>
      </c>
      <c r="M95" s="25">
        <v>16</v>
      </c>
      <c r="N95" s="29" t="s">
        <v>11888</v>
      </c>
    </row>
    <row r="96" spans="1:14" x14ac:dyDescent="0.35">
      <c r="A96" s="23" t="s">
        <v>11725</v>
      </c>
      <c r="B96" s="25" t="s">
        <v>11724</v>
      </c>
      <c r="C96" s="23">
        <v>0.78876886209473795</v>
      </c>
      <c r="D96" s="25">
        <v>0.91594575</v>
      </c>
      <c r="E96" s="25">
        <v>1916</v>
      </c>
      <c r="F96" s="29" t="s">
        <v>5358</v>
      </c>
      <c r="G96" s="25">
        <v>6.2000000000000003E-5</v>
      </c>
      <c r="H96" s="25">
        <v>3.0599999999999998E-3</v>
      </c>
      <c r="I96" s="25">
        <v>2.73</v>
      </c>
      <c r="J96" s="25">
        <v>10280</v>
      </c>
      <c r="K96" s="25">
        <v>36</v>
      </c>
      <c r="L96" s="25">
        <v>1671</v>
      </c>
      <c r="M96" s="25">
        <v>16</v>
      </c>
      <c r="N96" s="29" t="s">
        <v>11889</v>
      </c>
    </row>
    <row r="97" spans="1:14" x14ac:dyDescent="0.35">
      <c r="A97" s="23" t="s">
        <v>8196</v>
      </c>
      <c r="B97" s="25" t="s">
        <v>8195</v>
      </c>
      <c r="C97" s="23">
        <v>0.78376556271242304</v>
      </c>
      <c r="D97" s="25">
        <v>0.92842374000000005</v>
      </c>
      <c r="E97" s="25">
        <v>1916</v>
      </c>
      <c r="F97" s="29" t="s">
        <v>5358</v>
      </c>
      <c r="G97" s="25">
        <v>2.7399999999999999E-4</v>
      </c>
      <c r="H97" s="25">
        <v>9.58E-3</v>
      </c>
      <c r="I97" s="25">
        <v>2.0499999999999998</v>
      </c>
      <c r="J97" s="25">
        <v>10280</v>
      </c>
      <c r="K97" s="25">
        <v>72</v>
      </c>
      <c r="L97" s="25">
        <v>1671</v>
      </c>
      <c r="M97" s="25">
        <v>24</v>
      </c>
      <c r="N97" s="29" t="s">
        <v>11890</v>
      </c>
    </row>
    <row r="98" spans="1:14" x14ac:dyDescent="0.35">
      <c r="A98" s="23" t="s">
        <v>11729</v>
      </c>
      <c r="B98" s="25" t="s">
        <v>11728</v>
      </c>
      <c r="C98" s="23">
        <v>0.79368280529692503</v>
      </c>
      <c r="D98" s="25">
        <v>0.93624746999999997</v>
      </c>
      <c r="E98" s="25">
        <v>1916</v>
      </c>
      <c r="F98" s="29" t="s">
        <v>5358</v>
      </c>
      <c r="G98" s="25">
        <v>5.3499999999999999E-4</v>
      </c>
      <c r="H98" s="25">
        <v>1.66E-2</v>
      </c>
      <c r="I98" s="25">
        <v>2.34</v>
      </c>
      <c r="J98" s="25">
        <v>10280</v>
      </c>
      <c r="K98" s="25">
        <v>42</v>
      </c>
      <c r="L98" s="25">
        <v>1671</v>
      </c>
      <c r="M98" s="25">
        <v>16</v>
      </c>
      <c r="N98" s="29" t="s">
        <v>11891</v>
      </c>
    </row>
    <row r="99" spans="1:14" x14ac:dyDescent="0.35">
      <c r="A99" s="23" t="s">
        <v>11741</v>
      </c>
      <c r="B99" s="25" t="s">
        <v>11740</v>
      </c>
      <c r="C99" s="23">
        <v>0.79719436070431204</v>
      </c>
      <c r="D99" s="25">
        <v>0.93654727999999998</v>
      </c>
      <c r="E99" s="25">
        <v>1916</v>
      </c>
      <c r="F99" s="29" t="s">
        <v>5358</v>
      </c>
      <c r="G99" s="25">
        <v>6.2199999999999997E-6</v>
      </c>
      <c r="H99" s="25">
        <v>4.7100000000000001E-4</v>
      </c>
      <c r="I99" s="25">
        <v>2.25</v>
      </c>
      <c r="J99" s="25">
        <v>10280</v>
      </c>
      <c r="K99" s="25">
        <v>82</v>
      </c>
      <c r="L99" s="25">
        <v>1671</v>
      </c>
      <c r="M99" s="25">
        <v>30</v>
      </c>
      <c r="N99" s="29" t="s">
        <v>11892</v>
      </c>
    </row>
    <row r="100" spans="1:14" x14ac:dyDescent="0.35">
      <c r="A100" s="23" t="s">
        <v>11727</v>
      </c>
      <c r="B100" s="25" t="s">
        <v>11726</v>
      </c>
      <c r="C100" s="23">
        <v>0.81969265244492395</v>
      </c>
      <c r="D100" s="25">
        <v>0.94276852</v>
      </c>
      <c r="E100" s="25">
        <v>1916</v>
      </c>
      <c r="F100" s="29" t="s">
        <v>5358</v>
      </c>
      <c r="G100" s="25">
        <v>1.7200000000000001E-4</v>
      </c>
      <c r="H100" s="25">
        <v>6.6600000000000001E-3</v>
      </c>
      <c r="I100" s="25">
        <v>2.34</v>
      </c>
      <c r="J100" s="25">
        <v>10280</v>
      </c>
      <c r="K100" s="25">
        <v>50</v>
      </c>
      <c r="L100" s="25">
        <v>1671</v>
      </c>
      <c r="M100" s="25">
        <v>19</v>
      </c>
      <c r="N100" s="29" t="s">
        <v>11893</v>
      </c>
    </row>
    <row r="101" spans="1:14" x14ac:dyDescent="0.35">
      <c r="A101" s="23" t="s">
        <v>6057</v>
      </c>
      <c r="B101" s="25" t="s">
        <v>6058</v>
      </c>
      <c r="C101" s="23">
        <v>0.85220012022966496</v>
      </c>
      <c r="D101" s="25">
        <v>0.95021694999999995</v>
      </c>
      <c r="E101" s="25">
        <v>1916</v>
      </c>
      <c r="F101" s="29" t="s">
        <v>5358</v>
      </c>
      <c r="G101" s="25">
        <v>6.9700000000000002E-6</v>
      </c>
      <c r="H101" s="25">
        <v>5.0699999999999996E-4</v>
      </c>
      <c r="I101" s="25">
        <v>2.44</v>
      </c>
      <c r="J101" s="25">
        <v>10280</v>
      </c>
      <c r="K101" s="25">
        <v>63</v>
      </c>
      <c r="L101" s="25">
        <v>1671</v>
      </c>
      <c r="M101" s="25">
        <v>25</v>
      </c>
      <c r="N101" s="29" t="s">
        <v>11894</v>
      </c>
    </row>
    <row r="102" spans="1:14" x14ac:dyDescent="0.35">
      <c r="A102" s="23" t="s">
        <v>11737</v>
      </c>
      <c r="B102" s="25" t="s">
        <v>11736</v>
      </c>
      <c r="C102" s="23">
        <v>0.79035189815482498</v>
      </c>
      <c r="D102" s="25">
        <v>0.95358288999999996</v>
      </c>
      <c r="E102" s="25">
        <v>1916</v>
      </c>
      <c r="F102" s="29" t="s">
        <v>5358</v>
      </c>
      <c r="G102" s="25">
        <v>2.34E-7</v>
      </c>
      <c r="H102" s="25">
        <v>3.0899999999999999E-5</v>
      </c>
      <c r="I102" s="25">
        <v>2.4500000000000002</v>
      </c>
      <c r="J102" s="25">
        <v>10280</v>
      </c>
      <c r="K102" s="25">
        <v>83</v>
      </c>
      <c r="L102" s="25">
        <v>1671</v>
      </c>
      <c r="M102" s="25">
        <v>33</v>
      </c>
      <c r="N102" s="29" t="s">
        <v>11895</v>
      </c>
    </row>
    <row r="103" spans="1:14" x14ac:dyDescent="0.35">
      <c r="A103" s="23" t="s">
        <v>11723</v>
      </c>
      <c r="B103" s="25" t="s">
        <v>11722</v>
      </c>
      <c r="C103" s="23">
        <v>0.81801526558621995</v>
      </c>
      <c r="D103" s="25">
        <v>0.95835572999999996</v>
      </c>
      <c r="E103" s="25">
        <v>1916</v>
      </c>
      <c r="F103" s="29" t="s">
        <v>5358</v>
      </c>
      <c r="G103" s="25">
        <v>7.0299999999999996E-4</v>
      </c>
      <c r="H103" s="25">
        <v>1.9900000000000001E-2</v>
      </c>
      <c r="I103" s="25">
        <v>2.13</v>
      </c>
      <c r="J103" s="25">
        <v>10280</v>
      </c>
      <c r="K103" s="25">
        <v>55</v>
      </c>
      <c r="L103" s="25">
        <v>1671</v>
      </c>
      <c r="M103" s="25">
        <v>19</v>
      </c>
      <c r="N103" s="29" t="s">
        <v>11896</v>
      </c>
    </row>
    <row r="104" spans="1:14" x14ac:dyDescent="0.35">
      <c r="A104" s="23" t="s">
        <v>11749</v>
      </c>
      <c r="B104" s="25" t="s">
        <v>11748</v>
      </c>
      <c r="C104" s="23">
        <v>0.89667218604347498</v>
      </c>
      <c r="D104" s="25">
        <v>0.13255743</v>
      </c>
      <c r="E104" s="25" t="s">
        <v>8193</v>
      </c>
      <c r="F104" s="29" t="s">
        <v>5357</v>
      </c>
      <c r="G104" s="25">
        <v>6.1399999999999996E-4</v>
      </c>
      <c r="H104" s="25">
        <v>1.7899999999999999E-2</v>
      </c>
      <c r="I104" s="25">
        <v>2.02</v>
      </c>
      <c r="J104" s="25">
        <v>10280</v>
      </c>
      <c r="K104" s="25">
        <v>67</v>
      </c>
      <c r="L104" s="25">
        <v>1671</v>
      </c>
      <c r="M104" s="25">
        <v>22</v>
      </c>
      <c r="N104" s="29" t="s">
        <v>11897</v>
      </c>
    </row>
    <row r="105" spans="1:14" x14ac:dyDescent="0.35">
      <c r="A105" s="23" t="s">
        <v>6187</v>
      </c>
      <c r="B105" s="25" t="s">
        <v>6188</v>
      </c>
      <c r="C105" s="23">
        <v>0.87823233093497699</v>
      </c>
      <c r="D105" s="25">
        <v>0.15146506000000001</v>
      </c>
      <c r="E105" s="25" t="s">
        <v>8193</v>
      </c>
      <c r="F105" s="29" t="s">
        <v>5357</v>
      </c>
      <c r="G105" s="25">
        <v>3.7300000000000003E-11</v>
      </c>
      <c r="H105" s="25">
        <v>2.51E-8</v>
      </c>
      <c r="I105" s="25">
        <v>2.76</v>
      </c>
      <c r="J105" s="25">
        <v>10280</v>
      </c>
      <c r="K105" s="25">
        <v>96</v>
      </c>
      <c r="L105" s="25">
        <v>1671</v>
      </c>
      <c r="M105" s="25">
        <v>43</v>
      </c>
      <c r="N105" s="29" t="s">
        <v>11898</v>
      </c>
    </row>
    <row r="106" spans="1:14" x14ac:dyDescent="0.35">
      <c r="A106" s="23" t="s">
        <v>11707</v>
      </c>
      <c r="B106" s="25" t="s">
        <v>11706</v>
      </c>
      <c r="C106" s="23">
        <v>0.88250907775813703</v>
      </c>
      <c r="D106" s="25">
        <v>0.15401603</v>
      </c>
      <c r="E106" s="25" t="s">
        <v>8193</v>
      </c>
      <c r="F106" s="29" t="s">
        <v>5357</v>
      </c>
      <c r="G106" s="25">
        <v>5.8600000000000004E-4</v>
      </c>
      <c r="H106" s="25">
        <v>1.72E-2</v>
      </c>
      <c r="I106" s="25">
        <v>5.13</v>
      </c>
      <c r="J106" s="25">
        <v>10280</v>
      </c>
      <c r="K106" s="25">
        <v>6</v>
      </c>
      <c r="L106" s="25">
        <v>1671</v>
      </c>
      <c r="M106" s="25">
        <v>5</v>
      </c>
      <c r="N106" s="29" t="s">
        <v>11705</v>
      </c>
    </row>
    <row r="107" spans="1:14" x14ac:dyDescent="0.35">
      <c r="A107" s="23" t="s">
        <v>11704</v>
      </c>
      <c r="B107" s="25" t="s">
        <v>11703</v>
      </c>
      <c r="C107" s="23">
        <v>0.90820881402854803</v>
      </c>
      <c r="D107" s="25">
        <v>0.8922717</v>
      </c>
      <c r="E107" s="25">
        <v>46654</v>
      </c>
      <c r="F107" s="29" t="s">
        <v>5358</v>
      </c>
      <c r="G107" s="25">
        <v>5.4100000000000003E-4</v>
      </c>
      <c r="H107" s="25">
        <v>1.66E-2</v>
      </c>
      <c r="I107" s="25">
        <v>3.26</v>
      </c>
      <c r="J107" s="25">
        <v>10280</v>
      </c>
      <c r="K107" s="25">
        <v>17</v>
      </c>
      <c r="L107" s="25">
        <v>1671</v>
      </c>
      <c r="M107" s="25">
        <v>9</v>
      </c>
      <c r="N107" s="29" t="s">
        <v>11702</v>
      </c>
    </row>
    <row r="108" spans="1:14" x14ac:dyDescent="0.35">
      <c r="A108" s="23" t="s">
        <v>11721</v>
      </c>
      <c r="B108" s="25" t="s">
        <v>11720</v>
      </c>
      <c r="C108" s="23">
        <v>0.88934834842847099</v>
      </c>
      <c r="D108" s="25">
        <v>0.16059098999999999</v>
      </c>
      <c r="E108" s="25" t="s">
        <v>8193</v>
      </c>
      <c r="F108" s="29" t="s">
        <v>5357</v>
      </c>
      <c r="G108" s="25">
        <v>1.73E-4</v>
      </c>
      <c r="H108" s="25">
        <v>6.6600000000000001E-3</v>
      </c>
      <c r="I108" s="25">
        <v>2.14</v>
      </c>
      <c r="J108" s="25">
        <v>10280</v>
      </c>
      <c r="K108" s="25">
        <v>66</v>
      </c>
      <c r="L108" s="25">
        <v>1671</v>
      </c>
      <c r="M108" s="25">
        <v>23</v>
      </c>
      <c r="N108" s="29" t="s">
        <v>11899</v>
      </c>
    </row>
    <row r="109" spans="1:14" x14ac:dyDescent="0.35">
      <c r="A109" s="23" t="s">
        <v>6185</v>
      </c>
      <c r="B109" s="25" t="s">
        <v>6186</v>
      </c>
      <c r="C109" s="23">
        <v>0.88477694477188995</v>
      </c>
      <c r="D109" s="25">
        <v>0.16593359999999999</v>
      </c>
      <c r="E109" s="25" t="s">
        <v>8193</v>
      </c>
      <c r="F109" s="29" t="s">
        <v>5357</v>
      </c>
      <c r="G109" s="25">
        <v>1.08E-5</v>
      </c>
      <c r="H109" s="25">
        <v>7.2300000000000001E-4</v>
      </c>
      <c r="I109" s="25">
        <v>2.27</v>
      </c>
      <c r="J109" s="25">
        <v>10280</v>
      </c>
      <c r="K109" s="25">
        <v>76</v>
      </c>
      <c r="L109" s="25">
        <v>1671</v>
      </c>
      <c r="M109" s="25">
        <v>28</v>
      </c>
      <c r="N109" s="29" t="s">
        <v>11900</v>
      </c>
    </row>
    <row r="110" spans="1:14" x14ac:dyDescent="0.35">
      <c r="A110" s="23" t="s">
        <v>11719</v>
      </c>
      <c r="B110" s="25" t="s">
        <v>11718</v>
      </c>
      <c r="C110" s="23">
        <v>0.940039275531941</v>
      </c>
      <c r="D110" s="25">
        <v>0.17513282999999999</v>
      </c>
      <c r="E110" s="25" t="s">
        <v>8193</v>
      </c>
      <c r="F110" s="29" t="s">
        <v>5357</v>
      </c>
      <c r="G110" s="25">
        <v>5.71E-4</v>
      </c>
      <c r="H110" s="25">
        <v>1.7100000000000001E-2</v>
      </c>
      <c r="I110" s="25">
        <v>3.52</v>
      </c>
      <c r="J110" s="25">
        <v>10280</v>
      </c>
      <c r="K110" s="25">
        <v>14</v>
      </c>
      <c r="L110" s="25">
        <v>1671</v>
      </c>
      <c r="M110" s="25">
        <v>8</v>
      </c>
      <c r="N110" s="29" t="s">
        <v>11717</v>
      </c>
    </row>
    <row r="111" spans="1:14" x14ac:dyDescent="0.35">
      <c r="A111" s="23" t="s">
        <v>6205</v>
      </c>
      <c r="B111" s="25" t="s">
        <v>6206</v>
      </c>
      <c r="C111" s="23">
        <v>0.81644360438572094</v>
      </c>
      <c r="D111" s="25">
        <v>0.17819176</v>
      </c>
      <c r="E111" s="25" t="s">
        <v>8193</v>
      </c>
      <c r="F111" s="29" t="s">
        <v>5357</v>
      </c>
      <c r="G111" s="25">
        <v>1.4700000000000001E-9</v>
      </c>
      <c r="H111" s="25">
        <v>4.7199999999999999E-7</v>
      </c>
      <c r="I111" s="25">
        <v>2.31</v>
      </c>
      <c r="J111" s="25">
        <v>10280</v>
      </c>
      <c r="K111" s="25">
        <v>136</v>
      </c>
      <c r="L111" s="25">
        <v>1671</v>
      </c>
      <c r="M111" s="25">
        <v>51</v>
      </c>
      <c r="N111" s="29" t="s">
        <v>11901</v>
      </c>
    </row>
    <row r="112" spans="1:14" x14ac:dyDescent="0.35">
      <c r="A112" s="23" t="s">
        <v>6197</v>
      </c>
      <c r="B112" s="25" t="s">
        <v>6198</v>
      </c>
      <c r="C112" s="23">
        <v>0.87680847869087397</v>
      </c>
      <c r="D112" s="25">
        <v>0.18136587000000001</v>
      </c>
      <c r="E112" s="25" t="s">
        <v>8193</v>
      </c>
      <c r="F112" s="29" t="s">
        <v>5357</v>
      </c>
      <c r="G112" s="25">
        <v>3.5599999999999998E-6</v>
      </c>
      <c r="H112" s="25">
        <v>2.8899999999999998E-4</v>
      </c>
      <c r="I112" s="25">
        <v>2.1800000000000002</v>
      </c>
      <c r="J112" s="25">
        <v>10280</v>
      </c>
      <c r="K112" s="25">
        <v>96</v>
      </c>
      <c r="L112" s="25">
        <v>1671</v>
      </c>
      <c r="M112" s="25">
        <v>34</v>
      </c>
      <c r="N112" s="29" t="s">
        <v>11902</v>
      </c>
    </row>
    <row r="113" spans="1:14" x14ac:dyDescent="0.35">
      <c r="A113" s="23" t="s">
        <v>6055</v>
      </c>
      <c r="B113" s="25" t="s">
        <v>6056</v>
      </c>
      <c r="C113" s="23">
        <v>0.87338010816419798</v>
      </c>
      <c r="D113" s="25">
        <v>0.20275323000000001</v>
      </c>
      <c r="E113" s="25" t="s">
        <v>8193</v>
      </c>
      <c r="F113" s="29" t="s">
        <v>5357</v>
      </c>
      <c r="G113" s="25">
        <v>7.8999999999999996E-5</v>
      </c>
      <c r="H113" s="25">
        <v>3.6099999999999999E-3</v>
      </c>
      <c r="I113" s="25">
        <v>2.0099999999999998</v>
      </c>
      <c r="J113" s="25">
        <v>10280</v>
      </c>
      <c r="K113" s="25">
        <v>92</v>
      </c>
      <c r="L113" s="25">
        <v>1671</v>
      </c>
      <c r="M113" s="25">
        <v>30</v>
      </c>
      <c r="N113" s="29" t="s">
        <v>11903</v>
      </c>
    </row>
    <row r="114" spans="1:14" x14ac:dyDescent="0.35">
      <c r="A114" s="23" t="s">
        <v>6313</v>
      </c>
      <c r="B114" s="25" t="s">
        <v>6314</v>
      </c>
      <c r="C114" s="23">
        <v>0.91165147067227004</v>
      </c>
      <c r="D114" s="25">
        <v>0.20543407999999999</v>
      </c>
      <c r="E114" s="25" t="s">
        <v>8193</v>
      </c>
      <c r="F114" s="29" t="s">
        <v>5357</v>
      </c>
      <c r="G114" s="25">
        <v>3.1699999999999998E-5</v>
      </c>
      <c r="H114" s="25">
        <v>1.7799999999999999E-3</v>
      </c>
      <c r="I114" s="25">
        <v>2.12</v>
      </c>
      <c r="J114" s="25">
        <v>10280</v>
      </c>
      <c r="K114" s="25">
        <v>84</v>
      </c>
      <c r="L114" s="25">
        <v>1671</v>
      </c>
      <c r="M114" s="25">
        <v>29</v>
      </c>
      <c r="N114" s="29" t="s">
        <v>11904</v>
      </c>
    </row>
    <row r="115" spans="1:14" x14ac:dyDescent="0.35">
      <c r="A115" s="23" t="s">
        <v>11795</v>
      </c>
      <c r="B115" s="25" t="s">
        <v>11796</v>
      </c>
      <c r="C115" s="23">
        <v>0.861181028400405</v>
      </c>
      <c r="D115" s="25">
        <v>0.21148285</v>
      </c>
      <c r="E115" s="25" t="s">
        <v>8193</v>
      </c>
      <c r="F115" s="29" t="s">
        <v>5357</v>
      </c>
      <c r="G115" s="25">
        <v>3.0600000000000001E-4</v>
      </c>
      <c r="H115" s="25">
        <v>1.03E-2</v>
      </c>
      <c r="I115" s="25">
        <v>2.15</v>
      </c>
      <c r="J115" s="25">
        <v>10280</v>
      </c>
      <c r="K115" s="25">
        <v>60</v>
      </c>
      <c r="L115" s="25">
        <v>1671</v>
      </c>
      <c r="M115" s="25">
        <v>21</v>
      </c>
      <c r="N115" s="29" t="s">
        <v>12020</v>
      </c>
    </row>
    <row r="116" spans="1:14" x14ac:dyDescent="0.35">
      <c r="A116" s="23" t="s">
        <v>11684</v>
      </c>
      <c r="B116" s="25" t="s">
        <v>11683</v>
      </c>
      <c r="C116" s="23">
        <v>0.88833935502706995</v>
      </c>
      <c r="D116" s="25">
        <v>0.24433481000000001</v>
      </c>
      <c r="E116" s="25" t="s">
        <v>8193</v>
      </c>
      <c r="F116" s="29" t="s">
        <v>5357</v>
      </c>
      <c r="G116" s="25">
        <v>6.96E-4</v>
      </c>
      <c r="H116" s="25">
        <v>0.02</v>
      </c>
      <c r="I116" s="25">
        <v>6.15</v>
      </c>
      <c r="J116" s="25">
        <v>10280</v>
      </c>
      <c r="K116" s="25">
        <v>4</v>
      </c>
      <c r="L116" s="25">
        <v>1671</v>
      </c>
      <c r="M116" s="25">
        <v>4</v>
      </c>
      <c r="N116" s="29" t="s">
        <v>11682</v>
      </c>
    </row>
    <row r="117" spans="1:14" x14ac:dyDescent="0.35">
      <c r="A117" s="23" t="s">
        <v>11709</v>
      </c>
      <c r="B117" s="25" t="s">
        <v>11708</v>
      </c>
      <c r="C117" s="23">
        <v>0.87276328343868603</v>
      </c>
      <c r="D117" s="25">
        <v>0.26664716999999999</v>
      </c>
      <c r="E117" s="25" t="s">
        <v>8193</v>
      </c>
      <c r="F117" s="29" t="s">
        <v>5357</v>
      </c>
      <c r="G117" s="25">
        <v>9.8299999999999993E-4</v>
      </c>
      <c r="H117" s="25">
        <v>2.5000000000000001E-2</v>
      </c>
      <c r="I117" s="25">
        <v>4.0999999999999996</v>
      </c>
      <c r="J117" s="25">
        <v>10280</v>
      </c>
      <c r="K117" s="25">
        <v>9</v>
      </c>
      <c r="L117" s="25">
        <v>1671</v>
      </c>
      <c r="M117" s="25">
        <v>6</v>
      </c>
      <c r="N117" s="29" t="s">
        <v>11905</v>
      </c>
    </row>
    <row r="118" spans="1:14" x14ac:dyDescent="0.35">
      <c r="A118" s="23" t="s">
        <v>11716</v>
      </c>
      <c r="B118" s="25" t="s">
        <v>11715</v>
      </c>
      <c r="C118" s="23">
        <v>0.87692216156715397</v>
      </c>
      <c r="D118" s="25">
        <v>0.58686161999999997</v>
      </c>
      <c r="E118" s="25">
        <v>9070</v>
      </c>
      <c r="F118" s="29" t="s">
        <v>5358</v>
      </c>
      <c r="G118" s="25">
        <v>5.4100000000000003E-4</v>
      </c>
      <c r="H118" s="25">
        <v>1.6799999999999999E-2</v>
      </c>
      <c r="I118" s="25">
        <v>3.26</v>
      </c>
      <c r="J118" s="25">
        <v>10280</v>
      </c>
      <c r="K118" s="25">
        <v>17</v>
      </c>
      <c r="L118" s="25">
        <v>1671</v>
      </c>
      <c r="M118" s="25">
        <v>9</v>
      </c>
      <c r="N118" s="29" t="s">
        <v>11714</v>
      </c>
    </row>
    <row r="119" spans="1:14" x14ac:dyDescent="0.35">
      <c r="A119" s="23" t="s">
        <v>11713</v>
      </c>
      <c r="B119" s="25" t="s">
        <v>11712</v>
      </c>
      <c r="C119" s="23">
        <v>0.84764478876035099</v>
      </c>
      <c r="D119" s="25">
        <v>0.72402834999999999</v>
      </c>
      <c r="E119" s="25">
        <v>9070</v>
      </c>
      <c r="F119" s="29" t="s">
        <v>5358</v>
      </c>
      <c r="G119" s="25">
        <v>1.9699999999999999E-4</v>
      </c>
      <c r="H119" s="25">
        <v>7.3800000000000003E-3</v>
      </c>
      <c r="I119" s="25">
        <v>2.52</v>
      </c>
      <c r="J119" s="25">
        <v>10280</v>
      </c>
      <c r="K119" s="25">
        <v>39</v>
      </c>
      <c r="L119" s="25">
        <v>1671</v>
      </c>
      <c r="M119" s="25">
        <v>16</v>
      </c>
      <c r="N119" s="29" t="s">
        <v>11906</v>
      </c>
    </row>
    <row r="120" spans="1:14" x14ac:dyDescent="0.35">
      <c r="A120" s="23" t="s">
        <v>11711</v>
      </c>
      <c r="B120" s="25" t="s">
        <v>11710</v>
      </c>
      <c r="C120" s="23">
        <v>0.84571372710455295</v>
      </c>
      <c r="D120" s="25">
        <v>0.82934204</v>
      </c>
      <c r="E120" s="25">
        <v>9070</v>
      </c>
      <c r="F120" s="29" t="s">
        <v>5358</v>
      </c>
      <c r="G120" s="25">
        <v>1.9699999999999999E-4</v>
      </c>
      <c r="H120" s="25">
        <v>7.4200000000000004E-3</v>
      </c>
      <c r="I120" s="25">
        <v>2.52</v>
      </c>
      <c r="J120" s="25">
        <v>10280</v>
      </c>
      <c r="K120" s="25">
        <v>39</v>
      </c>
      <c r="L120" s="25">
        <v>1671</v>
      </c>
      <c r="M120" s="25">
        <v>16</v>
      </c>
      <c r="N120" s="29" t="s">
        <v>11907</v>
      </c>
    </row>
    <row r="121" spans="1:14" x14ac:dyDescent="0.35">
      <c r="A121" s="23" t="s">
        <v>8218</v>
      </c>
      <c r="B121" s="25" t="s">
        <v>8217</v>
      </c>
      <c r="C121" s="23">
        <v>0.89844628605641597</v>
      </c>
      <c r="D121" s="25">
        <v>0.27916512999999998</v>
      </c>
      <c r="E121" s="25" t="s">
        <v>8193</v>
      </c>
      <c r="F121" s="29" t="s">
        <v>5357</v>
      </c>
      <c r="G121" s="25">
        <v>2.27E-5</v>
      </c>
      <c r="H121" s="25">
        <v>1.3600000000000001E-3</v>
      </c>
      <c r="I121" s="25">
        <v>2.4</v>
      </c>
      <c r="J121" s="25">
        <v>10280</v>
      </c>
      <c r="K121" s="25">
        <v>59</v>
      </c>
      <c r="L121" s="25">
        <v>1671</v>
      </c>
      <c r="M121" s="25">
        <v>23</v>
      </c>
      <c r="N121" s="29" t="s">
        <v>11908</v>
      </c>
    </row>
    <row r="122" spans="1:14" x14ac:dyDescent="0.35">
      <c r="A122" s="23" t="s">
        <v>6231</v>
      </c>
      <c r="B122" s="25" t="s">
        <v>6232</v>
      </c>
      <c r="C122" s="23">
        <v>0.92818838613229904</v>
      </c>
      <c r="D122" s="25">
        <v>0.28118155</v>
      </c>
      <c r="E122" s="25" t="s">
        <v>8193</v>
      </c>
      <c r="F122" s="29" t="s">
        <v>5357</v>
      </c>
      <c r="G122" s="25">
        <v>2.8499999999999999E-4</v>
      </c>
      <c r="H122" s="25">
        <v>9.8799999999999999E-3</v>
      </c>
      <c r="I122" s="25">
        <v>3.79</v>
      </c>
      <c r="J122" s="25">
        <v>10280</v>
      </c>
      <c r="K122" s="25">
        <v>13</v>
      </c>
      <c r="L122" s="25">
        <v>1671</v>
      </c>
      <c r="M122" s="25">
        <v>8</v>
      </c>
      <c r="N122" s="29" t="s">
        <v>11672</v>
      </c>
    </row>
    <row r="123" spans="1:14" x14ac:dyDescent="0.35">
      <c r="A123" s="23" t="s">
        <v>6236</v>
      </c>
      <c r="B123" s="25" t="s">
        <v>6237</v>
      </c>
      <c r="C123" s="23">
        <v>0.92843859511909799</v>
      </c>
      <c r="D123" s="25">
        <v>0.31084409000000002</v>
      </c>
      <c r="E123" s="25" t="s">
        <v>8193</v>
      </c>
      <c r="F123" s="29" t="s">
        <v>5357</v>
      </c>
      <c r="G123" s="25">
        <v>1.1E-4</v>
      </c>
      <c r="H123" s="25">
        <v>4.6699999999999997E-3</v>
      </c>
      <c r="I123" s="25">
        <v>5.27</v>
      </c>
      <c r="J123" s="25">
        <v>10280</v>
      </c>
      <c r="K123" s="25">
        <v>7</v>
      </c>
      <c r="L123" s="25">
        <v>1671</v>
      </c>
      <c r="M123" s="25">
        <v>6</v>
      </c>
      <c r="N123" s="29" t="s">
        <v>11909</v>
      </c>
    </row>
    <row r="124" spans="1:14" x14ac:dyDescent="0.35">
      <c r="A124" s="23" t="s">
        <v>11693</v>
      </c>
      <c r="B124" s="25" t="s">
        <v>11692</v>
      </c>
      <c r="C124" s="23">
        <v>0.92831057466924505</v>
      </c>
      <c r="D124" s="25">
        <v>0.52638353000000004</v>
      </c>
      <c r="E124" s="25">
        <v>6607</v>
      </c>
      <c r="F124" s="29" t="s">
        <v>5358</v>
      </c>
      <c r="G124" s="25">
        <v>6.6800000000000004E-6</v>
      </c>
      <c r="H124" s="25">
        <v>4.9399999999999997E-4</v>
      </c>
      <c r="I124" s="25">
        <v>4.3899999999999997</v>
      </c>
      <c r="J124" s="25">
        <v>10280</v>
      </c>
      <c r="K124" s="25">
        <v>14</v>
      </c>
      <c r="L124" s="25">
        <v>1671</v>
      </c>
      <c r="M124" s="25">
        <v>10</v>
      </c>
      <c r="N124" s="29" t="s">
        <v>11910</v>
      </c>
    </row>
    <row r="125" spans="1:14" x14ac:dyDescent="0.35">
      <c r="A125" s="23" t="s">
        <v>6229</v>
      </c>
      <c r="B125" s="25" t="s">
        <v>6230</v>
      </c>
      <c r="C125" s="23">
        <v>0.920997857306732</v>
      </c>
      <c r="D125" s="25">
        <v>0.62594844000000005</v>
      </c>
      <c r="E125" s="25">
        <v>6607</v>
      </c>
      <c r="F125" s="29" t="s">
        <v>5358</v>
      </c>
      <c r="G125" s="25">
        <v>4.2599999999999998E-8</v>
      </c>
      <c r="H125" s="25">
        <v>7.4499999999999998E-6</v>
      </c>
      <c r="I125" s="25">
        <v>2.2599999999999998</v>
      </c>
      <c r="J125" s="25">
        <v>10280</v>
      </c>
      <c r="K125" s="25">
        <v>120</v>
      </c>
      <c r="L125" s="25">
        <v>1671</v>
      </c>
      <c r="M125" s="25">
        <v>44</v>
      </c>
      <c r="N125" s="29" t="s">
        <v>11911</v>
      </c>
    </row>
    <row r="126" spans="1:14" x14ac:dyDescent="0.35">
      <c r="A126" s="23" t="s">
        <v>11912</v>
      </c>
      <c r="B126" s="25" t="s">
        <v>11913</v>
      </c>
      <c r="C126" s="23">
        <v>0.92692793901075299</v>
      </c>
      <c r="D126" s="25">
        <v>0.67345277000000003</v>
      </c>
      <c r="E126" s="25">
        <v>6607</v>
      </c>
      <c r="F126" s="29" t="s">
        <v>5358</v>
      </c>
      <c r="G126" s="25">
        <v>2.24E-4</v>
      </c>
      <c r="H126" s="25">
        <v>8.2199999999999999E-3</v>
      </c>
      <c r="I126" s="25">
        <v>2.11</v>
      </c>
      <c r="J126" s="25">
        <v>10280</v>
      </c>
      <c r="K126" s="25">
        <v>67</v>
      </c>
      <c r="L126" s="25">
        <v>1671</v>
      </c>
      <c r="M126" s="25">
        <v>23</v>
      </c>
      <c r="N126" s="29" t="s">
        <v>11914</v>
      </c>
    </row>
    <row r="127" spans="1:14" x14ac:dyDescent="0.35">
      <c r="A127" s="23" t="s">
        <v>5384</v>
      </c>
      <c r="B127" s="25" t="s">
        <v>6235</v>
      </c>
      <c r="C127" s="23">
        <v>0.91618778266560497</v>
      </c>
      <c r="D127" s="25">
        <v>0.81777725000000001</v>
      </c>
      <c r="E127" s="25">
        <v>6607</v>
      </c>
      <c r="F127" s="29" t="s">
        <v>5358</v>
      </c>
      <c r="G127" s="25">
        <v>9.850000000000001E-7</v>
      </c>
      <c r="H127" s="25">
        <v>9.8300000000000004E-5</v>
      </c>
      <c r="I127" s="25">
        <v>2.4300000000000002</v>
      </c>
      <c r="J127" s="25">
        <v>10280</v>
      </c>
      <c r="K127" s="25">
        <v>76</v>
      </c>
      <c r="L127" s="25">
        <v>1671</v>
      </c>
      <c r="M127" s="25">
        <v>30</v>
      </c>
      <c r="N127" s="29" t="s">
        <v>11915</v>
      </c>
    </row>
    <row r="128" spans="1:14" x14ac:dyDescent="0.35">
      <c r="A128" s="23" t="s">
        <v>6238</v>
      </c>
      <c r="B128" s="25" t="s">
        <v>8194</v>
      </c>
      <c r="C128" s="23">
        <v>0.92849092046665704</v>
      </c>
      <c r="D128" s="25">
        <v>0.82824017999999999</v>
      </c>
      <c r="E128" s="25">
        <v>6607</v>
      </c>
      <c r="F128" s="29" t="s">
        <v>5358</v>
      </c>
      <c r="G128" s="25">
        <v>3.4699999999999998E-6</v>
      </c>
      <c r="H128" s="25">
        <v>2.8299999999999999E-4</v>
      </c>
      <c r="I128" s="25">
        <v>2.31</v>
      </c>
      <c r="J128" s="25">
        <v>10280</v>
      </c>
      <c r="K128" s="25">
        <v>80</v>
      </c>
      <c r="L128" s="25">
        <v>1671</v>
      </c>
      <c r="M128" s="25">
        <v>30</v>
      </c>
      <c r="N128" s="29" t="s">
        <v>11916</v>
      </c>
    </row>
    <row r="129" spans="1:14" x14ac:dyDescent="0.35">
      <c r="A129" s="23" t="s">
        <v>11691</v>
      </c>
      <c r="B129" s="25" t="s">
        <v>11690</v>
      </c>
      <c r="C129" s="23">
        <v>0.92785735738074104</v>
      </c>
      <c r="D129" s="25">
        <v>0.88344239999999996</v>
      </c>
      <c r="E129" s="25">
        <v>6607</v>
      </c>
      <c r="F129" s="29" t="s">
        <v>5358</v>
      </c>
      <c r="G129" s="25">
        <v>3.1899999999999998E-7</v>
      </c>
      <c r="H129" s="25">
        <v>3.8699999999999999E-5</v>
      </c>
      <c r="I129" s="25">
        <v>4.0999999999999996</v>
      </c>
      <c r="J129" s="25">
        <v>10280</v>
      </c>
      <c r="K129" s="25">
        <v>21</v>
      </c>
      <c r="L129" s="25">
        <v>1671</v>
      </c>
      <c r="M129" s="25">
        <v>14</v>
      </c>
      <c r="N129" s="29" t="s">
        <v>11917</v>
      </c>
    </row>
    <row r="130" spans="1:14" x14ac:dyDescent="0.35">
      <c r="A130" s="23" t="s">
        <v>11797</v>
      </c>
      <c r="B130" s="25" t="s">
        <v>11798</v>
      </c>
      <c r="C130" s="23">
        <v>0.75360647548401705</v>
      </c>
      <c r="D130" s="25">
        <v>0.32888945000000003</v>
      </c>
      <c r="E130" s="25" t="s">
        <v>8193</v>
      </c>
      <c r="F130" s="29" t="s">
        <v>5357</v>
      </c>
      <c r="G130" s="25">
        <v>5.8600000000000004E-4</v>
      </c>
      <c r="H130" s="25">
        <v>1.7399999999999999E-2</v>
      </c>
      <c r="I130" s="25">
        <v>5.13</v>
      </c>
      <c r="J130" s="25">
        <v>10280</v>
      </c>
      <c r="K130" s="25">
        <v>6</v>
      </c>
      <c r="L130" s="25">
        <v>1671</v>
      </c>
      <c r="M130" s="25">
        <v>5</v>
      </c>
      <c r="N130" s="29" t="s">
        <v>11799</v>
      </c>
    </row>
    <row r="131" spans="1:14" x14ac:dyDescent="0.35">
      <c r="A131" s="23" t="s">
        <v>11689</v>
      </c>
      <c r="B131" s="25" t="s">
        <v>11688</v>
      </c>
      <c r="C131" s="23">
        <v>0.89972403884640695</v>
      </c>
      <c r="D131" s="25">
        <v>0.56325188000000004</v>
      </c>
      <c r="E131" s="25">
        <v>31509</v>
      </c>
      <c r="F131" s="29" t="s">
        <v>5358</v>
      </c>
      <c r="G131" s="25">
        <v>7.7300000000000003E-4</v>
      </c>
      <c r="H131" s="25">
        <v>2.12E-2</v>
      </c>
      <c r="I131" s="25">
        <v>2.64</v>
      </c>
      <c r="J131" s="25">
        <v>10280</v>
      </c>
      <c r="K131" s="25">
        <v>28</v>
      </c>
      <c r="L131" s="25">
        <v>1671</v>
      </c>
      <c r="M131" s="25">
        <v>12</v>
      </c>
      <c r="N131" s="29" t="s">
        <v>11687</v>
      </c>
    </row>
    <row r="132" spans="1:14" x14ac:dyDescent="0.35">
      <c r="A132" s="23" t="s">
        <v>6211</v>
      </c>
      <c r="B132" s="25" t="s">
        <v>6212</v>
      </c>
      <c r="C132" s="23">
        <v>0.89458973373221096</v>
      </c>
      <c r="D132" s="25">
        <v>0.60753652999999996</v>
      </c>
      <c r="E132" s="25">
        <v>31509</v>
      </c>
      <c r="F132" s="29" t="s">
        <v>5358</v>
      </c>
      <c r="G132" s="25">
        <v>9.9299999999999999E-12</v>
      </c>
      <c r="H132" s="25">
        <v>7.8700000000000003E-9</v>
      </c>
      <c r="I132" s="25">
        <v>2.0699999999999998</v>
      </c>
      <c r="J132" s="25">
        <v>10280</v>
      </c>
      <c r="K132" s="25">
        <v>247</v>
      </c>
      <c r="L132" s="25">
        <v>1671</v>
      </c>
      <c r="M132" s="25">
        <v>83</v>
      </c>
      <c r="N132" s="29" t="s">
        <v>11918</v>
      </c>
    </row>
    <row r="133" spans="1:14" x14ac:dyDescent="0.35">
      <c r="A133" s="23" t="s">
        <v>11686</v>
      </c>
      <c r="B133" s="25" t="s">
        <v>11685</v>
      </c>
      <c r="C133" s="23">
        <v>0.90846289370069699</v>
      </c>
      <c r="D133" s="25">
        <v>0.62699578</v>
      </c>
      <c r="E133" s="25">
        <v>31509</v>
      </c>
      <c r="F133" s="29" t="s">
        <v>5358</v>
      </c>
      <c r="G133" s="25">
        <v>1.33E-6</v>
      </c>
      <c r="H133" s="25">
        <v>1.27E-4</v>
      </c>
      <c r="I133" s="25">
        <v>2.0699999999999998</v>
      </c>
      <c r="J133" s="25">
        <v>10280</v>
      </c>
      <c r="K133" s="25">
        <v>125</v>
      </c>
      <c r="L133" s="25">
        <v>1671</v>
      </c>
      <c r="M133" s="25">
        <v>42</v>
      </c>
      <c r="N133" s="29" t="s">
        <v>11919</v>
      </c>
    </row>
    <row r="134" spans="1:14" x14ac:dyDescent="0.35">
      <c r="A134" s="23" t="s">
        <v>11920</v>
      </c>
      <c r="B134" s="25" t="s">
        <v>11921</v>
      </c>
      <c r="C134" s="23">
        <v>0.90431122626612204</v>
      </c>
      <c r="D134" s="25">
        <v>0.72797471999999996</v>
      </c>
      <c r="E134" s="25">
        <v>31509</v>
      </c>
      <c r="F134" s="29" t="s">
        <v>5358</v>
      </c>
      <c r="G134" s="25">
        <v>9.7999999999999997E-4</v>
      </c>
      <c r="H134" s="25">
        <v>2.5100000000000001E-2</v>
      </c>
      <c r="I134" s="25">
        <v>2.71</v>
      </c>
      <c r="J134" s="25">
        <v>10280</v>
      </c>
      <c r="K134" s="25">
        <v>25</v>
      </c>
      <c r="L134" s="25">
        <v>1671</v>
      </c>
      <c r="M134" s="25">
        <v>11</v>
      </c>
      <c r="N134" s="29" t="s">
        <v>11922</v>
      </c>
    </row>
    <row r="135" spans="1:14" x14ac:dyDescent="0.35">
      <c r="A135" s="23" t="s">
        <v>11681</v>
      </c>
      <c r="B135" s="25" t="s">
        <v>11680</v>
      </c>
      <c r="C135" s="23">
        <v>0.97937777657536496</v>
      </c>
      <c r="D135" s="25">
        <v>0.35375375999999997</v>
      </c>
      <c r="E135" s="25" t="s">
        <v>8193</v>
      </c>
      <c r="F135" s="29" t="s">
        <v>5357</v>
      </c>
      <c r="G135" s="25">
        <v>5.8600000000000004E-4</v>
      </c>
      <c r="H135" s="25">
        <v>1.7299999999999999E-2</v>
      </c>
      <c r="I135" s="25">
        <v>5.13</v>
      </c>
      <c r="J135" s="25">
        <v>10280</v>
      </c>
      <c r="K135" s="25">
        <v>6</v>
      </c>
      <c r="L135" s="25">
        <v>1671</v>
      </c>
      <c r="M135" s="25">
        <v>5</v>
      </c>
      <c r="N135" s="29" t="s">
        <v>11679</v>
      </c>
    </row>
    <row r="136" spans="1:14" x14ac:dyDescent="0.35">
      <c r="A136" s="23" t="s">
        <v>6085</v>
      </c>
      <c r="B136" s="25" t="s">
        <v>6086</v>
      </c>
      <c r="C136" s="23">
        <v>0.86653199776644196</v>
      </c>
      <c r="D136" s="25">
        <v>0.51693644999999999</v>
      </c>
      <c r="E136" s="25">
        <v>72006</v>
      </c>
      <c r="F136" s="29" t="s">
        <v>5358</v>
      </c>
      <c r="G136" s="25">
        <v>5.4100000000000003E-4</v>
      </c>
      <c r="H136" s="25">
        <v>1.66E-2</v>
      </c>
      <c r="I136" s="25">
        <v>3.26</v>
      </c>
      <c r="J136" s="25">
        <v>10280</v>
      </c>
      <c r="K136" s="25">
        <v>17</v>
      </c>
      <c r="L136" s="25">
        <v>1671</v>
      </c>
      <c r="M136" s="25">
        <v>9</v>
      </c>
      <c r="N136" s="29" t="s">
        <v>11678</v>
      </c>
    </row>
    <row r="137" spans="1:14" x14ac:dyDescent="0.35">
      <c r="A137" s="23" t="s">
        <v>11677</v>
      </c>
      <c r="B137" s="25" t="s">
        <v>11676</v>
      </c>
      <c r="C137" s="23">
        <v>0.832252869540692</v>
      </c>
      <c r="D137" s="25">
        <v>0.36847663000000003</v>
      </c>
      <c r="E137" s="25" t="s">
        <v>8193</v>
      </c>
      <c r="F137" s="29" t="s">
        <v>5357</v>
      </c>
      <c r="G137" s="25">
        <v>7.6100000000000007E-5</v>
      </c>
      <c r="H137" s="25">
        <v>3.5200000000000001E-3</v>
      </c>
      <c r="I137" s="25">
        <v>3.21</v>
      </c>
      <c r="J137" s="25">
        <v>10280</v>
      </c>
      <c r="K137" s="25">
        <v>23</v>
      </c>
      <c r="L137" s="25">
        <v>1671</v>
      </c>
      <c r="M137" s="25">
        <v>12</v>
      </c>
      <c r="N137" s="29" t="s">
        <v>11675</v>
      </c>
    </row>
    <row r="138" spans="1:14" x14ac:dyDescent="0.35">
      <c r="A138" s="23" t="s">
        <v>6033</v>
      </c>
      <c r="B138" s="25" t="s">
        <v>6034</v>
      </c>
      <c r="C138" s="23">
        <v>0.81244518268867105</v>
      </c>
      <c r="D138" s="25">
        <v>0.56784416999999998</v>
      </c>
      <c r="E138" s="25">
        <v>10661</v>
      </c>
      <c r="F138" s="29" t="s">
        <v>5358</v>
      </c>
      <c r="G138" s="25">
        <v>7.3499999999999998E-5</v>
      </c>
      <c r="H138" s="25">
        <v>3.49E-3</v>
      </c>
      <c r="I138" s="25">
        <v>2.61</v>
      </c>
      <c r="J138" s="25">
        <v>10280</v>
      </c>
      <c r="K138" s="25">
        <v>40</v>
      </c>
      <c r="L138" s="25">
        <v>1671</v>
      </c>
      <c r="M138" s="25">
        <v>17</v>
      </c>
      <c r="N138" s="29" t="s">
        <v>11923</v>
      </c>
    </row>
    <row r="139" spans="1:14" x14ac:dyDescent="0.35">
      <c r="A139" s="23" t="s">
        <v>6031</v>
      </c>
      <c r="B139" s="25" t="s">
        <v>6032</v>
      </c>
      <c r="C139" s="23">
        <v>0.86985539978890003</v>
      </c>
      <c r="D139" s="25">
        <v>0.61298680999999999</v>
      </c>
      <c r="E139" s="25">
        <v>10661</v>
      </c>
      <c r="F139" s="29" t="s">
        <v>5358</v>
      </c>
      <c r="G139" s="25">
        <v>2.5000000000000001E-5</v>
      </c>
      <c r="H139" s="25">
        <v>1.4599999999999999E-3</v>
      </c>
      <c r="I139" s="25">
        <v>2.25</v>
      </c>
      <c r="J139" s="25">
        <v>10280</v>
      </c>
      <c r="K139" s="25">
        <v>71</v>
      </c>
      <c r="L139" s="25">
        <v>1671</v>
      </c>
      <c r="M139" s="25">
        <v>26</v>
      </c>
      <c r="N139" s="29" t="s">
        <v>11924</v>
      </c>
    </row>
    <row r="140" spans="1:14" x14ac:dyDescent="0.35">
      <c r="A140" s="23" t="s">
        <v>11674</v>
      </c>
      <c r="B140" s="25" t="s">
        <v>11673</v>
      </c>
      <c r="C140" s="23">
        <v>0.77973059314799498</v>
      </c>
      <c r="D140" s="25">
        <v>0.70528521</v>
      </c>
      <c r="E140" s="25">
        <v>10661</v>
      </c>
      <c r="F140" s="29" t="s">
        <v>5358</v>
      </c>
      <c r="G140" s="25">
        <v>9.5199999999999997E-5</v>
      </c>
      <c r="H140" s="25">
        <v>4.1399999999999996E-3</v>
      </c>
      <c r="I140" s="25">
        <v>2.1</v>
      </c>
      <c r="J140" s="25">
        <v>10280</v>
      </c>
      <c r="K140" s="25">
        <v>76</v>
      </c>
      <c r="L140" s="25">
        <v>1671</v>
      </c>
      <c r="M140" s="25">
        <v>26</v>
      </c>
      <c r="N140" s="29" t="s">
        <v>11925</v>
      </c>
    </row>
    <row r="141" spans="1:14" x14ac:dyDescent="0.35">
      <c r="A141" s="23" t="s">
        <v>6311</v>
      </c>
      <c r="B141" s="25" t="s">
        <v>6312</v>
      </c>
      <c r="C141" s="23">
        <v>0.815856292871035</v>
      </c>
      <c r="D141" s="25">
        <v>0.92688145</v>
      </c>
      <c r="E141" s="25">
        <v>10661</v>
      </c>
      <c r="F141" s="29" t="s">
        <v>5358</v>
      </c>
      <c r="G141" s="25">
        <v>4.1100000000000002E-4</v>
      </c>
      <c r="H141" s="25">
        <v>1.32E-2</v>
      </c>
      <c r="I141" s="25">
        <v>2.67</v>
      </c>
      <c r="J141" s="25">
        <v>10280</v>
      </c>
      <c r="K141" s="25">
        <v>30</v>
      </c>
      <c r="L141" s="25">
        <v>1671</v>
      </c>
      <c r="M141" s="25">
        <v>13</v>
      </c>
      <c r="N141" s="29" t="s">
        <v>11926</v>
      </c>
    </row>
    <row r="142" spans="1:14" x14ac:dyDescent="0.35">
      <c r="A142" s="23" t="s">
        <v>6035</v>
      </c>
      <c r="B142" s="25" t="s">
        <v>6036</v>
      </c>
      <c r="C142" s="23">
        <v>0.86613849028001699</v>
      </c>
      <c r="D142" s="25">
        <v>0.95404792999999999</v>
      </c>
      <c r="E142" s="25">
        <v>10661</v>
      </c>
      <c r="F142" s="29" t="s">
        <v>5358</v>
      </c>
      <c r="G142" s="25">
        <v>7.2099999999999996E-4</v>
      </c>
      <c r="H142" s="25">
        <v>2.0199999999999999E-2</v>
      </c>
      <c r="I142" s="25">
        <v>2.17</v>
      </c>
      <c r="J142" s="25">
        <v>10280</v>
      </c>
      <c r="K142" s="25">
        <v>51</v>
      </c>
      <c r="L142" s="25">
        <v>1671</v>
      </c>
      <c r="M142" s="25">
        <v>18</v>
      </c>
      <c r="N142" s="29" t="s">
        <v>11927</v>
      </c>
    </row>
    <row r="143" spans="1:14" x14ac:dyDescent="0.35">
      <c r="A143" s="23" t="s">
        <v>6309</v>
      </c>
      <c r="B143" s="25" t="s">
        <v>6310</v>
      </c>
      <c r="C143" s="23">
        <v>0.808001032957544</v>
      </c>
      <c r="D143" s="25">
        <v>0.3862236</v>
      </c>
      <c r="E143" s="25" t="s">
        <v>8193</v>
      </c>
      <c r="F143" s="29" t="s">
        <v>5357</v>
      </c>
      <c r="G143" s="25">
        <v>2.7099999999999999E-6</v>
      </c>
      <c r="H143" s="25">
        <v>2.3599999999999999E-4</v>
      </c>
      <c r="I143" s="25">
        <v>3.08</v>
      </c>
      <c r="J143" s="25">
        <v>10280</v>
      </c>
      <c r="K143" s="25">
        <v>36</v>
      </c>
      <c r="L143" s="25">
        <v>1671</v>
      </c>
      <c r="M143" s="25">
        <v>18</v>
      </c>
      <c r="N143" s="29" t="s">
        <v>11928</v>
      </c>
    </row>
    <row r="144" spans="1:14" x14ac:dyDescent="0.35">
      <c r="A144" s="23" t="s">
        <v>8202</v>
      </c>
      <c r="B144" s="25" t="s">
        <v>8201</v>
      </c>
      <c r="C144" s="23">
        <v>0.85153008379303896</v>
      </c>
      <c r="D144" s="25">
        <v>0.75528888000000005</v>
      </c>
      <c r="E144" s="25">
        <v>32732</v>
      </c>
      <c r="F144" s="29" t="s">
        <v>5358</v>
      </c>
      <c r="G144" s="25">
        <v>4.9099999999999903E-6</v>
      </c>
      <c r="H144" s="25">
        <v>3.8699999999999997E-4</v>
      </c>
      <c r="I144" s="25">
        <v>2.65</v>
      </c>
      <c r="J144" s="25">
        <v>10280</v>
      </c>
      <c r="K144" s="25">
        <v>51</v>
      </c>
      <c r="L144" s="25">
        <v>1671</v>
      </c>
      <c r="M144" s="25">
        <v>22</v>
      </c>
      <c r="N144" s="29" t="s">
        <v>11929</v>
      </c>
    </row>
    <row r="145" spans="1:14" x14ac:dyDescent="0.35">
      <c r="A145" s="23" t="s">
        <v>11930</v>
      </c>
      <c r="B145" s="25" t="s">
        <v>11931</v>
      </c>
      <c r="C145" s="23">
        <v>0.85184360453927199</v>
      </c>
      <c r="D145" s="25">
        <v>0.77003429999999995</v>
      </c>
      <c r="E145" s="25">
        <v>32732</v>
      </c>
      <c r="F145" s="29" t="s">
        <v>5358</v>
      </c>
      <c r="G145" s="25">
        <v>1.9599999999999999E-4</v>
      </c>
      <c r="H145" s="25">
        <v>7.4000000000000003E-3</v>
      </c>
      <c r="I145" s="25">
        <v>2.02</v>
      </c>
      <c r="J145" s="25">
        <v>10280</v>
      </c>
      <c r="K145" s="25">
        <v>79</v>
      </c>
      <c r="L145" s="25">
        <v>1671</v>
      </c>
      <c r="M145" s="25">
        <v>26</v>
      </c>
      <c r="N145" s="29" t="s">
        <v>11932</v>
      </c>
    </row>
    <row r="146" spans="1:14" x14ac:dyDescent="0.35">
      <c r="A146" s="23" t="s">
        <v>11933</v>
      </c>
      <c r="B146" s="25" t="s">
        <v>11934</v>
      </c>
      <c r="C146" s="23">
        <v>0.81130653784349205</v>
      </c>
      <c r="D146" s="25">
        <v>0.79047988999999996</v>
      </c>
      <c r="E146" s="25">
        <v>32732</v>
      </c>
      <c r="F146" s="29" t="s">
        <v>5358</v>
      </c>
      <c r="G146" s="25">
        <v>5.4100000000000003E-4</v>
      </c>
      <c r="H146" s="25">
        <v>1.6799999999999999E-2</v>
      </c>
      <c r="I146" s="25">
        <v>2.16</v>
      </c>
      <c r="J146" s="25">
        <v>10280</v>
      </c>
      <c r="K146" s="25">
        <v>54</v>
      </c>
      <c r="L146" s="25">
        <v>1671</v>
      </c>
      <c r="M146" s="25">
        <v>19</v>
      </c>
      <c r="N146" s="29" t="s">
        <v>11935</v>
      </c>
    </row>
    <row r="147" spans="1:14" x14ac:dyDescent="0.35">
      <c r="A147" s="23" t="s">
        <v>8200</v>
      </c>
      <c r="B147" s="25" t="s">
        <v>8199</v>
      </c>
      <c r="C147" s="23">
        <v>0.81184177417369097</v>
      </c>
      <c r="D147" s="25">
        <v>0.93715373999999996</v>
      </c>
      <c r="E147" s="25">
        <v>32732</v>
      </c>
      <c r="F147" s="29" t="s">
        <v>5358</v>
      </c>
      <c r="G147" s="25">
        <v>4.9100000000000001E-5</v>
      </c>
      <c r="H147" s="25">
        <v>2.5000000000000001E-3</v>
      </c>
      <c r="I147" s="25">
        <v>2.88</v>
      </c>
      <c r="J147" s="25">
        <v>10280</v>
      </c>
      <c r="K147" s="25">
        <v>32</v>
      </c>
      <c r="L147" s="25">
        <v>1671</v>
      </c>
      <c r="M147" s="25">
        <v>15</v>
      </c>
      <c r="N147" s="29" t="s">
        <v>11936</v>
      </c>
    </row>
    <row r="148" spans="1:14" x14ac:dyDescent="0.35">
      <c r="A148" s="23" t="s">
        <v>8198</v>
      </c>
      <c r="B148" s="25" t="s">
        <v>8197</v>
      </c>
      <c r="C148" s="23">
        <v>0.85045768301844504</v>
      </c>
      <c r="D148" s="25">
        <v>0.96008207999999995</v>
      </c>
      <c r="E148" s="25">
        <v>32732</v>
      </c>
      <c r="F148" s="29" t="s">
        <v>5358</v>
      </c>
      <c r="G148" s="25">
        <v>5.7800000000000002E-5</v>
      </c>
      <c r="H148" s="25">
        <v>2.8800000000000002E-3</v>
      </c>
      <c r="I148" s="25">
        <v>2.58</v>
      </c>
      <c r="J148" s="25">
        <v>10280</v>
      </c>
      <c r="K148" s="25">
        <v>43</v>
      </c>
      <c r="L148" s="25">
        <v>1671</v>
      </c>
      <c r="M148" s="25">
        <v>18</v>
      </c>
      <c r="N148" s="29" t="s">
        <v>11937</v>
      </c>
    </row>
    <row r="149" spans="1:14" x14ac:dyDescent="0.35">
      <c r="A149" s="23" t="s">
        <v>11938</v>
      </c>
      <c r="B149" s="25" t="s">
        <v>11939</v>
      </c>
      <c r="C149" s="23">
        <v>0.91070172485412604</v>
      </c>
      <c r="D149" s="25">
        <v>0.39307370000000003</v>
      </c>
      <c r="E149" s="25" t="s">
        <v>8193</v>
      </c>
      <c r="F149" s="29" t="s">
        <v>5357</v>
      </c>
      <c r="G149" s="25">
        <v>5.4100000000000003E-4</v>
      </c>
      <c r="H149" s="25">
        <v>1.66E-2</v>
      </c>
      <c r="I149" s="25">
        <v>3.26</v>
      </c>
      <c r="J149" s="25">
        <v>10280</v>
      </c>
      <c r="K149" s="25">
        <v>17</v>
      </c>
      <c r="L149" s="25">
        <v>1671</v>
      </c>
      <c r="M149" s="25">
        <v>9</v>
      </c>
      <c r="N149" s="29" t="s">
        <v>11940</v>
      </c>
    </row>
    <row r="150" spans="1:14" x14ac:dyDescent="0.35">
      <c r="A150" s="23" t="s">
        <v>6227</v>
      </c>
      <c r="B150" s="25" t="s">
        <v>6228</v>
      </c>
      <c r="C150" s="23">
        <v>0.93079394164703799</v>
      </c>
      <c r="D150" s="25">
        <v>0.40348295000000001</v>
      </c>
      <c r="E150" s="25" t="s">
        <v>8193</v>
      </c>
      <c r="F150" s="29" t="s">
        <v>5357</v>
      </c>
      <c r="G150" s="25">
        <v>1.3300000000000001E-4</v>
      </c>
      <c r="H150" s="25">
        <v>5.3800000000000002E-3</v>
      </c>
      <c r="I150" s="25">
        <v>2.27</v>
      </c>
      <c r="J150" s="25">
        <v>10280</v>
      </c>
      <c r="K150" s="25">
        <v>57</v>
      </c>
      <c r="L150" s="25">
        <v>1671</v>
      </c>
      <c r="M150" s="25">
        <v>21</v>
      </c>
      <c r="N150" s="29" t="s">
        <v>11941</v>
      </c>
    </row>
    <row r="151" spans="1:14" x14ac:dyDescent="0.35">
      <c r="A151" s="23" t="s">
        <v>6075</v>
      </c>
      <c r="B151" s="25" t="s">
        <v>6076</v>
      </c>
      <c r="C151" s="23">
        <v>0.76947040387931498</v>
      </c>
      <c r="D151" s="25">
        <v>0.4123037</v>
      </c>
      <c r="E151" s="25" t="s">
        <v>8193</v>
      </c>
      <c r="F151" s="29" t="s">
        <v>5357</v>
      </c>
      <c r="G151" s="25">
        <v>9.16E-8</v>
      </c>
      <c r="H151" s="25">
        <v>1.49E-5</v>
      </c>
      <c r="I151" s="25">
        <v>2.61</v>
      </c>
      <c r="J151" s="25">
        <v>10280</v>
      </c>
      <c r="K151" s="25">
        <v>73</v>
      </c>
      <c r="L151" s="25">
        <v>1671</v>
      </c>
      <c r="M151" s="25">
        <v>31</v>
      </c>
      <c r="N151" s="29" t="s">
        <v>11942</v>
      </c>
    </row>
    <row r="152" spans="1:14" x14ac:dyDescent="0.35">
      <c r="A152" s="23" t="s">
        <v>11637</v>
      </c>
      <c r="B152" s="25" t="s">
        <v>11636</v>
      </c>
      <c r="C152" s="23">
        <v>0.86440467079621097</v>
      </c>
      <c r="D152" s="25">
        <v>0.54168578999999994</v>
      </c>
      <c r="E152" s="25">
        <v>9156</v>
      </c>
      <c r="F152" s="29" t="s">
        <v>5358</v>
      </c>
      <c r="G152" s="25">
        <v>4.1300000000000001E-4</v>
      </c>
      <c r="H152" s="25">
        <v>1.3299999999999999E-2</v>
      </c>
      <c r="I152" s="25">
        <v>2.2599999999999998</v>
      </c>
      <c r="J152" s="25">
        <v>10280</v>
      </c>
      <c r="K152" s="25">
        <v>49</v>
      </c>
      <c r="L152" s="25">
        <v>1671</v>
      </c>
      <c r="M152" s="25">
        <v>18</v>
      </c>
      <c r="N152" s="29" t="s">
        <v>11943</v>
      </c>
    </row>
    <row r="153" spans="1:14" x14ac:dyDescent="0.35">
      <c r="A153" s="23" t="s">
        <v>6113</v>
      </c>
      <c r="B153" s="25" t="s">
        <v>6114</v>
      </c>
      <c r="C153" s="23">
        <v>0.81535843202414604</v>
      </c>
      <c r="D153" s="25">
        <v>0.55417119000000004</v>
      </c>
      <c r="E153" s="25">
        <v>9156</v>
      </c>
      <c r="F153" s="29" t="s">
        <v>5358</v>
      </c>
      <c r="G153" s="25">
        <v>7.2799999999999997E-9</v>
      </c>
      <c r="H153" s="25">
        <v>1.75E-6</v>
      </c>
      <c r="I153" s="25">
        <v>2.4900000000000002</v>
      </c>
      <c r="J153" s="25">
        <v>10280</v>
      </c>
      <c r="K153" s="25">
        <v>99</v>
      </c>
      <c r="L153" s="25">
        <v>1671</v>
      </c>
      <c r="M153" s="25">
        <v>40</v>
      </c>
      <c r="N153" s="29" t="s">
        <v>11944</v>
      </c>
    </row>
    <row r="154" spans="1:14" x14ac:dyDescent="0.35">
      <c r="A154" s="23" t="s">
        <v>6095</v>
      </c>
      <c r="B154" s="25" t="s">
        <v>6096</v>
      </c>
      <c r="C154" s="23">
        <v>0.81295284471718099</v>
      </c>
      <c r="D154" s="25">
        <v>0.57916199999999995</v>
      </c>
      <c r="E154" s="25">
        <v>9156</v>
      </c>
      <c r="F154" s="29" t="s">
        <v>5358</v>
      </c>
      <c r="G154" s="25">
        <v>2.4400000000000001E-7</v>
      </c>
      <c r="H154" s="25">
        <v>3.1999999999999999E-5</v>
      </c>
      <c r="I154" s="25">
        <v>2.56</v>
      </c>
      <c r="J154" s="25">
        <v>10280</v>
      </c>
      <c r="K154" s="25">
        <v>72</v>
      </c>
      <c r="L154" s="25">
        <v>1671</v>
      </c>
      <c r="M154" s="25">
        <v>30</v>
      </c>
      <c r="N154" s="29" t="s">
        <v>11945</v>
      </c>
    </row>
    <row r="155" spans="1:14" x14ac:dyDescent="0.35">
      <c r="A155" s="23" t="s">
        <v>6219</v>
      </c>
      <c r="B155" s="25" t="s">
        <v>6220</v>
      </c>
      <c r="C155" s="23">
        <v>0.80042461314206403</v>
      </c>
      <c r="D155" s="25">
        <v>0.64694235</v>
      </c>
      <c r="E155" s="25">
        <v>9156</v>
      </c>
      <c r="F155" s="29" t="s">
        <v>5358</v>
      </c>
      <c r="G155" s="25">
        <v>7.2099999999999996E-4</v>
      </c>
      <c r="H155" s="25">
        <v>2.0199999999999999E-2</v>
      </c>
      <c r="I155" s="25">
        <v>2.17</v>
      </c>
      <c r="J155" s="25">
        <v>10280</v>
      </c>
      <c r="K155" s="25">
        <v>51</v>
      </c>
      <c r="L155" s="25">
        <v>1671</v>
      </c>
      <c r="M155" s="25">
        <v>18</v>
      </c>
      <c r="N155" s="29" t="s">
        <v>11946</v>
      </c>
    </row>
    <row r="156" spans="1:14" x14ac:dyDescent="0.35">
      <c r="A156" s="23" t="s">
        <v>6323</v>
      </c>
      <c r="B156" s="25" t="s">
        <v>6324</v>
      </c>
      <c r="C156" s="23">
        <v>0.79329386963734505</v>
      </c>
      <c r="D156" s="25">
        <v>0.66264612000000001</v>
      </c>
      <c r="E156" s="25">
        <v>9156</v>
      </c>
      <c r="F156" s="29" t="s">
        <v>5358</v>
      </c>
      <c r="G156" s="25">
        <v>2.5300000000000002E-4</v>
      </c>
      <c r="H156" s="25">
        <v>9.0699999999999999E-3</v>
      </c>
      <c r="I156" s="25">
        <v>2.56</v>
      </c>
      <c r="J156" s="25">
        <v>10280</v>
      </c>
      <c r="K156" s="25">
        <v>36</v>
      </c>
      <c r="L156" s="25">
        <v>1671</v>
      </c>
      <c r="M156" s="25">
        <v>15</v>
      </c>
      <c r="N156" s="29" t="s">
        <v>11947</v>
      </c>
    </row>
    <row r="157" spans="1:14" x14ac:dyDescent="0.35">
      <c r="A157" s="23" t="s">
        <v>6122</v>
      </c>
      <c r="B157" s="25" t="s">
        <v>6123</v>
      </c>
      <c r="C157" s="23">
        <v>0.78613150515194896</v>
      </c>
      <c r="D157" s="25">
        <v>0.70096575999999999</v>
      </c>
      <c r="E157" s="25">
        <v>9156</v>
      </c>
      <c r="F157" s="29" t="s">
        <v>5358</v>
      </c>
      <c r="G157" s="25">
        <v>2.3199999999999998E-9</v>
      </c>
      <c r="H157" s="25">
        <v>6.5000000000000002E-7</v>
      </c>
      <c r="I157" s="25">
        <v>2.37</v>
      </c>
      <c r="J157" s="25">
        <v>10280</v>
      </c>
      <c r="K157" s="25">
        <v>122</v>
      </c>
      <c r="L157" s="25">
        <v>1671</v>
      </c>
      <c r="M157" s="25">
        <v>47</v>
      </c>
      <c r="N157" s="29" t="s">
        <v>11948</v>
      </c>
    </row>
    <row r="158" spans="1:14" x14ac:dyDescent="0.35">
      <c r="A158" s="23" t="s">
        <v>6081</v>
      </c>
      <c r="B158" s="25" t="s">
        <v>6082</v>
      </c>
      <c r="C158" s="23">
        <v>0.75740908523866202</v>
      </c>
      <c r="D158" s="25">
        <v>0.84827470999999999</v>
      </c>
      <c r="E158" s="25">
        <v>9156</v>
      </c>
      <c r="F158" s="29" t="s">
        <v>5358</v>
      </c>
      <c r="G158" s="25">
        <v>1.7100000000000001E-8</v>
      </c>
      <c r="H158" s="25">
        <v>3.5499999999999999E-6</v>
      </c>
      <c r="I158" s="25">
        <v>2.12</v>
      </c>
      <c r="J158" s="25">
        <v>10280</v>
      </c>
      <c r="K158" s="25">
        <v>157</v>
      </c>
      <c r="L158" s="25">
        <v>1671</v>
      </c>
      <c r="M158" s="25">
        <v>54</v>
      </c>
      <c r="N158" s="29" t="s">
        <v>11949</v>
      </c>
    </row>
    <row r="159" spans="1:14" x14ac:dyDescent="0.35">
      <c r="A159" s="23" t="s">
        <v>6093</v>
      </c>
      <c r="B159" s="25" t="s">
        <v>6094</v>
      </c>
      <c r="C159" s="23">
        <v>0.80966585984502804</v>
      </c>
      <c r="D159" s="25">
        <v>0.87294274000000005</v>
      </c>
      <c r="E159" s="25">
        <v>9156</v>
      </c>
      <c r="F159" s="29" t="s">
        <v>5358</v>
      </c>
      <c r="G159" s="25">
        <v>2.1400000000000001E-7</v>
      </c>
      <c r="H159" s="25">
        <v>2.8799999999999999E-5</v>
      </c>
      <c r="I159" s="25">
        <v>2.4900000000000002</v>
      </c>
      <c r="J159" s="25">
        <v>10280</v>
      </c>
      <c r="K159" s="25">
        <v>79</v>
      </c>
      <c r="L159" s="25">
        <v>1671</v>
      </c>
      <c r="M159" s="25">
        <v>32</v>
      </c>
      <c r="N159" s="29" t="s">
        <v>11950</v>
      </c>
    </row>
    <row r="160" spans="1:14" x14ac:dyDescent="0.35">
      <c r="A160" s="23" t="s">
        <v>6118</v>
      </c>
      <c r="B160" s="25" t="s">
        <v>6119</v>
      </c>
      <c r="C160" s="23">
        <v>0.762605620470162</v>
      </c>
      <c r="D160" s="25">
        <v>0.87456087999999998</v>
      </c>
      <c r="E160" s="25">
        <v>9156</v>
      </c>
      <c r="F160" s="29" t="s">
        <v>5358</v>
      </c>
      <c r="G160" s="25">
        <v>1.0099999999999999E-8</v>
      </c>
      <c r="H160" s="25">
        <v>2.2900000000000001E-6</v>
      </c>
      <c r="I160" s="25">
        <v>2.13</v>
      </c>
      <c r="J160" s="25">
        <v>10280</v>
      </c>
      <c r="K160" s="25">
        <v>159</v>
      </c>
      <c r="L160" s="25">
        <v>1671</v>
      </c>
      <c r="M160" s="25">
        <v>55</v>
      </c>
      <c r="N160" s="29" t="s">
        <v>11951</v>
      </c>
    </row>
    <row r="161" spans="1:14" x14ac:dyDescent="0.35">
      <c r="A161" s="23" t="s">
        <v>6069</v>
      </c>
      <c r="B161" s="25" t="s">
        <v>6070</v>
      </c>
      <c r="C161" s="23">
        <v>0.78721910946089502</v>
      </c>
      <c r="D161" s="25">
        <v>0.89080784000000002</v>
      </c>
      <c r="E161" s="25">
        <v>9156</v>
      </c>
      <c r="F161" s="29" t="s">
        <v>5358</v>
      </c>
      <c r="G161" s="25">
        <v>1.6999999999999999E-7</v>
      </c>
      <c r="H161" s="25">
        <v>2.4300000000000001E-5</v>
      </c>
      <c r="I161" s="25">
        <v>2.2599999999999998</v>
      </c>
      <c r="J161" s="25">
        <v>10280</v>
      </c>
      <c r="K161" s="25">
        <v>109</v>
      </c>
      <c r="L161" s="25">
        <v>1671</v>
      </c>
      <c r="M161" s="25">
        <v>40</v>
      </c>
      <c r="N161" s="29" t="s">
        <v>11952</v>
      </c>
    </row>
    <row r="162" spans="1:14" x14ac:dyDescent="0.35">
      <c r="A162" s="23" t="s">
        <v>6073</v>
      </c>
      <c r="B162" s="25" t="s">
        <v>6074</v>
      </c>
      <c r="C162" s="23">
        <v>0.76203670637325505</v>
      </c>
      <c r="D162" s="25">
        <v>0.89878886999999996</v>
      </c>
      <c r="E162" s="25">
        <v>9156</v>
      </c>
      <c r="F162" s="29" t="s">
        <v>5358</v>
      </c>
      <c r="G162" s="25">
        <v>2.96E-6</v>
      </c>
      <c r="H162" s="25">
        <v>2.5099999999999998E-4</v>
      </c>
      <c r="I162" s="25">
        <v>2.0499999999999998</v>
      </c>
      <c r="J162" s="25">
        <v>10280</v>
      </c>
      <c r="K162" s="25">
        <v>120</v>
      </c>
      <c r="L162" s="25">
        <v>1671</v>
      </c>
      <c r="M162" s="25">
        <v>40</v>
      </c>
      <c r="N162" s="29" t="s">
        <v>11953</v>
      </c>
    </row>
    <row r="163" spans="1:14" x14ac:dyDescent="0.35">
      <c r="A163" s="23" t="s">
        <v>6083</v>
      </c>
      <c r="B163" s="25" t="s">
        <v>6084</v>
      </c>
      <c r="C163" s="23">
        <v>0.76306498720008298</v>
      </c>
      <c r="D163" s="25">
        <v>0.92141477000000005</v>
      </c>
      <c r="E163" s="25">
        <v>9156</v>
      </c>
      <c r="F163" s="29" t="s">
        <v>5358</v>
      </c>
      <c r="G163" s="25">
        <v>6.2299999999999996E-6</v>
      </c>
      <c r="H163" s="25">
        <v>4.6900000000000002E-4</v>
      </c>
      <c r="I163" s="25">
        <v>2.02</v>
      </c>
      <c r="J163" s="25">
        <v>10280</v>
      </c>
      <c r="K163" s="25">
        <v>119</v>
      </c>
      <c r="L163" s="25">
        <v>1671</v>
      </c>
      <c r="M163" s="25">
        <v>39</v>
      </c>
      <c r="N163" s="29" t="s">
        <v>11954</v>
      </c>
    </row>
    <row r="164" spans="1:14" x14ac:dyDescent="0.35">
      <c r="A164" s="23" t="s">
        <v>6321</v>
      </c>
      <c r="B164" s="25" t="s">
        <v>6322</v>
      </c>
      <c r="C164" s="23">
        <v>0.80074576982045997</v>
      </c>
      <c r="D164" s="25">
        <v>0.92553744000000004</v>
      </c>
      <c r="E164" s="25">
        <v>9156</v>
      </c>
      <c r="F164" s="29" t="s">
        <v>5358</v>
      </c>
      <c r="G164" s="25">
        <v>1.4399999999999999E-5</v>
      </c>
      <c r="H164" s="25">
        <v>9.1200000000000005E-4</v>
      </c>
      <c r="I164" s="25">
        <v>2.2000000000000002</v>
      </c>
      <c r="J164" s="25">
        <v>10280</v>
      </c>
      <c r="K164" s="25">
        <v>81</v>
      </c>
      <c r="L164" s="25">
        <v>1671</v>
      </c>
      <c r="M164" s="25">
        <v>29</v>
      </c>
      <c r="N164" s="29" t="s">
        <v>11955</v>
      </c>
    </row>
    <row r="165" spans="1:14" x14ac:dyDescent="0.35">
      <c r="A165" s="23" t="s">
        <v>6063</v>
      </c>
      <c r="B165" s="25" t="s">
        <v>6064</v>
      </c>
      <c r="C165" s="23">
        <v>0.77716458328734395</v>
      </c>
      <c r="D165" s="25">
        <v>0.93237877999999996</v>
      </c>
      <c r="E165" s="25">
        <v>9156</v>
      </c>
      <c r="F165" s="29" t="s">
        <v>5358</v>
      </c>
      <c r="G165" s="25">
        <v>3.1E-7</v>
      </c>
      <c r="H165" s="25">
        <v>3.79E-5</v>
      </c>
      <c r="I165" s="25">
        <v>2.59</v>
      </c>
      <c r="J165" s="25">
        <v>10280</v>
      </c>
      <c r="K165" s="25">
        <v>69</v>
      </c>
      <c r="L165" s="25">
        <v>1671</v>
      </c>
      <c r="M165" s="25">
        <v>29</v>
      </c>
      <c r="N165" s="29" t="s">
        <v>11956</v>
      </c>
    </row>
    <row r="166" spans="1:14" x14ac:dyDescent="0.35">
      <c r="A166" s="23" t="s">
        <v>6067</v>
      </c>
      <c r="B166" s="25" t="s">
        <v>6068</v>
      </c>
      <c r="C166" s="23">
        <v>0.76787847736206905</v>
      </c>
      <c r="D166" s="25">
        <v>0.93978753999999998</v>
      </c>
      <c r="E166" s="25">
        <v>9156</v>
      </c>
      <c r="F166" s="29" t="s">
        <v>5358</v>
      </c>
      <c r="G166" s="25">
        <v>6.5599999999999997E-9</v>
      </c>
      <c r="H166" s="25">
        <v>1.61E-6</v>
      </c>
      <c r="I166" s="25">
        <v>2.72</v>
      </c>
      <c r="J166" s="25">
        <v>10280</v>
      </c>
      <c r="K166" s="25">
        <v>77</v>
      </c>
      <c r="L166" s="25">
        <v>1671</v>
      </c>
      <c r="M166" s="25">
        <v>34</v>
      </c>
      <c r="N166" s="29" t="s">
        <v>11957</v>
      </c>
    </row>
    <row r="167" spans="1:14" x14ac:dyDescent="0.35">
      <c r="A167" s="23" t="s">
        <v>6077</v>
      </c>
      <c r="B167" s="25" t="s">
        <v>6078</v>
      </c>
      <c r="C167" s="23">
        <v>0.77879273517486003</v>
      </c>
      <c r="D167" s="25">
        <v>0.94491705999999998</v>
      </c>
      <c r="E167" s="25">
        <v>9156</v>
      </c>
      <c r="F167" s="29" t="s">
        <v>5358</v>
      </c>
      <c r="G167" s="25">
        <v>3.1200000000000001E-8</v>
      </c>
      <c r="H167" s="25">
        <v>5.9200000000000001E-6</v>
      </c>
      <c r="I167" s="25">
        <v>2.2999999999999998</v>
      </c>
      <c r="J167" s="25">
        <v>10280</v>
      </c>
      <c r="K167" s="25">
        <v>115</v>
      </c>
      <c r="L167" s="25">
        <v>1671</v>
      </c>
      <c r="M167" s="25">
        <v>43</v>
      </c>
      <c r="N167" s="29" t="s">
        <v>11958</v>
      </c>
    </row>
    <row r="168" spans="1:14" x14ac:dyDescent="0.35">
      <c r="A168" s="23" t="s">
        <v>6319</v>
      </c>
      <c r="B168" s="25" t="s">
        <v>6320</v>
      </c>
      <c r="C168" s="23">
        <v>0.79310762761817999</v>
      </c>
      <c r="D168" s="25">
        <v>0.96504575000000004</v>
      </c>
      <c r="E168" s="25">
        <v>9156</v>
      </c>
      <c r="F168" s="29" t="s">
        <v>5358</v>
      </c>
      <c r="G168" s="25">
        <v>5.1000000000000004E-4</v>
      </c>
      <c r="H168" s="25">
        <v>1.6E-2</v>
      </c>
      <c r="I168" s="25">
        <v>2.4300000000000002</v>
      </c>
      <c r="J168" s="25">
        <v>10280</v>
      </c>
      <c r="K168" s="25">
        <v>38</v>
      </c>
      <c r="L168" s="25">
        <v>1671</v>
      </c>
      <c r="M168" s="25">
        <v>15</v>
      </c>
      <c r="N168" s="29" t="s">
        <v>11959</v>
      </c>
    </row>
    <row r="169" spans="1:14" x14ac:dyDescent="0.35">
      <c r="A169" s="23" t="s">
        <v>6071</v>
      </c>
      <c r="B169" s="25" t="s">
        <v>6072</v>
      </c>
      <c r="C169" s="23">
        <v>0.77726892627222</v>
      </c>
      <c r="D169" s="25">
        <v>0.97793658000000006</v>
      </c>
      <c r="E169" s="25">
        <v>9156</v>
      </c>
      <c r="F169" s="29" t="s">
        <v>5358</v>
      </c>
      <c r="G169" s="25">
        <v>3.1E-7</v>
      </c>
      <c r="H169" s="25">
        <v>3.8300000000000003E-5</v>
      </c>
      <c r="I169" s="25">
        <v>2.59</v>
      </c>
      <c r="J169" s="25">
        <v>10280</v>
      </c>
      <c r="K169" s="25">
        <v>69</v>
      </c>
      <c r="L169" s="25">
        <v>1671</v>
      </c>
      <c r="M169" s="25">
        <v>29</v>
      </c>
      <c r="N169" s="29" t="s">
        <v>11960</v>
      </c>
    </row>
    <row r="170" spans="1:14" x14ac:dyDescent="0.35">
      <c r="A170" s="23" t="s">
        <v>6317</v>
      </c>
      <c r="B170" s="25" t="s">
        <v>6318</v>
      </c>
      <c r="C170" s="23">
        <v>0.80000132868500395</v>
      </c>
      <c r="D170" s="25">
        <v>0.98010153</v>
      </c>
      <c r="E170" s="25">
        <v>9156</v>
      </c>
      <c r="F170" s="29" t="s">
        <v>5358</v>
      </c>
      <c r="G170" s="25">
        <v>1.0900000000000001E-5</v>
      </c>
      <c r="H170" s="25">
        <v>7.2599999999999997E-4</v>
      </c>
      <c r="I170" s="25">
        <v>2.23</v>
      </c>
      <c r="J170" s="25">
        <v>10280</v>
      </c>
      <c r="K170" s="25">
        <v>80</v>
      </c>
      <c r="L170" s="25">
        <v>1671</v>
      </c>
      <c r="M170" s="25">
        <v>29</v>
      </c>
      <c r="N170" s="29" t="s">
        <v>11904</v>
      </c>
    </row>
    <row r="171" spans="1:14" x14ac:dyDescent="0.35">
      <c r="A171" s="23" t="s">
        <v>6079</v>
      </c>
      <c r="B171" s="25" t="s">
        <v>6080</v>
      </c>
      <c r="C171" s="23">
        <v>0.78464621031300297</v>
      </c>
      <c r="D171" s="25">
        <v>0.98513830000000002</v>
      </c>
      <c r="E171" s="25">
        <v>9156</v>
      </c>
      <c r="F171" s="29" t="s">
        <v>5358</v>
      </c>
      <c r="G171" s="25">
        <v>1.6999999999999999E-7</v>
      </c>
      <c r="H171" s="25">
        <v>2.4000000000000001E-5</v>
      </c>
      <c r="I171" s="25">
        <v>2.2599999999999998</v>
      </c>
      <c r="J171" s="25">
        <v>10280</v>
      </c>
      <c r="K171" s="25">
        <v>109</v>
      </c>
      <c r="L171" s="25">
        <v>1671</v>
      </c>
      <c r="M171" s="25">
        <v>40</v>
      </c>
      <c r="N171" s="29" t="s">
        <v>11961</v>
      </c>
    </row>
    <row r="172" spans="1:14" x14ac:dyDescent="0.35">
      <c r="A172" s="23" t="s">
        <v>6087</v>
      </c>
      <c r="B172" s="25" t="s">
        <v>6088</v>
      </c>
      <c r="C172" s="23">
        <v>0.87762806583272601</v>
      </c>
      <c r="D172" s="25">
        <v>0.42207040000000001</v>
      </c>
      <c r="E172" s="25" t="s">
        <v>8193</v>
      </c>
      <c r="F172" s="29" t="s">
        <v>5357</v>
      </c>
      <c r="G172" s="25">
        <v>1.2500000000000001E-6</v>
      </c>
      <c r="H172" s="25">
        <v>1.21E-4</v>
      </c>
      <c r="I172" s="25">
        <v>3</v>
      </c>
      <c r="J172" s="25">
        <v>10280</v>
      </c>
      <c r="K172" s="25">
        <v>41</v>
      </c>
      <c r="L172" s="25">
        <v>1671</v>
      </c>
      <c r="M172" s="25">
        <v>20</v>
      </c>
      <c r="N172" s="29" t="s">
        <v>11962</v>
      </c>
    </row>
    <row r="173" spans="1:14" x14ac:dyDescent="0.35">
      <c r="A173" s="23" t="s">
        <v>5383</v>
      </c>
      <c r="B173" s="25" t="s">
        <v>6128</v>
      </c>
      <c r="C173" s="23">
        <v>0.76075814876841297</v>
      </c>
      <c r="D173" s="25">
        <v>0.69459373000000002</v>
      </c>
      <c r="E173" s="25">
        <v>6090</v>
      </c>
      <c r="F173" s="29" t="s">
        <v>5358</v>
      </c>
      <c r="G173" s="25">
        <v>3.9799999999999998E-5</v>
      </c>
      <c r="H173" s="25">
        <v>2.1299999999999999E-3</v>
      </c>
      <c r="I173" s="25">
        <v>3.2</v>
      </c>
      <c r="J173" s="25">
        <v>10280</v>
      </c>
      <c r="K173" s="25">
        <v>25</v>
      </c>
      <c r="L173" s="25">
        <v>1671</v>
      </c>
      <c r="M173" s="25">
        <v>13</v>
      </c>
      <c r="N173" s="29" t="s">
        <v>11963</v>
      </c>
    </row>
    <row r="174" spans="1:14" x14ac:dyDescent="0.35">
      <c r="A174" s="23" t="s">
        <v>6065</v>
      </c>
      <c r="B174" s="25" t="s">
        <v>6066</v>
      </c>
      <c r="C174" s="23">
        <v>0.81774495830634397</v>
      </c>
      <c r="D174" s="25">
        <v>0.75706766999999997</v>
      </c>
      <c r="E174" s="25">
        <v>6090</v>
      </c>
      <c r="F174" s="29" t="s">
        <v>5358</v>
      </c>
      <c r="G174" s="25">
        <v>2.8200000000000001E-6</v>
      </c>
      <c r="H174" s="25">
        <v>2.4000000000000001E-4</v>
      </c>
      <c r="I174" s="25">
        <v>2.0299999999999998</v>
      </c>
      <c r="J174" s="25">
        <v>10280</v>
      </c>
      <c r="K174" s="25">
        <v>124</v>
      </c>
      <c r="L174" s="25">
        <v>1671</v>
      </c>
      <c r="M174" s="25">
        <v>41</v>
      </c>
      <c r="N174" s="29" t="s">
        <v>11964</v>
      </c>
    </row>
    <row r="175" spans="1:14" x14ac:dyDescent="0.35">
      <c r="A175" s="23" t="s">
        <v>6043</v>
      </c>
      <c r="B175" s="25" t="s">
        <v>6044</v>
      </c>
      <c r="C175" s="23">
        <v>0.84134396240201803</v>
      </c>
      <c r="D175" s="25">
        <v>0.76173020000000002</v>
      </c>
      <c r="E175" s="25">
        <v>6090</v>
      </c>
      <c r="F175" s="29" t="s">
        <v>5358</v>
      </c>
      <c r="G175" s="25">
        <v>4.8100000000000003E-7</v>
      </c>
      <c r="H175" s="25">
        <v>5.3999999999999998E-5</v>
      </c>
      <c r="I175" s="25">
        <v>2.12</v>
      </c>
      <c r="J175" s="25">
        <v>10280</v>
      </c>
      <c r="K175" s="25">
        <v>125</v>
      </c>
      <c r="L175" s="25">
        <v>1671</v>
      </c>
      <c r="M175" s="25">
        <v>43</v>
      </c>
      <c r="N175" s="29" t="s">
        <v>11965</v>
      </c>
    </row>
    <row r="176" spans="1:14" x14ac:dyDescent="0.35">
      <c r="A176" s="23" t="s">
        <v>6199</v>
      </c>
      <c r="B176" s="25" t="s">
        <v>6200</v>
      </c>
      <c r="C176" s="23">
        <v>0.78551673530411403</v>
      </c>
      <c r="D176" s="25">
        <v>0.95272347999999996</v>
      </c>
      <c r="E176" s="25">
        <v>6090</v>
      </c>
      <c r="F176" s="29" t="s">
        <v>5358</v>
      </c>
      <c r="G176" s="25">
        <v>6.2000000000000003E-5</v>
      </c>
      <c r="H176" s="25">
        <v>3.0400000000000002E-3</v>
      </c>
      <c r="I176" s="25">
        <v>2.73</v>
      </c>
      <c r="J176" s="25">
        <v>10280</v>
      </c>
      <c r="K176" s="25">
        <v>36</v>
      </c>
      <c r="L176" s="25">
        <v>1671</v>
      </c>
      <c r="M176" s="25">
        <v>16</v>
      </c>
      <c r="N176" s="29" t="s">
        <v>11966</v>
      </c>
    </row>
    <row r="177" spans="1:14" x14ac:dyDescent="0.35">
      <c r="A177" s="23" t="s">
        <v>6203</v>
      </c>
      <c r="B177" s="25" t="s">
        <v>6204</v>
      </c>
      <c r="C177" s="23">
        <v>0.78540738658241105</v>
      </c>
      <c r="D177" s="25">
        <v>0.96180710000000003</v>
      </c>
      <c r="E177" s="25">
        <v>6090</v>
      </c>
      <c r="F177" s="29" t="s">
        <v>5358</v>
      </c>
      <c r="G177" s="25">
        <v>7.3499999999999998E-5</v>
      </c>
      <c r="H177" s="25">
        <v>3.46E-3</v>
      </c>
      <c r="I177" s="25">
        <v>2.61</v>
      </c>
      <c r="J177" s="25">
        <v>10280</v>
      </c>
      <c r="K177" s="25">
        <v>40</v>
      </c>
      <c r="L177" s="25">
        <v>1671</v>
      </c>
      <c r="M177" s="25">
        <v>17</v>
      </c>
      <c r="N177" s="29" t="s">
        <v>11967</v>
      </c>
    </row>
    <row r="178" spans="1:14" x14ac:dyDescent="0.35">
      <c r="A178" s="23" t="s">
        <v>6126</v>
      </c>
      <c r="B178" s="25" t="s">
        <v>6127</v>
      </c>
      <c r="C178" s="23">
        <v>0.77653830412965996</v>
      </c>
      <c r="D178" s="25">
        <v>0.97857165999999995</v>
      </c>
      <c r="E178" s="25">
        <v>6090</v>
      </c>
      <c r="F178" s="29" t="s">
        <v>5358</v>
      </c>
      <c r="G178" s="25">
        <v>1.6099999999999998E-5</v>
      </c>
      <c r="H178" s="25">
        <v>1.01E-3</v>
      </c>
      <c r="I178" s="25">
        <v>2.98</v>
      </c>
      <c r="J178" s="25">
        <v>10280</v>
      </c>
      <c r="K178" s="25">
        <v>33</v>
      </c>
      <c r="L178" s="25">
        <v>1671</v>
      </c>
      <c r="M178" s="25">
        <v>16</v>
      </c>
      <c r="N178" s="29" t="s">
        <v>11968</v>
      </c>
    </row>
    <row r="179" spans="1:14" x14ac:dyDescent="0.35">
      <c r="A179" s="23" t="s">
        <v>6120</v>
      </c>
      <c r="B179" s="25" t="s">
        <v>6121</v>
      </c>
      <c r="C179" s="23">
        <v>0.78357905981855502</v>
      </c>
      <c r="D179" s="25">
        <v>0.98351363999999997</v>
      </c>
      <c r="E179" s="25">
        <v>6090</v>
      </c>
      <c r="F179" s="29" t="s">
        <v>5358</v>
      </c>
      <c r="G179" s="25">
        <v>3.2400000000000001E-4</v>
      </c>
      <c r="H179" s="25">
        <v>1.0800000000000001E-2</v>
      </c>
      <c r="I179" s="25">
        <v>2.61</v>
      </c>
      <c r="J179" s="25">
        <v>10280</v>
      </c>
      <c r="K179" s="25">
        <v>33</v>
      </c>
      <c r="L179" s="25">
        <v>1671</v>
      </c>
      <c r="M179" s="25">
        <v>14</v>
      </c>
      <c r="N179" s="29" t="s">
        <v>11969</v>
      </c>
    </row>
    <row r="180" spans="1:14" x14ac:dyDescent="0.35">
      <c r="A180" s="23" t="s">
        <v>6201</v>
      </c>
      <c r="B180" s="25" t="s">
        <v>6202</v>
      </c>
      <c r="C180" s="23">
        <v>0.78471520801216299</v>
      </c>
      <c r="D180" s="25">
        <v>0.98728466999999998</v>
      </c>
      <c r="E180" s="25">
        <v>6090</v>
      </c>
      <c r="F180" s="29" t="s">
        <v>5358</v>
      </c>
      <c r="G180" s="25">
        <v>6.2000000000000003E-5</v>
      </c>
      <c r="H180" s="25">
        <v>3.0500000000000002E-3</v>
      </c>
      <c r="I180" s="25">
        <v>2.73</v>
      </c>
      <c r="J180" s="25">
        <v>10280</v>
      </c>
      <c r="K180" s="25">
        <v>36</v>
      </c>
      <c r="L180" s="25">
        <v>1671</v>
      </c>
      <c r="M180" s="25">
        <v>16</v>
      </c>
      <c r="N180" s="29" t="s">
        <v>11970</v>
      </c>
    </row>
    <row r="181" spans="1:14" x14ac:dyDescent="0.35">
      <c r="A181" s="23" t="s">
        <v>6124</v>
      </c>
      <c r="B181" s="25" t="s">
        <v>6125</v>
      </c>
      <c r="C181" s="23">
        <v>0.77552338870191795</v>
      </c>
      <c r="D181" s="25">
        <v>0.99097637999999999</v>
      </c>
      <c r="E181" s="25">
        <v>6090</v>
      </c>
      <c r="F181" s="29" t="s">
        <v>5358</v>
      </c>
      <c r="G181" s="25">
        <v>3.9799999999999998E-5</v>
      </c>
      <c r="H181" s="25">
        <v>2.1299999999999999E-3</v>
      </c>
      <c r="I181" s="25">
        <v>3.2</v>
      </c>
      <c r="J181" s="25">
        <v>10280</v>
      </c>
      <c r="K181" s="25">
        <v>25</v>
      </c>
      <c r="L181" s="25">
        <v>1671</v>
      </c>
      <c r="M181" s="25">
        <v>13</v>
      </c>
      <c r="N181" s="29" t="s">
        <v>11971</v>
      </c>
    </row>
    <row r="182" spans="1:14" x14ac:dyDescent="0.35">
      <c r="A182" s="23" t="s">
        <v>8230</v>
      </c>
      <c r="B182" s="25" t="s">
        <v>8229</v>
      </c>
      <c r="C182" s="23">
        <v>0.91423352406777902</v>
      </c>
      <c r="D182" s="25">
        <v>0.43290527000000001</v>
      </c>
      <c r="E182" s="25" t="s">
        <v>8193</v>
      </c>
      <c r="F182" s="29" t="s">
        <v>5357</v>
      </c>
      <c r="G182" s="25">
        <v>2.12E-5</v>
      </c>
      <c r="H182" s="25">
        <v>1.2899999999999999E-3</v>
      </c>
      <c r="I182" s="25">
        <v>3.76</v>
      </c>
      <c r="J182" s="25">
        <v>10280</v>
      </c>
      <c r="K182" s="25">
        <v>18</v>
      </c>
      <c r="L182" s="25">
        <v>1671</v>
      </c>
      <c r="M182" s="25">
        <v>11</v>
      </c>
      <c r="N182" s="29" t="s">
        <v>11664</v>
      </c>
    </row>
    <row r="183" spans="1:14" x14ac:dyDescent="0.35">
      <c r="A183" s="23" t="s">
        <v>6116</v>
      </c>
      <c r="B183" s="25" t="s">
        <v>6117</v>
      </c>
      <c r="C183" s="23">
        <v>0.87596149977543403</v>
      </c>
      <c r="D183" s="25">
        <v>0.43475173</v>
      </c>
      <c r="E183" s="25" t="s">
        <v>8193</v>
      </c>
      <c r="F183" s="29" t="s">
        <v>5357</v>
      </c>
      <c r="G183" s="25">
        <v>2.9799999999999998E-4</v>
      </c>
      <c r="H183" s="25">
        <v>1.01E-2</v>
      </c>
      <c r="I183" s="25">
        <v>3.46</v>
      </c>
      <c r="J183" s="25">
        <v>10280</v>
      </c>
      <c r="K183" s="25">
        <v>16</v>
      </c>
      <c r="L183" s="25">
        <v>1671</v>
      </c>
      <c r="M183" s="25">
        <v>9</v>
      </c>
      <c r="N183" s="29" t="s">
        <v>11663</v>
      </c>
    </row>
    <row r="184" spans="1:14" x14ac:dyDescent="0.35">
      <c r="A184" s="23" t="s">
        <v>11662</v>
      </c>
      <c r="B184" s="25" t="s">
        <v>11661</v>
      </c>
      <c r="C184" s="23">
        <v>0.91830091796649504</v>
      </c>
      <c r="D184" s="25">
        <v>0.64389231000000002</v>
      </c>
      <c r="E184" s="25">
        <v>72678</v>
      </c>
      <c r="F184" s="29" t="s">
        <v>5358</v>
      </c>
      <c r="G184" s="25">
        <v>5.4100000000000003E-4</v>
      </c>
      <c r="H184" s="25">
        <v>1.67E-2</v>
      </c>
      <c r="I184" s="25">
        <v>3.26</v>
      </c>
      <c r="J184" s="25">
        <v>10280</v>
      </c>
      <c r="K184" s="25">
        <v>17</v>
      </c>
      <c r="L184" s="25">
        <v>1671</v>
      </c>
      <c r="M184" s="25">
        <v>9</v>
      </c>
      <c r="N184" s="29" t="s">
        <v>11660</v>
      </c>
    </row>
    <row r="185" spans="1:14" x14ac:dyDescent="0.35">
      <c r="A185" s="23" t="s">
        <v>6037</v>
      </c>
      <c r="B185" s="25" t="s">
        <v>6038</v>
      </c>
      <c r="C185" s="23">
        <v>0.869324495139289</v>
      </c>
      <c r="D185" s="25">
        <v>0.73717286999999998</v>
      </c>
      <c r="E185" s="25">
        <v>72678</v>
      </c>
      <c r="F185" s="29" t="s">
        <v>5358</v>
      </c>
      <c r="G185" s="25">
        <v>5.84E-6</v>
      </c>
      <c r="H185" s="25">
        <v>4.4700000000000002E-4</v>
      </c>
      <c r="I185" s="25">
        <v>2.11</v>
      </c>
      <c r="J185" s="25">
        <v>10280</v>
      </c>
      <c r="K185" s="25">
        <v>102</v>
      </c>
      <c r="L185" s="25">
        <v>1671</v>
      </c>
      <c r="M185" s="25">
        <v>35</v>
      </c>
      <c r="N185" s="29" t="s">
        <v>11972</v>
      </c>
    </row>
    <row r="186" spans="1:14" x14ac:dyDescent="0.35">
      <c r="A186" s="23" t="s">
        <v>8206</v>
      </c>
      <c r="B186" s="25" t="s">
        <v>8205</v>
      </c>
      <c r="C186" s="23">
        <v>0.79610841068279803</v>
      </c>
      <c r="D186" s="25">
        <v>0.84503001</v>
      </c>
      <c r="E186" s="25">
        <v>72678</v>
      </c>
      <c r="F186" s="29" t="s">
        <v>5358</v>
      </c>
      <c r="G186" s="25">
        <v>7.6500000000000003E-5</v>
      </c>
      <c r="H186" s="25">
        <v>3.5100000000000001E-3</v>
      </c>
      <c r="I186" s="25">
        <v>2.25</v>
      </c>
      <c r="J186" s="25">
        <v>10280</v>
      </c>
      <c r="K186" s="25">
        <v>63</v>
      </c>
      <c r="L186" s="25">
        <v>1671</v>
      </c>
      <c r="M186" s="25">
        <v>23</v>
      </c>
      <c r="N186" s="29" t="s">
        <v>11973</v>
      </c>
    </row>
    <row r="187" spans="1:14" x14ac:dyDescent="0.35">
      <c r="A187" s="23" t="s">
        <v>5382</v>
      </c>
      <c r="B187" s="25" t="s">
        <v>6115</v>
      </c>
      <c r="C187" s="23">
        <v>0.87084850786552004</v>
      </c>
      <c r="D187" s="25">
        <v>0.90464338</v>
      </c>
      <c r="E187" s="25">
        <v>72678</v>
      </c>
      <c r="F187" s="29" t="s">
        <v>5358</v>
      </c>
      <c r="G187" s="25">
        <v>2.5899999999999999E-5</v>
      </c>
      <c r="H187" s="25">
        <v>1.5E-3</v>
      </c>
      <c r="I187" s="25">
        <v>2.9</v>
      </c>
      <c r="J187" s="25">
        <v>10280</v>
      </c>
      <c r="K187" s="25">
        <v>34</v>
      </c>
      <c r="L187" s="25">
        <v>1671</v>
      </c>
      <c r="M187" s="25">
        <v>16</v>
      </c>
      <c r="N187" s="29" t="s">
        <v>11659</v>
      </c>
    </row>
    <row r="188" spans="1:14" x14ac:dyDescent="0.35">
      <c r="A188" s="23" t="s">
        <v>11655</v>
      </c>
      <c r="B188" s="25" t="s">
        <v>11654</v>
      </c>
      <c r="C188" s="23">
        <v>0.80254710625631998</v>
      </c>
      <c r="D188" s="25">
        <v>0.90813356999999995</v>
      </c>
      <c r="E188" s="25">
        <v>72678</v>
      </c>
      <c r="F188" s="29" t="s">
        <v>5358</v>
      </c>
      <c r="G188" s="25">
        <v>9.2800000000000001E-4</v>
      </c>
      <c r="H188" s="25">
        <v>2.4199999999999999E-2</v>
      </c>
      <c r="I188" s="25">
        <v>2.39</v>
      </c>
      <c r="J188" s="25">
        <v>10280</v>
      </c>
      <c r="K188" s="25">
        <v>36</v>
      </c>
      <c r="L188" s="25">
        <v>1671</v>
      </c>
      <c r="M188" s="25">
        <v>14</v>
      </c>
      <c r="N188" s="29" t="s">
        <v>11974</v>
      </c>
    </row>
    <row r="189" spans="1:14" x14ac:dyDescent="0.35">
      <c r="A189" s="23" t="s">
        <v>11658</v>
      </c>
      <c r="B189" s="25" t="s">
        <v>11657</v>
      </c>
      <c r="C189" s="23">
        <v>0.80973951391446897</v>
      </c>
      <c r="D189" s="25">
        <v>0.92549309999999996</v>
      </c>
      <c r="E189" s="25">
        <v>72678</v>
      </c>
      <c r="F189" s="29" t="s">
        <v>5358</v>
      </c>
      <c r="G189" s="25">
        <v>5.4100000000000003E-4</v>
      </c>
      <c r="H189" s="25">
        <v>1.67E-2</v>
      </c>
      <c r="I189" s="25">
        <v>3.26</v>
      </c>
      <c r="J189" s="25">
        <v>10280</v>
      </c>
      <c r="K189" s="25">
        <v>17</v>
      </c>
      <c r="L189" s="25">
        <v>1671</v>
      </c>
      <c r="M189" s="25">
        <v>9</v>
      </c>
      <c r="N189" s="29" t="s">
        <v>11656</v>
      </c>
    </row>
    <row r="190" spans="1:14" x14ac:dyDescent="0.35">
      <c r="A190" s="23" t="s">
        <v>11653</v>
      </c>
      <c r="B190" s="25" t="s">
        <v>11652</v>
      </c>
      <c r="C190" s="23">
        <v>0.80579295924579797</v>
      </c>
      <c r="D190" s="25">
        <v>0.43646141999999999</v>
      </c>
      <c r="E190" s="25" t="s">
        <v>8193</v>
      </c>
      <c r="F190" s="29" t="s">
        <v>5357</v>
      </c>
      <c r="G190" s="25">
        <v>1.7699999999999999E-4</v>
      </c>
      <c r="H190" s="25">
        <v>6.77E-3</v>
      </c>
      <c r="I190" s="25">
        <v>2.86</v>
      </c>
      <c r="J190" s="25">
        <v>10280</v>
      </c>
      <c r="K190" s="25">
        <v>28</v>
      </c>
      <c r="L190" s="25">
        <v>1671</v>
      </c>
      <c r="M190" s="25">
        <v>13</v>
      </c>
      <c r="N190" s="29" t="s">
        <v>11975</v>
      </c>
    </row>
    <row r="191" spans="1:14" x14ac:dyDescent="0.35">
      <c r="A191" s="23" t="s">
        <v>11976</v>
      </c>
      <c r="B191" s="25" t="s">
        <v>11977</v>
      </c>
      <c r="C191" s="23">
        <v>0.83290749878616199</v>
      </c>
      <c r="D191" s="25">
        <v>0.78802649000000002</v>
      </c>
      <c r="E191" s="25">
        <v>10677</v>
      </c>
      <c r="F191" s="29" t="s">
        <v>5358</v>
      </c>
      <c r="G191" s="25">
        <v>8.6700000000000004E-4</v>
      </c>
      <c r="H191" s="25">
        <v>2.3300000000000001E-2</v>
      </c>
      <c r="I191" s="25">
        <v>2.5</v>
      </c>
      <c r="J191" s="25">
        <v>10280</v>
      </c>
      <c r="K191" s="25">
        <v>32</v>
      </c>
      <c r="L191" s="25">
        <v>1671</v>
      </c>
      <c r="M191" s="25">
        <v>13</v>
      </c>
      <c r="N191" s="29" t="s">
        <v>11978</v>
      </c>
    </row>
    <row r="192" spans="1:14" x14ac:dyDescent="0.35">
      <c r="A192" s="23" t="s">
        <v>11979</v>
      </c>
      <c r="B192" s="25" t="s">
        <v>11980</v>
      </c>
      <c r="C192" s="23">
        <v>0.812856076545316</v>
      </c>
      <c r="D192" s="25">
        <v>0.84154344000000003</v>
      </c>
      <c r="E192" s="25">
        <v>10677</v>
      </c>
      <c r="F192" s="29" t="s">
        <v>5358</v>
      </c>
      <c r="G192" s="25">
        <v>8.6700000000000004E-4</v>
      </c>
      <c r="H192" s="25">
        <v>2.3199999999999998E-2</v>
      </c>
      <c r="I192" s="25">
        <v>2.5</v>
      </c>
      <c r="J192" s="25">
        <v>10280</v>
      </c>
      <c r="K192" s="25">
        <v>32</v>
      </c>
      <c r="L192" s="25">
        <v>1671</v>
      </c>
      <c r="M192" s="25">
        <v>13</v>
      </c>
      <c r="N192" s="29" t="s">
        <v>11975</v>
      </c>
    </row>
    <row r="193" spans="1:14" x14ac:dyDescent="0.35">
      <c r="A193" s="23" t="s">
        <v>6051</v>
      </c>
      <c r="B193" s="25" t="s">
        <v>6052</v>
      </c>
      <c r="C193" s="23">
        <v>0.84083852718921104</v>
      </c>
      <c r="D193" s="25">
        <v>0.92181953000000005</v>
      </c>
      <c r="E193" s="25">
        <v>10677</v>
      </c>
      <c r="F193" s="29" t="s">
        <v>5358</v>
      </c>
      <c r="G193" s="25">
        <v>2.33E-4</v>
      </c>
      <c r="H193" s="25">
        <v>8.5000000000000006E-3</v>
      </c>
      <c r="I193" s="25">
        <v>2.29</v>
      </c>
      <c r="J193" s="25">
        <v>10280</v>
      </c>
      <c r="K193" s="25">
        <v>51</v>
      </c>
      <c r="L193" s="25">
        <v>1671</v>
      </c>
      <c r="M193" s="25">
        <v>19</v>
      </c>
      <c r="N193" s="29" t="s">
        <v>11981</v>
      </c>
    </row>
    <row r="194" spans="1:14" x14ac:dyDescent="0.35">
      <c r="A194" s="23" t="s">
        <v>11982</v>
      </c>
      <c r="B194" s="25" t="s">
        <v>11983</v>
      </c>
      <c r="C194" s="23">
        <v>0.85073770652491898</v>
      </c>
      <c r="D194" s="25">
        <v>0.93181738000000003</v>
      </c>
      <c r="E194" s="25">
        <v>10677</v>
      </c>
      <c r="F194" s="29" t="s">
        <v>5358</v>
      </c>
      <c r="G194" s="25">
        <v>5.4699999999999996E-4</v>
      </c>
      <c r="H194" s="25">
        <v>1.66E-2</v>
      </c>
      <c r="I194" s="25">
        <v>2.27</v>
      </c>
      <c r="J194" s="25">
        <v>10280</v>
      </c>
      <c r="K194" s="25">
        <v>46</v>
      </c>
      <c r="L194" s="25">
        <v>1671</v>
      </c>
      <c r="M194" s="25">
        <v>17</v>
      </c>
      <c r="N194" s="29" t="s">
        <v>11984</v>
      </c>
    </row>
    <row r="195" spans="1:14" x14ac:dyDescent="0.35">
      <c r="A195" s="23" t="s">
        <v>6047</v>
      </c>
      <c r="B195" s="25" t="s">
        <v>6048</v>
      </c>
      <c r="C195" s="23">
        <v>0.84132242722199002</v>
      </c>
      <c r="D195" s="25">
        <v>0.93582900000000002</v>
      </c>
      <c r="E195" s="25">
        <v>10677</v>
      </c>
      <c r="F195" s="29" t="s">
        <v>5358</v>
      </c>
      <c r="G195" s="25">
        <v>2.33E-4</v>
      </c>
      <c r="H195" s="25">
        <v>8.4799999999999997E-3</v>
      </c>
      <c r="I195" s="25">
        <v>2.29</v>
      </c>
      <c r="J195" s="25">
        <v>10280</v>
      </c>
      <c r="K195" s="25">
        <v>51</v>
      </c>
      <c r="L195" s="25">
        <v>1671</v>
      </c>
      <c r="M195" s="25">
        <v>19</v>
      </c>
      <c r="N195" s="29" t="s">
        <v>11985</v>
      </c>
    </row>
    <row r="196" spans="1:14" x14ac:dyDescent="0.35">
      <c r="A196" s="23" t="s">
        <v>6049</v>
      </c>
      <c r="B196" s="25" t="s">
        <v>6050</v>
      </c>
      <c r="C196" s="23">
        <v>0.83666531598804394</v>
      </c>
      <c r="D196" s="25">
        <v>0.96610571999999995</v>
      </c>
      <c r="E196" s="25">
        <v>10677</v>
      </c>
      <c r="F196" s="29" t="s">
        <v>5358</v>
      </c>
      <c r="G196" s="25">
        <v>4.3000000000000002E-5</v>
      </c>
      <c r="H196" s="25">
        <v>2.2300000000000002E-3</v>
      </c>
      <c r="I196" s="25">
        <v>2.16</v>
      </c>
      <c r="J196" s="25">
        <v>10280</v>
      </c>
      <c r="K196" s="25">
        <v>77</v>
      </c>
      <c r="L196" s="25">
        <v>1671</v>
      </c>
      <c r="M196" s="25">
        <v>27</v>
      </c>
      <c r="N196" s="29" t="s">
        <v>11986</v>
      </c>
    </row>
    <row r="197" spans="1:14" x14ac:dyDescent="0.35">
      <c r="A197" s="23" t="s">
        <v>11671</v>
      </c>
      <c r="B197" s="25" t="s">
        <v>11670</v>
      </c>
      <c r="C197" s="23">
        <v>0.89489632854067003</v>
      </c>
      <c r="D197" s="25">
        <v>0.43660016000000001</v>
      </c>
      <c r="E197" s="25" t="s">
        <v>8193</v>
      </c>
      <c r="F197" s="29" t="s">
        <v>5357</v>
      </c>
      <c r="G197" s="25">
        <v>9.1099999999999992E-6</v>
      </c>
      <c r="H197" s="25">
        <v>6.3599999999999996E-4</v>
      </c>
      <c r="I197" s="25">
        <v>2.64</v>
      </c>
      <c r="J197" s="25">
        <v>10280</v>
      </c>
      <c r="K197" s="25">
        <v>49</v>
      </c>
      <c r="L197" s="25">
        <v>1671</v>
      </c>
      <c r="M197" s="25">
        <v>21</v>
      </c>
      <c r="N197" s="29" t="s">
        <v>11987</v>
      </c>
    </row>
    <row r="198" spans="1:14" x14ac:dyDescent="0.35">
      <c r="A198" s="23" t="s">
        <v>8208</v>
      </c>
      <c r="B198" s="25" t="s">
        <v>8207</v>
      </c>
      <c r="C198" s="23">
        <v>0.89928408443739904</v>
      </c>
      <c r="D198" s="25">
        <v>0.91121408000000004</v>
      </c>
      <c r="E198" s="25">
        <v>71456</v>
      </c>
      <c r="F198" s="29" t="s">
        <v>5358</v>
      </c>
      <c r="G198" s="25">
        <v>2.7300000000000001E-6</v>
      </c>
      <c r="H198" s="25">
        <v>2.3499999999999999E-4</v>
      </c>
      <c r="I198" s="25">
        <v>2.5</v>
      </c>
      <c r="J198" s="25">
        <v>10280</v>
      </c>
      <c r="K198" s="25">
        <v>64</v>
      </c>
      <c r="L198" s="25">
        <v>1671</v>
      </c>
      <c r="M198" s="25">
        <v>26</v>
      </c>
      <c r="N198" s="29" t="s">
        <v>11988</v>
      </c>
    </row>
    <row r="199" spans="1:14" x14ac:dyDescent="0.35">
      <c r="A199" s="23" t="s">
        <v>11669</v>
      </c>
      <c r="B199" s="25" t="s">
        <v>11668</v>
      </c>
      <c r="C199" s="23">
        <v>0.89935219049274695</v>
      </c>
      <c r="D199" s="25">
        <v>0.98096293000000001</v>
      </c>
      <c r="E199" s="25">
        <v>71456</v>
      </c>
      <c r="F199" s="29" t="s">
        <v>5358</v>
      </c>
      <c r="G199" s="25">
        <v>3.8399999999999998E-5</v>
      </c>
      <c r="H199" s="25">
        <v>2.0799999999999998E-3</v>
      </c>
      <c r="I199" s="25">
        <v>2.44</v>
      </c>
      <c r="J199" s="25">
        <v>10280</v>
      </c>
      <c r="K199" s="25">
        <v>53</v>
      </c>
      <c r="L199" s="25">
        <v>1671</v>
      </c>
      <c r="M199" s="25">
        <v>21</v>
      </c>
      <c r="N199" s="29" t="s">
        <v>11989</v>
      </c>
    </row>
    <row r="200" spans="1:14" x14ac:dyDescent="0.35">
      <c r="A200" s="23" t="s">
        <v>8214</v>
      </c>
      <c r="B200" s="25" t="s">
        <v>8213</v>
      </c>
      <c r="C200" s="23">
        <v>0.85935143995579</v>
      </c>
      <c r="D200" s="25">
        <v>0.44287780999999998</v>
      </c>
      <c r="E200" s="25" t="s">
        <v>8193</v>
      </c>
      <c r="F200" s="29" t="s">
        <v>5357</v>
      </c>
      <c r="G200" s="25">
        <v>2.4600000000000002E-5</v>
      </c>
      <c r="H200" s="25">
        <v>1.4499999999999999E-3</v>
      </c>
      <c r="I200" s="25">
        <v>2.2999999999999998</v>
      </c>
      <c r="J200" s="25">
        <v>10280</v>
      </c>
      <c r="K200" s="25">
        <v>67</v>
      </c>
      <c r="L200" s="25">
        <v>1671</v>
      </c>
      <c r="M200" s="25">
        <v>25</v>
      </c>
      <c r="N200" s="29" t="s">
        <v>11894</v>
      </c>
    </row>
    <row r="201" spans="1:14" x14ac:dyDescent="0.35">
      <c r="A201" s="23" t="s">
        <v>6233</v>
      </c>
      <c r="B201" s="25" t="s">
        <v>6234</v>
      </c>
      <c r="C201" s="23">
        <v>0.94810973550783795</v>
      </c>
      <c r="D201" s="25">
        <v>0.44341327000000003</v>
      </c>
      <c r="E201" s="25" t="s">
        <v>8193</v>
      </c>
      <c r="F201" s="29" t="s">
        <v>5357</v>
      </c>
      <c r="G201" s="25">
        <v>2.9400000000000001E-7</v>
      </c>
      <c r="H201" s="25">
        <v>3.7299999999999999E-5</v>
      </c>
      <c r="I201" s="25">
        <v>2.17</v>
      </c>
      <c r="J201" s="25">
        <v>10280</v>
      </c>
      <c r="K201" s="25">
        <v>119</v>
      </c>
      <c r="L201" s="25">
        <v>1671</v>
      </c>
      <c r="M201" s="25">
        <v>42</v>
      </c>
      <c r="N201" s="29" t="s">
        <v>11990</v>
      </c>
    </row>
    <row r="202" spans="1:14" x14ac:dyDescent="0.35">
      <c r="A202" s="23" t="s">
        <v>11651</v>
      </c>
      <c r="B202" s="25" t="s">
        <v>11650</v>
      </c>
      <c r="C202" s="23">
        <v>0.91898339202690804</v>
      </c>
      <c r="D202" s="25">
        <v>0.44945698000000001</v>
      </c>
      <c r="E202" s="25" t="s">
        <v>8193</v>
      </c>
      <c r="F202" s="29" t="s">
        <v>5357</v>
      </c>
      <c r="G202" s="25">
        <v>4.0700000000000003E-4</v>
      </c>
      <c r="H202" s="25">
        <v>1.32E-2</v>
      </c>
      <c r="I202" s="25">
        <v>2.94</v>
      </c>
      <c r="J202" s="25">
        <v>10280</v>
      </c>
      <c r="K202" s="25">
        <v>23</v>
      </c>
      <c r="L202" s="25">
        <v>1671</v>
      </c>
      <c r="M202" s="25">
        <v>11</v>
      </c>
      <c r="N202" s="29" t="s">
        <v>11991</v>
      </c>
    </row>
    <row r="203" spans="1:14" x14ac:dyDescent="0.35">
      <c r="A203" s="23" t="s">
        <v>6325</v>
      </c>
      <c r="B203" s="25" t="s">
        <v>6326</v>
      </c>
      <c r="C203" s="23">
        <v>0.899826623807648</v>
      </c>
      <c r="D203" s="25">
        <v>0.60541042</v>
      </c>
      <c r="E203" s="25">
        <v>42832</v>
      </c>
      <c r="F203" s="29" t="s">
        <v>5358</v>
      </c>
      <c r="G203" s="25">
        <v>2.7500000000000001E-7</v>
      </c>
      <c r="H203" s="25">
        <v>3.5200000000000002E-5</v>
      </c>
      <c r="I203" s="25">
        <v>2.11</v>
      </c>
      <c r="J203" s="25">
        <v>10280</v>
      </c>
      <c r="K203" s="25">
        <v>131</v>
      </c>
      <c r="L203" s="25">
        <v>1671</v>
      </c>
      <c r="M203" s="25">
        <v>45</v>
      </c>
      <c r="N203" s="29" t="s">
        <v>11992</v>
      </c>
    </row>
    <row r="204" spans="1:14" x14ac:dyDescent="0.35">
      <c r="A204" s="23" t="s">
        <v>11993</v>
      </c>
      <c r="B204" s="25" t="s">
        <v>11994</v>
      </c>
      <c r="C204" s="23">
        <v>0.90536755270053304</v>
      </c>
      <c r="D204" s="25">
        <v>0.76891251999999999</v>
      </c>
      <c r="E204" s="25">
        <v>42832</v>
      </c>
      <c r="F204" s="29" t="s">
        <v>5358</v>
      </c>
      <c r="G204" s="25">
        <v>3.9500000000000003E-8</v>
      </c>
      <c r="H204" s="25">
        <v>7.1899999999999998E-6</v>
      </c>
      <c r="I204" s="25">
        <v>2.0299999999999998</v>
      </c>
      <c r="J204" s="25">
        <v>10280</v>
      </c>
      <c r="K204" s="25">
        <v>173</v>
      </c>
      <c r="L204" s="25">
        <v>1671</v>
      </c>
      <c r="M204" s="25">
        <v>57</v>
      </c>
      <c r="N204" s="29" t="s">
        <v>11995</v>
      </c>
    </row>
    <row r="205" spans="1:14" x14ac:dyDescent="0.35">
      <c r="A205" s="23" t="s">
        <v>11996</v>
      </c>
      <c r="B205" s="25" t="s">
        <v>11997</v>
      </c>
      <c r="C205" s="23">
        <v>0.91660874399848002</v>
      </c>
      <c r="D205" s="25">
        <v>0.45765784999999998</v>
      </c>
      <c r="E205" s="25" t="s">
        <v>8193</v>
      </c>
      <c r="F205" s="29" t="s">
        <v>5357</v>
      </c>
      <c r="G205" s="25">
        <v>8.6700000000000004E-4</v>
      </c>
      <c r="H205" s="25">
        <v>2.3300000000000001E-2</v>
      </c>
      <c r="I205" s="25">
        <v>2.5</v>
      </c>
      <c r="J205" s="25">
        <v>10280</v>
      </c>
      <c r="K205" s="25">
        <v>32</v>
      </c>
      <c r="L205" s="25">
        <v>1671</v>
      </c>
      <c r="M205" s="25">
        <v>13</v>
      </c>
      <c r="N205" s="29" t="s">
        <v>11998</v>
      </c>
    </row>
    <row r="206" spans="1:14" x14ac:dyDescent="0.35">
      <c r="A206" s="23" t="s">
        <v>11767</v>
      </c>
      <c r="B206" s="25" t="s">
        <v>11766</v>
      </c>
      <c r="C206" s="23">
        <v>0.89557867756091902</v>
      </c>
      <c r="D206" s="25">
        <v>0.69746350000000001</v>
      </c>
      <c r="E206" s="25">
        <v>43279</v>
      </c>
      <c r="F206" s="29" t="s">
        <v>5358</v>
      </c>
      <c r="G206" s="25">
        <v>1.17E-4</v>
      </c>
      <c r="H206" s="25">
        <v>4.81E-3</v>
      </c>
      <c r="I206" s="25">
        <v>2.0499999999999998</v>
      </c>
      <c r="J206" s="25">
        <v>10280</v>
      </c>
      <c r="K206" s="25">
        <v>81</v>
      </c>
      <c r="L206" s="25">
        <v>1671</v>
      </c>
      <c r="M206" s="25">
        <v>27</v>
      </c>
      <c r="N206" s="29" t="s">
        <v>11765</v>
      </c>
    </row>
    <row r="207" spans="1:14" x14ac:dyDescent="0.35">
      <c r="A207" s="23" t="s">
        <v>11999</v>
      </c>
      <c r="B207" s="25" t="s">
        <v>12000</v>
      </c>
      <c r="C207" s="23">
        <v>0.98795927498543201</v>
      </c>
      <c r="D207" s="25">
        <v>0.45784583000000001</v>
      </c>
      <c r="E207" s="25" t="s">
        <v>8193</v>
      </c>
      <c r="F207" s="29" t="s">
        <v>5357</v>
      </c>
      <c r="G207" s="25">
        <v>2.5300000000000002E-4</v>
      </c>
      <c r="H207" s="25">
        <v>9.0900000000000009E-3</v>
      </c>
      <c r="I207" s="25">
        <v>2.56</v>
      </c>
      <c r="J207" s="25">
        <v>10280</v>
      </c>
      <c r="K207" s="25">
        <v>36</v>
      </c>
      <c r="L207" s="25">
        <v>1671</v>
      </c>
      <c r="M207" s="25">
        <v>15</v>
      </c>
      <c r="N207" s="29" t="s">
        <v>12001</v>
      </c>
    </row>
    <row r="208" spans="1:14" x14ac:dyDescent="0.35">
      <c r="A208" s="23" t="s">
        <v>12002</v>
      </c>
      <c r="B208" s="25" t="s">
        <v>12003</v>
      </c>
      <c r="C208" s="23">
        <v>0.83241696632664597</v>
      </c>
      <c r="D208" s="25">
        <v>0.46069421999999999</v>
      </c>
      <c r="E208" s="25" t="s">
        <v>8193</v>
      </c>
      <c r="F208" s="29" t="s">
        <v>5357</v>
      </c>
      <c r="G208" s="25">
        <v>9.2800000000000001E-4</v>
      </c>
      <c r="H208" s="25">
        <v>2.41E-2</v>
      </c>
      <c r="I208" s="25">
        <v>2.39</v>
      </c>
      <c r="J208" s="25">
        <v>10280</v>
      </c>
      <c r="K208" s="25">
        <v>36</v>
      </c>
      <c r="L208" s="25">
        <v>1671</v>
      </c>
      <c r="M208" s="25">
        <v>14</v>
      </c>
      <c r="N208" s="29" t="s">
        <v>12004</v>
      </c>
    </row>
    <row r="209" spans="1:14" x14ac:dyDescent="0.35">
      <c r="A209" s="23" t="s">
        <v>11649</v>
      </c>
      <c r="B209" s="25" t="s">
        <v>11648</v>
      </c>
      <c r="C209" s="23">
        <v>0.802348747862486</v>
      </c>
      <c r="D209" s="25">
        <v>0.46175113000000001</v>
      </c>
      <c r="E209" s="25" t="s">
        <v>8193</v>
      </c>
      <c r="F209" s="29" t="s">
        <v>5357</v>
      </c>
      <c r="G209" s="25">
        <v>7.7300000000000003E-4</v>
      </c>
      <c r="H209" s="25">
        <v>2.12E-2</v>
      </c>
      <c r="I209" s="25">
        <v>2.64</v>
      </c>
      <c r="J209" s="25">
        <v>10280</v>
      </c>
      <c r="K209" s="25">
        <v>28</v>
      </c>
      <c r="L209" s="25">
        <v>1671</v>
      </c>
      <c r="M209" s="25">
        <v>12</v>
      </c>
      <c r="N209" s="29" t="s">
        <v>12005</v>
      </c>
    </row>
    <row r="210" spans="1:14" x14ac:dyDescent="0.35">
      <c r="A210" s="23" t="s">
        <v>6091</v>
      </c>
      <c r="B210" s="25" t="s">
        <v>6092</v>
      </c>
      <c r="C210" s="23">
        <v>0.84338831984289397</v>
      </c>
      <c r="D210" s="25">
        <v>0.59528568000000004</v>
      </c>
      <c r="E210" s="25">
        <v>42531</v>
      </c>
      <c r="F210" s="29" t="s">
        <v>5358</v>
      </c>
      <c r="G210" s="25">
        <v>2.4899999999999999E-5</v>
      </c>
      <c r="H210" s="25">
        <v>1.4599999999999999E-3</v>
      </c>
      <c r="I210" s="25">
        <v>2.1800000000000002</v>
      </c>
      <c r="J210" s="25">
        <v>10280</v>
      </c>
      <c r="K210" s="25">
        <v>79</v>
      </c>
      <c r="L210" s="25">
        <v>1671</v>
      </c>
      <c r="M210" s="25">
        <v>28</v>
      </c>
      <c r="N210" s="29" t="s">
        <v>12006</v>
      </c>
    </row>
    <row r="211" spans="1:14" x14ac:dyDescent="0.35">
      <c r="A211" s="23" t="s">
        <v>11647</v>
      </c>
      <c r="B211" s="25" t="s">
        <v>11646</v>
      </c>
      <c r="C211" s="23">
        <v>0.84909041459462598</v>
      </c>
      <c r="D211" s="25">
        <v>0.83406597999999998</v>
      </c>
      <c r="E211" s="25">
        <v>42531</v>
      </c>
      <c r="F211" s="29" t="s">
        <v>5358</v>
      </c>
      <c r="G211" s="25">
        <v>7.3499999999999998E-5</v>
      </c>
      <c r="H211" s="25">
        <v>3.47E-3</v>
      </c>
      <c r="I211" s="25">
        <v>2.61</v>
      </c>
      <c r="J211" s="25">
        <v>10280</v>
      </c>
      <c r="K211" s="25">
        <v>40</v>
      </c>
      <c r="L211" s="25">
        <v>1671</v>
      </c>
      <c r="M211" s="25">
        <v>17</v>
      </c>
      <c r="N211" s="29" t="s">
        <v>12007</v>
      </c>
    </row>
    <row r="212" spans="1:14" x14ac:dyDescent="0.35">
      <c r="A212" s="23" t="s">
        <v>11645</v>
      </c>
      <c r="B212" s="25" t="s">
        <v>11644</v>
      </c>
      <c r="C212" s="23">
        <v>0.79166365478044798</v>
      </c>
      <c r="D212" s="25">
        <v>0.83797326999999999</v>
      </c>
      <c r="E212" s="25">
        <v>42531</v>
      </c>
      <c r="F212" s="29" t="s">
        <v>5358</v>
      </c>
      <c r="G212" s="25">
        <v>7.0500000000000001E-4</v>
      </c>
      <c r="H212" s="25">
        <v>1.9900000000000001E-2</v>
      </c>
      <c r="I212" s="25">
        <v>2.37</v>
      </c>
      <c r="J212" s="25">
        <v>10280</v>
      </c>
      <c r="K212" s="25">
        <v>39</v>
      </c>
      <c r="L212" s="25">
        <v>1671</v>
      </c>
      <c r="M212" s="25">
        <v>15</v>
      </c>
      <c r="N212" s="29" t="s">
        <v>11643</v>
      </c>
    </row>
    <row r="213" spans="1:14" x14ac:dyDescent="0.35">
      <c r="A213" s="23" t="s">
        <v>11642</v>
      </c>
      <c r="B213" s="25" t="s">
        <v>11641</v>
      </c>
      <c r="C213" s="23">
        <v>0.85693587954627104</v>
      </c>
      <c r="D213" s="25">
        <v>0.46180051999999999</v>
      </c>
      <c r="E213" s="25" t="s">
        <v>8193</v>
      </c>
      <c r="F213" s="29" t="s">
        <v>5357</v>
      </c>
      <c r="G213" s="25">
        <v>6.4300000000000002E-4</v>
      </c>
      <c r="H213" s="25">
        <v>1.8700000000000001E-2</v>
      </c>
      <c r="I213" s="25">
        <v>2.82</v>
      </c>
      <c r="J213" s="25">
        <v>10280</v>
      </c>
      <c r="K213" s="25">
        <v>24</v>
      </c>
      <c r="L213" s="25">
        <v>1671</v>
      </c>
      <c r="M213" s="25">
        <v>11</v>
      </c>
      <c r="N213" s="29" t="s">
        <v>11640</v>
      </c>
    </row>
    <row r="214" spans="1:14" x14ac:dyDescent="0.35">
      <c r="A214" s="23" t="s">
        <v>6209</v>
      </c>
      <c r="B214" s="25" t="s">
        <v>6210</v>
      </c>
      <c r="C214" s="23">
        <v>0.90557958204914502</v>
      </c>
      <c r="D214" s="25">
        <v>0.67535367999999996</v>
      </c>
      <c r="E214" s="25">
        <v>470</v>
      </c>
      <c r="F214" s="29" t="s">
        <v>5358</v>
      </c>
      <c r="G214" s="25">
        <v>2.04E-7</v>
      </c>
      <c r="H214" s="25">
        <v>2.8099999999999999E-5</v>
      </c>
      <c r="I214" s="25">
        <v>2.36</v>
      </c>
      <c r="J214" s="25">
        <v>10280</v>
      </c>
      <c r="K214" s="25">
        <v>94</v>
      </c>
      <c r="L214" s="25">
        <v>1671</v>
      </c>
      <c r="M214" s="25">
        <v>36</v>
      </c>
      <c r="N214" s="29" t="s">
        <v>12008</v>
      </c>
    </row>
    <row r="215" spans="1:14" x14ac:dyDescent="0.35">
      <c r="A215" s="23" t="s">
        <v>8228</v>
      </c>
      <c r="B215" s="25" t="s">
        <v>8227</v>
      </c>
      <c r="C215" s="23">
        <v>0.90741315546330503</v>
      </c>
      <c r="D215" s="25">
        <v>0.71120417999999996</v>
      </c>
      <c r="E215" s="25">
        <v>470</v>
      </c>
      <c r="F215" s="29" t="s">
        <v>5358</v>
      </c>
      <c r="G215" s="25">
        <v>6.6700000000000003E-7</v>
      </c>
      <c r="H215" s="25">
        <v>7.0199999999999999E-5</v>
      </c>
      <c r="I215" s="25">
        <v>2.16</v>
      </c>
      <c r="J215" s="25">
        <v>10280</v>
      </c>
      <c r="K215" s="25">
        <v>114</v>
      </c>
      <c r="L215" s="25">
        <v>1671</v>
      </c>
      <c r="M215" s="25">
        <v>40</v>
      </c>
      <c r="N215" s="29" t="s">
        <v>12009</v>
      </c>
    </row>
    <row r="216" spans="1:14" x14ac:dyDescent="0.35">
      <c r="A216" s="23" t="s">
        <v>6045</v>
      </c>
      <c r="B216" s="25" t="s">
        <v>6046</v>
      </c>
      <c r="C216" s="23">
        <v>0.90705737460195102</v>
      </c>
      <c r="D216" s="25">
        <v>0.47657630000000001</v>
      </c>
      <c r="E216" s="25" t="s">
        <v>8193</v>
      </c>
      <c r="F216" s="29" t="s">
        <v>5357</v>
      </c>
      <c r="G216" s="25">
        <v>6.7700000000000006E-5</v>
      </c>
      <c r="H216" s="25">
        <v>3.2499999999999999E-3</v>
      </c>
      <c r="I216" s="25">
        <v>3.08</v>
      </c>
      <c r="J216" s="25">
        <v>10280</v>
      </c>
      <c r="K216" s="25">
        <v>26</v>
      </c>
      <c r="L216" s="25">
        <v>1671</v>
      </c>
      <c r="M216" s="25">
        <v>13</v>
      </c>
      <c r="N216" s="29" t="s">
        <v>11971</v>
      </c>
    </row>
    <row r="217" spans="1:14" x14ac:dyDescent="0.35">
      <c r="A217" s="23" t="s">
        <v>11639</v>
      </c>
      <c r="B217" s="25" t="s">
        <v>11638</v>
      </c>
      <c r="C217" s="23">
        <v>0.92388857328326202</v>
      </c>
      <c r="D217" s="25">
        <v>0.47722232999999997</v>
      </c>
      <c r="E217" s="25" t="s">
        <v>8193</v>
      </c>
      <c r="F217" s="29" t="s">
        <v>5357</v>
      </c>
      <c r="G217" s="25">
        <v>2.13E-4</v>
      </c>
      <c r="H217" s="25">
        <v>7.9100000000000004E-3</v>
      </c>
      <c r="I217" s="25">
        <v>2.95</v>
      </c>
      <c r="J217" s="25">
        <v>10280</v>
      </c>
      <c r="K217" s="25">
        <v>25</v>
      </c>
      <c r="L217" s="25">
        <v>1671</v>
      </c>
      <c r="M217" s="25">
        <v>12</v>
      </c>
      <c r="N217" s="29" t="s">
        <v>12010</v>
      </c>
    </row>
    <row r="218" spans="1:14" x14ac:dyDescent="0.35">
      <c r="A218" s="23" t="s">
        <v>6161</v>
      </c>
      <c r="B218" s="25" t="s">
        <v>6162</v>
      </c>
      <c r="C218" s="23">
        <v>0.86052764127751202</v>
      </c>
      <c r="D218" s="25">
        <v>0.48541339999999999</v>
      </c>
      <c r="E218" s="25" t="s">
        <v>8193</v>
      </c>
      <c r="F218" s="29" t="s">
        <v>5357</v>
      </c>
      <c r="G218" s="25">
        <v>1.3799999999999999E-10</v>
      </c>
      <c r="H218" s="25">
        <v>6.4200000000000006E-8</v>
      </c>
      <c r="I218" s="25">
        <v>2.57</v>
      </c>
      <c r="J218" s="25">
        <v>10280</v>
      </c>
      <c r="K218" s="25">
        <v>110</v>
      </c>
      <c r="L218" s="25">
        <v>1671</v>
      </c>
      <c r="M218" s="25">
        <v>46</v>
      </c>
      <c r="N218" s="29" t="s">
        <v>12011</v>
      </c>
    </row>
    <row r="219" spans="1:14" x14ac:dyDescent="0.35">
      <c r="A219" s="23" t="s">
        <v>6133</v>
      </c>
      <c r="B219" s="25" t="s">
        <v>6134</v>
      </c>
      <c r="C219" s="23">
        <v>0.86321657801572504</v>
      </c>
      <c r="D219" s="25">
        <v>0.60638630999999998</v>
      </c>
      <c r="E219" s="25">
        <v>44770</v>
      </c>
      <c r="F219" s="29" t="s">
        <v>5358</v>
      </c>
      <c r="G219" s="25">
        <v>3.7800000000000001E-8</v>
      </c>
      <c r="H219" s="25">
        <v>6.9800000000000001E-6</v>
      </c>
      <c r="I219" s="25">
        <v>2.37</v>
      </c>
      <c r="J219" s="25">
        <v>10280</v>
      </c>
      <c r="K219" s="25">
        <v>104</v>
      </c>
      <c r="L219" s="25">
        <v>1671</v>
      </c>
      <c r="M219" s="25">
        <v>40</v>
      </c>
      <c r="N219" s="29" t="s">
        <v>12012</v>
      </c>
    </row>
    <row r="220" spans="1:14" x14ac:dyDescent="0.35">
      <c r="A220" s="23" t="s">
        <v>11667</v>
      </c>
      <c r="B220" s="25" t="s">
        <v>11666</v>
      </c>
      <c r="C220" s="23">
        <v>0.91469512316644497</v>
      </c>
      <c r="D220" s="25">
        <v>0.49164721</v>
      </c>
      <c r="E220" s="25" t="s">
        <v>8193</v>
      </c>
      <c r="F220" s="29" t="s">
        <v>5357</v>
      </c>
      <c r="G220" s="25">
        <v>7.0299999999999996E-4</v>
      </c>
      <c r="H220" s="25">
        <v>1.9800000000000002E-2</v>
      </c>
      <c r="I220" s="25">
        <v>2.13</v>
      </c>
      <c r="J220" s="25">
        <v>10280</v>
      </c>
      <c r="K220" s="25">
        <v>55</v>
      </c>
      <c r="L220" s="25">
        <v>1671</v>
      </c>
      <c r="M220" s="25">
        <v>19</v>
      </c>
      <c r="N220" s="29" t="s">
        <v>11665</v>
      </c>
    </row>
    <row r="221" spans="1:14" x14ac:dyDescent="0.35">
      <c r="A221" s="23" t="s">
        <v>12013</v>
      </c>
      <c r="B221" s="25" t="s">
        <v>12014</v>
      </c>
      <c r="C221" s="23">
        <v>0.87107127810636398</v>
      </c>
      <c r="D221" s="25">
        <v>0.49657361999999999</v>
      </c>
      <c r="E221" s="25" t="s">
        <v>8193</v>
      </c>
      <c r="F221" s="29" t="s">
        <v>5357</v>
      </c>
      <c r="G221" s="25">
        <v>9.2699999999999998E-4</v>
      </c>
      <c r="H221" s="25">
        <v>2.4299999999999999E-2</v>
      </c>
      <c r="I221" s="25">
        <v>3.08</v>
      </c>
      <c r="J221" s="25">
        <v>10280</v>
      </c>
      <c r="K221" s="25">
        <v>18</v>
      </c>
      <c r="L221" s="25">
        <v>1671</v>
      </c>
      <c r="M221" s="25">
        <v>9</v>
      </c>
      <c r="N221" s="29" t="s">
        <v>12015</v>
      </c>
    </row>
    <row r="222" spans="1:14" x14ac:dyDescent="0.35">
      <c r="A222" s="23" t="s">
        <v>6029</v>
      </c>
      <c r="B222" s="25" t="s">
        <v>6030</v>
      </c>
      <c r="C222" s="23">
        <v>0.86176137254649199</v>
      </c>
      <c r="D222" s="25">
        <v>0.61913704999999997</v>
      </c>
      <c r="E222" s="25">
        <v>2437</v>
      </c>
      <c r="F222" s="29" t="s">
        <v>5358</v>
      </c>
      <c r="G222" s="25">
        <v>9.1099999999999992E-6</v>
      </c>
      <c r="H222" s="25">
        <v>6.3199999999999997E-4</v>
      </c>
      <c r="I222" s="25">
        <v>2.64</v>
      </c>
      <c r="J222" s="25">
        <v>10280</v>
      </c>
      <c r="K222" s="25">
        <v>49</v>
      </c>
      <c r="L222" s="25">
        <v>1671</v>
      </c>
      <c r="M222" s="25">
        <v>21</v>
      </c>
      <c r="N222" s="29" t="s">
        <v>12016</v>
      </c>
    </row>
    <row r="223" spans="1:14" x14ac:dyDescent="0.35">
      <c r="A223" s="24" t="s">
        <v>12017</v>
      </c>
      <c r="B223" s="26" t="s">
        <v>12018</v>
      </c>
      <c r="C223" s="24">
        <v>0.86406713622921705</v>
      </c>
      <c r="D223" s="26">
        <v>0.70693233</v>
      </c>
      <c r="E223" s="26">
        <v>2437</v>
      </c>
      <c r="F223" s="30" t="s">
        <v>5358</v>
      </c>
      <c r="G223" s="26">
        <v>9.0399999999999996E-4</v>
      </c>
      <c r="H223" s="26">
        <v>2.3800000000000002E-2</v>
      </c>
      <c r="I223" s="26">
        <v>2.09</v>
      </c>
      <c r="J223" s="26">
        <v>10280</v>
      </c>
      <c r="K223" s="26">
        <v>56</v>
      </c>
      <c r="L223" s="26">
        <v>1671</v>
      </c>
      <c r="M223" s="26">
        <v>19</v>
      </c>
      <c r="N223" s="30" t="s">
        <v>12019</v>
      </c>
    </row>
    <row r="224" spans="1:14" ht="15.5" x14ac:dyDescent="0.35">
      <c r="A224" s="174" t="s">
        <v>11139</v>
      </c>
      <c r="B224" s="175" t="s">
        <v>11140</v>
      </c>
      <c r="C224" s="176"/>
      <c r="D224" s="177"/>
      <c r="E224" s="177"/>
      <c r="F224" s="178"/>
      <c r="G224" s="176"/>
      <c r="H224" s="177"/>
      <c r="I224" s="177"/>
      <c r="J224" s="177"/>
      <c r="K224" s="177"/>
      <c r="L224" s="177"/>
      <c r="M224" s="177"/>
      <c r="N224" s="179"/>
    </row>
    <row r="225" spans="1:14" x14ac:dyDescent="0.35">
      <c r="A225" s="53" t="s">
        <v>6330</v>
      </c>
      <c r="B225" s="55" t="s">
        <v>6329</v>
      </c>
      <c r="C225" s="53" t="s">
        <v>6337</v>
      </c>
      <c r="D225" s="54" t="s">
        <v>6337</v>
      </c>
      <c r="E225" s="54" t="s">
        <v>6337</v>
      </c>
      <c r="F225" s="55" t="s">
        <v>6337</v>
      </c>
      <c r="G225" s="53" t="s">
        <v>6337</v>
      </c>
      <c r="H225" s="54">
        <v>2.1079492592571001E-5</v>
      </c>
      <c r="I225" s="54">
        <f>(M225/K225)/(L225/J225)</f>
        <v>1.4529159561623695</v>
      </c>
      <c r="J225" s="54">
        <v>10957</v>
      </c>
      <c r="K225" s="54">
        <v>1636</v>
      </c>
      <c r="L225" s="54">
        <v>1051</v>
      </c>
      <c r="M225" s="54">
        <v>228</v>
      </c>
      <c r="N225" s="55" t="s">
        <v>11802</v>
      </c>
    </row>
    <row r="226" spans="1:14" x14ac:dyDescent="0.35">
      <c r="A226" s="5" t="s">
        <v>6332</v>
      </c>
      <c r="B226" s="4" t="s">
        <v>6331</v>
      </c>
      <c r="C226" s="5" t="s">
        <v>6337</v>
      </c>
      <c r="D226" s="6" t="s">
        <v>6337</v>
      </c>
      <c r="E226" s="6" t="s">
        <v>6337</v>
      </c>
      <c r="F226" s="4" t="s">
        <v>6337</v>
      </c>
      <c r="G226" s="5" t="s">
        <v>6337</v>
      </c>
      <c r="H226" s="6">
        <v>3.7900844393702003E-4</v>
      </c>
      <c r="I226" s="6">
        <f t="shared" ref="I226:I229" si="0">(M226/K226)/(L226/J226)</f>
        <v>1.5394381852619223</v>
      </c>
      <c r="J226" s="6">
        <v>10957</v>
      </c>
      <c r="K226" s="6">
        <v>1070</v>
      </c>
      <c r="L226" s="6">
        <v>1051</v>
      </c>
      <c r="M226" s="6">
        <v>158</v>
      </c>
      <c r="N226" s="4" t="s">
        <v>11803</v>
      </c>
    </row>
    <row r="227" spans="1:14" x14ac:dyDescent="0.35">
      <c r="A227" s="5" t="s">
        <v>6334</v>
      </c>
      <c r="B227" s="4" t="s">
        <v>6333</v>
      </c>
      <c r="C227" s="5" t="s">
        <v>6337</v>
      </c>
      <c r="D227" s="6" t="s">
        <v>6337</v>
      </c>
      <c r="E227" s="6" t="s">
        <v>6337</v>
      </c>
      <c r="F227" s="4" t="s">
        <v>6337</v>
      </c>
      <c r="G227" s="5" t="s">
        <v>6337</v>
      </c>
      <c r="H227" s="6">
        <v>4.72360976911632E-4</v>
      </c>
      <c r="I227" s="6">
        <f t="shared" si="0"/>
        <v>1.7676129835154524</v>
      </c>
      <c r="J227" s="6">
        <v>10957</v>
      </c>
      <c r="K227" s="6">
        <v>578</v>
      </c>
      <c r="L227" s="6">
        <v>1051</v>
      </c>
      <c r="M227" s="6">
        <v>98</v>
      </c>
      <c r="N227" s="4" t="s">
        <v>11804</v>
      </c>
    </row>
    <row r="228" spans="1:14" x14ac:dyDescent="0.35">
      <c r="A228" s="5" t="s">
        <v>6328</v>
      </c>
      <c r="B228" s="4" t="s">
        <v>6327</v>
      </c>
      <c r="C228" s="5" t="s">
        <v>6337</v>
      </c>
      <c r="D228" s="6" t="s">
        <v>6337</v>
      </c>
      <c r="E228" s="6" t="s">
        <v>6337</v>
      </c>
      <c r="F228" s="4" t="s">
        <v>6337</v>
      </c>
      <c r="G228" s="5" t="s">
        <v>6337</v>
      </c>
      <c r="H228" s="6">
        <v>1.12567669276484E-3</v>
      </c>
      <c r="I228" s="6">
        <f t="shared" si="0"/>
        <v>1.4819872610269829</v>
      </c>
      <c r="J228" s="6">
        <v>10957</v>
      </c>
      <c r="K228" s="6">
        <v>1217</v>
      </c>
      <c r="L228" s="6">
        <v>1051</v>
      </c>
      <c r="M228" s="6">
        <v>173</v>
      </c>
      <c r="N228" s="4" t="s">
        <v>11805</v>
      </c>
    </row>
    <row r="229" spans="1:14" x14ac:dyDescent="0.35">
      <c r="A229" s="8" t="s">
        <v>6336</v>
      </c>
      <c r="B229" s="10" t="s">
        <v>6335</v>
      </c>
      <c r="C229" s="8" t="s">
        <v>6337</v>
      </c>
      <c r="D229" s="9" t="s">
        <v>6337</v>
      </c>
      <c r="E229" s="9" t="s">
        <v>6337</v>
      </c>
      <c r="F229" s="10" t="s">
        <v>6337</v>
      </c>
      <c r="G229" s="8" t="s">
        <v>6337</v>
      </c>
      <c r="H229" s="9">
        <v>4.5334648677460704E-3</v>
      </c>
      <c r="I229" s="9">
        <f t="shared" si="0"/>
        <v>1.3940432686659203</v>
      </c>
      <c r="J229" s="9">
        <v>10957</v>
      </c>
      <c r="K229" s="9">
        <v>1563</v>
      </c>
      <c r="L229" s="9">
        <v>1051</v>
      </c>
      <c r="M229" s="9">
        <v>209</v>
      </c>
      <c r="N229" s="10" t="s">
        <v>11806</v>
      </c>
    </row>
  </sheetData>
  <mergeCells count="3">
    <mergeCell ref="A1:K1"/>
    <mergeCell ref="C3:F3"/>
    <mergeCell ref="G3:N3"/>
  </mergeCells>
  <conditionalFormatting sqref="A6:N223">
    <cfRule type="expression" dxfId="23" priority="1">
      <formula>$F6 = "TRUE"</formula>
    </cfRule>
  </conditionalFormatting>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C05B7-EE3B-4D23-A31C-394F41DCAAEF}">
  <dimension ref="A1:O192"/>
  <sheetViews>
    <sheetView zoomScale="60" zoomScaleNormal="60" workbookViewId="0">
      <selection sqref="A1:L1"/>
    </sheetView>
  </sheetViews>
  <sheetFormatPr defaultRowHeight="14.5" x14ac:dyDescent="0.35"/>
  <cols>
    <col min="1" max="1" width="10.453125" bestFit="1" customWidth="1"/>
    <col min="2" max="2" width="22.453125" customWidth="1"/>
    <col min="3" max="3" width="11.1796875" customWidth="1"/>
    <col min="4" max="4" width="49.54296875" customWidth="1"/>
    <col min="5" max="5" width="19.54296875" customWidth="1"/>
    <col min="6" max="6" width="18.81640625" customWidth="1"/>
    <col min="7" max="7" width="16.54296875" customWidth="1"/>
    <col min="8" max="8" width="19.7265625" customWidth="1"/>
    <col min="9" max="9" width="17.81640625" customWidth="1"/>
    <col min="10" max="10" width="14.7265625" customWidth="1"/>
    <col min="11" max="11" width="19.1796875" customWidth="1"/>
    <col min="12" max="12" width="18.54296875" customWidth="1"/>
    <col min="13" max="13" width="25.54296875" customWidth="1"/>
    <col min="14" max="14" width="43.453125" customWidth="1"/>
    <col min="15" max="15" width="37.54296875" customWidth="1"/>
  </cols>
  <sheetData>
    <row r="1" spans="1:15" ht="91.5" customHeight="1" x14ac:dyDescent="0.35">
      <c r="A1" s="199" t="s">
        <v>11454</v>
      </c>
      <c r="B1" s="199"/>
      <c r="C1" s="199"/>
      <c r="D1" s="199"/>
      <c r="E1" s="199"/>
      <c r="F1" s="199"/>
      <c r="G1" s="199"/>
      <c r="H1" s="199"/>
      <c r="I1" s="199"/>
      <c r="J1" s="199"/>
      <c r="K1" s="199"/>
      <c r="L1" s="199"/>
    </row>
    <row r="3" spans="1:15" s="104" customFormat="1" ht="79.5" customHeight="1" x14ac:dyDescent="0.35">
      <c r="A3" s="14" t="s">
        <v>0</v>
      </c>
      <c r="B3" s="85" t="s">
        <v>8192</v>
      </c>
      <c r="C3" s="14" t="s">
        <v>11400</v>
      </c>
      <c r="D3" s="85" t="s">
        <v>11401</v>
      </c>
      <c r="E3" s="13" t="s">
        <v>11143</v>
      </c>
      <c r="F3" s="15" t="s">
        <v>5362</v>
      </c>
      <c r="G3" s="15" t="s">
        <v>5360</v>
      </c>
      <c r="H3" s="16" t="s">
        <v>5361</v>
      </c>
      <c r="I3" s="14" t="s">
        <v>5364</v>
      </c>
      <c r="J3" s="22" t="s">
        <v>5363</v>
      </c>
      <c r="K3" s="85" t="s">
        <v>5365</v>
      </c>
      <c r="L3" s="13" t="s">
        <v>5366</v>
      </c>
      <c r="M3" s="16" t="s">
        <v>11142</v>
      </c>
      <c r="N3" s="13" t="s">
        <v>11588</v>
      </c>
      <c r="O3" s="16" t="s">
        <v>11589</v>
      </c>
    </row>
    <row r="4" spans="1:15" ht="15.5" x14ac:dyDescent="0.35">
      <c r="A4" s="105" t="s">
        <v>11399</v>
      </c>
      <c r="B4" s="31"/>
      <c r="C4" s="106"/>
      <c r="D4" s="31"/>
      <c r="E4" s="107"/>
      <c r="F4" s="17"/>
      <c r="G4" s="17"/>
      <c r="H4" s="18"/>
      <c r="I4" s="106"/>
      <c r="J4" s="108"/>
      <c r="K4" s="31"/>
      <c r="L4" s="107"/>
      <c r="M4" s="31"/>
      <c r="N4" s="107"/>
      <c r="O4" s="31"/>
    </row>
    <row r="5" spans="1:15" x14ac:dyDescent="0.35">
      <c r="A5" s="23" t="s">
        <v>1055</v>
      </c>
      <c r="B5" s="29" t="s">
        <v>7790</v>
      </c>
      <c r="C5" s="23" t="s">
        <v>5358</v>
      </c>
      <c r="D5" s="109" t="s">
        <v>11451</v>
      </c>
      <c r="E5" s="5">
        <v>3.4117486486220798</v>
      </c>
      <c r="F5" s="6">
        <v>-0.99115500405775403</v>
      </c>
      <c r="G5" s="6">
        <v>2.2786844155483301</v>
      </c>
      <c r="H5" s="4">
        <v>1.7761561084139399</v>
      </c>
      <c r="I5" s="51" t="s">
        <v>5357</v>
      </c>
      <c r="J5" s="56" t="s">
        <v>5357</v>
      </c>
      <c r="K5" s="52" t="s">
        <v>5358</v>
      </c>
      <c r="L5" s="54">
        <v>0</v>
      </c>
      <c r="M5" s="29" t="s">
        <v>8943</v>
      </c>
      <c r="N5" s="5"/>
      <c r="O5" s="4"/>
    </row>
    <row r="6" spans="1:15" x14ac:dyDescent="0.35">
      <c r="A6" s="23" t="s">
        <v>1721</v>
      </c>
      <c r="B6" s="29" t="s">
        <v>7548</v>
      </c>
      <c r="C6" s="23" t="s">
        <v>5358</v>
      </c>
      <c r="D6" s="109" t="s">
        <v>11451</v>
      </c>
      <c r="E6" s="5">
        <v>-1.33722497529563</v>
      </c>
      <c r="F6" s="6">
        <v>1.76838424002918</v>
      </c>
      <c r="G6" s="6">
        <v>0.84870245440224601</v>
      </c>
      <c r="H6" s="4">
        <v>0.62987837927745305</v>
      </c>
      <c r="I6" s="23" t="s">
        <v>5357</v>
      </c>
      <c r="J6" s="25" t="s">
        <v>5357</v>
      </c>
      <c r="K6" s="29" t="s">
        <v>5358</v>
      </c>
      <c r="L6" s="5">
        <v>2</v>
      </c>
      <c r="M6" s="29" t="s">
        <v>11398</v>
      </c>
      <c r="N6" s="5"/>
      <c r="O6" s="4"/>
    </row>
    <row r="7" spans="1:15" x14ac:dyDescent="0.35">
      <c r="A7" s="23" t="s">
        <v>2752</v>
      </c>
      <c r="B7" s="29" t="s">
        <v>8672</v>
      </c>
      <c r="C7" s="23" t="s">
        <v>5358</v>
      </c>
      <c r="D7" s="109" t="s">
        <v>11451</v>
      </c>
      <c r="E7" s="5">
        <v>3.02574043152948</v>
      </c>
      <c r="F7" s="6">
        <v>-2.26156150775831</v>
      </c>
      <c r="G7" s="6">
        <v>1.10155336347461</v>
      </c>
      <c r="H7" s="4">
        <v>0.56011548660631505</v>
      </c>
      <c r="I7" s="23" t="s">
        <v>5357</v>
      </c>
      <c r="J7" s="25" t="s">
        <v>5357</v>
      </c>
      <c r="K7" s="29" t="s">
        <v>5357</v>
      </c>
      <c r="L7" s="5">
        <v>0</v>
      </c>
      <c r="M7" s="29" t="s">
        <v>8671</v>
      </c>
      <c r="N7" s="5"/>
      <c r="O7" s="4"/>
    </row>
    <row r="8" spans="1:15" x14ac:dyDescent="0.35">
      <c r="A8" s="23" t="s">
        <v>1637</v>
      </c>
      <c r="B8" s="29" t="s">
        <v>7583</v>
      </c>
      <c r="C8" s="23" t="s">
        <v>5358</v>
      </c>
      <c r="D8" s="109" t="s">
        <v>11451</v>
      </c>
      <c r="E8" s="5">
        <v>2.29225291877583</v>
      </c>
      <c r="F8" s="6">
        <v>-0.20081968304793199</v>
      </c>
      <c r="G8" s="6">
        <v>2.5678256583371502</v>
      </c>
      <c r="H8" s="4">
        <v>0.918199109432845</v>
      </c>
      <c r="I8" s="23" t="s">
        <v>5357</v>
      </c>
      <c r="J8" s="25" t="s">
        <v>5358</v>
      </c>
      <c r="K8" s="29" t="s">
        <v>5358</v>
      </c>
      <c r="L8" s="5">
        <v>1</v>
      </c>
      <c r="M8" s="29" t="s">
        <v>8803</v>
      </c>
      <c r="N8" s="5"/>
      <c r="O8" s="4"/>
    </row>
    <row r="9" spans="1:15" x14ac:dyDescent="0.35">
      <c r="A9" s="23" t="s">
        <v>1891</v>
      </c>
      <c r="B9" s="29" t="s">
        <v>9068</v>
      </c>
      <c r="C9" s="23" t="s">
        <v>5357</v>
      </c>
      <c r="D9" s="109" t="s">
        <v>11452</v>
      </c>
      <c r="E9" s="5">
        <v>1.3797444244552599</v>
      </c>
      <c r="F9" s="6">
        <v>-0.17281686735084401</v>
      </c>
      <c r="G9" s="6">
        <v>1.1137823000123099</v>
      </c>
      <c r="H9" s="4">
        <v>-0.107339851618867</v>
      </c>
      <c r="I9" s="23" t="s">
        <v>5357</v>
      </c>
      <c r="J9" s="25" t="s">
        <v>5357</v>
      </c>
      <c r="K9" s="29" t="s">
        <v>5357</v>
      </c>
      <c r="L9" s="5">
        <v>0</v>
      </c>
      <c r="M9" s="29" t="s">
        <v>9067</v>
      </c>
      <c r="N9" s="5"/>
      <c r="O9" s="4"/>
    </row>
    <row r="10" spans="1:15" x14ac:dyDescent="0.35">
      <c r="A10" s="23" t="s">
        <v>322</v>
      </c>
      <c r="B10" s="29" t="s">
        <v>8051</v>
      </c>
      <c r="C10" s="23" t="s">
        <v>5358</v>
      </c>
      <c r="D10" s="109" t="s">
        <v>11451</v>
      </c>
      <c r="E10" s="5">
        <v>1.8203895980582501</v>
      </c>
      <c r="F10" s="6">
        <v>0.47808176410569198</v>
      </c>
      <c r="G10" s="6">
        <v>1.3896135882594201</v>
      </c>
      <c r="H10" s="4">
        <v>1.22695617188432</v>
      </c>
      <c r="I10" s="23" t="s">
        <v>5358</v>
      </c>
      <c r="J10" s="25" t="s">
        <v>5358</v>
      </c>
      <c r="K10" s="29" t="s">
        <v>5358</v>
      </c>
      <c r="L10" s="5">
        <v>2</v>
      </c>
      <c r="M10" s="29" t="s">
        <v>8731</v>
      </c>
      <c r="N10" s="5"/>
      <c r="O10" s="4"/>
    </row>
    <row r="11" spans="1:15" x14ac:dyDescent="0.35">
      <c r="A11" s="23" t="s">
        <v>1753</v>
      </c>
      <c r="B11" s="29" t="s">
        <v>7540</v>
      </c>
      <c r="C11" s="23" t="s">
        <v>5357</v>
      </c>
      <c r="D11" s="109" t="s">
        <v>11452</v>
      </c>
      <c r="E11" s="5">
        <v>2.4769033727171799</v>
      </c>
      <c r="F11" s="6">
        <v>0.32239547483672598</v>
      </c>
      <c r="G11" s="6">
        <v>2.3686198313138198</v>
      </c>
      <c r="H11" s="4">
        <v>2.1914556766253099</v>
      </c>
      <c r="I11" s="23" t="s">
        <v>5358</v>
      </c>
      <c r="J11" s="25" t="s">
        <v>5357</v>
      </c>
      <c r="K11" s="29" t="s">
        <v>5358</v>
      </c>
      <c r="L11" s="5">
        <v>1</v>
      </c>
      <c r="M11" s="29" t="s">
        <v>9350</v>
      </c>
      <c r="N11" s="5"/>
      <c r="O11" s="4"/>
    </row>
    <row r="12" spans="1:15" x14ac:dyDescent="0.35">
      <c r="A12" s="23" t="s">
        <v>3482</v>
      </c>
      <c r="B12" s="29" t="s">
        <v>6877</v>
      </c>
      <c r="C12" s="23" t="s">
        <v>5358</v>
      </c>
      <c r="D12" s="109" t="s">
        <v>11451</v>
      </c>
      <c r="E12" s="5">
        <v>0.44116881369703398</v>
      </c>
      <c r="F12" s="6">
        <v>2.3358427246881299</v>
      </c>
      <c r="G12" s="6">
        <v>1.6152940181184601</v>
      </c>
      <c r="H12" s="4">
        <v>1.15125506725656</v>
      </c>
      <c r="I12" s="23" t="s">
        <v>5358</v>
      </c>
      <c r="J12" s="25" t="s">
        <v>5357</v>
      </c>
      <c r="K12" s="29" t="s">
        <v>5358</v>
      </c>
      <c r="L12" s="5">
        <v>1</v>
      </c>
      <c r="M12" s="29" t="s">
        <v>10483</v>
      </c>
      <c r="N12" s="5"/>
      <c r="O12" s="4"/>
    </row>
    <row r="13" spans="1:15" x14ac:dyDescent="0.35">
      <c r="A13" s="23" t="s">
        <v>2778</v>
      </c>
      <c r="B13" s="29" t="s">
        <v>9132</v>
      </c>
      <c r="C13" s="23" t="s">
        <v>5358</v>
      </c>
      <c r="D13" s="109" t="s">
        <v>11451</v>
      </c>
      <c r="E13" s="5">
        <v>1.6124386774269901</v>
      </c>
      <c r="F13" s="6">
        <v>-1.3164651300083401</v>
      </c>
      <c r="G13" s="6">
        <v>0.95795165210817601</v>
      </c>
      <c r="H13" s="4">
        <v>-0.77307989199250704</v>
      </c>
      <c r="I13" s="23" t="s">
        <v>5357</v>
      </c>
      <c r="J13" s="25" t="s">
        <v>5357</v>
      </c>
      <c r="K13" s="29" t="s">
        <v>5357</v>
      </c>
      <c r="L13" s="5">
        <v>0</v>
      </c>
      <c r="M13" s="29" t="s">
        <v>9131</v>
      </c>
      <c r="N13" s="5"/>
      <c r="O13" s="4"/>
    </row>
    <row r="14" spans="1:15" x14ac:dyDescent="0.35">
      <c r="A14" s="23" t="s">
        <v>2076</v>
      </c>
      <c r="B14" s="29" t="s">
        <v>7441</v>
      </c>
      <c r="C14" s="23" t="s">
        <v>5357</v>
      </c>
      <c r="D14" s="109" t="s">
        <v>11452</v>
      </c>
      <c r="E14" s="5">
        <v>2.6903427031139899</v>
      </c>
      <c r="F14" s="6">
        <v>-0.35146989622549002</v>
      </c>
      <c r="G14" s="6">
        <v>1.7521116000933099</v>
      </c>
      <c r="H14" s="4">
        <v>1.1978753356098</v>
      </c>
      <c r="I14" s="23" t="s">
        <v>5357</v>
      </c>
      <c r="J14" s="25" t="s">
        <v>5358</v>
      </c>
      <c r="K14" s="29" t="s">
        <v>5357</v>
      </c>
      <c r="L14" s="5">
        <v>0</v>
      </c>
      <c r="M14" s="29" t="s">
        <v>8664</v>
      </c>
      <c r="N14" s="5"/>
      <c r="O14" s="4"/>
    </row>
    <row r="15" spans="1:15" x14ac:dyDescent="0.35">
      <c r="A15" s="23" t="s">
        <v>1735</v>
      </c>
      <c r="B15" s="29" t="s">
        <v>9063</v>
      </c>
      <c r="C15" s="23" t="s">
        <v>5357</v>
      </c>
      <c r="D15" s="109" t="s">
        <v>11452</v>
      </c>
      <c r="E15" s="5">
        <v>2.7621201768268402</v>
      </c>
      <c r="F15" s="6">
        <v>-1.0667739467609401</v>
      </c>
      <c r="G15" s="6">
        <v>1.97252384160824</v>
      </c>
      <c r="H15" s="4">
        <v>-0.82629616688831198</v>
      </c>
      <c r="I15" s="23" t="s">
        <v>5357</v>
      </c>
      <c r="J15" s="25" t="s">
        <v>5357</v>
      </c>
      <c r="K15" s="29" t="s">
        <v>5357</v>
      </c>
      <c r="L15" s="5">
        <v>0</v>
      </c>
      <c r="M15" s="29" t="s">
        <v>9062</v>
      </c>
      <c r="N15" s="5"/>
      <c r="O15" s="4"/>
    </row>
    <row r="16" spans="1:15" x14ac:dyDescent="0.35">
      <c r="A16" s="23" t="s">
        <v>1746</v>
      </c>
      <c r="B16" s="29" t="s">
        <v>9554</v>
      </c>
      <c r="C16" s="23" t="s">
        <v>5357</v>
      </c>
      <c r="D16" s="109" t="s">
        <v>11452</v>
      </c>
      <c r="E16" s="5">
        <v>2.1277934334269801</v>
      </c>
      <c r="F16" s="6">
        <v>-0.98263958421791198</v>
      </c>
      <c r="G16" s="6">
        <v>1.50933578637148</v>
      </c>
      <c r="H16" s="4">
        <v>2.6158139481004201</v>
      </c>
      <c r="I16" s="23" t="s">
        <v>5357</v>
      </c>
      <c r="J16" s="25" t="s">
        <v>5357</v>
      </c>
      <c r="K16" s="29" t="s">
        <v>5357</v>
      </c>
      <c r="L16" s="5">
        <v>0</v>
      </c>
      <c r="M16" s="29" t="s">
        <v>9553</v>
      </c>
      <c r="N16" s="5"/>
      <c r="O16" s="4"/>
    </row>
    <row r="17" spans="1:15" x14ac:dyDescent="0.35">
      <c r="A17" s="23" t="s">
        <v>4835</v>
      </c>
      <c r="B17" s="29" t="s">
        <v>8693</v>
      </c>
      <c r="C17" s="23" t="s">
        <v>5357</v>
      </c>
      <c r="D17" s="109" t="s">
        <v>11452</v>
      </c>
      <c r="E17" s="5">
        <v>2.03539100881469</v>
      </c>
      <c r="F17" s="6">
        <v>-0.51374887345276099</v>
      </c>
      <c r="G17" s="6">
        <v>1.90938379312832</v>
      </c>
      <c r="H17" s="4">
        <v>0.71492157563556002</v>
      </c>
      <c r="I17" s="23" t="s">
        <v>5357</v>
      </c>
      <c r="J17" s="25" t="s">
        <v>5357</v>
      </c>
      <c r="K17" s="29" t="s">
        <v>5357</v>
      </c>
      <c r="L17" s="5">
        <v>0</v>
      </c>
      <c r="M17" s="29" t="s">
        <v>8692</v>
      </c>
      <c r="N17" s="5"/>
      <c r="O17" s="4"/>
    </row>
    <row r="18" spans="1:15" x14ac:dyDescent="0.35">
      <c r="A18" s="23" t="s">
        <v>4693</v>
      </c>
      <c r="B18" s="29" t="s">
        <v>8935</v>
      </c>
      <c r="C18" s="23" t="s">
        <v>5357</v>
      </c>
      <c r="D18" s="109" t="s">
        <v>11452</v>
      </c>
      <c r="E18" s="5">
        <v>2.2350738922208699</v>
      </c>
      <c r="F18" s="6">
        <v>-1.40221652403325</v>
      </c>
      <c r="G18" s="6">
        <v>1.5046130450959301</v>
      </c>
      <c r="H18" s="4">
        <v>0.89936110201782005</v>
      </c>
      <c r="I18" s="23" t="s">
        <v>5357</v>
      </c>
      <c r="J18" s="25" t="s">
        <v>5357</v>
      </c>
      <c r="K18" s="29" t="s">
        <v>5357</v>
      </c>
      <c r="L18" s="5">
        <v>0</v>
      </c>
      <c r="M18" s="29" t="s">
        <v>8934</v>
      </c>
      <c r="N18" s="5"/>
      <c r="O18" s="4"/>
    </row>
    <row r="19" spans="1:15" x14ac:dyDescent="0.35">
      <c r="A19" s="23" t="s">
        <v>1172</v>
      </c>
      <c r="B19" s="29" t="s">
        <v>9309</v>
      </c>
      <c r="C19" s="23" t="s">
        <v>5357</v>
      </c>
      <c r="D19" s="109" t="s">
        <v>11452</v>
      </c>
      <c r="E19" s="5">
        <v>3.6502121817579698</v>
      </c>
      <c r="F19" s="6">
        <v>-1.3082776814442001</v>
      </c>
      <c r="G19" s="6">
        <v>2.5933198630280501</v>
      </c>
      <c r="H19" s="4">
        <v>2.7350444125472499</v>
      </c>
      <c r="I19" s="23" t="s">
        <v>5357</v>
      </c>
      <c r="J19" s="25" t="s">
        <v>5357</v>
      </c>
      <c r="K19" s="29" t="s">
        <v>5357</v>
      </c>
      <c r="L19" s="5">
        <v>0</v>
      </c>
      <c r="M19" s="29" t="s">
        <v>9308</v>
      </c>
      <c r="N19" s="5"/>
      <c r="O19" s="4"/>
    </row>
    <row r="20" spans="1:15" x14ac:dyDescent="0.35">
      <c r="A20" s="23" t="s">
        <v>3083</v>
      </c>
      <c r="B20" s="29" t="s">
        <v>9887</v>
      </c>
      <c r="C20" s="23" t="s">
        <v>5357</v>
      </c>
      <c r="D20" s="109" t="s">
        <v>11452</v>
      </c>
      <c r="E20" s="5">
        <v>1.30047253193349</v>
      </c>
      <c r="F20" s="6">
        <v>0.59909138690603503</v>
      </c>
      <c r="G20" s="6">
        <v>2.5033151515371199</v>
      </c>
      <c r="H20" s="4">
        <v>3.3176825772645402</v>
      </c>
      <c r="I20" s="23" t="s">
        <v>5357</v>
      </c>
      <c r="J20" s="25" t="s">
        <v>5357</v>
      </c>
      <c r="K20" s="29" t="s">
        <v>5357</v>
      </c>
      <c r="L20" s="5">
        <v>0</v>
      </c>
      <c r="M20" s="29" t="s">
        <v>9886</v>
      </c>
      <c r="N20" s="5"/>
      <c r="O20" s="4"/>
    </row>
    <row r="21" spans="1:15" x14ac:dyDescent="0.35">
      <c r="A21" s="23" t="s">
        <v>2532</v>
      </c>
      <c r="B21" s="29" t="s">
        <v>7272</v>
      </c>
      <c r="C21" s="23" t="s">
        <v>5358</v>
      </c>
      <c r="D21" s="109" t="s">
        <v>11453</v>
      </c>
      <c r="E21" s="5">
        <v>2.2896139493190102</v>
      </c>
      <c r="F21" s="6">
        <v>-0.98924308849449205</v>
      </c>
      <c r="G21" s="6">
        <v>1.4781102893942799</v>
      </c>
      <c r="H21" s="4">
        <v>1.0909900249614599</v>
      </c>
      <c r="I21" s="23" t="s">
        <v>5357</v>
      </c>
      <c r="J21" s="25" t="s">
        <v>5357</v>
      </c>
      <c r="K21" s="29" t="s">
        <v>5358</v>
      </c>
      <c r="L21" s="5">
        <v>0</v>
      </c>
      <c r="M21" s="29" t="s">
        <v>8944</v>
      </c>
      <c r="N21" s="167" t="s">
        <v>11452</v>
      </c>
      <c r="O21" s="4" t="s">
        <v>11590</v>
      </c>
    </row>
    <row r="22" spans="1:15" x14ac:dyDescent="0.35">
      <c r="A22" s="23" t="s">
        <v>1933</v>
      </c>
      <c r="B22" s="29" t="s">
        <v>7487</v>
      </c>
      <c r="C22" s="23" t="s">
        <v>5357</v>
      </c>
      <c r="D22" s="109" t="s">
        <v>11452</v>
      </c>
      <c r="E22" s="5">
        <v>2.3110822656439902</v>
      </c>
      <c r="F22" s="6">
        <v>-0.41685753841568701</v>
      </c>
      <c r="G22" s="6">
        <v>1.9640184693901299</v>
      </c>
      <c r="H22" s="4">
        <v>0.305834537657108</v>
      </c>
      <c r="I22" s="23" t="s">
        <v>5358</v>
      </c>
      <c r="J22" s="25" t="s">
        <v>5357</v>
      </c>
      <c r="K22" s="29" t="s">
        <v>5358</v>
      </c>
      <c r="L22" s="5">
        <v>0</v>
      </c>
      <c r="M22" s="29" t="s">
        <v>9217</v>
      </c>
      <c r="N22" s="5"/>
      <c r="O22" s="4"/>
    </row>
    <row r="23" spans="1:15" x14ac:dyDescent="0.35">
      <c r="A23" s="23" t="s">
        <v>11397</v>
      </c>
      <c r="B23" s="29" t="s">
        <v>11396</v>
      </c>
      <c r="C23" s="23" t="s">
        <v>5357</v>
      </c>
      <c r="D23" s="109" t="s">
        <v>11452</v>
      </c>
      <c r="E23" s="5">
        <v>0.111134345795714</v>
      </c>
      <c r="F23" s="6">
        <v>-0.106582577299129</v>
      </c>
      <c r="G23" s="6">
        <v>-0.178335758617479</v>
      </c>
      <c r="H23" s="4">
        <v>0.78292397209758202</v>
      </c>
      <c r="I23" s="23" t="s">
        <v>5357</v>
      </c>
      <c r="J23" s="25" t="s">
        <v>5357</v>
      </c>
      <c r="K23" s="29" t="s">
        <v>5357</v>
      </c>
      <c r="L23" s="5">
        <v>0</v>
      </c>
      <c r="M23" s="29" t="s">
        <v>11395</v>
      </c>
      <c r="N23" s="5"/>
      <c r="O23" s="4"/>
    </row>
    <row r="24" spans="1:15" x14ac:dyDescent="0.35">
      <c r="A24" s="23" t="s">
        <v>828</v>
      </c>
      <c r="B24" s="29" t="s">
        <v>7873</v>
      </c>
      <c r="C24" s="23" t="s">
        <v>5358</v>
      </c>
      <c r="D24" s="109" t="s">
        <v>11452</v>
      </c>
      <c r="E24" s="5">
        <v>-0.50621050814378399</v>
      </c>
      <c r="F24" s="6">
        <v>0.47738097536965102</v>
      </c>
      <c r="G24" s="6">
        <v>1.2902394999587501</v>
      </c>
      <c r="H24" s="4">
        <v>-0.91110196303788304</v>
      </c>
      <c r="I24" s="23" t="s">
        <v>5358</v>
      </c>
      <c r="J24" s="25" t="s">
        <v>5357</v>
      </c>
      <c r="K24" s="29" t="s">
        <v>5357</v>
      </c>
      <c r="L24" s="5">
        <v>0</v>
      </c>
      <c r="M24" s="29" t="s">
        <v>10739</v>
      </c>
      <c r="N24" s="5"/>
      <c r="O24" s="4" t="s">
        <v>11599</v>
      </c>
    </row>
    <row r="25" spans="1:15" x14ac:dyDescent="0.35">
      <c r="A25" s="23" t="s">
        <v>3318</v>
      </c>
      <c r="B25" s="29" t="s">
        <v>6943</v>
      </c>
      <c r="C25" s="23" t="s">
        <v>5358</v>
      </c>
      <c r="D25" s="109" t="s">
        <v>11452</v>
      </c>
      <c r="E25" s="5">
        <v>4.4878626276417997</v>
      </c>
      <c r="F25" s="6">
        <v>1.6479888416867601</v>
      </c>
      <c r="G25" s="6">
        <v>2.6674252686630702</v>
      </c>
      <c r="H25" s="4">
        <v>2.2241441162245001</v>
      </c>
      <c r="I25" s="23" t="s">
        <v>5357</v>
      </c>
      <c r="J25" s="25" t="s">
        <v>5357</v>
      </c>
      <c r="K25" s="29" t="s">
        <v>5358</v>
      </c>
      <c r="L25" s="5">
        <v>1</v>
      </c>
      <c r="M25" s="29" t="s">
        <v>9283</v>
      </c>
      <c r="N25" s="5"/>
      <c r="O25" s="4" t="s">
        <v>11599</v>
      </c>
    </row>
    <row r="26" spans="1:15" x14ac:dyDescent="0.35">
      <c r="A26" s="23" t="s">
        <v>11394</v>
      </c>
      <c r="B26" s="29" t="s">
        <v>11393</v>
      </c>
      <c r="C26" s="23" t="s">
        <v>5357</v>
      </c>
      <c r="D26" s="109"/>
      <c r="E26" s="5">
        <v>-0.21127354354515801</v>
      </c>
      <c r="F26" s="6">
        <v>0.63704198837662995</v>
      </c>
      <c r="G26" s="6">
        <v>0.20161366090733099</v>
      </c>
      <c r="H26" s="4">
        <v>1.82097113934538</v>
      </c>
      <c r="I26" s="23" t="s">
        <v>5357</v>
      </c>
      <c r="J26" s="25" t="s">
        <v>5357</v>
      </c>
      <c r="K26" s="29" t="s">
        <v>5357</v>
      </c>
      <c r="L26" s="5">
        <v>0</v>
      </c>
      <c r="M26" s="29" t="s">
        <v>11392</v>
      </c>
      <c r="N26" s="5" t="s">
        <v>11591</v>
      </c>
      <c r="O26" s="4" t="s">
        <v>11594</v>
      </c>
    </row>
    <row r="27" spans="1:15" x14ac:dyDescent="0.35">
      <c r="A27" s="23" t="s">
        <v>11391</v>
      </c>
      <c r="B27" s="29" t="s">
        <v>11390</v>
      </c>
      <c r="C27" s="23" t="s">
        <v>5357</v>
      </c>
      <c r="D27" s="109"/>
      <c r="E27" s="5">
        <v>-0.211547526555802</v>
      </c>
      <c r="F27" s="6">
        <v>-0.367796972132787</v>
      </c>
      <c r="G27" s="6">
        <v>6.0176121330275001E-2</v>
      </c>
      <c r="H27" s="4">
        <v>-0.31289227319743901</v>
      </c>
      <c r="I27" s="23" t="s">
        <v>5357</v>
      </c>
      <c r="J27" s="25" t="s">
        <v>5357</v>
      </c>
      <c r="K27" s="29" t="s">
        <v>5357</v>
      </c>
      <c r="L27" s="5">
        <v>0</v>
      </c>
      <c r="M27" s="29" t="s">
        <v>11389</v>
      </c>
      <c r="N27" s="5" t="s">
        <v>11591</v>
      </c>
      <c r="O27" s="4" t="s">
        <v>11594</v>
      </c>
    </row>
    <row r="28" spans="1:15" ht="15.5" x14ac:dyDescent="0.35">
      <c r="A28" s="105" t="s">
        <v>11402</v>
      </c>
      <c r="B28" s="31"/>
      <c r="C28" s="106"/>
      <c r="D28" s="31"/>
      <c r="E28" s="107"/>
      <c r="F28" s="17"/>
      <c r="G28" s="17"/>
      <c r="H28" s="18"/>
      <c r="I28" s="106"/>
      <c r="J28" s="108"/>
      <c r="K28" s="31"/>
      <c r="L28" s="107"/>
      <c r="M28" s="31"/>
      <c r="N28" s="107"/>
      <c r="O28" s="31"/>
    </row>
    <row r="29" spans="1:15" x14ac:dyDescent="0.35">
      <c r="A29" s="23" t="s">
        <v>4805</v>
      </c>
      <c r="B29" s="29" t="s">
        <v>8540</v>
      </c>
      <c r="C29" s="23" t="s">
        <v>5358</v>
      </c>
      <c r="D29" s="109" t="s">
        <v>11449</v>
      </c>
      <c r="E29" s="5">
        <v>1.1668836467933801</v>
      </c>
      <c r="F29" s="6">
        <v>1.0178076277933901</v>
      </c>
      <c r="G29" s="6">
        <v>1.0003957466476201</v>
      </c>
      <c r="H29" s="4">
        <v>0.17732342362984299</v>
      </c>
      <c r="I29" s="23" t="s">
        <v>5357</v>
      </c>
      <c r="J29" s="25" t="s">
        <v>5357</v>
      </c>
      <c r="K29" s="29" t="s">
        <v>5357</v>
      </c>
      <c r="L29" s="5">
        <v>0</v>
      </c>
      <c r="M29" s="29" t="s">
        <v>8539</v>
      </c>
      <c r="N29" s="5"/>
      <c r="O29" s="4"/>
    </row>
    <row r="30" spans="1:15" x14ac:dyDescent="0.35">
      <c r="A30" s="23" t="s">
        <v>2254</v>
      </c>
      <c r="B30" s="29" t="s">
        <v>11388</v>
      </c>
      <c r="C30" s="23" t="s">
        <v>5357</v>
      </c>
      <c r="D30" s="109"/>
      <c r="E30" s="5">
        <v>0.102293021036913</v>
      </c>
      <c r="F30" s="6">
        <v>-0.56438878739078802</v>
      </c>
      <c r="G30" s="6">
        <v>-1.0490106393760199</v>
      </c>
      <c r="H30" s="4">
        <v>0.17252103016256201</v>
      </c>
      <c r="I30" s="23" t="s">
        <v>5357</v>
      </c>
      <c r="J30" s="25" t="s">
        <v>5357</v>
      </c>
      <c r="K30" s="29" t="s">
        <v>5357</v>
      </c>
      <c r="L30" s="5">
        <v>0</v>
      </c>
      <c r="M30" s="29" t="s">
        <v>11387</v>
      </c>
      <c r="N30" s="5" t="s">
        <v>11592</v>
      </c>
      <c r="O30" s="4" t="s">
        <v>11595</v>
      </c>
    </row>
    <row r="31" spans="1:15" x14ac:dyDescent="0.35">
      <c r="A31" s="23" t="s">
        <v>11386</v>
      </c>
      <c r="B31" s="29" t="s">
        <v>11385</v>
      </c>
      <c r="C31" s="23" t="s">
        <v>5357</v>
      </c>
      <c r="D31" s="109"/>
      <c r="E31" s="5">
        <v>0.52161832281478704</v>
      </c>
      <c r="F31" s="6">
        <v>-0.72552073536427097</v>
      </c>
      <c r="G31" s="6">
        <v>0.14200214708554701</v>
      </c>
      <c r="H31" s="4">
        <v>-0.66868027866967605</v>
      </c>
      <c r="I31" s="23" t="s">
        <v>5357</v>
      </c>
      <c r="J31" s="25" t="s">
        <v>5357</v>
      </c>
      <c r="K31" s="29" t="s">
        <v>5357</v>
      </c>
      <c r="L31" s="5">
        <v>0</v>
      </c>
      <c r="M31" s="29" t="s">
        <v>11384</v>
      </c>
      <c r="N31" s="5"/>
      <c r="O31" s="4"/>
    </row>
    <row r="32" spans="1:15" x14ac:dyDescent="0.35">
      <c r="A32" s="23" t="s">
        <v>1625</v>
      </c>
      <c r="B32" s="29" t="s">
        <v>9558</v>
      </c>
      <c r="C32" s="23" t="s">
        <v>5357</v>
      </c>
      <c r="D32" s="109"/>
      <c r="E32" s="5">
        <v>0.172473525147219</v>
      </c>
      <c r="F32" s="6">
        <v>-0.48270500890967699</v>
      </c>
      <c r="G32" s="6">
        <v>0.93914750318176599</v>
      </c>
      <c r="H32" s="4">
        <v>0.27159193569710199</v>
      </c>
      <c r="I32" s="23" t="s">
        <v>5357</v>
      </c>
      <c r="J32" s="25" t="s">
        <v>5357</v>
      </c>
      <c r="K32" s="29" t="s">
        <v>5357</v>
      </c>
      <c r="L32" s="5">
        <v>0</v>
      </c>
      <c r="M32" s="29" t="s">
        <v>9557</v>
      </c>
      <c r="N32" s="5"/>
      <c r="O32" s="4"/>
    </row>
    <row r="33" spans="1:15" x14ac:dyDescent="0.35">
      <c r="A33" s="23" t="s">
        <v>11383</v>
      </c>
      <c r="B33" s="29" t="s">
        <v>11382</v>
      </c>
      <c r="C33" s="23" t="s">
        <v>5357</v>
      </c>
      <c r="D33" s="109"/>
      <c r="E33" s="5">
        <v>-0.26730918046588997</v>
      </c>
      <c r="F33" s="6">
        <v>-0.87038997063767098</v>
      </c>
      <c r="G33" s="6">
        <v>0.18468112401615999</v>
      </c>
      <c r="H33" s="4">
        <v>-1.2056421510970099</v>
      </c>
      <c r="I33" s="23" t="s">
        <v>5357</v>
      </c>
      <c r="J33" s="25" t="s">
        <v>5357</v>
      </c>
      <c r="K33" s="29" t="s">
        <v>5357</v>
      </c>
      <c r="L33" s="5">
        <v>0</v>
      </c>
      <c r="M33" s="29" t="s">
        <v>11381</v>
      </c>
      <c r="N33" s="5"/>
      <c r="O33" s="4"/>
    </row>
    <row r="34" spans="1:15" x14ac:dyDescent="0.35">
      <c r="A34" s="23" t="s">
        <v>3699</v>
      </c>
      <c r="B34" s="29" t="s">
        <v>8869</v>
      </c>
      <c r="C34" s="23" t="s">
        <v>5357</v>
      </c>
      <c r="D34" s="109"/>
      <c r="E34" s="5">
        <v>1.2525661408157001</v>
      </c>
      <c r="F34" s="6">
        <v>-0.53128089203077</v>
      </c>
      <c r="G34" s="6">
        <v>0.97390407962739201</v>
      </c>
      <c r="H34" s="4">
        <v>0.152055699344711</v>
      </c>
      <c r="I34" s="23" t="s">
        <v>5357</v>
      </c>
      <c r="J34" s="25" t="s">
        <v>5357</v>
      </c>
      <c r="K34" s="29" t="s">
        <v>5357</v>
      </c>
      <c r="L34" s="5">
        <v>0</v>
      </c>
      <c r="M34" s="29" t="s">
        <v>8868</v>
      </c>
      <c r="N34" s="5" t="s">
        <v>11593</v>
      </c>
      <c r="O34" s="4" t="s">
        <v>11596</v>
      </c>
    </row>
    <row r="35" spans="1:15" x14ac:dyDescent="0.35">
      <c r="A35" s="23" t="s">
        <v>11380</v>
      </c>
      <c r="B35" s="29" t="s">
        <v>11379</v>
      </c>
      <c r="C35" s="23" t="s">
        <v>5358</v>
      </c>
      <c r="D35" s="110" t="s">
        <v>11450</v>
      </c>
      <c r="E35" s="5">
        <v>0.79625493246884205</v>
      </c>
      <c r="F35" s="6">
        <v>-0.127677282037645</v>
      </c>
      <c r="G35" s="6">
        <v>0.20475395952119699</v>
      </c>
      <c r="H35" s="4">
        <v>1.2811326371103</v>
      </c>
      <c r="I35" s="23" t="s">
        <v>5357</v>
      </c>
      <c r="J35" s="25" t="s">
        <v>5357</v>
      </c>
      <c r="K35" s="29" t="s">
        <v>5357</v>
      </c>
      <c r="L35" s="5">
        <v>0</v>
      </c>
      <c r="M35" s="29" t="s">
        <v>11378</v>
      </c>
      <c r="N35" s="5"/>
      <c r="O35" s="4"/>
    </row>
    <row r="36" spans="1:15" ht="15.5" x14ac:dyDescent="0.35">
      <c r="A36" s="105" t="s">
        <v>11403</v>
      </c>
      <c r="B36" s="31"/>
      <c r="C36" s="106"/>
      <c r="D36" s="31"/>
      <c r="E36" s="107"/>
      <c r="F36" s="17"/>
      <c r="G36" s="17"/>
      <c r="H36" s="18"/>
      <c r="I36" s="106"/>
      <c r="J36" s="108"/>
      <c r="K36" s="31"/>
      <c r="L36" s="107"/>
      <c r="M36" s="31"/>
      <c r="N36" s="107"/>
      <c r="O36" s="31"/>
    </row>
    <row r="37" spans="1:15" x14ac:dyDescent="0.35">
      <c r="A37" s="23" t="s">
        <v>11377</v>
      </c>
      <c r="B37" s="29" t="s">
        <v>11376</v>
      </c>
      <c r="C37" s="23" t="s">
        <v>5357</v>
      </c>
      <c r="D37" s="109"/>
      <c r="E37" s="5">
        <v>-1.08395246219093</v>
      </c>
      <c r="F37" s="6">
        <v>0.41644699771215798</v>
      </c>
      <c r="G37" s="6">
        <v>-0.27898412327085498</v>
      </c>
      <c r="H37" s="4">
        <v>-0.73226313533151</v>
      </c>
      <c r="I37" s="23" t="s">
        <v>5357</v>
      </c>
      <c r="J37" s="25" t="s">
        <v>5357</v>
      </c>
      <c r="K37" s="29" t="s">
        <v>5357</v>
      </c>
      <c r="L37" s="5">
        <v>0</v>
      </c>
      <c r="M37" s="29" t="s">
        <v>11375</v>
      </c>
      <c r="N37" s="5"/>
      <c r="O37" s="4" t="s">
        <v>11597</v>
      </c>
    </row>
    <row r="38" spans="1:15" x14ac:dyDescent="0.35">
      <c r="A38" s="23" t="s">
        <v>3673</v>
      </c>
      <c r="B38" s="29" t="s">
        <v>10967</v>
      </c>
      <c r="C38" s="23" t="s">
        <v>5357</v>
      </c>
      <c r="D38" s="109"/>
      <c r="E38" s="5">
        <v>-0.192591055479124</v>
      </c>
      <c r="F38" s="6">
        <v>1.3925778395027599</v>
      </c>
      <c r="G38" s="6">
        <v>0.79504419656712799</v>
      </c>
      <c r="H38" s="4">
        <v>7.4326189298157805E-2</v>
      </c>
      <c r="I38" s="23" t="s">
        <v>5357</v>
      </c>
      <c r="J38" s="25" t="s">
        <v>5357</v>
      </c>
      <c r="K38" s="29" t="s">
        <v>5357</v>
      </c>
      <c r="L38" s="5">
        <v>0</v>
      </c>
      <c r="M38" s="29" t="s">
        <v>10966</v>
      </c>
      <c r="N38" s="5"/>
      <c r="O38" s="4"/>
    </row>
    <row r="39" spans="1:15" x14ac:dyDescent="0.35">
      <c r="A39" s="23" t="s">
        <v>483</v>
      </c>
      <c r="B39" s="29" t="s">
        <v>7993</v>
      </c>
      <c r="C39" s="23" t="s">
        <v>5357</v>
      </c>
      <c r="D39" s="109"/>
      <c r="E39" s="5">
        <v>-0.22841653772218001</v>
      </c>
      <c r="F39" s="6">
        <v>0.44310679128727698</v>
      </c>
      <c r="G39" s="6">
        <v>1.02178395328412</v>
      </c>
      <c r="H39" s="4">
        <v>-0.342931482270251</v>
      </c>
      <c r="I39" s="23" t="s">
        <v>5358</v>
      </c>
      <c r="J39" s="25" t="s">
        <v>5357</v>
      </c>
      <c r="K39" s="29" t="s">
        <v>5357</v>
      </c>
      <c r="L39" s="5">
        <v>1</v>
      </c>
      <c r="M39" s="29" t="s">
        <v>11106</v>
      </c>
      <c r="N39" s="5"/>
      <c r="O39" s="4"/>
    </row>
    <row r="40" spans="1:15" x14ac:dyDescent="0.35">
      <c r="A40" s="23" t="s">
        <v>2495</v>
      </c>
      <c r="B40" s="29" t="s">
        <v>7285</v>
      </c>
      <c r="C40" s="23" t="s">
        <v>5357</v>
      </c>
      <c r="D40" s="109"/>
      <c r="E40" s="5">
        <v>-0.32672899715628001</v>
      </c>
      <c r="F40" s="6">
        <v>1.90766940700586</v>
      </c>
      <c r="G40" s="6">
        <v>1.09752465213191</v>
      </c>
      <c r="H40" s="4">
        <v>0.65987921422392903</v>
      </c>
      <c r="I40" s="23" t="s">
        <v>5357</v>
      </c>
      <c r="J40" s="25" t="s">
        <v>5357</v>
      </c>
      <c r="K40" s="29" t="s">
        <v>5358</v>
      </c>
      <c r="L40" s="5">
        <v>1</v>
      </c>
      <c r="M40" s="29" t="s">
        <v>10526</v>
      </c>
      <c r="N40" s="5"/>
      <c r="O40" s="4"/>
    </row>
    <row r="41" spans="1:15" x14ac:dyDescent="0.35">
      <c r="A41" s="23" t="s">
        <v>11374</v>
      </c>
      <c r="B41" s="29" t="s">
        <v>11373</v>
      </c>
      <c r="C41" s="23" t="s">
        <v>5358</v>
      </c>
      <c r="D41" s="109" t="s">
        <v>11587</v>
      </c>
      <c r="E41" s="5">
        <v>-1.11397678786383</v>
      </c>
      <c r="F41" s="6">
        <v>0.93121164984565097</v>
      </c>
      <c r="G41" s="6">
        <v>0.26439472764522698</v>
      </c>
      <c r="H41" s="4">
        <v>-1.3251360157161101</v>
      </c>
      <c r="I41" s="23" t="s">
        <v>5357</v>
      </c>
      <c r="J41" s="25" t="s">
        <v>5357</v>
      </c>
      <c r="K41" s="29" t="s">
        <v>5357</v>
      </c>
      <c r="L41" s="5">
        <v>0</v>
      </c>
      <c r="M41" s="29" t="s">
        <v>11372</v>
      </c>
      <c r="N41" s="5"/>
      <c r="O41" s="4" t="s">
        <v>11598</v>
      </c>
    </row>
    <row r="42" spans="1:15" x14ac:dyDescent="0.35">
      <c r="A42" s="23" t="s">
        <v>11371</v>
      </c>
      <c r="B42" s="29" t="s">
        <v>11370</v>
      </c>
      <c r="C42" s="23" t="s">
        <v>5357</v>
      </c>
      <c r="D42" s="109"/>
      <c r="E42" s="5">
        <v>-0.162030538120084</v>
      </c>
      <c r="F42" s="6">
        <v>0.16717362212369999</v>
      </c>
      <c r="G42" s="6">
        <v>0.54330607284630394</v>
      </c>
      <c r="H42" s="4">
        <v>-0.94727629225480303</v>
      </c>
      <c r="I42" s="23" t="s">
        <v>5357</v>
      </c>
      <c r="J42" s="25" t="s">
        <v>5357</v>
      </c>
      <c r="K42" s="29" t="s">
        <v>5357</v>
      </c>
      <c r="L42" s="5">
        <v>0</v>
      </c>
      <c r="M42" s="29" t="s">
        <v>11369</v>
      </c>
      <c r="N42" s="5"/>
      <c r="O42" s="4"/>
    </row>
    <row r="43" spans="1:15" x14ac:dyDescent="0.35">
      <c r="A43" s="23" t="s">
        <v>2898</v>
      </c>
      <c r="B43" s="29" t="s">
        <v>7117</v>
      </c>
      <c r="C43" s="23" t="s">
        <v>5358</v>
      </c>
      <c r="D43" s="109" t="s">
        <v>11446</v>
      </c>
      <c r="E43" s="5">
        <v>0.58687543755730598</v>
      </c>
      <c r="F43" s="6">
        <v>0.618510978377391</v>
      </c>
      <c r="G43" s="6">
        <v>0.892180120183516</v>
      </c>
      <c r="H43" s="4">
        <v>3.8961743122660701E-2</v>
      </c>
      <c r="I43" s="23" t="s">
        <v>5357</v>
      </c>
      <c r="J43" s="25" t="s">
        <v>5358</v>
      </c>
      <c r="K43" s="29" t="s">
        <v>5357</v>
      </c>
      <c r="L43" s="5">
        <v>1</v>
      </c>
      <c r="M43" s="29" t="s">
        <v>8605</v>
      </c>
      <c r="N43" s="5"/>
      <c r="O43" s="4" t="s">
        <v>11600</v>
      </c>
    </row>
    <row r="44" spans="1:15" x14ac:dyDescent="0.35">
      <c r="A44" s="23" t="s">
        <v>3977</v>
      </c>
      <c r="B44" s="29" t="s">
        <v>6670</v>
      </c>
      <c r="C44" s="23" t="s">
        <v>5357</v>
      </c>
      <c r="D44" s="109" t="s">
        <v>11447</v>
      </c>
      <c r="E44" s="5">
        <v>0.77746393193729402</v>
      </c>
      <c r="F44" s="6">
        <v>0.231094414401908</v>
      </c>
      <c r="G44" s="6">
        <v>0.97699625992680295</v>
      </c>
      <c r="H44" s="4">
        <v>0.48685964248664898</v>
      </c>
      <c r="I44" s="23" t="s">
        <v>5357</v>
      </c>
      <c r="J44" s="25" t="s">
        <v>5357</v>
      </c>
      <c r="K44" s="29" t="s">
        <v>5358</v>
      </c>
      <c r="L44" s="5">
        <v>1</v>
      </c>
      <c r="M44" s="29" t="s">
        <v>8815</v>
      </c>
      <c r="N44" s="5"/>
      <c r="O44" s="4" t="s">
        <v>11602</v>
      </c>
    </row>
    <row r="45" spans="1:15" x14ac:dyDescent="0.35">
      <c r="A45" s="23" t="s">
        <v>11368</v>
      </c>
      <c r="B45" s="29" t="s">
        <v>11367</v>
      </c>
      <c r="C45" s="23" t="s">
        <v>5357</v>
      </c>
      <c r="D45" s="109"/>
      <c r="E45" s="5">
        <v>0.641748717803863</v>
      </c>
      <c r="F45" s="6">
        <v>0.19670266038478099</v>
      </c>
      <c r="G45" s="6">
        <v>0.46507428287975999</v>
      </c>
      <c r="H45" s="4">
        <v>1.51863441545139</v>
      </c>
      <c r="I45" s="23" t="s">
        <v>5357</v>
      </c>
      <c r="J45" s="25" t="s">
        <v>5357</v>
      </c>
      <c r="K45" s="29" t="s">
        <v>5357</v>
      </c>
      <c r="L45" s="5">
        <v>0</v>
      </c>
      <c r="M45" s="29" t="s">
        <v>11366</v>
      </c>
      <c r="N45" s="5" t="s">
        <v>11601</v>
      </c>
      <c r="O45" s="4" t="s">
        <v>11603</v>
      </c>
    </row>
    <row r="46" spans="1:15" x14ac:dyDescent="0.35">
      <c r="A46" s="23" t="s">
        <v>2507</v>
      </c>
      <c r="B46" s="29" t="s">
        <v>10400</v>
      </c>
      <c r="C46" s="23" t="s">
        <v>5358</v>
      </c>
      <c r="D46" s="109" t="s">
        <v>11448</v>
      </c>
      <c r="E46" s="5">
        <v>-0.54737057906457798</v>
      </c>
      <c r="F46" s="6">
        <v>2.5934835302034398</v>
      </c>
      <c r="G46" s="6">
        <v>1.4173039252622699</v>
      </c>
      <c r="H46" s="4">
        <v>0.30602679512717401</v>
      </c>
      <c r="I46" s="23" t="s">
        <v>5357</v>
      </c>
      <c r="J46" s="25" t="s">
        <v>5357</v>
      </c>
      <c r="K46" s="29" t="s">
        <v>5357</v>
      </c>
      <c r="L46" s="5">
        <v>1</v>
      </c>
      <c r="M46" s="29" t="s">
        <v>10399</v>
      </c>
      <c r="N46" s="5"/>
      <c r="O46" s="4"/>
    </row>
    <row r="47" spans="1:15" x14ac:dyDescent="0.35">
      <c r="A47" s="23" t="s">
        <v>11365</v>
      </c>
      <c r="B47" s="29" t="s">
        <v>11364</v>
      </c>
      <c r="C47" s="23" t="s">
        <v>5358</v>
      </c>
      <c r="D47" s="109" t="s">
        <v>11448</v>
      </c>
      <c r="E47" s="5">
        <v>-0.45028269789333503</v>
      </c>
      <c r="F47" s="6">
        <v>0.94965654456336701</v>
      </c>
      <c r="G47" s="6">
        <v>-0.248176864171574</v>
      </c>
      <c r="H47" s="4">
        <v>-0.29134736100863301</v>
      </c>
      <c r="I47" s="23" t="s">
        <v>5357</v>
      </c>
      <c r="J47" s="25" t="s">
        <v>5357</v>
      </c>
      <c r="K47" s="29" t="s">
        <v>5357</v>
      </c>
      <c r="L47" s="5">
        <v>0</v>
      </c>
      <c r="M47" s="29" t="s">
        <v>11363</v>
      </c>
      <c r="N47" s="5"/>
      <c r="O47" s="4"/>
    </row>
    <row r="48" spans="1:15" x14ac:dyDescent="0.35">
      <c r="A48" s="23" t="s">
        <v>4798</v>
      </c>
      <c r="B48" s="29" t="s">
        <v>11362</v>
      </c>
      <c r="C48" s="23" t="s">
        <v>5358</v>
      </c>
      <c r="D48" s="109" t="s">
        <v>11448</v>
      </c>
      <c r="E48" s="5">
        <v>-3.1330710146103301E-2</v>
      </c>
      <c r="F48" s="6">
        <v>-0.212843807418783</v>
      </c>
      <c r="G48" s="6">
        <v>-0.51161275435063402</v>
      </c>
      <c r="H48" s="4">
        <v>-0.38836856715587897</v>
      </c>
      <c r="I48" s="23" t="s">
        <v>5357</v>
      </c>
      <c r="J48" s="25" t="s">
        <v>5357</v>
      </c>
      <c r="K48" s="29" t="s">
        <v>5357</v>
      </c>
      <c r="L48" s="5">
        <v>0</v>
      </c>
      <c r="M48" s="29" t="s">
        <v>11361</v>
      </c>
      <c r="N48" s="5"/>
      <c r="O48" s="4"/>
    </row>
    <row r="49" spans="1:15" x14ac:dyDescent="0.35">
      <c r="A49" s="23" t="s">
        <v>2933</v>
      </c>
      <c r="B49" s="29" t="s">
        <v>7097</v>
      </c>
      <c r="C49" s="23" t="s">
        <v>5358</v>
      </c>
      <c r="D49" s="109" t="s">
        <v>11586</v>
      </c>
      <c r="E49" s="5">
        <v>-0.31286236174656301</v>
      </c>
      <c r="F49" s="6">
        <v>2.07640856307806</v>
      </c>
      <c r="G49" s="6">
        <v>0.79018108558530098</v>
      </c>
      <c r="H49" s="4">
        <v>4.5389159512142098E-2</v>
      </c>
      <c r="I49" s="23" t="s">
        <v>5358</v>
      </c>
      <c r="J49" s="25" t="s">
        <v>5358</v>
      </c>
      <c r="K49" s="29" t="s">
        <v>5358</v>
      </c>
      <c r="L49" s="5">
        <v>1</v>
      </c>
      <c r="M49" s="29" t="s">
        <v>10982</v>
      </c>
      <c r="N49" s="5"/>
      <c r="O49" s="4"/>
    </row>
    <row r="50" spans="1:15" x14ac:dyDescent="0.35">
      <c r="A50" s="23" t="s">
        <v>3420</v>
      </c>
      <c r="B50" s="29" t="s">
        <v>10760</v>
      </c>
      <c r="C50" s="23" t="s">
        <v>5358</v>
      </c>
      <c r="D50" s="109" t="s">
        <v>11587</v>
      </c>
      <c r="E50" s="5">
        <v>-0.11566147363018001</v>
      </c>
      <c r="F50" s="6">
        <v>0.36626582075007602</v>
      </c>
      <c r="G50" s="6">
        <v>0.72811123819396495</v>
      </c>
      <c r="H50" s="4">
        <v>-0.27701139124677598</v>
      </c>
      <c r="I50" s="23" t="s">
        <v>5357</v>
      </c>
      <c r="J50" s="25" t="s">
        <v>5357</v>
      </c>
      <c r="K50" s="29" t="s">
        <v>5357</v>
      </c>
      <c r="L50" s="5">
        <v>0</v>
      </c>
      <c r="M50" s="29" t="s">
        <v>10759</v>
      </c>
      <c r="N50" s="5"/>
      <c r="O50" s="4"/>
    </row>
    <row r="51" spans="1:15" x14ac:dyDescent="0.35">
      <c r="A51" s="23" t="s">
        <v>11360</v>
      </c>
      <c r="B51" s="29" t="s">
        <v>11359</v>
      </c>
      <c r="C51" s="23" t="s">
        <v>5357</v>
      </c>
      <c r="D51" s="109"/>
      <c r="E51" s="5">
        <v>0.75485359671596297</v>
      </c>
      <c r="F51" s="6">
        <v>-0.66801769655066301</v>
      </c>
      <c r="G51" s="6">
        <v>2.8719315958045701E-2</v>
      </c>
      <c r="H51" s="4">
        <v>9.3462846096272201E-2</v>
      </c>
      <c r="I51" s="23" t="s">
        <v>5357</v>
      </c>
      <c r="J51" s="25" t="s">
        <v>5357</v>
      </c>
      <c r="K51" s="29" t="s">
        <v>5357</v>
      </c>
      <c r="L51" s="5">
        <v>0</v>
      </c>
      <c r="M51" s="29" t="s">
        <v>11358</v>
      </c>
      <c r="N51" s="5"/>
      <c r="O51" s="4"/>
    </row>
    <row r="52" spans="1:15" x14ac:dyDescent="0.35">
      <c r="A52" s="23" t="s">
        <v>11357</v>
      </c>
      <c r="B52" s="29" t="s">
        <v>11356</v>
      </c>
      <c r="C52" s="23" t="s">
        <v>5357</v>
      </c>
      <c r="D52" s="109"/>
      <c r="E52" s="5">
        <v>-1.45428148822068</v>
      </c>
      <c r="F52" s="6">
        <v>0.79008530435148905</v>
      </c>
      <c r="G52" s="6">
        <v>2.45364230384892E-2</v>
      </c>
      <c r="H52" s="4">
        <v>-0.303828227529857</v>
      </c>
      <c r="I52" s="23" t="s">
        <v>5357</v>
      </c>
      <c r="J52" s="25" t="s">
        <v>5357</v>
      </c>
      <c r="K52" s="29" t="s">
        <v>5357</v>
      </c>
      <c r="L52" s="5">
        <v>0</v>
      </c>
      <c r="M52" s="29" t="s">
        <v>11355</v>
      </c>
      <c r="N52" s="5"/>
      <c r="O52" s="4"/>
    </row>
    <row r="53" spans="1:15" x14ac:dyDescent="0.35">
      <c r="A53" s="23" t="s">
        <v>11354</v>
      </c>
      <c r="B53" s="29" t="s">
        <v>11353</v>
      </c>
      <c r="C53" s="23" t="s">
        <v>5357</v>
      </c>
      <c r="D53" s="109"/>
      <c r="E53" s="5">
        <v>-0.61451136150696295</v>
      </c>
      <c r="F53" s="6">
        <v>-0.83312005663771405</v>
      </c>
      <c r="G53" s="6">
        <v>-0.16217491964053499</v>
      </c>
      <c r="H53" s="4">
        <v>-1.13199070798671</v>
      </c>
      <c r="I53" s="23" t="s">
        <v>5357</v>
      </c>
      <c r="J53" s="25" t="s">
        <v>5357</v>
      </c>
      <c r="K53" s="29" t="s">
        <v>5357</v>
      </c>
      <c r="L53" s="5">
        <v>0</v>
      </c>
      <c r="M53" s="29" t="s">
        <v>11352</v>
      </c>
      <c r="N53" s="5"/>
      <c r="O53" s="4"/>
    </row>
    <row r="54" spans="1:15" x14ac:dyDescent="0.35">
      <c r="A54" s="23" t="s">
        <v>11351</v>
      </c>
      <c r="B54" s="29" t="s">
        <v>11350</v>
      </c>
      <c r="C54" s="23" t="s">
        <v>5357</v>
      </c>
      <c r="D54" s="109" t="s">
        <v>11447</v>
      </c>
      <c r="E54" s="5">
        <v>-0.61729885358782899</v>
      </c>
      <c r="F54" s="6">
        <v>3.9984978284543497E-2</v>
      </c>
      <c r="G54" s="6">
        <v>-0.222820645822665</v>
      </c>
      <c r="H54" s="4">
        <v>-1.11621671668926</v>
      </c>
      <c r="I54" s="23" t="s">
        <v>5357</v>
      </c>
      <c r="J54" s="25" t="s">
        <v>5357</v>
      </c>
      <c r="K54" s="29" t="s">
        <v>5357</v>
      </c>
      <c r="L54" s="5">
        <v>0</v>
      </c>
      <c r="M54" s="29" t="s">
        <v>11349</v>
      </c>
      <c r="N54" s="5"/>
      <c r="O54" s="4" t="s">
        <v>11604</v>
      </c>
    </row>
    <row r="55" spans="1:15" x14ac:dyDescent="0.35">
      <c r="A55" s="23" t="s">
        <v>1149</v>
      </c>
      <c r="B55" s="29" t="s">
        <v>8674</v>
      </c>
      <c r="C55" s="23" t="s">
        <v>5357</v>
      </c>
      <c r="D55" s="109" t="s">
        <v>11447</v>
      </c>
      <c r="E55" s="5">
        <v>0.79838068282155605</v>
      </c>
      <c r="F55" s="6">
        <v>-0.108943223504729</v>
      </c>
      <c r="G55" s="6">
        <v>0.86987682363171903</v>
      </c>
      <c r="H55" s="4">
        <v>0.37639792636236002</v>
      </c>
      <c r="I55" s="23" t="s">
        <v>5357</v>
      </c>
      <c r="J55" s="25" t="s">
        <v>5357</v>
      </c>
      <c r="K55" s="29" t="s">
        <v>5357</v>
      </c>
      <c r="L55" s="5">
        <v>0</v>
      </c>
      <c r="M55" s="29" t="s">
        <v>8673</v>
      </c>
      <c r="N55" s="5"/>
      <c r="O55" s="4" t="s">
        <v>11604</v>
      </c>
    </row>
    <row r="56" spans="1:15" x14ac:dyDescent="0.35">
      <c r="A56" s="23" t="s">
        <v>11348</v>
      </c>
      <c r="B56" s="29" t="s">
        <v>11347</v>
      </c>
      <c r="C56" s="23" t="s">
        <v>5357</v>
      </c>
      <c r="D56" s="109" t="s">
        <v>11447</v>
      </c>
      <c r="E56" s="5">
        <v>0.21510111436339299</v>
      </c>
      <c r="F56" s="6">
        <v>-0.32598666490893902</v>
      </c>
      <c r="G56" s="6">
        <v>-9.8922089334010005E-2</v>
      </c>
      <c r="H56" s="4">
        <v>9.7813785566642303E-2</v>
      </c>
      <c r="I56" s="23" t="s">
        <v>5357</v>
      </c>
      <c r="J56" s="25" t="s">
        <v>5357</v>
      </c>
      <c r="K56" s="29" t="s">
        <v>5357</v>
      </c>
      <c r="L56" s="5">
        <v>2</v>
      </c>
      <c r="M56" s="29" t="s">
        <v>11346</v>
      </c>
      <c r="N56" s="5"/>
      <c r="O56" s="4" t="s">
        <v>11604</v>
      </c>
    </row>
    <row r="57" spans="1:15" x14ac:dyDescent="0.35">
      <c r="A57" s="23" t="s">
        <v>2493</v>
      </c>
      <c r="B57" s="29" t="s">
        <v>9767</v>
      </c>
      <c r="C57" s="23" t="s">
        <v>5357</v>
      </c>
      <c r="D57" s="109" t="s">
        <v>11447</v>
      </c>
      <c r="E57" s="5">
        <v>0.31200117329272797</v>
      </c>
      <c r="F57" s="6">
        <v>0.25823219391518698</v>
      </c>
      <c r="G57" s="6">
        <v>0.97717484887710604</v>
      </c>
      <c r="H57" s="4">
        <v>0.39123422405939401</v>
      </c>
      <c r="I57" s="23" t="s">
        <v>5357</v>
      </c>
      <c r="J57" s="25" t="s">
        <v>5357</v>
      </c>
      <c r="K57" s="29" t="s">
        <v>5357</v>
      </c>
      <c r="L57" s="5">
        <v>0</v>
      </c>
      <c r="M57" s="29" t="s">
        <v>9766</v>
      </c>
      <c r="N57" s="5"/>
      <c r="O57" s="4" t="s">
        <v>11604</v>
      </c>
    </row>
    <row r="58" spans="1:15" x14ac:dyDescent="0.35">
      <c r="A58" s="23" t="s">
        <v>264</v>
      </c>
      <c r="B58" s="29" t="s">
        <v>11345</v>
      </c>
      <c r="C58" s="23" t="s">
        <v>5357</v>
      </c>
      <c r="D58" s="109"/>
      <c r="E58" s="5">
        <v>-0.31798469428346299</v>
      </c>
      <c r="F58" s="6">
        <v>-0.45458497615049598</v>
      </c>
      <c r="G58" s="6">
        <v>0.57523106757959397</v>
      </c>
      <c r="H58" s="4">
        <v>-1.1114195281616299</v>
      </c>
      <c r="I58" s="23" t="s">
        <v>5357</v>
      </c>
      <c r="J58" s="25" t="s">
        <v>5357</v>
      </c>
      <c r="K58" s="29" t="s">
        <v>5357</v>
      </c>
      <c r="L58" s="5">
        <v>0</v>
      </c>
      <c r="M58" s="29" t="s">
        <v>11344</v>
      </c>
      <c r="N58" s="5"/>
      <c r="O58" s="4"/>
    </row>
    <row r="59" spans="1:15" ht="15.5" x14ac:dyDescent="0.35">
      <c r="A59" s="105" t="s">
        <v>11445</v>
      </c>
      <c r="B59" s="31"/>
      <c r="C59" s="106"/>
      <c r="D59" s="31"/>
      <c r="E59" s="107"/>
      <c r="F59" s="17"/>
      <c r="G59" s="17"/>
      <c r="H59" s="18"/>
      <c r="I59" s="106"/>
      <c r="J59" s="108"/>
      <c r="K59" s="31"/>
      <c r="L59" s="107"/>
      <c r="M59" s="31"/>
      <c r="N59" s="107"/>
      <c r="O59" s="31"/>
    </row>
    <row r="60" spans="1:15" x14ac:dyDescent="0.35">
      <c r="A60" s="23" t="s">
        <v>11343</v>
      </c>
      <c r="B60" s="29" t="s">
        <v>11342</v>
      </c>
      <c r="C60" s="23" t="s">
        <v>5357</v>
      </c>
      <c r="D60" s="29"/>
      <c r="E60" s="5">
        <v>7.1128098919384805E-2</v>
      </c>
      <c r="F60" s="6">
        <v>0.17581675251305801</v>
      </c>
      <c r="G60" s="6">
        <v>0.47090512104955901</v>
      </c>
      <c r="H60" s="4">
        <v>-3.0578529728923599E-2</v>
      </c>
      <c r="I60" s="23" t="s">
        <v>5357</v>
      </c>
      <c r="J60" s="25" t="s">
        <v>5357</v>
      </c>
      <c r="K60" s="29" t="s">
        <v>5357</v>
      </c>
      <c r="L60" s="5">
        <v>0</v>
      </c>
      <c r="M60" s="29" t="s">
        <v>11341</v>
      </c>
      <c r="N60" s="5" t="s">
        <v>11605</v>
      </c>
      <c r="O60" s="4" t="s">
        <v>11606</v>
      </c>
    </row>
    <row r="61" spans="1:15" x14ac:dyDescent="0.35">
      <c r="A61" s="23" t="s">
        <v>1459</v>
      </c>
      <c r="B61" s="29" t="s">
        <v>7641</v>
      </c>
      <c r="C61" s="23" t="s">
        <v>5357</v>
      </c>
      <c r="D61" s="29"/>
      <c r="E61" s="5">
        <v>1.45525905236218</v>
      </c>
      <c r="F61" s="6">
        <v>-5.1101865205036803E-2</v>
      </c>
      <c r="G61" s="6">
        <v>1.3904847383332799</v>
      </c>
      <c r="H61" s="4">
        <v>6.9709694596152103E-2</v>
      </c>
      <c r="I61" s="23" t="s">
        <v>5358</v>
      </c>
      <c r="J61" s="25" t="s">
        <v>5357</v>
      </c>
      <c r="K61" s="29" t="s">
        <v>5358</v>
      </c>
      <c r="L61" s="5">
        <v>0</v>
      </c>
      <c r="M61" s="29" t="s">
        <v>9176</v>
      </c>
      <c r="N61" s="5" t="s">
        <v>11605</v>
      </c>
      <c r="O61" s="4" t="s">
        <v>11606</v>
      </c>
    </row>
    <row r="62" spans="1:15" x14ac:dyDescent="0.35">
      <c r="A62" s="23" t="s">
        <v>4697</v>
      </c>
      <c r="B62" s="29" t="s">
        <v>6409</v>
      </c>
      <c r="C62" s="23" t="s">
        <v>5357</v>
      </c>
      <c r="D62" s="29"/>
      <c r="E62" s="5">
        <v>0.267998020795711</v>
      </c>
      <c r="F62" s="6">
        <v>1.9219146149090101</v>
      </c>
      <c r="G62" s="6">
        <v>2.1748608724848402</v>
      </c>
      <c r="H62" s="4">
        <v>1.08541777263723</v>
      </c>
      <c r="I62" s="23" t="s">
        <v>5357</v>
      </c>
      <c r="J62" s="25" t="s">
        <v>5357</v>
      </c>
      <c r="K62" s="29" t="s">
        <v>5358</v>
      </c>
      <c r="L62" s="5">
        <v>0</v>
      </c>
      <c r="M62" s="29" t="s">
        <v>10307</v>
      </c>
      <c r="N62" s="5" t="s">
        <v>11607</v>
      </c>
      <c r="O62" s="4" t="s">
        <v>11608</v>
      </c>
    </row>
    <row r="63" spans="1:15" x14ac:dyDescent="0.35">
      <c r="A63" s="23" t="s">
        <v>2325</v>
      </c>
      <c r="B63" s="29" t="s">
        <v>9061</v>
      </c>
      <c r="C63" s="23" t="s">
        <v>5357</v>
      </c>
      <c r="D63" s="29"/>
      <c r="E63" s="5">
        <v>0.78824461744764596</v>
      </c>
      <c r="F63" s="6">
        <v>-0.32526566211458802</v>
      </c>
      <c r="G63" s="6">
        <v>0.89192993217896399</v>
      </c>
      <c r="H63" s="4">
        <v>-0.24919784596606501</v>
      </c>
      <c r="I63" s="23" t="s">
        <v>5357</v>
      </c>
      <c r="J63" s="25" t="s">
        <v>5357</v>
      </c>
      <c r="K63" s="29" t="s">
        <v>5357</v>
      </c>
      <c r="L63" s="5">
        <v>0</v>
      </c>
      <c r="M63" s="29" t="s">
        <v>9060</v>
      </c>
      <c r="N63" s="5"/>
      <c r="O63" s="4"/>
    </row>
    <row r="64" spans="1:15" x14ac:dyDescent="0.35">
      <c r="A64" s="23" t="s">
        <v>3081</v>
      </c>
      <c r="B64" s="29" t="s">
        <v>11340</v>
      </c>
      <c r="C64" s="23" t="s">
        <v>5357</v>
      </c>
      <c r="D64" s="29"/>
      <c r="E64" s="5">
        <v>0.55595133543719299</v>
      </c>
      <c r="F64" s="6">
        <v>1.5540124783068401</v>
      </c>
      <c r="G64" s="6">
        <v>0.51148288664409702</v>
      </c>
      <c r="H64" s="4">
        <v>0.78595085146921695</v>
      </c>
      <c r="I64" s="23" t="s">
        <v>5357</v>
      </c>
      <c r="J64" s="25" t="s">
        <v>5357</v>
      </c>
      <c r="K64" s="29" t="s">
        <v>5357</v>
      </c>
      <c r="L64" s="5">
        <v>1</v>
      </c>
      <c r="M64" s="29" t="s">
        <v>11339</v>
      </c>
      <c r="N64" s="5"/>
      <c r="O64" s="4"/>
    </row>
    <row r="65" spans="1:15" ht="15.5" x14ac:dyDescent="0.35">
      <c r="A65" s="105" t="s">
        <v>11444</v>
      </c>
      <c r="B65" s="31"/>
      <c r="C65" s="106"/>
      <c r="D65" s="31"/>
      <c r="E65" s="107"/>
      <c r="F65" s="17"/>
      <c r="G65" s="17"/>
      <c r="H65" s="18"/>
      <c r="I65" s="106"/>
      <c r="J65" s="108"/>
      <c r="K65" s="31"/>
      <c r="L65" s="107"/>
      <c r="M65" s="31"/>
      <c r="N65" s="107"/>
      <c r="O65" s="31"/>
    </row>
    <row r="66" spans="1:15" x14ac:dyDescent="0.35">
      <c r="A66" s="23" t="s">
        <v>48</v>
      </c>
      <c r="B66" s="29" t="s">
        <v>8170</v>
      </c>
      <c r="C66" s="23" t="s">
        <v>5358</v>
      </c>
      <c r="D66" t="s">
        <v>11443</v>
      </c>
      <c r="E66" s="5">
        <v>-0.45441862905126801</v>
      </c>
      <c r="F66" s="6">
        <v>0.57494957722893103</v>
      </c>
      <c r="G66" s="6">
        <v>0.48000321738309198</v>
      </c>
      <c r="H66" s="4">
        <v>-7.2013314285383004E-2</v>
      </c>
      <c r="I66" s="23" t="s">
        <v>5358</v>
      </c>
      <c r="J66" s="25" t="s">
        <v>5358</v>
      </c>
      <c r="K66" s="29" t="s">
        <v>5358</v>
      </c>
      <c r="L66" s="5">
        <v>1</v>
      </c>
      <c r="M66" s="29" t="s">
        <v>11338</v>
      </c>
      <c r="N66" s="5"/>
      <c r="O66" s="4"/>
    </row>
    <row r="67" spans="1:15" x14ac:dyDescent="0.35">
      <c r="A67" s="23" t="s">
        <v>2895</v>
      </c>
      <c r="B67" s="29" t="s">
        <v>11337</v>
      </c>
      <c r="C67" s="23" t="s">
        <v>5358</v>
      </c>
      <c r="D67" t="s">
        <v>11443</v>
      </c>
      <c r="E67" s="5">
        <v>0.67332559617601795</v>
      </c>
      <c r="F67" s="6">
        <v>0.25819862146704098</v>
      </c>
      <c r="G67" s="6">
        <v>1.53026099694919</v>
      </c>
      <c r="H67" s="4">
        <v>2.01382213862151</v>
      </c>
      <c r="I67" s="23" t="s">
        <v>5357</v>
      </c>
      <c r="J67" s="25" t="s">
        <v>5357</v>
      </c>
      <c r="K67" s="29" t="s">
        <v>5357</v>
      </c>
      <c r="L67" s="5">
        <v>0</v>
      </c>
      <c r="M67" s="29" t="s">
        <v>11336</v>
      </c>
      <c r="N67" s="5"/>
      <c r="O67" s="4"/>
    </row>
    <row r="68" spans="1:15" x14ac:dyDescent="0.35">
      <c r="A68" s="23" t="s">
        <v>3716</v>
      </c>
      <c r="B68" s="29" t="s">
        <v>6760</v>
      </c>
      <c r="C68" s="23" t="s">
        <v>5357</v>
      </c>
      <c r="D68" s="29"/>
      <c r="E68" s="5">
        <v>1.2426441521748599</v>
      </c>
      <c r="F68" s="6">
        <v>2.7060973770373999E-2</v>
      </c>
      <c r="G68" s="6">
        <v>0.67027623262785496</v>
      </c>
      <c r="H68" s="4">
        <v>0.72320577404549002</v>
      </c>
      <c r="I68" s="23" t="s">
        <v>5358</v>
      </c>
      <c r="J68" s="25" t="s">
        <v>5357</v>
      </c>
      <c r="K68" s="29" t="s">
        <v>5358</v>
      </c>
      <c r="L68" s="5">
        <v>0</v>
      </c>
      <c r="M68" s="29" t="s">
        <v>8751</v>
      </c>
      <c r="N68" s="5"/>
      <c r="O68" s="4"/>
    </row>
    <row r="69" spans="1:15" x14ac:dyDescent="0.35">
      <c r="A69" s="23" t="s">
        <v>11335</v>
      </c>
      <c r="B69" s="29" t="s">
        <v>11334</v>
      </c>
      <c r="C69" s="23" t="s">
        <v>5357</v>
      </c>
      <c r="D69" s="29"/>
      <c r="E69" s="5">
        <v>0.79113126499807096</v>
      </c>
      <c r="F69" s="6">
        <v>1.17951901141807</v>
      </c>
      <c r="G69" s="6">
        <v>-0.19901122899801901</v>
      </c>
      <c r="H69" s="4">
        <v>0.77655328980211402</v>
      </c>
      <c r="I69" s="23" t="s">
        <v>5357</v>
      </c>
      <c r="J69" s="25" t="s">
        <v>5357</v>
      </c>
      <c r="K69" s="29" t="s">
        <v>5357</v>
      </c>
      <c r="L69" s="5">
        <v>1</v>
      </c>
      <c r="M69" s="29" t="s">
        <v>11333</v>
      </c>
      <c r="N69" s="167" t="s">
        <v>11609</v>
      </c>
      <c r="O69" s="4" t="s">
        <v>11610</v>
      </c>
    </row>
    <row r="70" spans="1:15" x14ac:dyDescent="0.35">
      <c r="A70" s="23" t="s">
        <v>2140</v>
      </c>
      <c r="B70" s="29" t="s">
        <v>10339</v>
      </c>
      <c r="C70" s="23" t="s">
        <v>5357</v>
      </c>
      <c r="D70" s="29"/>
      <c r="E70" s="5">
        <v>0.449867838063993</v>
      </c>
      <c r="F70" s="6">
        <v>1.3316552754439801</v>
      </c>
      <c r="G70" s="6">
        <v>0.94019814334333796</v>
      </c>
      <c r="H70" s="4">
        <v>0.974137274003819</v>
      </c>
      <c r="I70" s="23" t="s">
        <v>5357</v>
      </c>
      <c r="J70" s="25" t="s">
        <v>5357</v>
      </c>
      <c r="K70" s="29" t="s">
        <v>5357</v>
      </c>
      <c r="L70" s="5">
        <v>1</v>
      </c>
      <c r="M70" s="29" t="s">
        <v>10338</v>
      </c>
      <c r="N70" s="5"/>
      <c r="O70" s="4"/>
    </row>
    <row r="71" spans="1:15" x14ac:dyDescent="0.35">
      <c r="A71" s="23" t="s">
        <v>5912</v>
      </c>
      <c r="B71" s="29" t="s">
        <v>6658</v>
      </c>
      <c r="C71" s="23" t="s">
        <v>5357</v>
      </c>
      <c r="D71" s="29"/>
      <c r="E71" s="5">
        <v>-0.23690945702494001</v>
      </c>
      <c r="F71" s="6">
        <v>0.49722437298448802</v>
      </c>
      <c r="G71" s="6">
        <v>-9.4383873818479694E-2</v>
      </c>
      <c r="H71" s="4">
        <v>-0.63059602788884095</v>
      </c>
      <c r="I71" s="23" t="s">
        <v>5358</v>
      </c>
      <c r="J71" s="25" t="s">
        <v>5358</v>
      </c>
      <c r="K71" s="29" t="s">
        <v>5358</v>
      </c>
      <c r="L71" s="5">
        <v>2</v>
      </c>
      <c r="M71" s="29" t="s">
        <v>11332</v>
      </c>
      <c r="N71" s="5"/>
      <c r="O71" s="4"/>
    </row>
    <row r="72" spans="1:15" x14ac:dyDescent="0.35">
      <c r="A72" s="23" t="s">
        <v>4013</v>
      </c>
      <c r="B72" s="29" t="s">
        <v>6657</v>
      </c>
      <c r="C72" s="23" t="s">
        <v>5357</v>
      </c>
      <c r="D72" s="29"/>
      <c r="E72" s="5">
        <v>0.62929229131724995</v>
      </c>
      <c r="F72" s="6">
        <v>-0.48444041803205501</v>
      </c>
      <c r="G72" s="6">
        <v>0.52238737510328404</v>
      </c>
      <c r="H72" s="4">
        <v>1.0488630892298501</v>
      </c>
      <c r="I72" s="23" t="s">
        <v>5358</v>
      </c>
      <c r="J72" s="25" t="s">
        <v>5358</v>
      </c>
      <c r="K72" s="29" t="s">
        <v>5358</v>
      </c>
      <c r="L72" s="5">
        <v>0</v>
      </c>
      <c r="M72" s="29" t="s">
        <v>11331</v>
      </c>
      <c r="N72" s="5"/>
      <c r="O72" s="4"/>
    </row>
    <row r="73" spans="1:15" ht="15.5" x14ac:dyDescent="0.35">
      <c r="A73" s="105" t="s">
        <v>11442</v>
      </c>
      <c r="B73" s="31"/>
      <c r="C73" s="106"/>
      <c r="D73" s="31"/>
      <c r="E73" s="107"/>
      <c r="F73" s="17"/>
      <c r="G73" s="17"/>
      <c r="H73" s="18"/>
      <c r="I73" s="106"/>
      <c r="J73" s="108"/>
      <c r="K73" s="31"/>
      <c r="L73" s="107"/>
      <c r="M73" s="31"/>
      <c r="N73" s="107"/>
      <c r="O73" s="31"/>
    </row>
    <row r="74" spans="1:15" x14ac:dyDescent="0.35">
      <c r="A74" s="23" t="s">
        <v>2970</v>
      </c>
      <c r="B74" s="29" t="s">
        <v>7081</v>
      </c>
      <c r="C74" s="23" t="s">
        <v>5358</v>
      </c>
      <c r="D74" t="s">
        <v>11441</v>
      </c>
      <c r="E74" s="5">
        <v>0.42338000503270901</v>
      </c>
      <c r="F74" s="6">
        <v>0.46709044497506902</v>
      </c>
      <c r="G74" s="6">
        <v>1.6316026262104</v>
      </c>
      <c r="H74" s="4">
        <v>2.31707138040343</v>
      </c>
      <c r="I74" s="23" t="s">
        <v>5358</v>
      </c>
      <c r="J74" s="25" t="s">
        <v>5358</v>
      </c>
      <c r="K74" s="29" t="s">
        <v>5358</v>
      </c>
      <c r="L74" s="5">
        <v>1</v>
      </c>
      <c r="M74" s="29" t="s">
        <v>9786</v>
      </c>
      <c r="N74" s="5"/>
      <c r="O74" s="4"/>
    </row>
    <row r="75" spans="1:15" x14ac:dyDescent="0.35">
      <c r="A75" s="23" t="s">
        <v>11327</v>
      </c>
      <c r="B75" s="29" t="s">
        <v>11326</v>
      </c>
      <c r="C75" s="23" t="s">
        <v>5358</v>
      </c>
      <c r="D75" t="s">
        <v>11441</v>
      </c>
      <c r="E75" s="5">
        <v>-1.22832690947245</v>
      </c>
      <c r="F75" s="6">
        <v>0.13343418584406999</v>
      </c>
      <c r="G75" s="6">
        <v>-0.17385207202328701</v>
      </c>
      <c r="H75" s="4">
        <v>0.50122952245621899</v>
      </c>
      <c r="I75" s="23" t="s">
        <v>5357</v>
      </c>
      <c r="J75" s="25" t="s">
        <v>5357</v>
      </c>
      <c r="K75" s="29" t="s">
        <v>5357</v>
      </c>
      <c r="L75" s="5">
        <v>1</v>
      </c>
      <c r="M75" s="29" t="s">
        <v>11325</v>
      </c>
      <c r="N75" s="5"/>
      <c r="O75" s="4"/>
    </row>
    <row r="76" spans="1:15" x14ac:dyDescent="0.35">
      <c r="A76" s="23" t="s">
        <v>11324</v>
      </c>
      <c r="B76" s="29" t="s">
        <v>11323</v>
      </c>
      <c r="C76" s="23" t="s">
        <v>5357</v>
      </c>
      <c r="D76" s="29"/>
      <c r="E76" s="5">
        <v>0.320995953165153</v>
      </c>
      <c r="F76" s="6">
        <v>-0.74045281602807</v>
      </c>
      <c r="G76" s="6">
        <v>-0.219662277107087</v>
      </c>
      <c r="H76" s="4">
        <v>-1.7315513465797301</v>
      </c>
      <c r="I76" s="23" t="s">
        <v>5357</v>
      </c>
      <c r="J76" s="25" t="s">
        <v>5357</v>
      </c>
      <c r="K76" s="29" t="s">
        <v>5357</v>
      </c>
      <c r="L76" s="5">
        <v>0</v>
      </c>
      <c r="M76" s="29" t="s">
        <v>11322</v>
      </c>
      <c r="N76" s="5"/>
      <c r="O76" s="4"/>
    </row>
    <row r="77" spans="1:15" x14ac:dyDescent="0.35">
      <c r="A77" s="23" t="s">
        <v>2522</v>
      </c>
      <c r="B77" s="29" t="s">
        <v>11321</v>
      </c>
      <c r="C77" s="23" t="s">
        <v>5357</v>
      </c>
      <c r="D77" s="29"/>
      <c r="E77" s="5">
        <v>-0.58616947567522104</v>
      </c>
      <c r="F77" s="6">
        <v>1.1846257887992899</v>
      </c>
      <c r="G77" s="6">
        <v>-1.0186367307326201</v>
      </c>
      <c r="H77" s="4">
        <v>6.4801393351515801E-2</v>
      </c>
      <c r="I77" s="23" t="s">
        <v>5357</v>
      </c>
      <c r="J77" s="25" t="s">
        <v>5357</v>
      </c>
      <c r="K77" s="29" t="s">
        <v>5357</v>
      </c>
      <c r="L77" s="5">
        <v>0</v>
      </c>
      <c r="M77" s="29" t="s">
        <v>11320</v>
      </c>
      <c r="N77" s="5"/>
      <c r="O77" s="4"/>
    </row>
    <row r="78" spans="1:15" x14ac:dyDescent="0.35">
      <c r="A78" s="23" t="s">
        <v>11319</v>
      </c>
      <c r="B78" s="29" t="s">
        <v>11318</v>
      </c>
      <c r="C78" s="23" t="s">
        <v>5357</v>
      </c>
      <c r="D78" s="29"/>
      <c r="E78" s="5">
        <v>0.30308007655753999</v>
      </c>
      <c r="F78" s="6">
        <v>-0.76815638886676496</v>
      </c>
      <c r="G78" s="6">
        <v>-0.108008672161157</v>
      </c>
      <c r="H78" s="4">
        <v>0.71078450161916296</v>
      </c>
      <c r="I78" s="23" t="s">
        <v>5357</v>
      </c>
      <c r="J78" s="25" t="s">
        <v>5357</v>
      </c>
      <c r="K78" s="29" t="s">
        <v>5357</v>
      </c>
      <c r="L78" s="5">
        <v>0</v>
      </c>
      <c r="M78" s="29" t="s">
        <v>11317</v>
      </c>
      <c r="N78" s="5"/>
      <c r="O78" s="4"/>
    </row>
    <row r="79" spans="1:15" ht="15.5" x14ac:dyDescent="0.35">
      <c r="A79" s="105" t="s">
        <v>11439</v>
      </c>
      <c r="B79" s="31"/>
      <c r="C79" s="106"/>
      <c r="D79" s="31"/>
      <c r="E79" s="107"/>
      <c r="F79" s="17"/>
      <c r="G79" s="17"/>
      <c r="H79" s="18"/>
      <c r="I79" s="106"/>
      <c r="J79" s="108"/>
      <c r="K79" s="31"/>
      <c r="L79" s="107"/>
      <c r="M79" s="31"/>
      <c r="N79" s="107"/>
      <c r="O79" s="31"/>
    </row>
    <row r="80" spans="1:15" x14ac:dyDescent="0.35">
      <c r="A80" s="23" t="s">
        <v>813</v>
      </c>
      <c r="B80" s="29" t="s">
        <v>9026</v>
      </c>
      <c r="C80" s="23" t="s">
        <v>5358</v>
      </c>
      <c r="D80" t="s">
        <v>11440</v>
      </c>
      <c r="E80" s="5">
        <v>1.42696713470212</v>
      </c>
      <c r="F80" s="6">
        <v>-0.45937692174398098</v>
      </c>
      <c r="G80" s="6">
        <v>1.7001394968716199</v>
      </c>
      <c r="H80" s="4">
        <v>0.90097909674471199</v>
      </c>
      <c r="I80" s="23" t="s">
        <v>5357</v>
      </c>
      <c r="J80" s="25" t="s">
        <v>5357</v>
      </c>
      <c r="K80" s="29" t="s">
        <v>5357</v>
      </c>
      <c r="L80" s="5">
        <v>0</v>
      </c>
      <c r="M80" s="29" t="s">
        <v>9025</v>
      </c>
      <c r="N80" s="5"/>
      <c r="O80" s="4"/>
    </row>
    <row r="81" spans="1:15" x14ac:dyDescent="0.35">
      <c r="A81" s="23" t="s">
        <v>4632</v>
      </c>
      <c r="B81" s="29" t="s">
        <v>8954</v>
      </c>
      <c r="C81" s="23" t="s">
        <v>5357</v>
      </c>
      <c r="D81" s="29"/>
      <c r="E81" s="5">
        <v>0.46838294437515399</v>
      </c>
      <c r="F81" s="6">
        <v>0.27917668638589399</v>
      </c>
      <c r="G81" s="6">
        <v>0.77412394969349196</v>
      </c>
      <c r="H81" s="4">
        <v>0.39651505680330501</v>
      </c>
      <c r="I81" s="23" t="s">
        <v>5357</v>
      </c>
      <c r="J81" s="25" t="s">
        <v>5357</v>
      </c>
      <c r="K81" s="29" t="s">
        <v>5357</v>
      </c>
      <c r="L81" s="5">
        <v>0</v>
      </c>
      <c r="M81" s="29" t="s">
        <v>8953</v>
      </c>
      <c r="N81" s="5"/>
      <c r="O81" s="4"/>
    </row>
    <row r="82" spans="1:15" x14ac:dyDescent="0.35">
      <c r="A82" s="23" t="s">
        <v>1437</v>
      </c>
      <c r="B82" s="29" t="s">
        <v>9972</v>
      </c>
      <c r="C82" s="23" t="s">
        <v>5357</v>
      </c>
      <c r="D82" s="29"/>
      <c r="E82" s="5">
        <v>1.0325529398126401</v>
      </c>
      <c r="F82" s="6">
        <v>0.86734120785463997</v>
      </c>
      <c r="G82" s="6">
        <v>0.94255111284562398</v>
      </c>
      <c r="H82" s="4">
        <v>2.9644785166543799</v>
      </c>
      <c r="I82" s="23" t="s">
        <v>5357</v>
      </c>
      <c r="J82" s="25" t="s">
        <v>5357</v>
      </c>
      <c r="K82" s="29" t="s">
        <v>5357</v>
      </c>
      <c r="L82" s="5">
        <v>0</v>
      </c>
      <c r="M82" s="29" t="s">
        <v>9971</v>
      </c>
      <c r="N82" s="5" t="s">
        <v>11611</v>
      </c>
      <c r="O82" s="4" t="s">
        <v>11612</v>
      </c>
    </row>
    <row r="83" spans="1:15" ht="15.5" x14ac:dyDescent="0.35">
      <c r="A83" s="105" t="s">
        <v>11435</v>
      </c>
      <c r="B83" s="31"/>
      <c r="C83" s="106"/>
      <c r="D83" s="31"/>
      <c r="E83" s="107"/>
      <c r="F83" s="17"/>
      <c r="G83" s="17"/>
      <c r="H83" s="18"/>
      <c r="I83" s="106"/>
      <c r="J83" s="108"/>
      <c r="K83" s="31"/>
      <c r="L83" s="107"/>
      <c r="M83" s="31"/>
      <c r="N83" s="107"/>
      <c r="O83" s="31"/>
    </row>
    <row r="84" spans="1:15" x14ac:dyDescent="0.35">
      <c r="A84" s="23" t="s">
        <v>3621</v>
      </c>
      <c r="B84" s="29" t="s">
        <v>10885</v>
      </c>
      <c r="C84" s="23" t="s">
        <v>5357</v>
      </c>
      <c r="D84" s="109"/>
      <c r="E84" s="5">
        <v>-1.51379940850272</v>
      </c>
      <c r="F84" s="6">
        <v>0.82359812736317395</v>
      </c>
      <c r="G84" s="6">
        <v>0.95509496932006599</v>
      </c>
      <c r="H84" s="4">
        <v>-1.3339589740648801</v>
      </c>
      <c r="I84" s="23" t="s">
        <v>5357</v>
      </c>
      <c r="J84" s="25" t="s">
        <v>5357</v>
      </c>
      <c r="K84" s="29" t="s">
        <v>5357</v>
      </c>
      <c r="L84" s="5">
        <v>0</v>
      </c>
      <c r="M84" s="29" t="s">
        <v>10884</v>
      </c>
      <c r="N84" s="5" t="s">
        <v>11613</v>
      </c>
      <c r="O84" s="4" t="s">
        <v>11612</v>
      </c>
    </row>
    <row r="85" spans="1:15" x14ac:dyDescent="0.35">
      <c r="A85" s="23" t="s">
        <v>3039</v>
      </c>
      <c r="B85" s="29" t="s">
        <v>10842</v>
      </c>
      <c r="C85" s="23" t="s">
        <v>5358</v>
      </c>
      <c r="D85" s="109" t="s">
        <v>11436</v>
      </c>
      <c r="E85" s="5">
        <v>-1.2354484662704499</v>
      </c>
      <c r="F85" s="6">
        <v>0.72578945843487996</v>
      </c>
      <c r="G85" s="6">
        <v>1.1472204990994199</v>
      </c>
      <c r="H85" s="4">
        <v>-1.1946932158885699</v>
      </c>
      <c r="I85" s="23" t="s">
        <v>5357</v>
      </c>
      <c r="J85" s="25" t="s">
        <v>5357</v>
      </c>
      <c r="K85" s="29" t="s">
        <v>5357</v>
      </c>
      <c r="L85" s="5">
        <v>0</v>
      </c>
      <c r="M85" s="29" t="s">
        <v>10841</v>
      </c>
      <c r="N85" s="5"/>
      <c r="O85" s="4"/>
    </row>
    <row r="86" spans="1:15" x14ac:dyDescent="0.35">
      <c r="A86" s="23" t="s">
        <v>2889</v>
      </c>
      <c r="B86" s="29" t="s">
        <v>9313</v>
      </c>
      <c r="C86" s="23" t="s">
        <v>5358</v>
      </c>
      <c r="D86" s="109" t="s">
        <v>11437</v>
      </c>
      <c r="E86" s="5">
        <v>1.9589585211380001</v>
      </c>
      <c r="F86" s="6">
        <v>-1.3213379506582099</v>
      </c>
      <c r="G86" s="6">
        <v>1.31287230497742</v>
      </c>
      <c r="H86" s="4">
        <v>1.3655674928411401</v>
      </c>
      <c r="I86" s="23" t="s">
        <v>5357</v>
      </c>
      <c r="J86" s="25" t="s">
        <v>5357</v>
      </c>
      <c r="K86" s="29" t="s">
        <v>5357</v>
      </c>
      <c r="L86" s="5">
        <v>0</v>
      </c>
      <c r="M86" s="29" t="s">
        <v>9312</v>
      </c>
      <c r="N86" s="5"/>
      <c r="O86" s="4"/>
    </row>
    <row r="87" spans="1:15" x14ac:dyDescent="0.35">
      <c r="A87" s="23" t="s">
        <v>3393</v>
      </c>
      <c r="B87" s="29" t="s">
        <v>10600</v>
      </c>
      <c r="C87" s="23" t="s">
        <v>5357</v>
      </c>
      <c r="D87" s="109"/>
      <c r="E87" s="5">
        <v>-0.327695087799452</v>
      </c>
      <c r="F87" s="6">
        <v>0.181797931605367</v>
      </c>
      <c r="G87" s="6">
        <v>1.0481263225163699</v>
      </c>
      <c r="H87" s="4">
        <v>-0.77142747123425903</v>
      </c>
      <c r="I87" s="23" t="s">
        <v>5357</v>
      </c>
      <c r="J87" s="25" t="s">
        <v>5357</v>
      </c>
      <c r="K87" s="29" t="s">
        <v>5357</v>
      </c>
      <c r="L87" s="5">
        <v>0</v>
      </c>
      <c r="M87" s="29" t="s">
        <v>10599</v>
      </c>
      <c r="N87" s="5" t="s">
        <v>11614</v>
      </c>
      <c r="O87" s="4" t="s">
        <v>11612</v>
      </c>
    </row>
    <row r="88" spans="1:15" x14ac:dyDescent="0.35">
      <c r="A88" s="23" t="s">
        <v>1643</v>
      </c>
      <c r="B88" s="29" t="s">
        <v>7580</v>
      </c>
      <c r="C88" s="23" t="s">
        <v>5357</v>
      </c>
      <c r="D88" s="109"/>
      <c r="E88" s="5">
        <v>1.7249092411109099</v>
      </c>
      <c r="F88" s="6">
        <v>2.8320780057961299</v>
      </c>
      <c r="G88" s="6">
        <v>2.9478199084027801</v>
      </c>
      <c r="H88" s="4">
        <v>2.4625879970101701</v>
      </c>
      <c r="I88" s="23" t="s">
        <v>5358</v>
      </c>
      <c r="J88" s="25" t="s">
        <v>5357</v>
      </c>
      <c r="K88" s="29" t="s">
        <v>5358</v>
      </c>
      <c r="L88" s="5">
        <v>1</v>
      </c>
      <c r="M88" s="29" t="s">
        <v>10217</v>
      </c>
      <c r="N88" s="5" t="s">
        <v>11615</v>
      </c>
      <c r="O88" s="4" t="s">
        <v>11616</v>
      </c>
    </row>
    <row r="89" spans="1:15" x14ac:dyDescent="0.35">
      <c r="A89" s="23" t="s">
        <v>2676</v>
      </c>
      <c r="B89" s="29" t="s">
        <v>8633</v>
      </c>
      <c r="C89" s="23" t="s">
        <v>5357</v>
      </c>
      <c r="D89" s="109"/>
      <c r="E89" s="5">
        <v>0.11066580153046</v>
      </c>
      <c r="F89" s="6">
        <v>0.33238972419206397</v>
      </c>
      <c r="G89" s="6">
        <v>0.75134392438087805</v>
      </c>
      <c r="H89" s="4">
        <v>-1.0286996880399399</v>
      </c>
      <c r="I89" s="23" t="s">
        <v>5357</v>
      </c>
      <c r="J89" s="25" t="s">
        <v>5357</v>
      </c>
      <c r="K89" s="29" t="s">
        <v>5357</v>
      </c>
      <c r="L89" s="5">
        <v>0</v>
      </c>
      <c r="M89" s="29" t="s">
        <v>8632</v>
      </c>
      <c r="N89" s="5"/>
      <c r="O89" s="4"/>
    </row>
    <row r="90" spans="1:15" x14ac:dyDescent="0.35">
      <c r="A90" s="23" t="s">
        <v>1239</v>
      </c>
      <c r="B90" s="29" t="s">
        <v>10455</v>
      </c>
      <c r="C90" s="23" t="s">
        <v>5357</v>
      </c>
      <c r="D90" s="109"/>
      <c r="E90" s="5">
        <v>-0.704853918765316</v>
      </c>
      <c r="F90" s="6">
        <v>1.33855721408244</v>
      </c>
      <c r="G90" s="6">
        <v>1.7819869526807399</v>
      </c>
      <c r="H90" s="4">
        <v>-6.7640803605021199E-2</v>
      </c>
      <c r="I90" s="23" t="s">
        <v>5357</v>
      </c>
      <c r="J90" s="25" t="s">
        <v>5357</v>
      </c>
      <c r="K90" s="29" t="s">
        <v>5357</v>
      </c>
      <c r="L90" s="5">
        <v>0</v>
      </c>
      <c r="M90" s="29" t="s">
        <v>10454</v>
      </c>
      <c r="N90" s="5" t="s">
        <v>11613</v>
      </c>
      <c r="O90" s="4" t="s">
        <v>11612</v>
      </c>
    </row>
    <row r="91" spans="1:15" x14ac:dyDescent="0.35">
      <c r="A91" s="23" t="s">
        <v>11316</v>
      </c>
      <c r="B91" s="29" t="s">
        <v>11315</v>
      </c>
      <c r="C91" s="23" t="s">
        <v>5357</v>
      </c>
      <c r="D91" s="109"/>
      <c r="E91" s="5">
        <v>-1.2861918179467799</v>
      </c>
      <c r="F91" s="6">
        <v>0.41472692765614999</v>
      </c>
      <c r="G91" s="6">
        <v>-0.65394285615669101</v>
      </c>
      <c r="H91" s="4">
        <v>-0.74427227286913</v>
      </c>
      <c r="I91" s="23" t="s">
        <v>5357</v>
      </c>
      <c r="J91" s="25" t="s">
        <v>5357</v>
      </c>
      <c r="K91" s="29" t="s">
        <v>5357</v>
      </c>
      <c r="L91" s="5">
        <v>0</v>
      </c>
      <c r="M91" s="29" t="s">
        <v>11314</v>
      </c>
      <c r="N91" s="5"/>
      <c r="O91" s="4"/>
    </row>
    <row r="92" spans="1:15" x14ac:dyDescent="0.35">
      <c r="A92" s="23" t="s">
        <v>11313</v>
      </c>
      <c r="B92" s="29" t="s">
        <v>11312</v>
      </c>
      <c r="C92" s="23" t="s">
        <v>5357</v>
      </c>
      <c r="D92" s="109"/>
      <c r="E92" s="5">
        <v>-0.108878332425785</v>
      </c>
      <c r="F92" s="6">
        <v>-1.0617669841308901</v>
      </c>
      <c r="G92" s="6">
        <v>-0.27015131029270101</v>
      </c>
      <c r="H92" s="4">
        <v>0.43370225232015303</v>
      </c>
      <c r="I92" s="23" t="s">
        <v>5357</v>
      </c>
      <c r="J92" s="25" t="s">
        <v>5357</v>
      </c>
      <c r="K92" s="29" t="s">
        <v>5357</v>
      </c>
      <c r="L92" s="5">
        <v>0</v>
      </c>
      <c r="M92" s="29" t="s">
        <v>11311</v>
      </c>
      <c r="N92" s="5"/>
      <c r="O92" s="4"/>
    </row>
    <row r="93" spans="1:15" x14ac:dyDescent="0.35">
      <c r="A93" s="23" t="s">
        <v>1160</v>
      </c>
      <c r="B93" s="29" t="s">
        <v>11310</v>
      </c>
      <c r="C93" s="23" t="s">
        <v>5358</v>
      </c>
      <c r="D93" s="109" t="s">
        <v>11438</v>
      </c>
      <c r="E93" s="5">
        <v>0.99206603209386701</v>
      </c>
      <c r="F93" s="6">
        <v>-0.32155437503380102</v>
      </c>
      <c r="G93" s="6">
        <v>-0.797007562818843</v>
      </c>
      <c r="H93" s="4">
        <v>0.66374102735594198</v>
      </c>
      <c r="I93" s="23" t="s">
        <v>5357</v>
      </c>
      <c r="J93" s="25" t="s">
        <v>5357</v>
      </c>
      <c r="K93" s="29" t="s">
        <v>5357</v>
      </c>
      <c r="L93" s="5">
        <v>0</v>
      </c>
      <c r="M93" s="29" t="s">
        <v>11309</v>
      </c>
      <c r="N93" s="5"/>
      <c r="O93" s="4"/>
    </row>
    <row r="94" spans="1:15" ht="15.5" x14ac:dyDescent="0.35">
      <c r="A94" s="105" t="s">
        <v>11432</v>
      </c>
      <c r="B94" s="31"/>
      <c r="C94" s="106"/>
      <c r="D94" s="31"/>
      <c r="E94" s="107"/>
      <c r="F94" s="17"/>
      <c r="G94" s="17"/>
      <c r="H94" s="18"/>
      <c r="I94" s="106"/>
      <c r="J94" s="108"/>
      <c r="K94" s="31"/>
      <c r="L94" s="107"/>
      <c r="M94" s="31"/>
      <c r="N94" s="107"/>
      <c r="O94" s="31"/>
    </row>
    <row r="95" spans="1:15" x14ac:dyDescent="0.35">
      <c r="A95" s="23" t="s">
        <v>11308</v>
      </c>
      <c r="B95" s="29" t="s">
        <v>11307</v>
      </c>
      <c r="C95" s="23" t="s">
        <v>5357</v>
      </c>
      <c r="D95" s="109"/>
      <c r="E95" s="5">
        <v>-1.47709318813117</v>
      </c>
      <c r="F95" s="6">
        <v>1.3429276865250299</v>
      </c>
      <c r="G95" s="6">
        <v>0.16178728168555101</v>
      </c>
      <c r="H95" s="4">
        <v>-0.19879924525300599</v>
      </c>
      <c r="I95" s="23" t="s">
        <v>5357</v>
      </c>
      <c r="J95" s="25" t="s">
        <v>5357</v>
      </c>
      <c r="K95" s="29" t="s">
        <v>5357</v>
      </c>
      <c r="L95" s="5">
        <v>0</v>
      </c>
      <c r="M95" s="29" t="s">
        <v>11306</v>
      </c>
      <c r="N95" s="5"/>
      <c r="O95" s="4"/>
    </row>
    <row r="96" spans="1:15" x14ac:dyDescent="0.35">
      <c r="A96" s="23" t="s">
        <v>1632</v>
      </c>
      <c r="B96" s="29" t="s">
        <v>7588</v>
      </c>
      <c r="C96" s="23" t="s">
        <v>5358</v>
      </c>
      <c r="D96" s="109" t="s">
        <v>11619</v>
      </c>
      <c r="E96" s="5">
        <v>0.18832204357756399</v>
      </c>
      <c r="F96" s="6">
        <v>-0.56431024984520495</v>
      </c>
      <c r="G96" s="6">
        <v>1.02220214530709</v>
      </c>
      <c r="H96" s="4">
        <v>-0.69608805196224199</v>
      </c>
      <c r="I96" s="23" t="s">
        <v>5358</v>
      </c>
      <c r="J96" s="25" t="s">
        <v>5358</v>
      </c>
      <c r="K96" s="29" t="s">
        <v>5358</v>
      </c>
      <c r="L96" s="5">
        <v>2</v>
      </c>
      <c r="M96" s="29" t="s">
        <v>8485</v>
      </c>
      <c r="N96" s="5"/>
      <c r="O96" s="4"/>
    </row>
    <row r="97" spans="1:15" x14ac:dyDescent="0.35">
      <c r="A97" s="23" t="s">
        <v>11305</v>
      </c>
      <c r="B97" s="29" t="s">
        <v>11304</v>
      </c>
      <c r="C97" s="23" t="s">
        <v>5357</v>
      </c>
      <c r="D97" s="109"/>
      <c r="E97" s="5">
        <v>-0.48604149328525997</v>
      </c>
      <c r="F97" s="6">
        <v>0.43394556100742299</v>
      </c>
      <c r="G97" s="6">
        <v>-0.39777342936448401</v>
      </c>
      <c r="H97" s="4">
        <v>0.32917739917022099</v>
      </c>
      <c r="I97" s="23" t="s">
        <v>5357</v>
      </c>
      <c r="J97" s="25" t="s">
        <v>5357</v>
      </c>
      <c r="K97" s="29" t="s">
        <v>5357</v>
      </c>
      <c r="L97" s="5">
        <v>0</v>
      </c>
      <c r="M97" s="29" t="s">
        <v>11303</v>
      </c>
      <c r="N97" s="5" t="s">
        <v>11617</v>
      </c>
      <c r="O97" s="4" t="s">
        <v>11618</v>
      </c>
    </row>
    <row r="98" spans="1:15" x14ac:dyDescent="0.35">
      <c r="A98" s="23" t="s">
        <v>11302</v>
      </c>
      <c r="B98" s="29" t="s">
        <v>11301</v>
      </c>
      <c r="C98" s="23" t="s">
        <v>5357</v>
      </c>
      <c r="D98" s="109"/>
      <c r="E98" s="5">
        <v>-0.72488249178719</v>
      </c>
      <c r="F98" s="6">
        <v>-6.8220255304777794E-2</v>
      </c>
      <c r="G98" s="6">
        <v>-2.9619927322911202E-3</v>
      </c>
      <c r="H98" s="4">
        <v>0.51661497544757395</v>
      </c>
      <c r="I98" s="23" t="s">
        <v>5357</v>
      </c>
      <c r="J98" s="25" t="s">
        <v>5357</v>
      </c>
      <c r="K98" s="29" t="s">
        <v>5357</v>
      </c>
      <c r="L98" s="5">
        <v>0</v>
      </c>
      <c r="M98" s="29" t="s">
        <v>11300</v>
      </c>
      <c r="N98" s="5"/>
      <c r="O98" s="4"/>
    </row>
    <row r="99" spans="1:15" x14ac:dyDescent="0.35">
      <c r="A99" s="23" t="s">
        <v>1561</v>
      </c>
      <c r="B99" s="29" t="s">
        <v>7613</v>
      </c>
      <c r="C99" s="23" t="s">
        <v>5357</v>
      </c>
      <c r="D99" s="109"/>
      <c r="E99" s="5">
        <v>-0.71915433392943895</v>
      </c>
      <c r="F99" s="6">
        <v>2.7122927677070998</v>
      </c>
      <c r="G99" s="6">
        <v>1.0304882899900101</v>
      </c>
      <c r="H99" s="4">
        <v>1.51645016622397</v>
      </c>
      <c r="I99" s="23" t="s">
        <v>5358</v>
      </c>
      <c r="J99" s="25" t="s">
        <v>5357</v>
      </c>
      <c r="K99" s="29" t="s">
        <v>5358</v>
      </c>
      <c r="L99" s="5">
        <v>2</v>
      </c>
      <c r="M99" s="29" t="s">
        <v>10226</v>
      </c>
      <c r="N99" s="5"/>
      <c r="O99" s="4"/>
    </row>
    <row r="100" spans="1:15" x14ac:dyDescent="0.35">
      <c r="A100" s="23" t="s">
        <v>2382</v>
      </c>
      <c r="B100" s="29" t="s">
        <v>7339</v>
      </c>
      <c r="C100" s="23" t="s">
        <v>5358</v>
      </c>
      <c r="D100" s="109" t="s">
        <v>11433</v>
      </c>
      <c r="E100" s="5">
        <v>1.8285223655838301</v>
      </c>
      <c r="F100" s="6">
        <v>-0.69673361009949997</v>
      </c>
      <c r="G100" s="6">
        <v>1.4346547958792999</v>
      </c>
      <c r="H100" s="4">
        <v>2.1341599586136799</v>
      </c>
      <c r="I100" s="23" t="s">
        <v>5358</v>
      </c>
      <c r="J100" s="25" t="s">
        <v>5357</v>
      </c>
      <c r="K100" s="29" t="s">
        <v>5358</v>
      </c>
      <c r="L100" s="5">
        <v>0</v>
      </c>
      <c r="M100" s="29" t="s">
        <v>9458</v>
      </c>
      <c r="N100" s="5"/>
      <c r="O100" s="4" t="s">
        <v>11620</v>
      </c>
    </row>
    <row r="101" spans="1:15" x14ac:dyDescent="0.35">
      <c r="A101" s="23" t="s">
        <v>1012</v>
      </c>
      <c r="B101" s="29" t="s">
        <v>11078</v>
      </c>
      <c r="C101" s="23" t="s">
        <v>5358</v>
      </c>
      <c r="D101" s="109" t="s">
        <v>11434</v>
      </c>
      <c r="E101" s="5">
        <v>-0.43560826885045101</v>
      </c>
      <c r="F101" s="6">
        <v>-0.36704483258005299</v>
      </c>
      <c r="G101" s="6">
        <v>1.2724780239390401</v>
      </c>
      <c r="H101" s="4">
        <v>-0.44629009543617598</v>
      </c>
      <c r="I101" s="23" t="s">
        <v>5357</v>
      </c>
      <c r="J101" s="25" t="s">
        <v>5357</v>
      </c>
      <c r="K101" s="29" t="s">
        <v>5357</v>
      </c>
      <c r="L101" s="5">
        <v>0</v>
      </c>
      <c r="M101" s="29" t="s">
        <v>11077</v>
      </c>
      <c r="N101" s="5"/>
      <c r="O101" s="4"/>
    </row>
    <row r="102" spans="1:15" ht="15.5" x14ac:dyDescent="0.35">
      <c r="A102" s="105" t="s">
        <v>11424</v>
      </c>
      <c r="B102" s="31"/>
      <c r="C102" s="106"/>
      <c r="D102" s="31"/>
      <c r="E102" s="107"/>
      <c r="F102" s="17"/>
      <c r="G102" s="17"/>
      <c r="H102" s="18"/>
      <c r="I102" s="106"/>
      <c r="J102" s="108"/>
      <c r="K102" s="31"/>
      <c r="L102" s="107"/>
      <c r="M102" s="31"/>
      <c r="N102" s="107"/>
      <c r="O102" s="31"/>
    </row>
    <row r="103" spans="1:15" x14ac:dyDescent="0.35">
      <c r="A103" s="23" t="s">
        <v>4857</v>
      </c>
      <c r="B103" s="29" t="s">
        <v>6365</v>
      </c>
      <c r="C103" s="23" t="s">
        <v>5358</v>
      </c>
      <c r="D103" s="109" t="s">
        <v>11425</v>
      </c>
      <c r="E103" s="5">
        <v>-6.6183795918193594E-2</v>
      </c>
      <c r="F103" s="6">
        <v>2.2521636531186502</v>
      </c>
      <c r="G103" s="6">
        <v>1.88547232336683</v>
      </c>
      <c r="H103" s="4">
        <v>0.265615269162297</v>
      </c>
      <c r="I103" s="23" t="s">
        <v>5358</v>
      </c>
      <c r="J103" s="25" t="s">
        <v>5358</v>
      </c>
      <c r="K103" s="29" t="s">
        <v>5357</v>
      </c>
      <c r="L103" s="5">
        <v>0</v>
      </c>
      <c r="M103" s="29" t="s">
        <v>10968</v>
      </c>
      <c r="N103" s="5"/>
      <c r="O103" s="4"/>
    </row>
    <row r="104" spans="1:15" x14ac:dyDescent="0.35">
      <c r="A104" s="23" t="s">
        <v>5981</v>
      </c>
      <c r="B104" s="29" t="s">
        <v>6357</v>
      </c>
      <c r="C104" s="23" t="s">
        <v>5358</v>
      </c>
      <c r="D104" s="109" t="s">
        <v>11426</v>
      </c>
      <c r="E104" s="5">
        <v>-0.28349196305126401</v>
      </c>
      <c r="F104" s="6">
        <v>0.20253547100469699</v>
      </c>
      <c r="G104" s="6">
        <v>0.32845320956884999</v>
      </c>
      <c r="H104" s="4">
        <v>-0.47299649707097302</v>
      </c>
      <c r="I104" s="23" t="s">
        <v>5357</v>
      </c>
      <c r="J104" s="25" t="s">
        <v>5358</v>
      </c>
      <c r="K104" s="29" t="s">
        <v>5357</v>
      </c>
      <c r="L104" s="5">
        <v>0</v>
      </c>
      <c r="M104" s="29" t="s">
        <v>11299</v>
      </c>
      <c r="N104" s="5"/>
      <c r="O104" s="4"/>
    </row>
    <row r="105" spans="1:15" x14ac:dyDescent="0.35">
      <c r="A105" s="23" t="s">
        <v>1306</v>
      </c>
      <c r="B105" s="29" t="s">
        <v>7694</v>
      </c>
      <c r="C105" s="23" t="s">
        <v>5358</v>
      </c>
      <c r="D105" s="109" t="s">
        <v>11427</v>
      </c>
      <c r="E105" s="5">
        <v>-0.20046031580068999</v>
      </c>
      <c r="F105" s="6">
        <v>0.14791703317235699</v>
      </c>
      <c r="G105" s="6">
        <v>0.93774821496354599</v>
      </c>
      <c r="H105" s="4">
        <v>-1.13912955437222</v>
      </c>
      <c r="I105" s="23" t="s">
        <v>5358</v>
      </c>
      <c r="J105" s="25" t="s">
        <v>5357</v>
      </c>
      <c r="K105" s="29" t="s">
        <v>5357</v>
      </c>
      <c r="L105" s="5">
        <v>1</v>
      </c>
      <c r="M105" s="29" t="s">
        <v>10648</v>
      </c>
      <c r="N105" s="5"/>
      <c r="O105" s="4"/>
    </row>
    <row r="106" spans="1:15" x14ac:dyDescent="0.35">
      <c r="A106" s="23" t="s">
        <v>4181</v>
      </c>
      <c r="B106" s="29" t="s">
        <v>11298</v>
      </c>
      <c r="C106" s="23" t="s">
        <v>5357</v>
      </c>
      <c r="D106" s="109"/>
      <c r="E106" s="5">
        <v>-0.17572042372105701</v>
      </c>
      <c r="F106" s="6">
        <v>3.9671891946928698E-3</v>
      </c>
      <c r="G106" s="6">
        <v>0.66098864887235098</v>
      </c>
      <c r="H106" s="4">
        <v>-0.676996813587039</v>
      </c>
      <c r="I106" s="23" t="s">
        <v>5357</v>
      </c>
      <c r="J106" s="25" t="s">
        <v>5357</v>
      </c>
      <c r="K106" s="29" t="s">
        <v>5357</v>
      </c>
      <c r="L106" s="5">
        <v>0</v>
      </c>
      <c r="M106" s="29" t="s">
        <v>11297</v>
      </c>
      <c r="N106" s="5" t="s">
        <v>11614</v>
      </c>
      <c r="O106" s="4" t="s">
        <v>11612</v>
      </c>
    </row>
    <row r="107" spans="1:15" x14ac:dyDescent="0.35">
      <c r="A107" s="23" t="s">
        <v>3057</v>
      </c>
      <c r="B107" s="29" t="s">
        <v>7042</v>
      </c>
      <c r="C107" s="23" t="s">
        <v>5357</v>
      </c>
      <c r="D107" s="109"/>
      <c r="E107" s="5">
        <v>-0.281400548910689</v>
      </c>
      <c r="F107" s="6">
        <v>0.31958469472930801</v>
      </c>
      <c r="G107" s="6">
        <v>0.78825969634836901</v>
      </c>
      <c r="H107" s="4">
        <v>-3.4294855321091999E-2</v>
      </c>
      <c r="I107" s="23" t="s">
        <v>5358</v>
      </c>
      <c r="J107" s="25" t="s">
        <v>5357</v>
      </c>
      <c r="K107" s="29" t="s">
        <v>5358</v>
      </c>
      <c r="L107" s="5">
        <v>0</v>
      </c>
      <c r="M107" s="29" t="s">
        <v>10515</v>
      </c>
      <c r="N107" s="5"/>
      <c r="O107" s="4"/>
    </row>
    <row r="108" spans="1:15" x14ac:dyDescent="0.35">
      <c r="A108" s="23" t="s">
        <v>11296</v>
      </c>
      <c r="B108" s="29" t="s">
        <v>11295</v>
      </c>
      <c r="C108" s="23" t="s">
        <v>5357</v>
      </c>
      <c r="D108" s="109"/>
      <c r="E108" s="5">
        <v>-1.2070205718265199</v>
      </c>
      <c r="F108" s="6">
        <v>1.1031233450173501</v>
      </c>
      <c r="G108" s="6">
        <v>0.36512300334928</v>
      </c>
      <c r="H108" s="4">
        <v>-1.3178213825920799</v>
      </c>
      <c r="I108" s="23" t="s">
        <v>5357</v>
      </c>
      <c r="J108" s="25" t="s">
        <v>5357</v>
      </c>
      <c r="K108" s="29" t="s">
        <v>5357</v>
      </c>
      <c r="L108" s="5">
        <v>0</v>
      </c>
      <c r="M108" s="29" t="s">
        <v>11294</v>
      </c>
      <c r="N108" s="5"/>
      <c r="O108" s="4"/>
    </row>
    <row r="109" spans="1:15" x14ac:dyDescent="0.35">
      <c r="A109" s="23" t="s">
        <v>3970</v>
      </c>
      <c r="B109" s="29" t="s">
        <v>9241</v>
      </c>
      <c r="C109" s="23" t="s">
        <v>5357</v>
      </c>
      <c r="D109" s="109"/>
      <c r="E109" s="5">
        <v>1.15994170925574</v>
      </c>
      <c r="F109" s="6">
        <v>-1.0697944880063801</v>
      </c>
      <c r="G109" s="6">
        <v>0.97423038254165994</v>
      </c>
      <c r="H109" s="4">
        <v>-0.43452075376545102</v>
      </c>
      <c r="I109" s="23" t="s">
        <v>5357</v>
      </c>
      <c r="J109" s="25" t="s">
        <v>5357</v>
      </c>
      <c r="K109" s="29" t="s">
        <v>5357</v>
      </c>
      <c r="L109" s="5">
        <v>0</v>
      </c>
      <c r="M109" s="29" t="s">
        <v>9240</v>
      </c>
      <c r="N109" s="5"/>
      <c r="O109" s="4"/>
    </row>
    <row r="110" spans="1:15" x14ac:dyDescent="0.35">
      <c r="A110" s="23" t="s">
        <v>92</v>
      </c>
      <c r="B110" s="29" t="s">
        <v>8594</v>
      </c>
      <c r="C110" s="23" t="s">
        <v>5357</v>
      </c>
      <c r="D110" s="109"/>
      <c r="E110" s="5">
        <v>-0.30010722155573499</v>
      </c>
      <c r="F110" s="6">
        <v>-0.31661515357902298</v>
      </c>
      <c r="G110" s="6">
        <v>0.71007206766141395</v>
      </c>
      <c r="H110" s="4">
        <v>-1.2035075051779101</v>
      </c>
      <c r="I110" s="23" t="s">
        <v>5357</v>
      </c>
      <c r="J110" s="25" t="s">
        <v>5357</v>
      </c>
      <c r="K110" s="29" t="s">
        <v>5357</v>
      </c>
      <c r="L110" s="5">
        <v>0</v>
      </c>
      <c r="M110" s="29" t="s">
        <v>8593</v>
      </c>
      <c r="N110" s="5" t="s">
        <v>11621</v>
      </c>
      <c r="O110" s="4" t="s">
        <v>11622</v>
      </c>
    </row>
    <row r="111" spans="1:15" x14ac:dyDescent="0.35">
      <c r="A111" s="23" t="s">
        <v>5572</v>
      </c>
      <c r="B111" s="29" t="s">
        <v>8065</v>
      </c>
      <c r="C111" s="23" t="s">
        <v>5357</v>
      </c>
      <c r="D111" s="109"/>
      <c r="E111" s="5">
        <v>-1.7111830225259901</v>
      </c>
      <c r="F111" s="6">
        <v>0.3659700855961</v>
      </c>
      <c r="G111" s="6">
        <v>-0.28360873216276899</v>
      </c>
      <c r="H111" s="4">
        <v>-1.6818150912070899</v>
      </c>
      <c r="I111" s="23" t="s">
        <v>5357</v>
      </c>
      <c r="J111" s="25" t="s">
        <v>5357</v>
      </c>
      <c r="K111" s="29" t="s">
        <v>5358</v>
      </c>
      <c r="L111" s="5">
        <v>0</v>
      </c>
      <c r="M111" s="29" t="s">
        <v>11293</v>
      </c>
      <c r="N111" s="5"/>
      <c r="O111" s="4"/>
    </row>
    <row r="112" spans="1:15" x14ac:dyDescent="0.35">
      <c r="A112" s="23" t="s">
        <v>1555</v>
      </c>
      <c r="B112" s="29" t="s">
        <v>8733</v>
      </c>
      <c r="C112" s="23" t="s">
        <v>5358</v>
      </c>
      <c r="D112" s="109" t="s">
        <v>11428</v>
      </c>
      <c r="E112" s="5">
        <v>0.86954337206895005</v>
      </c>
      <c r="F112" s="6">
        <v>-0.978590399562419</v>
      </c>
      <c r="G112" s="6">
        <v>0.95012799146425897</v>
      </c>
      <c r="H112" s="4">
        <v>3.56892585576601E-2</v>
      </c>
      <c r="I112" s="23" t="s">
        <v>5357</v>
      </c>
      <c r="J112" s="25" t="s">
        <v>5357</v>
      </c>
      <c r="K112" s="29" t="s">
        <v>5357</v>
      </c>
      <c r="L112" s="5">
        <v>0</v>
      </c>
      <c r="M112" s="29" t="s">
        <v>8732</v>
      </c>
      <c r="N112" s="5"/>
      <c r="O112" s="4"/>
    </row>
    <row r="113" spans="1:15" x14ac:dyDescent="0.35">
      <c r="A113" s="23" t="s">
        <v>11292</v>
      </c>
      <c r="B113" s="29" t="s">
        <v>11291</v>
      </c>
      <c r="C113" s="23" t="s">
        <v>5358</v>
      </c>
      <c r="D113" s="109" t="s">
        <v>11429</v>
      </c>
      <c r="E113" s="5">
        <v>0.49417764234031403</v>
      </c>
      <c r="F113" s="6">
        <v>-1.5577719444963101</v>
      </c>
      <c r="G113" s="6">
        <v>0.106695740625143</v>
      </c>
      <c r="H113" s="4">
        <v>-0.78467651070231803</v>
      </c>
      <c r="I113" s="23" t="s">
        <v>5357</v>
      </c>
      <c r="J113" s="25" t="s">
        <v>5357</v>
      </c>
      <c r="K113" s="29" t="s">
        <v>5357</v>
      </c>
      <c r="L113" s="5">
        <v>0</v>
      </c>
      <c r="M113" s="29" t="s">
        <v>11290</v>
      </c>
      <c r="N113" s="5"/>
      <c r="O113" s="4"/>
    </row>
    <row r="114" spans="1:15" x14ac:dyDescent="0.35">
      <c r="A114" s="23" t="s">
        <v>718</v>
      </c>
      <c r="B114" s="29" t="s">
        <v>8697</v>
      </c>
      <c r="C114" s="23" t="s">
        <v>5357</v>
      </c>
      <c r="D114" s="109"/>
      <c r="E114" s="5">
        <v>-0.31088079736053598</v>
      </c>
      <c r="F114" s="6">
        <v>-1.1889292624632299</v>
      </c>
      <c r="G114" s="6">
        <v>0.86807534662290697</v>
      </c>
      <c r="H114" s="4">
        <v>-0.76844391157551295</v>
      </c>
      <c r="I114" s="23" t="s">
        <v>5357</v>
      </c>
      <c r="J114" s="25" t="s">
        <v>5357</v>
      </c>
      <c r="K114" s="29" t="s">
        <v>5357</v>
      </c>
      <c r="L114" s="5">
        <v>0</v>
      </c>
      <c r="M114" s="29" t="s">
        <v>8696</v>
      </c>
      <c r="N114" s="5"/>
      <c r="O114" s="4"/>
    </row>
    <row r="115" spans="1:15" x14ac:dyDescent="0.35">
      <c r="A115" s="23" t="s">
        <v>1246</v>
      </c>
      <c r="B115" s="29" t="s">
        <v>8315</v>
      </c>
      <c r="C115" s="23" t="s">
        <v>5358</v>
      </c>
      <c r="D115" s="109" t="s">
        <v>11430</v>
      </c>
      <c r="E115" s="5">
        <v>0.173409052410676</v>
      </c>
      <c r="F115" s="6">
        <v>-0.26285043323775498</v>
      </c>
      <c r="G115" s="6">
        <v>0.89155814759665097</v>
      </c>
      <c r="H115" s="4">
        <v>-0.56831055692121102</v>
      </c>
      <c r="I115" s="23" t="s">
        <v>5357</v>
      </c>
      <c r="J115" s="25" t="s">
        <v>5357</v>
      </c>
      <c r="K115" s="29" t="s">
        <v>5357</v>
      </c>
      <c r="L115" s="5">
        <v>0</v>
      </c>
      <c r="M115" s="29" t="s">
        <v>8314</v>
      </c>
      <c r="N115" s="5"/>
      <c r="O115" s="4"/>
    </row>
    <row r="116" spans="1:15" x14ac:dyDescent="0.35">
      <c r="A116" s="23" t="s">
        <v>4121</v>
      </c>
      <c r="B116" s="29" t="s">
        <v>8522</v>
      </c>
      <c r="C116" s="23" t="s">
        <v>5358</v>
      </c>
      <c r="D116" s="109" t="s">
        <v>11431</v>
      </c>
      <c r="E116" s="5">
        <v>0.32970777227880299</v>
      </c>
      <c r="F116" s="6">
        <v>0.11695044634255999</v>
      </c>
      <c r="G116" s="6">
        <v>1.0315417423059701</v>
      </c>
      <c r="H116" s="4">
        <v>-0.69220579937455196</v>
      </c>
      <c r="I116" s="23" t="s">
        <v>5357</v>
      </c>
      <c r="J116" s="25" t="s">
        <v>5357</v>
      </c>
      <c r="K116" s="29" t="s">
        <v>5357</v>
      </c>
      <c r="L116" s="5">
        <v>0</v>
      </c>
      <c r="M116" s="29" t="s">
        <v>8521</v>
      </c>
      <c r="N116" s="5"/>
      <c r="O116" s="4"/>
    </row>
    <row r="117" spans="1:15" ht="15.5" x14ac:dyDescent="0.35">
      <c r="A117" s="105" t="s">
        <v>11420</v>
      </c>
      <c r="B117" s="31"/>
      <c r="C117" s="106"/>
      <c r="D117" s="31"/>
      <c r="E117" s="107"/>
      <c r="F117" s="17"/>
      <c r="G117" s="17"/>
      <c r="H117" s="18"/>
      <c r="I117" s="106"/>
      <c r="J117" s="108"/>
      <c r="K117" s="31"/>
      <c r="L117" s="107"/>
      <c r="M117" s="31"/>
      <c r="N117" s="107"/>
      <c r="O117" s="31"/>
    </row>
    <row r="118" spans="1:15" x14ac:dyDescent="0.35">
      <c r="A118" s="23" t="s">
        <v>11289</v>
      </c>
      <c r="B118" s="29" t="s">
        <v>11288</v>
      </c>
      <c r="C118" s="23" t="s">
        <v>5357</v>
      </c>
      <c r="D118" s="109"/>
      <c r="E118" s="5">
        <v>-0.69158562296825998</v>
      </c>
      <c r="F118" s="6">
        <v>-0.47864509798974397</v>
      </c>
      <c r="G118" s="6">
        <v>2.13873319768886E-2</v>
      </c>
      <c r="H118" s="4">
        <v>1.1297898396133801</v>
      </c>
      <c r="I118" s="23" t="s">
        <v>5357</v>
      </c>
      <c r="J118" s="25" t="s">
        <v>5357</v>
      </c>
      <c r="K118" s="29" t="s">
        <v>5357</v>
      </c>
      <c r="L118" s="5">
        <v>0</v>
      </c>
      <c r="M118" s="29" t="s">
        <v>11287</v>
      </c>
      <c r="N118" s="5"/>
      <c r="O118" s="4"/>
    </row>
    <row r="119" spans="1:15" x14ac:dyDescent="0.35">
      <c r="A119" s="23" t="s">
        <v>3668</v>
      </c>
      <c r="B119" s="29" t="s">
        <v>11286</v>
      </c>
      <c r="C119" s="23" t="s">
        <v>5358</v>
      </c>
      <c r="D119" s="109" t="s">
        <v>11585</v>
      </c>
      <c r="E119" s="5">
        <v>-1.4499999166839701</v>
      </c>
      <c r="F119" s="6">
        <v>-5.3240444372505101E-2</v>
      </c>
      <c r="G119" s="6">
        <v>0.63797931290411602</v>
      </c>
      <c r="H119" s="4">
        <v>0.53049079948872802</v>
      </c>
      <c r="I119" s="23" t="s">
        <v>5357</v>
      </c>
      <c r="J119" s="25" t="s">
        <v>5357</v>
      </c>
      <c r="K119" s="29" t="s">
        <v>5357</v>
      </c>
      <c r="L119" s="5">
        <v>0</v>
      </c>
      <c r="M119" s="29" t="s">
        <v>11285</v>
      </c>
      <c r="N119" s="5"/>
      <c r="O119" s="4"/>
    </row>
    <row r="120" spans="1:15" x14ac:dyDescent="0.35">
      <c r="A120" s="23" t="s">
        <v>3632</v>
      </c>
      <c r="B120" s="29" t="s">
        <v>6795</v>
      </c>
      <c r="C120" s="23" t="s">
        <v>5358</v>
      </c>
      <c r="D120" s="109" t="s">
        <v>11421</v>
      </c>
      <c r="E120" s="5">
        <v>9.9433019934803496E-2</v>
      </c>
      <c r="F120" s="6">
        <v>0.54604107250290501</v>
      </c>
      <c r="G120" s="6">
        <v>1.3944443614306801</v>
      </c>
      <c r="H120" s="4">
        <v>1.04869872375227</v>
      </c>
      <c r="I120" s="23" t="s">
        <v>5358</v>
      </c>
      <c r="J120" s="25" t="s">
        <v>5357</v>
      </c>
      <c r="K120" s="29" t="s">
        <v>5358</v>
      </c>
      <c r="L120" s="5">
        <v>1</v>
      </c>
      <c r="M120" s="29" t="s">
        <v>10071</v>
      </c>
      <c r="N120" s="5"/>
      <c r="O120" s="4"/>
    </row>
    <row r="121" spans="1:15" x14ac:dyDescent="0.35">
      <c r="A121" s="23" t="s">
        <v>11284</v>
      </c>
      <c r="B121" s="29" t="s">
        <v>11283</v>
      </c>
      <c r="C121" s="23" t="s">
        <v>5357</v>
      </c>
      <c r="D121" s="109"/>
      <c r="E121" s="5">
        <v>0.48690583073538601</v>
      </c>
      <c r="F121" s="6">
        <v>9.9138160822043603E-2</v>
      </c>
      <c r="G121" s="6">
        <v>-0.15250890638730599</v>
      </c>
      <c r="H121" s="4">
        <v>1.30207264893931</v>
      </c>
      <c r="I121" s="23" t="s">
        <v>5357</v>
      </c>
      <c r="J121" s="25" t="s">
        <v>5357</v>
      </c>
      <c r="K121" s="29" t="s">
        <v>5357</v>
      </c>
      <c r="L121" s="5">
        <v>0</v>
      </c>
      <c r="M121" s="29" t="s">
        <v>11282</v>
      </c>
      <c r="N121" s="5" t="s">
        <v>11624</v>
      </c>
      <c r="O121" s="4" t="s">
        <v>11612</v>
      </c>
    </row>
    <row r="122" spans="1:15" x14ac:dyDescent="0.35">
      <c r="A122" s="23" t="s">
        <v>762</v>
      </c>
      <c r="B122" s="29" t="s">
        <v>11281</v>
      </c>
      <c r="C122" s="23" t="s">
        <v>5357</v>
      </c>
      <c r="D122" s="109"/>
      <c r="E122" s="5">
        <v>-0.41793713944162503</v>
      </c>
      <c r="F122" s="6">
        <v>-3.9927053936728997E-2</v>
      </c>
      <c r="G122" s="6">
        <v>0.72907943370767003</v>
      </c>
      <c r="H122" s="4">
        <v>1.1182689519123401</v>
      </c>
      <c r="I122" s="23" t="s">
        <v>5357</v>
      </c>
      <c r="J122" s="25" t="s">
        <v>5357</v>
      </c>
      <c r="K122" s="29" t="s">
        <v>5357</v>
      </c>
      <c r="L122" s="5">
        <v>0</v>
      </c>
      <c r="M122" s="29" t="s">
        <v>11280</v>
      </c>
      <c r="N122" s="5" t="s">
        <v>11624</v>
      </c>
      <c r="O122" s="4" t="s">
        <v>11612</v>
      </c>
    </row>
    <row r="123" spans="1:15" x14ac:dyDescent="0.35">
      <c r="A123" s="23" t="s">
        <v>11279</v>
      </c>
      <c r="B123" s="29" t="s">
        <v>11278</v>
      </c>
      <c r="C123" s="23" t="s">
        <v>5357</v>
      </c>
      <c r="D123" s="109"/>
      <c r="E123" s="5">
        <v>0.27065821593398398</v>
      </c>
      <c r="F123" s="6">
        <v>0.58448840702195404</v>
      </c>
      <c r="G123" s="6">
        <v>0.68260417536692997</v>
      </c>
      <c r="H123" s="4">
        <v>1.69731091183698</v>
      </c>
      <c r="I123" s="23" t="s">
        <v>5357</v>
      </c>
      <c r="J123" s="25" t="s">
        <v>5357</v>
      </c>
      <c r="K123" s="29" t="s">
        <v>5357</v>
      </c>
      <c r="L123" s="5">
        <v>0</v>
      </c>
      <c r="M123" s="29" t="s">
        <v>11277</v>
      </c>
      <c r="N123" s="5" t="s">
        <v>11624</v>
      </c>
      <c r="O123" s="4" t="s">
        <v>11612</v>
      </c>
    </row>
    <row r="124" spans="1:15" x14ac:dyDescent="0.35">
      <c r="A124" s="23" t="s">
        <v>3484</v>
      </c>
      <c r="B124" s="29" t="s">
        <v>11276</v>
      </c>
      <c r="C124" s="23" t="s">
        <v>5357</v>
      </c>
      <c r="D124" s="109"/>
      <c r="E124" s="5">
        <v>-0.74109332524092497</v>
      </c>
      <c r="F124" s="6">
        <v>0.87070007063981103</v>
      </c>
      <c r="G124" s="6">
        <v>0.79297326710396399</v>
      </c>
      <c r="H124" s="4">
        <v>-0.685741882717817</v>
      </c>
      <c r="I124" s="23" t="s">
        <v>5357</v>
      </c>
      <c r="J124" s="25" t="s">
        <v>5357</v>
      </c>
      <c r="K124" s="29" t="s">
        <v>5357</v>
      </c>
      <c r="L124" s="5">
        <v>0</v>
      </c>
      <c r="M124" s="29" t="s">
        <v>11275</v>
      </c>
      <c r="N124" s="5" t="s">
        <v>11625</v>
      </c>
      <c r="O124" s="4" t="s">
        <v>11612</v>
      </c>
    </row>
    <row r="125" spans="1:15" x14ac:dyDescent="0.35">
      <c r="A125" s="23" t="s">
        <v>756</v>
      </c>
      <c r="B125" s="29" t="s">
        <v>10263</v>
      </c>
      <c r="C125" s="23" t="s">
        <v>5357</v>
      </c>
      <c r="D125" s="109"/>
      <c r="E125" s="5">
        <v>0.53699742295158204</v>
      </c>
      <c r="F125" s="6">
        <v>1.85126613696034</v>
      </c>
      <c r="G125" s="6">
        <v>2.1971481494608098</v>
      </c>
      <c r="H125" s="4">
        <v>1.50591552141414</v>
      </c>
      <c r="I125" s="23" t="s">
        <v>5357</v>
      </c>
      <c r="J125" s="25" t="s">
        <v>5357</v>
      </c>
      <c r="K125" s="29" t="s">
        <v>5357</v>
      </c>
      <c r="L125" s="5">
        <v>0</v>
      </c>
      <c r="M125" s="29" t="s">
        <v>10262</v>
      </c>
      <c r="N125" s="5" t="s">
        <v>11626</v>
      </c>
      <c r="O125" s="4" t="s">
        <v>11612</v>
      </c>
    </row>
    <row r="126" spans="1:15" x14ac:dyDescent="0.35">
      <c r="A126" s="23" t="s">
        <v>3787</v>
      </c>
      <c r="B126" s="29" t="s">
        <v>10130</v>
      </c>
      <c r="C126" s="23" t="s">
        <v>5357</v>
      </c>
      <c r="D126" s="109"/>
      <c r="E126" s="5">
        <v>5.5228969997107802E-2</v>
      </c>
      <c r="F126" s="6">
        <v>0.86760880854855504</v>
      </c>
      <c r="G126" s="6">
        <v>1.31573133548059</v>
      </c>
      <c r="H126" s="4">
        <v>0.90720344022127997</v>
      </c>
      <c r="I126" s="23" t="s">
        <v>5357</v>
      </c>
      <c r="J126" s="25" t="s">
        <v>5357</v>
      </c>
      <c r="K126" s="29" t="s">
        <v>5357</v>
      </c>
      <c r="L126" s="5">
        <v>0</v>
      </c>
      <c r="M126" s="29" t="s">
        <v>10129</v>
      </c>
      <c r="N126" s="5" t="s">
        <v>11623</v>
      </c>
      <c r="O126" s="4" t="s">
        <v>11612</v>
      </c>
    </row>
    <row r="127" spans="1:15" x14ac:dyDescent="0.35">
      <c r="A127" s="23" t="s">
        <v>11274</v>
      </c>
      <c r="B127" s="29" t="s">
        <v>11273</v>
      </c>
      <c r="C127" s="23" t="s">
        <v>5358</v>
      </c>
      <c r="D127" s="109" t="s">
        <v>11422</v>
      </c>
      <c r="E127" s="5">
        <v>-0.61168388917499805</v>
      </c>
      <c r="F127" s="6">
        <v>-0.49081689897171898</v>
      </c>
      <c r="G127" s="6">
        <v>0.40932442095629801</v>
      </c>
      <c r="H127" s="4">
        <v>0.212223058942694</v>
      </c>
      <c r="I127" s="23" t="s">
        <v>5357</v>
      </c>
      <c r="J127" s="25" t="s">
        <v>5357</v>
      </c>
      <c r="K127" s="29" t="s">
        <v>5357</v>
      </c>
      <c r="L127" s="5">
        <v>0</v>
      </c>
      <c r="M127" s="29" t="s">
        <v>11272</v>
      </c>
      <c r="N127" s="5"/>
      <c r="O127" s="4"/>
    </row>
    <row r="128" spans="1:15" x14ac:dyDescent="0.35">
      <c r="A128" s="23" t="s">
        <v>2771</v>
      </c>
      <c r="B128" s="29" t="s">
        <v>11271</v>
      </c>
      <c r="C128" s="23" t="s">
        <v>5357</v>
      </c>
      <c r="D128" s="109"/>
      <c r="E128" s="5">
        <v>-0.85754682548105698</v>
      </c>
      <c r="F128" s="6">
        <v>1.00399246719389</v>
      </c>
      <c r="G128" s="6">
        <v>0.68717323803216401</v>
      </c>
      <c r="H128" s="4">
        <v>0.72775118848620601</v>
      </c>
      <c r="I128" s="23" t="s">
        <v>5357</v>
      </c>
      <c r="J128" s="25" t="s">
        <v>5357</v>
      </c>
      <c r="K128" s="29" t="s">
        <v>5357</v>
      </c>
      <c r="L128" s="5">
        <v>0</v>
      </c>
      <c r="M128" s="29" t="s">
        <v>11270</v>
      </c>
      <c r="N128" s="5" t="s">
        <v>11627</v>
      </c>
      <c r="O128" s="4" t="s">
        <v>11612</v>
      </c>
    </row>
    <row r="129" spans="1:15" x14ac:dyDescent="0.35">
      <c r="A129" s="23" t="s">
        <v>1208</v>
      </c>
      <c r="B129" s="29" t="s">
        <v>7726</v>
      </c>
      <c r="C129" s="23" t="s">
        <v>5357</v>
      </c>
      <c r="D129" s="109"/>
      <c r="E129" s="5">
        <v>-1.16209706728939</v>
      </c>
      <c r="F129" s="6">
        <v>-0.114616000934669</v>
      </c>
      <c r="G129" s="6">
        <v>0.52613368056216803</v>
      </c>
      <c r="H129" s="4">
        <v>-0.40705828071239902</v>
      </c>
      <c r="I129" s="23" t="s">
        <v>5357</v>
      </c>
      <c r="J129" s="25" t="s">
        <v>5358</v>
      </c>
      <c r="K129" s="29" t="s">
        <v>5357</v>
      </c>
      <c r="L129" s="5">
        <v>0</v>
      </c>
      <c r="M129" s="29" t="s">
        <v>11269</v>
      </c>
      <c r="N129" s="5"/>
      <c r="O129" s="4"/>
    </row>
    <row r="130" spans="1:15" x14ac:dyDescent="0.35">
      <c r="A130" s="23" t="s">
        <v>4588</v>
      </c>
      <c r="B130" s="29" t="s">
        <v>11268</v>
      </c>
      <c r="C130" s="23" t="s">
        <v>5357</v>
      </c>
      <c r="D130" s="109"/>
      <c r="E130" s="5">
        <v>-0.239961184854659</v>
      </c>
      <c r="F130" s="6">
        <v>0.18829295025635201</v>
      </c>
      <c r="G130" s="6">
        <v>-1.1703563980260601</v>
      </c>
      <c r="H130" s="4">
        <v>-0.42319033660686101</v>
      </c>
      <c r="I130" s="23" t="s">
        <v>5357</v>
      </c>
      <c r="J130" s="25" t="s">
        <v>5357</v>
      </c>
      <c r="K130" s="29" t="s">
        <v>5357</v>
      </c>
      <c r="L130" s="5">
        <v>0</v>
      </c>
      <c r="M130" s="29" t="s">
        <v>11267</v>
      </c>
      <c r="N130" s="5"/>
      <c r="O130" s="4"/>
    </row>
    <row r="131" spans="1:15" x14ac:dyDescent="0.35">
      <c r="A131" s="23" t="s">
        <v>282</v>
      </c>
      <c r="B131" s="29" t="s">
        <v>9086</v>
      </c>
      <c r="C131" s="23" t="s">
        <v>5357</v>
      </c>
      <c r="D131" s="109"/>
      <c r="E131" s="5">
        <v>0.82410566030091503</v>
      </c>
      <c r="F131" s="6">
        <v>-5.3096094033191496E-3</v>
      </c>
      <c r="G131" s="6">
        <v>1.0959770316750299</v>
      </c>
      <c r="H131" s="19">
        <v>9.9733549442407201E-4</v>
      </c>
      <c r="I131" s="23" t="s">
        <v>5357</v>
      </c>
      <c r="J131" s="25" t="s">
        <v>5357</v>
      </c>
      <c r="K131" s="29" t="s">
        <v>5357</v>
      </c>
      <c r="L131" s="5">
        <v>0</v>
      </c>
      <c r="M131" s="29" t="s">
        <v>9085</v>
      </c>
      <c r="N131" s="5"/>
      <c r="O131" s="4"/>
    </row>
    <row r="132" spans="1:15" x14ac:dyDescent="0.35">
      <c r="A132" s="23" t="s">
        <v>11266</v>
      </c>
      <c r="B132" s="29" t="s">
        <v>11265</v>
      </c>
      <c r="C132" s="23" t="s">
        <v>5357</v>
      </c>
      <c r="D132" s="109"/>
      <c r="E132" s="5">
        <v>-1.5153426859978101</v>
      </c>
      <c r="F132" s="6">
        <v>0.78886665311498705</v>
      </c>
      <c r="G132" s="6">
        <v>0.10193973874797101</v>
      </c>
      <c r="H132" s="4">
        <v>-0.12125421272866201</v>
      </c>
      <c r="I132" s="23" t="s">
        <v>5357</v>
      </c>
      <c r="J132" s="25" t="s">
        <v>5357</v>
      </c>
      <c r="K132" s="29" t="s">
        <v>5357</v>
      </c>
      <c r="L132" s="5">
        <v>0</v>
      </c>
      <c r="M132" s="29" t="s">
        <v>11264</v>
      </c>
      <c r="N132" s="5"/>
      <c r="O132" s="4"/>
    </row>
    <row r="133" spans="1:15" x14ac:dyDescent="0.35">
      <c r="A133" s="23" t="s">
        <v>11263</v>
      </c>
      <c r="B133" s="29" t="s">
        <v>11262</v>
      </c>
      <c r="C133" s="23" t="s">
        <v>5357</v>
      </c>
      <c r="D133" s="109"/>
      <c r="E133" s="5">
        <v>-0.990996712225093</v>
      </c>
      <c r="F133" s="6">
        <v>0.86050631031750202</v>
      </c>
      <c r="G133" s="6">
        <v>-0.44424400786663598</v>
      </c>
      <c r="H133" s="4">
        <v>0.13674692325891</v>
      </c>
      <c r="I133" s="23" t="s">
        <v>5357</v>
      </c>
      <c r="J133" s="25" t="s">
        <v>5357</v>
      </c>
      <c r="K133" s="29" t="s">
        <v>5357</v>
      </c>
      <c r="L133" s="5">
        <v>0</v>
      </c>
      <c r="M133" s="29" t="s">
        <v>11261</v>
      </c>
      <c r="N133" s="5" t="s">
        <v>11628</v>
      </c>
      <c r="O133" s="4" t="s">
        <v>11612</v>
      </c>
    </row>
    <row r="134" spans="1:15" x14ac:dyDescent="0.35">
      <c r="A134" s="23" t="s">
        <v>229</v>
      </c>
      <c r="B134" s="29" t="s">
        <v>8078</v>
      </c>
      <c r="C134" s="23" t="s">
        <v>5357</v>
      </c>
      <c r="D134" s="109"/>
      <c r="E134" s="5">
        <v>-1.02185872690707</v>
      </c>
      <c r="F134" s="6">
        <v>4.5128399704682396</v>
      </c>
      <c r="G134" s="6">
        <v>1.9303679294696201</v>
      </c>
      <c r="H134" s="4">
        <v>1.35501321503261</v>
      </c>
      <c r="I134" s="23" t="s">
        <v>5357</v>
      </c>
      <c r="J134" s="25" t="s">
        <v>5358</v>
      </c>
      <c r="K134" s="29" t="s">
        <v>5357</v>
      </c>
      <c r="L134" s="5">
        <v>3</v>
      </c>
      <c r="M134" s="29" t="s">
        <v>10546</v>
      </c>
      <c r="N134" s="5"/>
      <c r="O134" s="4"/>
    </row>
    <row r="135" spans="1:15" x14ac:dyDescent="0.35">
      <c r="A135" s="23" t="s">
        <v>4751</v>
      </c>
      <c r="B135" s="29" t="s">
        <v>11260</v>
      </c>
      <c r="C135" s="23" t="s">
        <v>5357</v>
      </c>
      <c r="D135" s="109" t="s">
        <v>11423</v>
      </c>
      <c r="E135" s="5">
        <v>0.52296857628717697</v>
      </c>
      <c r="F135" s="6">
        <v>0.71057037910217402</v>
      </c>
      <c r="G135" s="6">
        <v>0.58260584833832096</v>
      </c>
      <c r="H135" s="4">
        <v>-0.66671222527983898</v>
      </c>
      <c r="I135" s="23" t="s">
        <v>5357</v>
      </c>
      <c r="J135" s="25" t="s">
        <v>5357</v>
      </c>
      <c r="K135" s="29" t="s">
        <v>5357</v>
      </c>
      <c r="L135" s="5">
        <v>0</v>
      </c>
      <c r="M135" s="29" t="s">
        <v>11259</v>
      </c>
      <c r="N135" s="5"/>
      <c r="O135" s="4"/>
    </row>
    <row r="136" spans="1:15" x14ac:dyDescent="0.35">
      <c r="A136" s="23" t="s">
        <v>11258</v>
      </c>
      <c r="B136" s="29" t="s">
        <v>11257</v>
      </c>
      <c r="C136" s="23" t="s">
        <v>5357</v>
      </c>
      <c r="D136" s="109"/>
      <c r="E136" s="5">
        <v>-1.0934262998378399</v>
      </c>
      <c r="F136" s="6">
        <v>-0.118764975504374</v>
      </c>
      <c r="G136" s="6">
        <v>0.46251796832997899</v>
      </c>
      <c r="H136" s="4">
        <v>-0.40106044995380802</v>
      </c>
      <c r="I136" s="23" t="s">
        <v>5357</v>
      </c>
      <c r="J136" s="25" t="s">
        <v>5357</v>
      </c>
      <c r="K136" s="29" t="s">
        <v>5357</v>
      </c>
      <c r="L136" s="5">
        <v>0</v>
      </c>
      <c r="M136" s="29" t="s">
        <v>11256</v>
      </c>
      <c r="N136" s="5"/>
      <c r="O136" s="4"/>
    </row>
    <row r="137" spans="1:15" x14ac:dyDescent="0.35">
      <c r="A137" s="23" t="s">
        <v>11255</v>
      </c>
      <c r="B137" s="29" t="s">
        <v>11254</v>
      </c>
      <c r="C137" s="23" t="s">
        <v>5357</v>
      </c>
      <c r="D137" s="109"/>
      <c r="E137" s="5">
        <v>-0.45396367450007402</v>
      </c>
      <c r="F137" s="6">
        <v>0.46997682950713998</v>
      </c>
      <c r="G137" s="6">
        <v>0.15644968047654001</v>
      </c>
      <c r="H137" s="4">
        <v>1.2968279057920999</v>
      </c>
      <c r="I137" s="23" t="s">
        <v>5357</v>
      </c>
      <c r="J137" s="25" t="s">
        <v>5357</v>
      </c>
      <c r="K137" s="29" t="s">
        <v>5357</v>
      </c>
      <c r="L137" s="5">
        <v>0</v>
      </c>
      <c r="M137" s="29" t="s">
        <v>11253</v>
      </c>
      <c r="N137" s="5" t="s">
        <v>11629</v>
      </c>
      <c r="O137" s="4" t="s">
        <v>11612</v>
      </c>
    </row>
    <row r="138" spans="1:15" x14ac:dyDescent="0.35">
      <c r="A138" s="23" t="s">
        <v>1025</v>
      </c>
      <c r="B138" s="29" t="s">
        <v>10141</v>
      </c>
      <c r="C138" s="23" t="s">
        <v>5357</v>
      </c>
      <c r="D138" s="109"/>
      <c r="E138" s="5">
        <v>0.25391429736749799</v>
      </c>
      <c r="F138" s="6">
        <v>0.54562432159297503</v>
      </c>
      <c r="G138" s="6">
        <v>0.94538612831500701</v>
      </c>
      <c r="H138" s="4">
        <v>0.59551443981697405</v>
      </c>
      <c r="I138" s="23" t="s">
        <v>5357</v>
      </c>
      <c r="J138" s="25" t="s">
        <v>5357</v>
      </c>
      <c r="K138" s="29" t="s">
        <v>5357</v>
      </c>
      <c r="L138" s="5">
        <v>0</v>
      </c>
      <c r="M138" s="29" t="s">
        <v>10140</v>
      </c>
      <c r="N138" s="5"/>
      <c r="O138" s="4"/>
    </row>
    <row r="139" spans="1:15" ht="15.5" x14ac:dyDescent="0.35">
      <c r="A139" s="105" t="s">
        <v>11406</v>
      </c>
      <c r="B139" s="31"/>
      <c r="C139" s="106"/>
      <c r="D139" s="31"/>
      <c r="E139" s="107"/>
      <c r="F139" s="17"/>
      <c r="G139" s="17"/>
      <c r="H139" s="18"/>
      <c r="I139" s="106"/>
      <c r="J139" s="108"/>
      <c r="K139" s="31"/>
      <c r="L139" s="107"/>
      <c r="M139" s="31"/>
      <c r="N139" s="107"/>
      <c r="O139" s="31"/>
    </row>
    <row r="140" spans="1:15" x14ac:dyDescent="0.35">
      <c r="A140" s="23" t="s">
        <v>11330</v>
      </c>
      <c r="B140" s="29" t="s">
        <v>11329</v>
      </c>
      <c r="C140" s="23" t="s">
        <v>5357</v>
      </c>
      <c r="D140" s="29"/>
      <c r="E140" s="5">
        <v>0.62925277275120595</v>
      </c>
      <c r="F140" s="6">
        <v>-0.69669823563136801</v>
      </c>
      <c r="G140" s="6">
        <v>0.19477599594582101</v>
      </c>
      <c r="H140" s="4">
        <v>1.1443878826265701</v>
      </c>
      <c r="I140" s="23" t="s">
        <v>5357</v>
      </c>
      <c r="J140" s="25" t="s">
        <v>5357</v>
      </c>
      <c r="K140" s="29" t="s">
        <v>5357</v>
      </c>
      <c r="L140" s="5">
        <v>0</v>
      </c>
      <c r="M140" s="29" t="s">
        <v>11328</v>
      </c>
      <c r="N140" s="5"/>
      <c r="O140" s="4"/>
    </row>
    <row r="141" spans="1:15" x14ac:dyDescent="0.35">
      <c r="A141" s="23" t="s">
        <v>3215</v>
      </c>
      <c r="B141" s="29" t="s">
        <v>6979</v>
      </c>
      <c r="C141" s="23" t="s">
        <v>5358</v>
      </c>
      <c r="D141" s="109" t="s">
        <v>11407</v>
      </c>
      <c r="E141" s="5">
        <v>0.53892434610554996</v>
      </c>
      <c r="F141" s="6">
        <v>0.28662583981107698</v>
      </c>
      <c r="G141" s="6">
        <v>0.52204816111737895</v>
      </c>
      <c r="H141" s="4">
        <v>0.33019190349008798</v>
      </c>
      <c r="I141" s="23" t="s">
        <v>5357</v>
      </c>
      <c r="J141" s="25" t="s">
        <v>5357</v>
      </c>
      <c r="K141" s="29" t="s">
        <v>5358</v>
      </c>
      <c r="L141" s="5">
        <v>0</v>
      </c>
      <c r="M141" s="29" t="s">
        <v>11252</v>
      </c>
      <c r="N141" s="5"/>
      <c r="O141" s="4"/>
    </row>
    <row r="142" spans="1:15" x14ac:dyDescent="0.35">
      <c r="A142" s="23" t="s">
        <v>3317</v>
      </c>
      <c r="B142" s="29" t="s">
        <v>6944</v>
      </c>
      <c r="C142" s="23" t="s">
        <v>5358</v>
      </c>
      <c r="D142" s="109" t="s">
        <v>11408</v>
      </c>
      <c r="E142" s="5">
        <v>1.1253237012800601</v>
      </c>
      <c r="F142" s="6">
        <v>1.3895573453271799</v>
      </c>
      <c r="G142" s="6">
        <v>1.61800534796818</v>
      </c>
      <c r="H142" s="4">
        <v>0.61609862257778703</v>
      </c>
      <c r="I142" s="23" t="s">
        <v>5358</v>
      </c>
      <c r="J142" s="25" t="s">
        <v>5357</v>
      </c>
      <c r="K142" s="29" t="s">
        <v>5358</v>
      </c>
      <c r="L142" s="5">
        <v>1</v>
      </c>
      <c r="M142" s="29" t="s">
        <v>10625</v>
      </c>
      <c r="N142" s="5"/>
      <c r="O142" s="4"/>
    </row>
    <row r="143" spans="1:15" x14ac:dyDescent="0.35">
      <c r="A143" s="23" t="s">
        <v>3150</v>
      </c>
      <c r="B143" s="29" t="s">
        <v>11251</v>
      </c>
      <c r="C143" s="23" t="s">
        <v>5358</v>
      </c>
      <c r="D143" s="109" t="s">
        <v>11409</v>
      </c>
      <c r="E143" s="5">
        <v>-1.0780548760645099</v>
      </c>
      <c r="F143" s="6">
        <v>1.18317498908702</v>
      </c>
      <c r="G143" s="6">
        <v>0.60527293947209504</v>
      </c>
      <c r="H143" s="4">
        <v>-0.36268595158335099</v>
      </c>
      <c r="I143" s="23" t="s">
        <v>5357</v>
      </c>
      <c r="J143" s="25" t="s">
        <v>5357</v>
      </c>
      <c r="K143" s="29" t="s">
        <v>5357</v>
      </c>
      <c r="L143" s="5">
        <v>1</v>
      </c>
      <c r="M143" s="29" t="s">
        <v>11250</v>
      </c>
      <c r="N143" s="5"/>
      <c r="O143" s="4"/>
    </row>
    <row r="144" spans="1:15" x14ac:dyDescent="0.35">
      <c r="A144" s="23" t="s">
        <v>11249</v>
      </c>
      <c r="B144" s="29" t="s">
        <v>11248</v>
      </c>
      <c r="C144" s="23" t="s">
        <v>5358</v>
      </c>
      <c r="D144" s="109" t="s">
        <v>11409</v>
      </c>
      <c r="E144" s="5">
        <v>6.0593298188812697E-3</v>
      </c>
      <c r="F144" s="6">
        <v>-0.16490651336441101</v>
      </c>
      <c r="G144" s="6">
        <v>2.4441837967177998E-2</v>
      </c>
      <c r="H144" s="4">
        <v>-2.8056674152140301E-2</v>
      </c>
      <c r="I144" s="23" t="s">
        <v>5357</v>
      </c>
      <c r="J144" s="25" t="s">
        <v>5357</v>
      </c>
      <c r="K144" s="29" t="s">
        <v>5357</v>
      </c>
      <c r="L144" s="5">
        <v>0</v>
      </c>
      <c r="M144" s="29" t="s">
        <v>11247</v>
      </c>
      <c r="N144" s="5"/>
      <c r="O144" s="4"/>
    </row>
    <row r="145" spans="1:15" x14ac:dyDescent="0.35">
      <c r="A145" s="23" t="s">
        <v>11246</v>
      </c>
      <c r="B145" s="29" t="s">
        <v>11245</v>
      </c>
      <c r="C145" s="23" t="s">
        <v>5357</v>
      </c>
      <c r="D145" s="109"/>
      <c r="E145" s="5">
        <v>1.10225938054004</v>
      </c>
      <c r="F145" s="6">
        <v>-1.5060308878978901</v>
      </c>
      <c r="G145" s="6">
        <v>-0.17831323787095901</v>
      </c>
      <c r="H145" s="4">
        <v>-0.399097985875974</v>
      </c>
      <c r="I145" s="23" t="s">
        <v>5357</v>
      </c>
      <c r="J145" s="25" t="s">
        <v>5357</v>
      </c>
      <c r="K145" s="29" t="s">
        <v>5357</v>
      </c>
      <c r="L145" s="5">
        <v>0</v>
      </c>
      <c r="M145" s="29" t="s">
        <v>11244</v>
      </c>
      <c r="N145" s="5"/>
      <c r="O145" s="4"/>
    </row>
    <row r="146" spans="1:15" x14ac:dyDescent="0.35">
      <c r="A146" s="23" t="s">
        <v>11243</v>
      </c>
      <c r="B146" s="29" t="s">
        <v>11242</v>
      </c>
      <c r="C146" s="23" t="s">
        <v>5357</v>
      </c>
      <c r="D146" s="109"/>
      <c r="E146" s="5">
        <v>-8.0394462224792795E-2</v>
      </c>
      <c r="F146" s="6">
        <v>-1.1727985117776101</v>
      </c>
      <c r="G146" s="6">
        <v>-0.224813253398879</v>
      </c>
      <c r="H146" s="4">
        <v>-0.156433556808069</v>
      </c>
      <c r="I146" s="23" t="s">
        <v>5357</v>
      </c>
      <c r="J146" s="25" t="s">
        <v>5357</v>
      </c>
      <c r="K146" s="29" t="s">
        <v>5357</v>
      </c>
      <c r="L146" s="5">
        <v>1</v>
      </c>
      <c r="M146" s="29" t="s">
        <v>11241</v>
      </c>
      <c r="N146" s="5"/>
      <c r="O146" s="4"/>
    </row>
    <row r="147" spans="1:15" x14ac:dyDescent="0.35">
      <c r="A147" s="23" t="s">
        <v>2508</v>
      </c>
      <c r="B147" s="29" t="s">
        <v>11240</v>
      </c>
      <c r="C147" s="23" t="s">
        <v>5357</v>
      </c>
      <c r="D147" s="109"/>
      <c r="E147" s="5">
        <v>-0.12587419695454399</v>
      </c>
      <c r="F147" s="6">
        <v>-0.69601191566912202</v>
      </c>
      <c r="G147" s="6">
        <v>-2.4020384809678301</v>
      </c>
      <c r="H147" s="4">
        <v>-0.18692356589419201</v>
      </c>
      <c r="I147" s="23" t="s">
        <v>5357</v>
      </c>
      <c r="J147" s="25" t="s">
        <v>5357</v>
      </c>
      <c r="K147" s="29" t="s">
        <v>5357</v>
      </c>
      <c r="L147" s="5">
        <v>0</v>
      </c>
      <c r="M147" s="29" t="s">
        <v>11239</v>
      </c>
      <c r="N147" s="5"/>
      <c r="O147" s="4"/>
    </row>
    <row r="148" spans="1:15" x14ac:dyDescent="0.35">
      <c r="A148" s="23" t="s">
        <v>11238</v>
      </c>
      <c r="B148" s="29" t="s">
        <v>11237</v>
      </c>
      <c r="C148" s="23" t="s">
        <v>5357</v>
      </c>
      <c r="D148" s="109"/>
      <c r="E148" s="5">
        <v>0.16911805008533501</v>
      </c>
      <c r="F148" s="6">
        <v>0.98191797965283401</v>
      </c>
      <c r="G148" s="6">
        <v>-0.53886863549695396</v>
      </c>
      <c r="H148" s="4">
        <v>0.424237004917627</v>
      </c>
      <c r="I148" s="23" t="s">
        <v>5357</v>
      </c>
      <c r="J148" s="25" t="s">
        <v>5357</v>
      </c>
      <c r="K148" s="29" t="s">
        <v>5357</v>
      </c>
      <c r="L148" s="5">
        <v>0</v>
      </c>
      <c r="M148" s="29" t="s">
        <v>11236</v>
      </c>
      <c r="N148" s="5" t="s">
        <v>11630</v>
      </c>
      <c r="O148" s="4" t="s">
        <v>11612</v>
      </c>
    </row>
    <row r="149" spans="1:15" x14ac:dyDescent="0.35">
      <c r="A149" s="23" t="s">
        <v>4099</v>
      </c>
      <c r="B149" s="29" t="s">
        <v>11235</v>
      </c>
      <c r="C149" s="23" t="s">
        <v>5357</v>
      </c>
      <c r="D149" s="109"/>
      <c r="E149" s="5">
        <v>-0.85024340073732896</v>
      </c>
      <c r="F149" s="6">
        <v>0.148620172816671</v>
      </c>
      <c r="G149" s="6">
        <v>-1.02416166648416</v>
      </c>
      <c r="H149" s="4">
        <v>-1.0422768066488699</v>
      </c>
      <c r="I149" s="23" t="s">
        <v>5357</v>
      </c>
      <c r="J149" s="25" t="s">
        <v>5357</v>
      </c>
      <c r="K149" s="29" t="s">
        <v>5357</v>
      </c>
      <c r="L149" s="5">
        <v>0</v>
      </c>
      <c r="M149" s="29" t="s">
        <v>11234</v>
      </c>
      <c r="N149" s="5" t="s">
        <v>11630</v>
      </c>
      <c r="O149" s="4" t="s">
        <v>11612</v>
      </c>
    </row>
    <row r="150" spans="1:15" x14ac:dyDescent="0.35">
      <c r="A150" s="23" t="s">
        <v>5829</v>
      </c>
      <c r="B150" s="29" t="s">
        <v>6955</v>
      </c>
      <c r="C150" s="23" t="s">
        <v>5358</v>
      </c>
      <c r="D150" s="109" t="s">
        <v>11410</v>
      </c>
      <c r="E150" s="5">
        <v>-0.312116907080837</v>
      </c>
      <c r="F150" s="6">
        <v>1.2718405519723801</v>
      </c>
      <c r="G150" s="6">
        <v>-0.41856789601836097</v>
      </c>
      <c r="H150" s="4">
        <v>-0.39689201224924198</v>
      </c>
      <c r="I150" s="23" t="s">
        <v>5357</v>
      </c>
      <c r="J150" s="25" t="s">
        <v>5358</v>
      </c>
      <c r="K150" s="29" t="s">
        <v>5357</v>
      </c>
      <c r="L150" s="5">
        <v>0</v>
      </c>
      <c r="M150" s="29" t="s">
        <v>11233</v>
      </c>
      <c r="N150" s="5"/>
      <c r="O150" s="4"/>
    </row>
    <row r="151" spans="1:15" x14ac:dyDescent="0.35">
      <c r="A151" s="23" t="s">
        <v>1266</v>
      </c>
      <c r="B151" s="29" t="s">
        <v>11232</v>
      </c>
      <c r="C151" s="23" t="s">
        <v>5358</v>
      </c>
      <c r="D151" s="109" t="s">
        <v>11411</v>
      </c>
      <c r="E151" s="5">
        <v>-4.2777358500947597E-2</v>
      </c>
      <c r="F151" s="6">
        <v>-1.15005894748421</v>
      </c>
      <c r="G151" s="6">
        <v>-1.6337362904478301</v>
      </c>
      <c r="H151" s="4">
        <v>0.86807365681072002</v>
      </c>
      <c r="I151" s="23" t="s">
        <v>5357</v>
      </c>
      <c r="J151" s="25" t="s">
        <v>5357</v>
      </c>
      <c r="K151" s="29" t="s">
        <v>5357</v>
      </c>
      <c r="L151" s="5">
        <v>0</v>
      </c>
      <c r="M151" s="29" t="s">
        <v>11231</v>
      </c>
      <c r="N151" s="5"/>
      <c r="O151" s="4"/>
    </row>
    <row r="152" spans="1:15" x14ac:dyDescent="0.35">
      <c r="A152" s="23" t="s">
        <v>5614</v>
      </c>
      <c r="B152" s="29" t="s">
        <v>7858</v>
      </c>
      <c r="C152" s="23" t="s">
        <v>5358</v>
      </c>
      <c r="D152" s="109" t="s">
        <v>11412</v>
      </c>
      <c r="E152" s="5">
        <v>-1.84730901246838</v>
      </c>
      <c r="F152" s="6">
        <v>0.95540223827455495</v>
      </c>
      <c r="G152" s="6">
        <v>0.71552492762088504</v>
      </c>
      <c r="H152" s="4">
        <v>0.68551123175321405</v>
      </c>
      <c r="I152" s="23" t="s">
        <v>5357</v>
      </c>
      <c r="J152" s="25" t="s">
        <v>5357</v>
      </c>
      <c r="K152" s="29" t="s">
        <v>5358</v>
      </c>
      <c r="L152" s="5">
        <v>2</v>
      </c>
      <c r="M152" s="29" t="s">
        <v>11230</v>
      </c>
      <c r="N152" s="5"/>
      <c r="O152" s="4"/>
    </row>
    <row r="153" spans="1:15" x14ac:dyDescent="0.35">
      <c r="A153" s="23" t="s">
        <v>1052</v>
      </c>
      <c r="B153" s="29" t="s">
        <v>11229</v>
      </c>
      <c r="C153" s="23" t="s">
        <v>5358</v>
      </c>
      <c r="D153" s="109" t="s">
        <v>11412</v>
      </c>
      <c r="E153" s="5">
        <v>0.51595737898960403</v>
      </c>
      <c r="F153" s="6">
        <v>1.3732113368446</v>
      </c>
      <c r="G153" s="6">
        <v>0.51339552731017801</v>
      </c>
      <c r="H153" s="4">
        <v>0.728775272546764</v>
      </c>
      <c r="I153" s="23" t="s">
        <v>5357</v>
      </c>
      <c r="J153" s="25" t="s">
        <v>5357</v>
      </c>
      <c r="K153" s="29" t="s">
        <v>5357</v>
      </c>
      <c r="L153" s="5">
        <v>0</v>
      </c>
      <c r="M153" s="29" t="s">
        <v>11228</v>
      </c>
      <c r="N153" s="5"/>
      <c r="O153" s="4"/>
    </row>
    <row r="154" spans="1:15" x14ac:dyDescent="0.35">
      <c r="A154" s="23" t="s">
        <v>2572</v>
      </c>
      <c r="B154" s="29" t="s">
        <v>7256</v>
      </c>
      <c r="C154" s="23" t="s">
        <v>5358</v>
      </c>
      <c r="D154" s="109" t="s">
        <v>11412</v>
      </c>
      <c r="E154" s="5">
        <v>0.10059851150298101</v>
      </c>
      <c r="F154" s="6">
        <v>0.367992804755786</v>
      </c>
      <c r="G154" s="6">
        <v>0.69731345628839903</v>
      </c>
      <c r="H154" s="4">
        <v>-0.35180274248840299</v>
      </c>
      <c r="I154" s="23" t="s">
        <v>5357</v>
      </c>
      <c r="J154" s="25" t="s">
        <v>5358</v>
      </c>
      <c r="K154" s="29" t="s">
        <v>5358</v>
      </c>
      <c r="L154" s="5">
        <v>0</v>
      </c>
      <c r="M154" s="29" t="s">
        <v>10628</v>
      </c>
      <c r="N154" s="5"/>
      <c r="O154" s="4"/>
    </row>
    <row r="155" spans="1:15" x14ac:dyDescent="0.35">
      <c r="A155" s="23" t="s">
        <v>11227</v>
      </c>
      <c r="B155" s="29" t="s">
        <v>11226</v>
      </c>
      <c r="C155" s="23" t="s">
        <v>5357</v>
      </c>
      <c r="D155" s="109"/>
      <c r="E155" s="5">
        <v>-0.84698158911815802</v>
      </c>
      <c r="F155" s="6">
        <v>0.84288029031340606</v>
      </c>
      <c r="G155" s="6">
        <v>0.44331983854462997</v>
      </c>
      <c r="H155" s="4">
        <v>-0.920355266858357</v>
      </c>
      <c r="I155" s="23" t="s">
        <v>5357</v>
      </c>
      <c r="J155" s="25" t="s">
        <v>5357</v>
      </c>
      <c r="K155" s="29" t="s">
        <v>5357</v>
      </c>
      <c r="L155" s="5">
        <v>0</v>
      </c>
      <c r="M155" s="29" t="s">
        <v>11225</v>
      </c>
      <c r="N155" s="5"/>
      <c r="O155" s="4"/>
    </row>
    <row r="156" spans="1:15" x14ac:dyDescent="0.35">
      <c r="A156" s="23" t="s">
        <v>11224</v>
      </c>
      <c r="B156" s="29" t="s">
        <v>11223</v>
      </c>
      <c r="C156" s="23" t="s">
        <v>5357</v>
      </c>
      <c r="D156" s="109"/>
      <c r="E156" s="5">
        <v>-0.43952414353671698</v>
      </c>
      <c r="F156" s="6">
        <v>-0.37851419965813199</v>
      </c>
      <c r="G156" s="6">
        <v>-9.8334539163946494E-2</v>
      </c>
      <c r="H156" s="4">
        <v>-0.239779347086891</v>
      </c>
      <c r="I156" s="23" t="s">
        <v>5357</v>
      </c>
      <c r="J156" s="25" t="s">
        <v>5357</v>
      </c>
      <c r="K156" s="29" t="s">
        <v>5357</v>
      </c>
      <c r="L156" s="5">
        <v>0</v>
      </c>
      <c r="M156" s="29" t="s">
        <v>11222</v>
      </c>
      <c r="N156" s="5" t="s">
        <v>11631</v>
      </c>
      <c r="O156" s="4" t="s">
        <v>11632</v>
      </c>
    </row>
    <row r="157" spans="1:15" x14ac:dyDescent="0.35">
      <c r="A157" s="23" t="s">
        <v>11221</v>
      </c>
      <c r="B157" s="29" t="s">
        <v>11220</v>
      </c>
      <c r="C157" s="23" t="s">
        <v>5357</v>
      </c>
      <c r="D157" s="109"/>
      <c r="E157" s="5">
        <v>-1.2713980558795499</v>
      </c>
      <c r="F157" s="6">
        <v>0.67392984002464695</v>
      </c>
      <c r="G157" s="6">
        <v>7.9731756467433898E-2</v>
      </c>
      <c r="H157" s="4">
        <v>-0.94364722138453505</v>
      </c>
      <c r="I157" s="23" t="s">
        <v>5357</v>
      </c>
      <c r="J157" s="25" t="s">
        <v>5357</v>
      </c>
      <c r="K157" s="29" t="s">
        <v>5357</v>
      </c>
      <c r="L157" s="5">
        <v>0</v>
      </c>
      <c r="M157" s="29" t="s">
        <v>11219</v>
      </c>
      <c r="N157" s="5" t="s">
        <v>11631</v>
      </c>
      <c r="O157" s="4" t="s">
        <v>11632</v>
      </c>
    </row>
    <row r="158" spans="1:15" x14ac:dyDescent="0.35">
      <c r="A158" s="23" t="s">
        <v>2274</v>
      </c>
      <c r="B158" s="29" t="s">
        <v>11218</v>
      </c>
      <c r="C158" s="23" t="s">
        <v>5357</v>
      </c>
      <c r="D158" s="109"/>
      <c r="E158" s="5">
        <v>-0.63783176276590203</v>
      </c>
      <c r="F158" s="6">
        <v>1.24909213585224</v>
      </c>
      <c r="G158" s="6">
        <v>-0.63178561441957704</v>
      </c>
      <c r="H158" s="4">
        <v>-0.49307672406116898</v>
      </c>
      <c r="I158" s="23" t="s">
        <v>5357</v>
      </c>
      <c r="J158" s="25" t="s">
        <v>5357</v>
      </c>
      <c r="K158" s="29" t="s">
        <v>5357</v>
      </c>
      <c r="L158" s="5">
        <v>0</v>
      </c>
      <c r="M158" s="29" t="s">
        <v>11217</v>
      </c>
      <c r="N158" s="5"/>
      <c r="O158" s="4"/>
    </row>
    <row r="159" spans="1:15" x14ac:dyDescent="0.35">
      <c r="A159" s="23" t="s">
        <v>11216</v>
      </c>
      <c r="B159" s="29" t="s">
        <v>11215</v>
      </c>
      <c r="C159" s="23" t="s">
        <v>5357</v>
      </c>
      <c r="D159" s="109"/>
      <c r="E159" s="5">
        <v>-0.93663449175536995</v>
      </c>
      <c r="F159" s="6">
        <v>1.04449791610703</v>
      </c>
      <c r="G159" s="6">
        <v>5.9115055577404998E-2</v>
      </c>
      <c r="H159" s="4">
        <v>-0.945025519660461</v>
      </c>
      <c r="I159" s="23" t="s">
        <v>5357</v>
      </c>
      <c r="J159" s="25" t="s">
        <v>5357</v>
      </c>
      <c r="K159" s="29" t="s">
        <v>5357</v>
      </c>
      <c r="L159" s="5">
        <v>0</v>
      </c>
      <c r="M159" s="29" t="s">
        <v>11214</v>
      </c>
      <c r="N159" s="5"/>
      <c r="O159" s="4"/>
    </row>
    <row r="160" spans="1:15" x14ac:dyDescent="0.35">
      <c r="A160" s="23" t="s">
        <v>2209</v>
      </c>
      <c r="B160" s="29" t="s">
        <v>8914</v>
      </c>
      <c r="C160" s="23" t="s">
        <v>5358</v>
      </c>
      <c r="D160" s="109" t="s">
        <v>11413</v>
      </c>
      <c r="E160" s="5">
        <v>-5.92070421128556E-3</v>
      </c>
      <c r="F160" s="6">
        <v>-0.189394503441075</v>
      </c>
      <c r="G160" s="6">
        <v>1.8015774944573799</v>
      </c>
      <c r="H160" s="4">
        <v>-6.2164834651181403E-2</v>
      </c>
      <c r="I160" s="23" t="s">
        <v>5357</v>
      </c>
      <c r="J160" s="25" t="s">
        <v>5357</v>
      </c>
      <c r="K160" s="29" t="s">
        <v>5357</v>
      </c>
      <c r="L160" s="5">
        <v>0</v>
      </c>
      <c r="M160" s="29" t="s">
        <v>8913</v>
      </c>
      <c r="N160" s="5"/>
      <c r="O160" s="4"/>
    </row>
    <row r="161" spans="1:15" x14ac:dyDescent="0.35">
      <c r="A161" s="23" t="s">
        <v>4859</v>
      </c>
      <c r="B161" s="29" t="s">
        <v>6364</v>
      </c>
      <c r="C161" s="23" t="s">
        <v>5358</v>
      </c>
      <c r="D161" s="109" t="s">
        <v>11414</v>
      </c>
      <c r="E161" s="5">
        <v>0.35098139400911299</v>
      </c>
      <c r="F161" s="6">
        <v>1.2664501762870399</v>
      </c>
      <c r="G161" s="6">
        <v>1.7472559707634601</v>
      </c>
      <c r="H161" s="4">
        <v>-0.29282467314419602</v>
      </c>
      <c r="I161" s="23" t="s">
        <v>5358</v>
      </c>
      <c r="J161" s="25" t="s">
        <v>5358</v>
      </c>
      <c r="K161" s="29" t="s">
        <v>5358</v>
      </c>
      <c r="L161" s="5">
        <v>0</v>
      </c>
      <c r="M161" s="29" t="s">
        <v>10669</v>
      </c>
      <c r="N161" s="5"/>
      <c r="O161" s="4"/>
    </row>
    <row r="162" spans="1:15" x14ac:dyDescent="0.35">
      <c r="A162" s="23" t="s">
        <v>11213</v>
      </c>
      <c r="B162" s="29" t="s">
        <v>11212</v>
      </c>
      <c r="C162" s="23" t="s">
        <v>5357</v>
      </c>
      <c r="D162" s="109"/>
      <c r="E162" s="5">
        <v>-0.59284138711346002</v>
      </c>
      <c r="F162" s="6">
        <v>0.334361374846328</v>
      </c>
      <c r="G162" s="6">
        <v>-1.49431364775052E-2</v>
      </c>
      <c r="H162" s="4">
        <v>-0.60814689481310902</v>
      </c>
      <c r="I162" s="23" t="s">
        <v>5357</v>
      </c>
      <c r="J162" s="25" t="s">
        <v>5357</v>
      </c>
      <c r="K162" s="29" t="s">
        <v>5357</v>
      </c>
      <c r="L162" s="5">
        <v>0</v>
      </c>
      <c r="M162" s="29" t="s">
        <v>11211</v>
      </c>
      <c r="N162" s="167" t="s">
        <v>11415</v>
      </c>
      <c r="O162" s="44" t="s">
        <v>11635</v>
      </c>
    </row>
    <row r="163" spans="1:15" x14ac:dyDescent="0.35">
      <c r="A163" s="23" t="s">
        <v>4726</v>
      </c>
      <c r="B163" s="29" t="s">
        <v>11210</v>
      </c>
      <c r="C163" s="23" t="s">
        <v>5357</v>
      </c>
      <c r="D163" s="109"/>
      <c r="E163" s="5">
        <v>-0.20693513683152201</v>
      </c>
      <c r="F163" s="6">
        <v>9.1640518628639603E-2</v>
      </c>
      <c r="G163" s="6">
        <v>-0.464886385442011</v>
      </c>
      <c r="H163" s="4">
        <v>-0.96268864826119005</v>
      </c>
      <c r="I163" s="23" t="s">
        <v>5357</v>
      </c>
      <c r="J163" s="25" t="s">
        <v>5357</v>
      </c>
      <c r="K163" s="29" t="s">
        <v>5357</v>
      </c>
      <c r="L163" s="5">
        <v>0</v>
      </c>
      <c r="M163" s="29" t="s">
        <v>11209</v>
      </c>
      <c r="N163" s="167" t="s">
        <v>11415</v>
      </c>
      <c r="O163" s="44" t="s">
        <v>11635</v>
      </c>
    </row>
    <row r="164" spans="1:15" x14ac:dyDescent="0.35">
      <c r="A164" s="23" t="s">
        <v>4554</v>
      </c>
      <c r="B164" s="29" t="s">
        <v>11208</v>
      </c>
      <c r="C164" s="23" t="s">
        <v>5358</v>
      </c>
      <c r="D164" s="109" t="s">
        <v>11416</v>
      </c>
      <c r="E164" s="5">
        <v>1.8806519990828201</v>
      </c>
      <c r="F164" s="6">
        <v>0.43963576083391898</v>
      </c>
      <c r="G164" s="6">
        <v>-0.79127522513382298</v>
      </c>
      <c r="H164" s="4">
        <v>0.78461274389042801</v>
      </c>
      <c r="I164" s="23" t="s">
        <v>5357</v>
      </c>
      <c r="J164" s="25" t="s">
        <v>5357</v>
      </c>
      <c r="K164" s="29" t="s">
        <v>5357</v>
      </c>
      <c r="L164" s="5">
        <v>1</v>
      </c>
      <c r="M164" s="29" t="s">
        <v>11207</v>
      </c>
      <c r="N164" s="5"/>
      <c r="O164" s="4"/>
    </row>
    <row r="165" spans="1:15" x14ac:dyDescent="0.35">
      <c r="A165" s="23" t="s">
        <v>11206</v>
      </c>
      <c r="B165" s="29" t="s">
        <v>11205</v>
      </c>
      <c r="C165" s="23" t="s">
        <v>5358</v>
      </c>
      <c r="D165" s="109" t="s">
        <v>11416</v>
      </c>
      <c r="E165" s="5">
        <v>-8.7442462740810106E-2</v>
      </c>
      <c r="F165" s="6">
        <v>0.66391220692254205</v>
      </c>
      <c r="G165" s="6">
        <v>-0.63157590381579498</v>
      </c>
      <c r="H165" s="4">
        <v>-0.18136179770961899</v>
      </c>
      <c r="I165" s="23" t="s">
        <v>5357</v>
      </c>
      <c r="J165" s="25" t="s">
        <v>5357</v>
      </c>
      <c r="K165" s="29" t="s">
        <v>5357</v>
      </c>
      <c r="L165" s="5">
        <v>0</v>
      </c>
      <c r="M165" s="29" t="s">
        <v>11204</v>
      </c>
      <c r="N165" s="5"/>
      <c r="O165" s="4"/>
    </row>
    <row r="166" spans="1:15" x14ac:dyDescent="0.35">
      <c r="A166" s="23" t="s">
        <v>11203</v>
      </c>
      <c r="B166" s="29" t="s">
        <v>11202</v>
      </c>
      <c r="C166" s="23" t="s">
        <v>5358</v>
      </c>
      <c r="D166" s="109" t="s">
        <v>11416</v>
      </c>
      <c r="E166" s="5">
        <v>8.3071289794930003E-2</v>
      </c>
      <c r="F166" s="6">
        <v>-1.0069907424941</v>
      </c>
      <c r="G166" s="6">
        <v>4.8582672345211297E-2</v>
      </c>
      <c r="H166" s="4">
        <v>3.0417488017633301E-2</v>
      </c>
      <c r="I166" s="23" t="s">
        <v>5357</v>
      </c>
      <c r="J166" s="25" t="s">
        <v>5357</v>
      </c>
      <c r="K166" s="29" t="s">
        <v>5357</v>
      </c>
      <c r="L166" s="5">
        <v>0</v>
      </c>
      <c r="M166" s="29" t="s">
        <v>11201</v>
      </c>
      <c r="N166" s="5"/>
      <c r="O166" s="4"/>
    </row>
    <row r="167" spans="1:15" x14ac:dyDescent="0.35">
      <c r="A167" s="23" t="s">
        <v>11200</v>
      </c>
      <c r="B167" s="29" t="s">
        <v>11199</v>
      </c>
      <c r="C167" s="23" t="s">
        <v>5358</v>
      </c>
      <c r="D167" s="109" t="s">
        <v>11417</v>
      </c>
      <c r="E167" s="5">
        <v>-0.379287534439678</v>
      </c>
      <c r="F167" s="6">
        <v>0.94152208739877896</v>
      </c>
      <c r="G167" s="6">
        <v>-0.16976055705572601</v>
      </c>
      <c r="H167" s="4">
        <v>-0.75144562714863805</v>
      </c>
      <c r="I167" s="23" t="s">
        <v>5357</v>
      </c>
      <c r="J167" s="25" t="s">
        <v>5357</v>
      </c>
      <c r="K167" s="29" t="s">
        <v>5357</v>
      </c>
      <c r="L167" s="5">
        <v>1</v>
      </c>
      <c r="M167" s="29" t="s">
        <v>11198</v>
      </c>
      <c r="N167" s="5"/>
      <c r="O167" s="4"/>
    </row>
    <row r="168" spans="1:15" x14ac:dyDescent="0.35">
      <c r="A168" s="23" t="s">
        <v>2637</v>
      </c>
      <c r="B168" s="29" t="s">
        <v>11197</v>
      </c>
      <c r="C168" s="23" t="s">
        <v>5357</v>
      </c>
      <c r="D168" s="109"/>
      <c r="E168" s="5">
        <v>-0.192376537507951</v>
      </c>
      <c r="F168" s="6">
        <v>-0.81907426713501696</v>
      </c>
      <c r="G168" s="6">
        <v>-1.1235209726039499</v>
      </c>
      <c r="H168" s="4">
        <v>-0.42158421765944099</v>
      </c>
      <c r="I168" s="23" t="s">
        <v>5357</v>
      </c>
      <c r="J168" s="25" t="s">
        <v>5357</v>
      </c>
      <c r="K168" s="29" t="s">
        <v>5357</v>
      </c>
      <c r="L168" s="5">
        <v>0</v>
      </c>
      <c r="M168" s="29" t="s">
        <v>11196</v>
      </c>
      <c r="N168" s="5"/>
      <c r="O168" s="4"/>
    </row>
    <row r="169" spans="1:15" x14ac:dyDescent="0.35">
      <c r="A169" s="23" t="s">
        <v>11195</v>
      </c>
      <c r="B169" s="29" t="s">
        <v>11194</v>
      </c>
      <c r="C169" s="23" t="s">
        <v>5357</v>
      </c>
      <c r="D169" s="109"/>
      <c r="E169" s="5">
        <v>-0.15256654155930199</v>
      </c>
      <c r="F169" s="6">
        <v>-0.272876480398001</v>
      </c>
      <c r="G169" s="6">
        <v>6.7538221089233103E-2</v>
      </c>
      <c r="H169" s="4">
        <v>1.7213489623591999E-2</v>
      </c>
      <c r="I169" s="23" t="s">
        <v>5357</v>
      </c>
      <c r="J169" s="25" t="s">
        <v>5357</v>
      </c>
      <c r="K169" s="29" t="s">
        <v>5357</v>
      </c>
      <c r="L169" s="5">
        <v>0</v>
      </c>
      <c r="M169" s="29" t="s">
        <v>11193</v>
      </c>
      <c r="N169" s="167" t="s">
        <v>11418</v>
      </c>
      <c r="O169" s="44" t="s">
        <v>11634</v>
      </c>
    </row>
    <row r="170" spans="1:15" x14ac:dyDescent="0.35">
      <c r="A170" s="23" t="s">
        <v>910</v>
      </c>
      <c r="B170" s="29" t="s">
        <v>11192</v>
      </c>
      <c r="C170" s="23" t="s">
        <v>5357</v>
      </c>
      <c r="D170" s="109"/>
      <c r="E170" s="5">
        <v>-2.6482684547086899E-2</v>
      </c>
      <c r="F170" s="6">
        <v>0.30634227827016702</v>
      </c>
      <c r="G170" s="6">
        <v>-0.96416952831989</v>
      </c>
      <c r="H170" s="4">
        <v>0.852812223333141</v>
      </c>
      <c r="I170" s="23" t="s">
        <v>5357</v>
      </c>
      <c r="J170" s="25" t="s">
        <v>5357</v>
      </c>
      <c r="K170" s="29" t="s">
        <v>5357</v>
      </c>
      <c r="L170" s="5">
        <v>0</v>
      </c>
      <c r="M170" s="29" t="s">
        <v>11191</v>
      </c>
      <c r="N170" s="167" t="s">
        <v>11418</v>
      </c>
      <c r="O170" s="44" t="s">
        <v>11634</v>
      </c>
    </row>
    <row r="171" spans="1:15" x14ac:dyDescent="0.35">
      <c r="A171" s="23" t="s">
        <v>3075</v>
      </c>
      <c r="B171" s="29" t="s">
        <v>11190</v>
      </c>
      <c r="C171" s="23" t="s">
        <v>5358</v>
      </c>
      <c r="D171" s="109" t="s">
        <v>11419</v>
      </c>
      <c r="E171" s="5">
        <v>0.92935862254924995</v>
      </c>
      <c r="F171" s="6">
        <v>-1.60634721968859</v>
      </c>
      <c r="G171" s="6">
        <v>-0.59780512772571603</v>
      </c>
      <c r="H171" s="4">
        <v>-0.35833015874250201</v>
      </c>
      <c r="I171" s="23" t="s">
        <v>5357</v>
      </c>
      <c r="J171" s="25" t="s">
        <v>5357</v>
      </c>
      <c r="K171" s="29" t="s">
        <v>5357</v>
      </c>
      <c r="L171" s="5">
        <v>0</v>
      </c>
      <c r="M171" s="29" t="s">
        <v>11189</v>
      </c>
      <c r="N171" s="5"/>
      <c r="O171" s="4"/>
    </row>
    <row r="172" spans="1:15" x14ac:dyDescent="0.35">
      <c r="A172" s="23" t="s">
        <v>1381</v>
      </c>
      <c r="B172" s="29" t="s">
        <v>11188</v>
      </c>
      <c r="C172" s="23" t="s">
        <v>5357</v>
      </c>
      <c r="D172" s="109"/>
      <c r="E172" s="5">
        <v>0.59323685128093895</v>
      </c>
      <c r="F172" s="6">
        <v>-1.65495189421901</v>
      </c>
      <c r="G172" s="6">
        <v>-1.87155823842064</v>
      </c>
      <c r="H172" s="4">
        <v>5.1099713382160898E-2</v>
      </c>
      <c r="I172" s="23" t="s">
        <v>5357</v>
      </c>
      <c r="J172" s="25" t="s">
        <v>5357</v>
      </c>
      <c r="K172" s="29" t="s">
        <v>5357</v>
      </c>
      <c r="L172" s="5">
        <v>0</v>
      </c>
      <c r="M172" s="29" t="s">
        <v>11187</v>
      </c>
      <c r="N172" s="167" t="s">
        <v>11418</v>
      </c>
      <c r="O172" s="44" t="s">
        <v>11634</v>
      </c>
    </row>
    <row r="173" spans="1:15" x14ac:dyDescent="0.35">
      <c r="A173" s="23" t="s">
        <v>2113</v>
      </c>
      <c r="B173" s="29" t="s">
        <v>11186</v>
      </c>
      <c r="C173" s="23" t="s">
        <v>5357</v>
      </c>
      <c r="D173" s="109"/>
      <c r="E173" s="5">
        <v>-0.64444342369937102</v>
      </c>
      <c r="F173" s="6">
        <v>0.16935365552315099</v>
      </c>
      <c r="G173" s="6">
        <v>-1.94173811111727</v>
      </c>
      <c r="H173" s="4">
        <v>-1.8655259869865699</v>
      </c>
      <c r="I173" s="23" t="s">
        <v>5357</v>
      </c>
      <c r="J173" s="25" t="s">
        <v>5357</v>
      </c>
      <c r="K173" s="29" t="s">
        <v>5357</v>
      </c>
      <c r="L173" s="5">
        <v>0</v>
      </c>
      <c r="M173" s="29" t="s">
        <v>11185</v>
      </c>
      <c r="N173" s="167" t="s">
        <v>11418</v>
      </c>
      <c r="O173" s="44" t="s">
        <v>11634</v>
      </c>
    </row>
    <row r="174" spans="1:15" x14ac:dyDescent="0.35">
      <c r="A174" s="23" t="s">
        <v>2126</v>
      </c>
      <c r="B174" s="29" t="s">
        <v>11184</v>
      </c>
      <c r="C174" s="23" t="s">
        <v>5357</v>
      </c>
      <c r="D174" s="29"/>
      <c r="E174" s="5">
        <v>-0.63935972051927203</v>
      </c>
      <c r="F174" s="6">
        <v>0.61288067849432704</v>
      </c>
      <c r="G174" s="6">
        <v>-0.63353224902515204</v>
      </c>
      <c r="H174" s="4">
        <v>-4.0856902287468799E-2</v>
      </c>
      <c r="I174" s="23" t="s">
        <v>5357</v>
      </c>
      <c r="J174" s="25" t="s">
        <v>5357</v>
      </c>
      <c r="K174" s="29" t="s">
        <v>5357</v>
      </c>
      <c r="L174" s="5">
        <v>0</v>
      </c>
      <c r="M174" s="29" t="s">
        <v>11183</v>
      </c>
      <c r="N174" s="5"/>
      <c r="O174" s="4"/>
    </row>
    <row r="175" spans="1:15" x14ac:dyDescent="0.35">
      <c r="A175" s="23" t="s">
        <v>11182</v>
      </c>
      <c r="B175" s="29" t="s">
        <v>11181</v>
      </c>
      <c r="C175" s="23" t="s">
        <v>5357</v>
      </c>
      <c r="D175" s="29"/>
      <c r="E175" s="5">
        <v>1.51373805105535</v>
      </c>
      <c r="F175" s="6">
        <v>-1.1012187562512099</v>
      </c>
      <c r="G175" s="6">
        <v>-0.25699572535390403</v>
      </c>
      <c r="H175" s="4">
        <v>0.75838945668337499</v>
      </c>
      <c r="I175" s="23" t="s">
        <v>5357</v>
      </c>
      <c r="J175" s="25" t="s">
        <v>5357</v>
      </c>
      <c r="K175" s="29" t="s">
        <v>5357</v>
      </c>
      <c r="L175" s="5">
        <v>0</v>
      </c>
      <c r="M175" s="29" t="s">
        <v>11180</v>
      </c>
      <c r="N175" s="5"/>
      <c r="O175" s="4"/>
    </row>
    <row r="176" spans="1:15" x14ac:dyDescent="0.35">
      <c r="A176" s="23" t="s">
        <v>11179</v>
      </c>
      <c r="B176" s="29" t="s">
        <v>11178</v>
      </c>
      <c r="C176" s="23" t="s">
        <v>5357</v>
      </c>
      <c r="D176" s="29"/>
      <c r="E176" s="5">
        <v>6.0429056336001798E-2</v>
      </c>
      <c r="F176" s="6">
        <v>-0.81169874149203902</v>
      </c>
      <c r="G176" s="6">
        <v>-0.38524697672439701</v>
      </c>
      <c r="H176" s="4">
        <v>-0.80742993848880296</v>
      </c>
      <c r="I176" s="23" t="s">
        <v>5357</v>
      </c>
      <c r="J176" s="25" t="s">
        <v>5357</v>
      </c>
      <c r="K176" s="29" t="s">
        <v>5357</v>
      </c>
      <c r="L176" s="5">
        <v>0</v>
      </c>
      <c r="M176" s="29" t="s">
        <v>11177</v>
      </c>
      <c r="N176" s="5"/>
      <c r="O176" s="4"/>
    </row>
    <row r="177" spans="1:15" x14ac:dyDescent="0.35">
      <c r="A177" s="23" t="s">
        <v>1240</v>
      </c>
      <c r="B177" s="29" t="s">
        <v>11176</v>
      </c>
      <c r="C177" s="23" t="s">
        <v>5357</v>
      </c>
      <c r="D177" s="29"/>
      <c r="E177" s="5">
        <v>-0.228400016171878</v>
      </c>
      <c r="F177" s="6">
        <v>-0.549034226367213</v>
      </c>
      <c r="G177" s="6">
        <v>-0.67923395613002602</v>
      </c>
      <c r="H177" s="4">
        <v>-2.42514969135325</v>
      </c>
      <c r="I177" s="23" t="s">
        <v>5357</v>
      </c>
      <c r="J177" s="25" t="s">
        <v>5357</v>
      </c>
      <c r="K177" s="29" t="s">
        <v>5357</v>
      </c>
      <c r="L177" s="5">
        <v>0</v>
      </c>
      <c r="M177" s="29" t="s">
        <v>11175</v>
      </c>
      <c r="N177" s="5"/>
      <c r="O177" s="4"/>
    </row>
    <row r="178" spans="1:15" x14ac:dyDescent="0.35">
      <c r="A178" s="23" t="s">
        <v>11174</v>
      </c>
      <c r="B178" s="29" t="s">
        <v>11173</v>
      </c>
      <c r="C178" s="23" t="s">
        <v>5357</v>
      </c>
      <c r="D178" s="29"/>
      <c r="E178" s="5">
        <v>-0.56549121072760899</v>
      </c>
      <c r="F178" s="6">
        <v>0.51745585447665099</v>
      </c>
      <c r="G178" s="6">
        <v>0.15557282358398999</v>
      </c>
      <c r="H178" s="4">
        <v>-0.66774665827255397</v>
      </c>
      <c r="I178" s="23" t="s">
        <v>5357</v>
      </c>
      <c r="J178" s="25" t="s">
        <v>5357</v>
      </c>
      <c r="K178" s="29" t="s">
        <v>5357</v>
      </c>
      <c r="L178" s="5">
        <v>0</v>
      </c>
      <c r="M178" s="29" t="s">
        <v>11172</v>
      </c>
      <c r="N178" s="5"/>
      <c r="O178" s="4"/>
    </row>
    <row r="179" spans="1:15" x14ac:dyDescent="0.35">
      <c r="A179" s="23" t="s">
        <v>11171</v>
      </c>
      <c r="B179" s="29" t="s">
        <v>11170</v>
      </c>
      <c r="C179" s="23" t="s">
        <v>5357</v>
      </c>
      <c r="D179" s="29"/>
      <c r="E179" s="5">
        <v>0.10144994427593799</v>
      </c>
      <c r="F179" s="6">
        <v>-0.456790448137396</v>
      </c>
      <c r="G179" s="6">
        <v>4.5702152256774903E-2</v>
      </c>
      <c r="H179" s="4">
        <v>-1.0985675731936899</v>
      </c>
      <c r="I179" s="23" t="s">
        <v>5357</v>
      </c>
      <c r="J179" s="25" t="s">
        <v>5357</v>
      </c>
      <c r="K179" s="29" t="s">
        <v>5357</v>
      </c>
      <c r="L179" s="5">
        <v>0</v>
      </c>
      <c r="M179" s="29" t="s">
        <v>11169</v>
      </c>
      <c r="N179" s="5"/>
      <c r="O179" s="4"/>
    </row>
    <row r="180" spans="1:15" x14ac:dyDescent="0.35">
      <c r="A180" s="23" t="s">
        <v>11168</v>
      </c>
      <c r="B180" s="29" t="s">
        <v>11167</v>
      </c>
      <c r="C180" s="23" t="s">
        <v>5357</v>
      </c>
      <c r="D180" s="29"/>
      <c r="E180" s="5">
        <v>-4.3552266886794401E-2</v>
      </c>
      <c r="F180" s="6">
        <v>-0.76765246846096702</v>
      </c>
      <c r="G180" s="6">
        <v>8.0526772146106498E-3</v>
      </c>
      <c r="H180" s="4">
        <v>-0.96889543605206596</v>
      </c>
      <c r="I180" s="23" t="s">
        <v>5357</v>
      </c>
      <c r="J180" s="25" t="s">
        <v>5357</v>
      </c>
      <c r="K180" s="29" t="s">
        <v>5357</v>
      </c>
      <c r="L180" s="5">
        <v>0</v>
      </c>
      <c r="M180" s="29" t="s">
        <v>11166</v>
      </c>
      <c r="N180" s="5"/>
      <c r="O180" s="4"/>
    </row>
    <row r="181" spans="1:15" x14ac:dyDescent="0.35">
      <c r="A181" s="23" t="s">
        <v>11165</v>
      </c>
      <c r="B181" s="29" t="s">
        <v>11164</v>
      </c>
      <c r="C181" s="23" t="s">
        <v>5357</v>
      </c>
      <c r="D181" s="29"/>
      <c r="E181" s="5">
        <v>0.12155237094588101</v>
      </c>
      <c r="F181" s="6">
        <v>-0.97916666549771303</v>
      </c>
      <c r="G181" s="6">
        <v>-0.44932468786400198</v>
      </c>
      <c r="H181" s="4">
        <v>-0.51215997918917699</v>
      </c>
      <c r="I181" s="23" t="s">
        <v>5357</v>
      </c>
      <c r="J181" s="25" t="s">
        <v>5357</v>
      </c>
      <c r="K181" s="29" t="s">
        <v>5357</v>
      </c>
      <c r="L181" s="5">
        <v>0</v>
      </c>
      <c r="M181" s="29" t="s">
        <v>11163</v>
      </c>
      <c r="N181" s="5"/>
      <c r="O181" s="4"/>
    </row>
    <row r="182" spans="1:15" x14ac:dyDescent="0.35">
      <c r="A182" s="23" t="s">
        <v>4233</v>
      </c>
      <c r="B182" s="29" t="s">
        <v>11162</v>
      </c>
      <c r="C182" s="23" t="s">
        <v>5357</v>
      </c>
      <c r="D182" s="29"/>
      <c r="E182" s="5">
        <v>-0.48080292283804199</v>
      </c>
      <c r="F182" s="6">
        <v>-0.41967365029579801</v>
      </c>
      <c r="G182" s="6">
        <v>-0.76009275201125404</v>
      </c>
      <c r="H182" s="4">
        <v>-0.42681984883707003</v>
      </c>
      <c r="I182" s="23" t="s">
        <v>5357</v>
      </c>
      <c r="J182" s="25" t="s">
        <v>5357</v>
      </c>
      <c r="K182" s="29" t="s">
        <v>5357</v>
      </c>
      <c r="L182" s="5">
        <v>0</v>
      </c>
      <c r="M182" s="29" t="s">
        <v>11161</v>
      </c>
      <c r="N182" s="5"/>
      <c r="O182" s="4"/>
    </row>
    <row r="183" spans="1:15" x14ac:dyDescent="0.35">
      <c r="A183" s="23" t="s">
        <v>11160</v>
      </c>
      <c r="B183" s="29" t="s">
        <v>11159</v>
      </c>
      <c r="C183" s="23" t="s">
        <v>5357</v>
      </c>
      <c r="D183" s="29"/>
      <c r="E183" s="5">
        <v>2.9041048850293402E-2</v>
      </c>
      <c r="F183" s="6">
        <v>0.40345471092247298</v>
      </c>
      <c r="G183" s="6">
        <v>-0.42138750225378602</v>
      </c>
      <c r="H183" s="4">
        <v>0.31250374082334598</v>
      </c>
      <c r="I183" s="23" t="s">
        <v>5357</v>
      </c>
      <c r="J183" s="25" t="s">
        <v>5357</v>
      </c>
      <c r="K183" s="29" t="s">
        <v>5357</v>
      </c>
      <c r="L183" s="5">
        <v>0</v>
      </c>
      <c r="M183" s="29" t="s">
        <v>11158</v>
      </c>
      <c r="N183" s="5"/>
      <c r="O183" s="4"/>
    </row>
    <row r="184" spans="1:15" ht="15.5" x14ac:dyDescent="0.35">
      <c r="A184" s="105" t="s">
        <v>11404</v>
      </c>
      <c r="B184" s="31"/>
      <c r="C184" s="106"/>
      <c r="D184" s="31"/>
      <c r="E184" s="107"/>
      <c r="F184" s="17"/>
      <c r="G184" s="17"/>
      <c r="H184" s="18"/>
      <c r="I184" s="106"/>
      <c r="J184" s="108"/>
      <c r="K184" s="31"/>
      <c r="L184" s="107"/>
      <c r="M184" s="31"/>
      <c r="N184" s="107"/>
      <c r="O184" s="31"/>
    </row>
    <row r="185" spans="1:15" x14ac:dyDescent="0.35">
      <c r="A185" s="23" t="s">
        <v>1659</v>
      </c>
      <c r="B185" s="29" t="s">
        <v>7573</v>
      </c>
      <c r="C185" s="23" t="s">
        <v>5358</v>
      </c>
      <c r="D185" t="s">
        <v>11405</v>
      </c>
      <c r="E185" s="5">
        <v>1.2845135858105099</v>
      </c>
      <c r="F185" s="6">
        <v>2.75674144981422</v>
      </c>
      <c r="G185" s="6">
        <v>1.4897257218982001</v>
      </c>
      <c r="H185" s="4">
        <v>1.83516803899666</v>
      </c>
      <c r="I185" s="23" t="s">
        <v>5357</v>
      </c>
      <c r="J185" s="25" t="s">
        <v>5357</v>
      </c>
      <c r="K185" s="29" t="s">
        <v>5358</v>
      </c>
      <c r="L185" s="5">
        <v>0</v>
      </c>
      <c r="M185" s="29" t="s">
        <v>10484</v>
      </c>
      <c r="N185" s="5"/>
      <c r="O185" s="4"/>
    </row>
    <row r="186" spans="1:15" x14ac:dyDescent="0.35">
      <c r="A186" s="23" t="s">
        <v>1645</v>
      </c>
      <c r="B186" s="29" t="s">
        <v>11157</v>
      </c>
      <c r="C186" s="23" t="s">
        <v>5357</v>
      </c>
      <c r="D186" s="29"/>
      <c r="E186" s="5">
        <v>-0.113136599902819</v>
      </c>
      <c r="F186" s="6">
        <v>-5.3157471840482702E-2</v>
      </c>
      <c r="G186" s="6">
        <v>-1.04735105365518</v>
      </c>
      <c r="H186" s="4">
        <v>0.75713874948530602</v>
      </c>
      <c r="I186" s="23" t="s">
        <v>5357</v>
      </c>
      <c r="J186" s="25" t="s">
        <v>5357</v>
      </c>
      <c r="K186" s="29" t="s">
        <v>5357</v>
      </c>
      <c r="L186" s="5">
        <v>0</v>
      </c>
      <c r="M186" s="29" t="s">
        <v>11156</v>
      </c>
      <c r="N186" s="5"/>
      <c r="O186" s="4"/>
    </row>
    <row r="187" spans="1:15" x14ac:dyDescent="0.35">
      <c r="A187" s="23" t="s">
        <v>3722</v>
      </c>
      <c r="B187" s="29" t="s">
        <v>9836</v>
      </c>
      <c r="C187" s="23" t="s">
        <v>5357</v>
      </c>
      <c r="D187" s="29"/>
      <c r="E187" s="5">
        <v>-0.15980041370758</v>
      </c>
      <c r="F187" s="6">
        <v>0.41701823538782201</v>
      </c>
      <c r="G187" s="6">
        <v>0.75086733483943202</v>
      </c>
      <c r="H187" s="4">
        <v>2.5821454649231499</v>
      </c>
      <c r="I187" s="23" t="s">
        <v>5357</v>
      </c>
      <c r="J187" s="25" t="s">
        <v>5357</v>
      </c>
      <c r="K187" s="29" t="s">
        <v>5357</v>
      </c>
      <c r="L187" s="5">
        <v>0</v>
      </c>
      <c r="M187" s="29" t="s">
        <v>9835</v>
      </c>
      <c r="N187" s="5"/>
      <c r="O187" s="4"/>
    </row>
    <row r="188" spans="1:15" x14ac:dyDescent="0.35">
      <c r="A188" s="23" t="s">
        <v>1021</v>
      </c>
      <c r="B188" s="29" t="s">
        <v>11155</v>
      </c>
      <c r="C188" s="23" t="s">
        <v>5357</v>
      </c>
      <c r="D188" s="29"/>
      <c r="E188" s="5">
        <v>0.16448590527938001</v>
      </c>
      <c r="F188" s="6">
        <v>0.65612666689808896</v>
      </c>
      <c r="G188" s="6">
        <v>0.613702949491294</v>
      </c>
      <c r="H188" s="4">
        <v>-0.12657465358317499</v>
      </c>
      <c r="I188" s="23" t="s">
        <v>5357</v>
      </c>
      <c r="J188" s="25" t="s">
        <v>5357</v>
      </c>
      <c r="K188" s="29" t="s">
        <v>5357</v>
      </c>
      <c r="L188" s="5">
        <v>0</v>
      </c>
      <c r="M188" s="29" t="s">
        <v>11154</v>
      </c>
      <c r="N188" s="5"/>
      <c r="O188" s="4"/>
    </row>
    <row r="189" spans="1:15" x14ac:dyDescent="0.35">
      <c r="A189" s="23" t="s">
        <v>11153</v>
      </c>
      <c r="B189" s="29" t="s">
        <v>11152</v>
      </c>
      <c r="C189" s="23" t="s">
        <v>5357</v>
      </c>
      <c r="D189" s="29"/>
      <c r="E189" s="5">
        <v>-0.57380368445457497</v>
      </c>
      <c r="F189" s="6">
        <v>0.13677773735122301</v>
      </c>
      <c r="G189" s="6">
        <v>-0.26128450445764501</v>
      </c>
      <c r="H189" s="4">
        <v>-0.54812860419832299</v>
      </c>
      <c r="I189" s="23" t="s">
        <v>5357</v>
      </c>
      <c r="J189" s="25" t="s">
        <v>5357</v>
      </c>
      <c r="K189" s="29" t="s">
        <v>5357</v>
      </c>
      <c r="L189" s="5">
        <v>0</v>
      </c>
      <c r="M189" s="29" t="s">
        <v>11151</v>
      </c>
      <c r="N189" s="5"/>
      <c r="O189" s="4"/>
    </row>
    <row r="190" spans="1:15" x14ac:dyDescent="0.35">
      <c r="A190" s="23" t="s">
        <v>230</v>
      </c>
      <c r="B190" s="29" t="s">
        <v>8077</v>
      </c>
      <c r="C190" s="23" t="s">
        <v>5357</v>
      </c>
      <c r="D190" s="29"/>
      <c r="E190" s="5">
        <v>-0.28072932223927999</v>
      </c>
      <c r="F190" s="6">
        <v>1.36163379034356</v>
      </c>
      <c r="G190" s="6">
        <v>1.24375035963209</v>
      </c>
      <c r="H190" s="4">
        <v>-0.696218910635518</v>
      </c>
      <c r="I190" s="23" t="s">
        <v>5357</v>
      </c>
      <c r="J190" s="25" t="s">
        <v>5358</v>
      </c>
      <c r="K190" s="29" t="s">
        <v>5358</v>
      </c>
      <c r="L190" s="5">
        <v>0</v>
      </c>
      <c r="M190" s="29" t="s">
        <v>11119</v>
      </c>
      <c r="N190" s="5"/>
      <c r="O190" s="4"/>
    </row>
    <row r="191" spans="1:15" x14ac:dyDescent="0.35">
      <c r="A191" s="23" t="s">
        <v>4827</v>
      </c>
      <c r="B191" s="29" t="s">
        <v>11150</v>
      </c>
      <c r="C191" s="23" t="s">
        <v>5357</v>
      </c>
      <c r="D191" s="29"/>
      <c r="E191" s="5">
        <v>-1.5459865330296001</v>
      </c>
      <c r="F191" s="6">
        <v>0.54106991173929497</v>
      </c>
      <c r="G191" s="6">
        <v>-1.23108025339673</v>
      </c>
      <c r="H191" s="4">
        <v>-1.13766958809236</v>
      </c>
      <c r="I191" s="23" t="s">
        <v>5357</v>
      </c>
      <c r="J191" s="25" t="s">
        <v>5357</v>
      </c>
      <c r="K191" s="29" t="s">
        <v>5357</v>
      </c>
      <c r="L191" s="5">
        <v>0</v>
      </c>
      <c r="M191" s="29" t="s">
        <v>11149</v>
      </c>
      <c r="N191" s="5"/>
      <c r="O191" s="4"/>
    </row>
    <row r="192" spans="1:15" x14ac:dyDescent="0.35">
      <c r="A192" s="24" t="s">
        <v>4708</v>
      </c>
      <c r="B192" s="30" t="s">
        <v>6406</v>
      </c>
      <c r="C192" s="24" t="s">
        <v>5357</v>
      </c>
      <c r="D192" s="30"/>
      <c r="E192" s="8">
        <v>-0.408417331533379</v>
      </c>
      <c r="F192" s="9">
        <v>-7.78973735796432E-2</v>
      </c>
      <c r="G192" s="9">
        <v>-0.93850502446436901</v>
      </c>
      <c r="H192" s="10">
        <v>-1.29013964369657</v>
      </c>
      <c r="I192" s="24" t="s">
        <v>5358</v>
      </c>
      <c r="J192" s="26" t="s">
        <v>5357</v>
      </c>
      <c r="K192" s="30" t="s">
        <v>5358</v>
      </c>
      <c r="L192" s="8">
        <v>1</v>
      </c>
      <c r="M192" s="30" t="s">
        <v>11148</v>
      </c>
      <c r="N192" s="8"/>
      <c r="O192" s="10" t="s">
        <v>11633</v>
      </c>
    </row>
  </sheetData>
  <mergeCells count="1">
    <mergeCell ref="A1:L1"/>
  </mergeCells>
  <conditionalFormatting sqref="I3:K3">
    <cfRule type="containsText" dxfId="22" priority="23" operator="containsText" text="TRUE">
      <formula>NOT(ISERROR(SEARCH("TRUE",I3)))</formula>
    </cfRule>
    <cfRule type="cellIs" dxfId="21" priority="24" operator="equal">
      <formula>TRUE</formula>
    </cfRule>
  </conditionalFormatting>
  <conditionalFormatting sqref="O162 I5:K192 C5:C192">
    <cfRule type="containsText" dxfId="20" priority="22" operator="containsText" text="TRUE">
      <formula>NOT(ISERROR(SEARCH("TRUE",C5)))</formula>
    </cfRule>
  </conditionalFormatting>
  <conditionalFormatting sqref="L5:L192">
    <cfRule type="expression" dxfId="19" priority="21">
      <formula>AND(L5&gt;0, L5&lt;&gt;"NA")</formula>
    </cfRule>
  </conditionalFormatting>
  <conditionalFormatting sqref="O169">
    <cfRule type="containsText" dxfId="18" priority="19" operator="containsText" text="TRUE">
      <formula>NOT(ISERROR(SEARCH("TRUE",O169)))</formula>
    </cfRule>
  </conditionalFormatting>
  <conditionalFormatting sqref="O170">
    <cfRule type="containsText" dxfId="17" priority="16" operator="containsText" text="TRUE">
      <formula>NOT(ISERROR(SEARCH("TRUE",O170)))</formula>
    </cfRule>
  </conditionalFormatting>
  <conditionalFormatting sqref="O172">
    <cfRule type="containsText" dxfId="16" priority="15" operator="containsText" text="TRUE">
      <formula>NOT(ISERROR(SEARCH("TRUE",O172)))</formula>
    </cfRule>
  </conditionalFormatting>
  <conditionalFormatting sqref="O173">
    <cfRule type="containsText" dxfId="15" priority="14" operator="containsText" text="TRUE">
      <formula>NOT(ISERROR(SEARCH("TRUE",O173)))</formula>
    </cfRule>
  </conditionalFormatting>
  <conditionalFormatting sqref="O163">
    <cfRule type="containsText" dxfId="14" priority="13" operator="containsText" text="TRUE">
      <formula>NOT(ISERROR(SEARCH("TRUE",O163)))</formula>
    </cfRule>
  </conditionalFormatting>
  <conditionalFormatting sqref="N28">
    <cfRule type="expression" dxfId="13" priority="12">
      <formula>AND(N28&gt;0, N28&lt;&gt;"NA")</formula>
    </cfRule>
  </conditionalFormatting>
  <conditionalFormatting sqref="N36">
    <cfRule type="expression" dxfId="12" priority="11">
      <formula>AND(N36&gt;0, N36&lt;&gt;"NA")</formula>
    </cfRule>
  </conditionalFormatting>
  <conditionalFormatting sqref="N59">
    <cfRule type="expression" dxfId="11" priority="10">
      <formula>AND(N59&gt;0, N59&lt;&gt;"NA")</formula>
    </cfRule>
  </conditionalFormatting>
  <conditionalFormatting sqref="N65">
    <cfRule type="expression" dxfId="10" priority="9">
      <formula>AND(N65&gt;0, N65&lt;&gt;"NA")</formula>
    </cfRule>
  </conditionalFormatting>
  <conditionalFormatting sqref="N73">
    <cfRule type="expression" dxfId="9" priority="8">
      <formula>AND(N73&gt;0, N73&lt;&gt;"NA")</formula>
    </cfRule>
  </conditionalFormatting>
  <conditionalFormatting sqref="N79">
    <cfRule type="expression" dxfId="8" priority="7">
      <formula>AND(N79&gt;0, N79&lt;&gt;"NA")</formula>
    </cfRule>
  </conditionalFormatting>
  <conditionalFormatting sqref="N83">
    <cfRule type="expression" dxfId="7" priority="6">
      <formula>AND(N83&gt;0, N83&lt;&gt;"NA")</formula>
    </cfRule>
  </conditionalFormatting>
  <conditionalFormatting sqref="N94">
    <cfRule type="expression" dxfId="6" priority="5">
      <formula>AND(N94&gt;0, N94&lt;&gt;"NA")</formula>
    </cfRule>
  </conditionalFormatting>
  <conditionalFormatting sqref="N102">
    <cfRule type="expression" dxfId="5" priority="4">
      <formula>AND(N102&gt;0, N102&lt;&gt;"NA")</formula>
    </cfRule>
  </conditionalFormatting>
  <conditionalFormatting sqref="N117">
    <cfRule type="expression" dxfId="4" priority="3">
      <formula>AND(N117&gt;0, N117&lt;&gt;"NA")</formula>
    </cfRule>
  </conditionalFormatting>
  <conditionalFormatting sqref="N139:N140">
    <cfRule type="expression" dxfId="3" priority="2">
      <formula>AND(N139&gt;0, N139&lt;&gt;"NA")</formula>
    </cfRule>
  </conditionalFormatting>
  <conditionalFormatting sqref="N184">
    <cfRule type="expression" dxfId="2" priority="1">
      <formula>AND(N184&gt;0, N184&lt;&gt;"NA")</formula>
    </cfRule>
  </conditionalFormatting>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55"/>
  <sheetViews>
    <sheetView workbookViewId="0">
      <selection sqref="A1:K1"/>
    </sheetView>
  </sheetViews>
  <sheetFormatPr defaultRowHeight="14.5" x14ac:dyDescent="0.35"/>
  <cols>
    <col min="1" max="1" width="19.81640625" bestFit="1" customWidth="1"/>
    <col min="2" max="11" width="11.81640625" bestFit="1" customWidth="1"/>
    <col min="12" max="12" width="12.453125" customWidth="1"/>
    <col min="13" max="14" width="11.81640625" bestFit="1" customWidth="1"/>
    <col min="15" max="15" width="11.54296875" customWidth="1"/>
    <col min="17" max="17" width="11.453125" customWidth="1"/>
  </cols>
  <sheetData>
    <row r="1" spans="1:17" ht="43.5" customHeight="1" x14ac:dyDescent="0.35">
      <c r="A1" s="212" t="s">
        <v>11583</v>
      </c>
      <c r="B1" s="212"/>
      <c r="C1" s="212"/>
      <c r="D1" s="212"/>
      <c r="E1" s="212"/>
      <c r="F1" s="212"/>
      <c r="G1" s="212"/>
      <c r="H1" s="212"/>
      <c r="I1" s="212"/>
      <c r="J1" s="212"/>
      <c r="K1" s="212"/>
    </row>
    <row r="3" spans="1:17" ht="37" x14ac:dyDescent="0.35">
      <c r="A3" s="47" t="s">
        <v>6240</v>
      </c>
      <c r="B3" s="50" t="s">
        <v>6293</v>
      </c>
      <c r="C3" s="48" t="s">
        <v>6294</v>
      </c>
      <c r="D3" s="48" t="s">
        <v>6295</v>
      </c>
      <c r="E3" s="48" t="s">
        <v>6296</v>
      </c>
      <c r="F3" s="48" t="s">
        <v>6297</v>
      </c>
      <c r="G3" s="48" t="s">
        <v>6298</v>
      </c>
      <c r="H3" s="48" t="s">
        <v>6299</v>
      </c>
      <c r="I3" s="48" t="s">
        <v>6300</v>
      </c>
      <c r="J3" s="48" t="s">
        <v>6301</v>
      </c>
      <c r="K3" s="48" t="s">
        <v>6302</v>
      </c>
      <c r="L3" s="48" t="s">
        <v>6303</v>
      </c>
      <c r="M3" s="49" t="s">
        <v>6304</v>
      </c>
      <c r="N3" s="50" t="s">
        <v>6305</v>
      </c>
      <c r="O3" s="48" t="s">
        <v>6307</v>
      </c>
      <c r="P3" s="48" t="s">
        <v>6308</v>
      </c>
      <c r="Q3" s="49" t="s">
        <v>6306</v>
      </c>
    </row>
    <row r="4" spans="1:17" x14ac:dyDescent="0.35">
      <c r="A4" s="57" t="s">
        <v>6241</v>
      </c>
      <c r="B4" s="5">
        <v>0.53588245400000001</v>
      </c>
      <c r="C4" s="6">
        <v>0.97317316099999995</v>
      </c>
      <c r="D4" s="6">
        <v>0.84454305600000001</v>
      </c>
      <c r="E4" s="6">
        <v>1.2323081629999999</v>
      </c>
      <c r="F4" s="6">
        <v>0.98868401400000006</v>
      </c>
      <c r="G4" s="6">
        <v>0.57550820199999997</v>
      </c>
      <c r="H4" s="6">
        <v>1.110886539</v>
      </c>
      <c r="I4" s="6">
        <v>1.125518112</v>
      </c>
      <c r="J4" s="6">
        <v>0.88851102999999998</v>
      </c>
      <c r="K4" s="6">
        <v>0.448525587</v>
      </c>
      <c r="L4" s="6">
        <v>1.0054827239999999</v>
      </c>
      <c r="M4" s="4">
        <v>1.1205945610000001</v>
      </c>
      <c r="N4" s="5">
        <f>_xlfn.T.TEST(B4:G4,H4:M4,2,2)</f>
        <v>0.56173594544669225</v>
      </c>
      <c r="O4" s="6">
        <f>AVERAGE(B4:G4)</f>
        <v>0.85834984166666661</v>
      </c>
      <c r="P4" s="6">
        <f>AVERAGE(H4:M4)</f>
        <v>0.94991975883333335</v>
      </c>
      <c r="Q4" s="4">
        <f xml:space="preserve"> P4/O4</f>
        <v>1.1066813468373973</v>
      </c>
    </row>
    <row r="5" spans="1:17" x14ac:dyDescent="0.35">
      <c r="A5" s="34" t="s">
        <v>6242</v>
      </c>
      <c r="B5" s="5">
        <v>0.32202108299999999</v>
      </c>
      <c r="C5" s="6">
        <v>0.39932390600000001</v>
      </c>
      <c r="D5" s="6">
        <v>0.42400401599999998</v>
      </c>
      <c r="E5" s="6">
        <v>0.55189897099999996</v>
      </c>
      <c r="F5" s="6">
        <v>0.64362248099999997</v>
      </c>
      <c r="G5" s="6">
        <v>0.44315557300000002</v>
      </c>
      <c r="H5" s="6">
        <v>0.43814207900000002</v>
      </c>
      <c r="I5" s="6">
        <v>0.706488703</v>
      </c>
      <c r="J5" s="6">
        <v>0.531768884</v>
      </c>
      <c r="K5" s="6">
        <v>0.653757437</v>
      </c>
      <c r="L5" s="6">
        <v>1.063794892</v>
      </c>
      <c r="M5" s="4">
        <v>0.75650455599999999</v>
      </c>
      <c r="N5" s="5">
        <f t="shared" ref="N5:N52" si="0">_xlfn.T.TEST(B5:G5,H5:M5,2,2)</f>
        <v>4.6152379875472056E-2</v>
      </c>
      <c r="O5" s="6">
        <f t="shared" ref="O5:O52" si="1">AVERAGE(B5:G5)</f>
        <v>0.46400433833333327</v>
      </c>
      <c r="P5" s="6">
        <f t="shared" ref="P5:P22" si="2">AVERAGE(H5:M5)</f>
        <v>0.69174275850000011</v>
      </c>
      <c r="Q5" s="4">
        <f t="shared" ref="Q5:Q22" si="3" xml:space="preserve"> P5/O5</f>
        <v>1.4908109716919569</v>
      </c>
    </row>
    <row r="6" spans="1:17" x14ac:dyDescent="0.35">
      <c r="A6" s="34" t="s">
        <v>6243</v>
      </c>
      <c r="B6" s="5">
        <v>5.2797902000000001E-2</v>
      </c>
      <c r="C6" s="6">
        <v>6.9261323999999999E-2</v>
      </c>
      <c r="D6" s="6">
        <v>0.109269714</v>
      </c>
      <c r="E6" s="6">
        <v>0.15720488299999999</v>
      </c>
      <c r="F6" s="6">
        <v>0.143136878</v>
      </c>
      <c r="G6" s="6">
        <v>6.7691136999999998E-2</v>
      </c>
      <c r="H6" s="6">
        <v>0.10734764500000001</v>
      </c>
      <c r="I6" s="6">
        <v>0.14943477699999999</v>
      </c>
      <c r="J6" s="6">
        <v>0.11036704899999999</v>
      </c>
      <c r="K6" s="6">
        <v>0.12719575</v>
      </c>
      <c r="L6" s="6">
        <v>0.236331505</v>
      </c>
      <c r="M6" s="4">
        <v>0.198275699</v>
      </c>
      <c r="N6" s="5">
        <f t="shared" si="0"/>
        <v>7.5328341390043435E-2</v>
      </c>
      <c r="O6" s="6">
        <f t="shared" si="1"/>
        <v>9.9893639666666645E-2</v>
      </c>
      <c r="P6" s="6">
        <f t="shared" si="2"/>
        <v>0.15482540416666665</v>
      </c>
      <c r="Q6" s="4">
        <f t="shared" si="3"/>
        <v>1.5499025231566379</v>
      </c>
    </row>
    <row r="7" spans="1:17" x14ac:dyDescent="0.35">
      <c r="A7" s="34" t="s">
        <v>6244</v>
      </c>
      <c r="B7" s="5">
        <v>3.1801635000000002E-2</v>
      </c>
      <c r="C7" s="6">
        <v>0.100422157</v>
      </c>
      <c r="D7" s="6">
        <v>0.166078742</v>
      </c>
      <c r="E7" s="6">
        <v>0.28258297799999998</v>
      </c>
      <c r="F7" s="6">
        <v>0.25820824399999998</v>
      </c>
      <c r="G7" s="6">
        <v>8.8146368000000003E-2</v>
      </c>
      <c r="H7" s="6">
        <v>0.110043444</v>
      </c>
      <c r="I7" s="6">
        <v>0.25026878400000002</v>
      </c>
      <c r="J7" s="6">
        <v>0.15621054400000001</v>
      </c>
      <c r="K7" s="6">
        <v>0.112259093</v>
      </c>
      <c r="L7" s="6">
        <v>0.41078611700000001</v>
      </c>
      <c r="M7" s="4">
        <v>0.25274002800000001</v>
      </c>
      <c r="N7" s="5">
        <f t="shared" si="0"/>
        <v>0.35032440221323446</v>
      </c>
      <c r="O7" s="6">
        <f t="shared" si="1"/>
        <v>0.15454002066666667</v>
      </c>
      <c r="P7" s="6">
        <f t="shared" si="2"/>
        <v>0.21538466833333336</v>
      </c>
      <c r="Q7" s="4">
        <f t="shared" si="3"/>
        <v>1.3937145045289263</v>
      </c>
    </row>
    <row r="8" spans="1:17" x14ac:dyDescent="0.35">
      <c r="A8" s="34" t="s">
        <v>6245</v>
      </c>
      <c r="B8" s="5">
        <v>6.9642045E-2</v>
      </c>
      <c r="C8" s="6">
        <v>7.8717987000000003E-2</v>
      </c>
      <c r="D8" s="6">
        <v>0.12146349100000001</v>
      </c>
      <c r="E8" s="6">
        <v>0.20551773600000001</v>
      </c>
      <c r="F8" s="6">
        <v>0.184470197</v>
      </c>
      <c r="G8" s="6">
        <v>0.114987939</v>
      </c>
      <c r="H8" s="6">
        <v>0.10498819400000001</v>
      </c>
      <c r="I8" s="6">
        <v>0.14056037499999999</v>
      </c>
      <c r="J8" s="6">
        <v>7.4770296E-2</v>
      </c>
      <c r="K8" s="6">
        <v>0.11756143400000001</v>
      </c>
      <c r="L8" s="6">
        <v>0.29271201400000002</v>
      </c>
      <c r="M8" s="4">
        <v>0.174010258</v>
      </c>
      <c r="N8" s="5">
        <f t="shared" si="0"/>
        <v>0.58874698576396078</v>
      </c>
      <c r="O8" s="6">
        <f t="shared" si="1"/>
        <v>0.1291332325</v>
      </c>
      <c r="P8" s="6">
        <f t="shared" si="2"/>
        <v>0.15076709516666667</v>
      </c>
      <c r="Q8" s="4">
        <f t="shared" si="3"/>
        <v>1.1675313337073527</v>
      </c>
    </row>
    <row r="9" spans="1:17" x14ac:dyDescent="0.35">
      <c r="A9" s="34" t="s">
        <v>6246</v>
      </c>
      <c r="B9" s="5">
        <v>1.6963266000000001E-2</v>
      </c>
      <c r="C9" s="6">
        <v>2.4115727E-2</v>
      </c>
      <c r="D9" s="6">
        <v>3.9894951999999997E-2</v>
      </c>
      <c r="E9" s="6">
        <v>4.3256146000000002E-2</v>
      </c>
      <c r="F9" s="6">
        <v>4.2957799999999997E-2</v>
      </c>
      <c r="G9" s="6">
        <v>2.2128133000000001E-2</v>
      </c>
      <c r="H9" s="6">
        <v>4.6206933999999998E-2</v>
      </c>
      <c r="I9" s="6">
        <v>8.5006201000000003E-2</v>
      </c>
      <c r="J9" s="6">
        <v>4.9443143000000002E-2</v>
      </c>
      <c r="K9" s="6">
        <v>5.4253955E-2</v>
      </c>
      <c r="L9" s="6">
        <v>8.2167086E-2</v>
      </c>
      <c r="M9" s="4">
        <v>8.3084258999999994E-2</v>
      </c>
      <c r="N9" s="5">
        <f t="shared" si="0"/>
        <v>2.8595696675560189E-3</v>
      </c>
      <c r="O9" s="6">
        <f t="shared" si="1"/>
        <v>3.1552670666666664E-2</v>
      </c>
      <c r="P9" s="6">
        <f t="shared" si="2"/>
        <v>6.6693596333333341E-2</v>
      </c>
      <c r="Q9" s="4">
        <f t="shared" si="3"/>
        <v>2.1137227031558621</v>
      </c>
    </row>
    <row r="10" spans="1:17" x14ac:dyDescent="0.35">
      <c r="A10" s="34" t="s">
        <v>6247</v>
      </c>
      <c r="B10" s="5">
        <v>0.251957765</v>
      </c>
      <c r="C10" s="6">
        <v>0.22434649000000001</v>
      </c>
      <c r="D10" s="6">
        <v>0.15789720199999999</v>
      </c>
      <c r="E10" s="6">
        <v>0.24639127399999999</v>
      </c>
      <c r="F10" s="6">
        <v>0.29837132199999999</v>
      </c>
      <c r="G10" s="6">
        <v>0.21854365100000001</v>
      </c>
      <c r="H10" s="6">
        <v>0.17001556100000001</v>
      </c>
      <c r="I10" s="6">
        <v>0.19884417300000001</v>
      </c>
      <c r="J10" s="6">
        <v>0.17052289600000001</v>
      </c>
      <c r="K10" s="6">
        <v>0.260784929</v>
      </c>
      <c r="L10" s="6">
        <v>0.36360460300000003</v>
      </c>
      <c r="M10" s="4">
        <v>0.23072433000000001</v>
      </c>
      <c r="N10" s="5">
        <f t="shared" si="0"/>
        <v>0.98896922750019001</v>
      </c>
      <c r="O10" s="6">
        <f t="shared" si="1"/>
        <v>0.23291795066666665</v>
      </c>
      <c r="P10" s="6">
        <f t="shared" si="2"/>
        <v>0.232416082</v>
      </c>
      <c r="Q10" s="4">
        <f t="shared" si="3"/>
        <v>0.99784529846141012</v>
      </c>
    </row>
    <row r="11" spans="1:17" x14ac:dyDescent="0.35">
      <c r="A11" s="34" t="s">
        <v>6248</v>
      </c>
      <c r="B11" s="5">
        <v>3.3337442000000002E-2</v>
      </c>
      <c r="C11" s="6">
        <v>3.4952697999999997E-2</v>
      </c>
      <c r="D11" s="6">
        <v>2.0343433000000001E-2</v>
      </c>
      <c r="E11" s="6">
        <v>2.4368582999999999E-2</v>
      </c>
      <c r="F11" s="6">
        <v>4.1533069999999998E-2</v>
      </c>
      <c r="G11" s="6">
        <v>2.2181862E-2</v>
      </c>
      <c r="H11" s="6">
        <v>2.3030937000000001E-2</v>
      </c>
      <c r="I11" s="6">
        <v>4.4203473E-2</v>
      </c>
      <c r="J11" s="6">
        <v>2.8037842E-2</v>
      </c>
      <c r="K11" s="6">
        <v>8.2401150000000006E-2</v>
      </c>
      <c r="L11" s="6">
        <v>4.9046724E-2</v>
      </c>
      <c r="M11" s="4">
        <v>3.6008235E-2</v>
      </c>
      <c r="N11" s="5">
        <f t="shared" si="0"/>
        <v>0.15542090096368885</v>
      </c>
      <c r="O11" s="6">
        <f t="shared" si="1"/>
        <v>2.9452848E-2</v>
      </c>
      <c r="P11" s="6">
        <f t="shared" si="2"/>
        <v>4.378806016666667E-2</v>
      </c>
      <c r="Q11" s="4">
        <f t="shared" si="3"/>
        <v>1.4867173512954222</v>
      </c>
    </row>
    <row r="12" spans="1:17" x14ac:dyDescent="0.35">
      <c r="A12" s="34" t="s">
        <v>6249</v>
      </c>
      <c r="B12" s="5">
        <v>10.73380644</v>
      </c>
      <c r="C12" s="6">
        <v>10.582998480000001</v>
      </c>
      <c r="D12" s="6">
        <v>6.6083627399999996</v>
      </c>
      <c r="E12" s="6">
        <v>9.4197452409999993</v>
      </c>
      <c r="F12" s="6">
        <v>11.588228129999999</v>
      </c>
      <c r="G12" s="6">
        <v>6.8710899010000004</v>
      </c>
      <c r="H12" s="6">
        <v>7.3933504110000001</v>
      </c>
      <c r="I12" s="6">
        <v>11.34101089</v>
      </c>
      <c r="J12" s="6">
        <v>8.473839066</v>
      </c>
      <c r="K12" s="6">
        <v>27.930777150000001</v>
      </c>
      <c r="L12" s="6">
        <v>15.145268740000001</v>
      </c>
      <c r="M12" s="4">
        <v>9.9778929040000008</v>
      </c>
      <c r="N12" s="5">
        <f t="shared" si="0"/>
        <v>0.23529863040474336</v>
      </c>
      <c r="O12" s="6">
        <f t="shared" si="1"/>
        <v>9.3007051553333326</v>
      </c>
      <c r="P12" s="6">
        <f t="shared" si="2"/>
        <v>13.377023193500001</v>
      </c>
      <c r="Q12" s="4">
        <f t="shared" si="3"/>
        <v>1.4382805357321937</v>
      </c>
    </row>
    <row r="13" spans="1:17" x14ac:dyDescent="0.35">
      <c r="A13" s="34" t="s">
        <v>6250</v>
      </c>
      <c r="B13" s="5">
        <v>1.877276E-3</v>
      </c>
      <c r="C13" s="6">
        <v>2.221874E-3</v>
      </c>
      <c r="D13" s="6">
        <v>2.7595530000000001E-3</v>
      </c>
      <c r="E13" s="6">
        <v>3.1810900000000001E-3</v>
      </c>
      <c r="F13" s="6">
        <v>2.5201999999999998E-3</v>
      </c>
      <c r="G13" s="6">
        <v>2.0559380000000002E-3</v>
      </c>
      <c r="H13" s="6">
        <v>2.1836569999999999E-3</v>
      </c>
      <c r="I13" s="6">
        <v>3.8093089999999999E-3</v>
      </c>
      <c r="J13" s="6">
        <v>2.812007E-3</v>
      </c>
      <c r="K13" s="6">
        <v>2.438834E-3</v>
      </c>
      <c r="L13" s="6">
        <v>3.462573E-3</v>
      </c>
      <c r="M13" s="4">
        <v>5.6613000000000002E-3</v>
      </c>
      <c r="N13" s="5">
        <f t="shared" si="0"/>
        <v>0.11417311753319678</v>
      </c>
      <c r="O13" s="6">
        <f t="shared" si="1"/>
        <v>2.4359885000000002E-3</v>
      </c>
      <c r="P13" s="6">
        <f t="shared" si="2"/>
        <v>3.3946133333333339E-3</v>
      </c>
      <c r="Q13" s="4">
        <f t="shared" si="3"/>
        <v>1.393526009393449</v>
      </c>
    </row>
    <row r="14" spans="1:17" x14ac:dyDescent="0.35">
      <c r="A14" s="34" t="s">
        <v>6251</v>
      </c>
      <c r="B14" s="5">
        <v>2.2095613E-2</v>
      </c>
      <c r="C14" s="6">
        <v>3.6029581999999997E-2</v>
      </c>
      <c r="D14" s="6">
        <v>6.2560709000000006E-2</v>
      </c>
      <c r="E14" s="6">
        <v>6.1285486E-2</v>
      </c>
      <c r="F14" s="6">
        <v>5.3030033999999997E-2</v>
      </c>
      <c r="G14" s="6">
        <v>3.1970117999999999E-2</v>
      </c>
      <c r="H14" s="6">
        <v>6.6367338999999997E-2</v>
      </c>
      <c r="I14" s="6">
        <v>9.9007327000000006E-2</v>
      </c>
      <c r="J14" s="6">
        <v>6.2578562000000004E-2</v>
      </c>
      <c r="K14" s="6">
        <v>7.0339985999999993E-2</v>
      </c>
      <c r="L14" s="6">
        <v>9.9743743999999995E-2</v>
      </c>
      <c r="M14" s="4">
        <v>0.10936349500000001</v>
      </c>
      <c r="N14" s="5">
        <f t="shared" si="0"/>
        <v>3.9796026558300357E-3</v>
      </c>
      <c r="O14" s="6">
        <f t="shared" si="1"/>
        <v>4.4495257000000003E-2</v>
      </c>
      <c r="P14" s="6">
        <f t="shared" si="2"/>
        <v>8.4566742166666653E-2</v>
      </c>
      <c r="Q14" s="4">
        <f t="shared" si="3"/>
        <v>1.9005788002677824</v>
      </c>
    </row>
    <row r="15" spans="1:17" x14ac:dyDescent="0.35">
      <c r="A15" s="34" t="s">
        <v>6252</v>
      </c>
      <c r="B15" s="5">
        <v>1.0846989999999999E-3</v>
      </c>
      <c r="C15" s="6">
        <v>1.5863520000000001E-3</v>
      </c>
      <c r="D15" s="6">
        <v>3.4102759999999998E-3</v>
      </c>
      <c r="E15" s="6">
        <v>5.742151E-3</v>
      </c>
      <c r="F15" s="6">
        <v>5.542206E-3</v>
      </c>
      <c r="G15" s="6">
        <v>2.5252310000000002E-3</v>
      </c>
      <c r="H15" s="6">
        <v>4.640529E-3</v>
      </c>
      <c r="I15" s="6">
        <v>5.5207559999999999E-3</v>
      </c>
      <c r="J15" s="6">
        <v>4.9894570000000001E-3</v>
      </c>
      <c r="K15" s="6">
        <v>2.9954489999999999E-3</v>
      </c>
      <c r="L15" s="6">
        <v>1.0398281000000001E-2</v>
      </c>
      <c r="M15" s="4">
        <v>7.3738140000000002E-3</v>
      </c>
      <c r="N15" s="5">
        <f t="shared" si="0"/>
        <v>7.1762558516675831E-2</v>
      </c>
      <c r="O15" s="6">
        <f t="shared" si="1"/>
        <v>3.3151524999999998E-3</v>
      </c>
      <c r="P15" s="6">
        <f t="shared" si="2"/>
        <v>5.9863809999999998E-3</v>
      </c>
      <c r="Q15" s="4">
        <f t="shared" si="3"/>
        <v>1.8057633849423218</v>
      </c>
    </row>
    <row r="16" spans="1:17" x14ac:dyDescent="0.35">
      <c r="A16" s="34" t="s">
        <v>6253</v>
      </c>
      <c r="B16" s="5">
        <v>4.0742640000000002E-3</v>
      </c>
      <c r="C16" s="6">
        <v>1.174483E-3</v>
      </c>
      <c r="D16" s="6">
        <v>1.7353959999999999E-3</v>
      </c>
      <c r="E16" s="6">
        <v>9.8671939999999993E-3</v>
      </c>
      <c r="F16" s="6">
        <v>9.6482770000000002E-3</v>
      </c>
      <c r="G16" s="6">
        <v>3.2105559999999998E-3</v>
      </c>
      <c r="H16" s="6">
        <v>4.4048799999999999E-3</v>
      </c>
      <c r="I16" s="6">
        <v>2.3967869999999999E-2</v>
      </c>
      <c r="J16" s="6">
        <v>4.0103880000000001E-3</v>
      </c>
      <c r="K16" s="6">
        <v>1.4147797E-2</v>
      </c>
      <c r="L16" s="6">
        <v>2.1994641999999998E-2</v>
      </c>
      <c r="M16" s="4">
        <v>2.7869536E-2</v>
      </c>
      <c r="N16" s="5">
        <f t="shared" si="0"/>
        <v>3.1859548451956397E-2</v>
      </c>
      <c r="O16" s="6">
        <f t="shared" si="1"/>
        <v>4.9516949999999999E-3</v>
      </c>
      <c r="P16" s="6">
        <f t="shared" si="2"/>
        <v>1.6065852166666665E-2</v>
      </c>
      <c r="Q16" s="4">
        <f t="shared" si="3"/>
        <v>3.244515699506263</v>
      </c>
    </row>
    <row r="17" spans="1:17" x14ac:dyDescent="0.35">
      <c r="A17" s="34" t="s">
        <v>6254</v>
      </c>
      <c r="B17" s="5">
        <v>2.8148091E-2</v>
      </c>
      <c r="C17" s="6">
        <v>3.3604832000000001E-2</v>
      </c>
      <c r="D17" s="6">
        <v>4.5273879000000003E-2</v>
      </c>
      <c r="E17" s="6">
        <v>4.1545612000000003E-2</v>
      </c>
      <c r="F17" s="6">
        <v>3.4188293000000002E-2</v>
      </c>
      <c r="G17" s="6">
        <v>3.3265383000000003E-2</v>
      </c>
      <c r="H17" s="6">
        <v>5.5580624000000002E-2</v>
      </c>
      <c r="I17" s="6">
        <v>6.9948681999999998E-2</v>
      </c>
      <c r="J17" s="6">
        <v>5.0612368999999997E-2</v>
      </c>
      <c r="K17" s="6">
        <v>3.9808879999999998E-2</v>
      </c>
      <c r="L17" s="6">
        <v>5.6627889000000001E-2</v>
      </c>
      <c r="M17" s="4">
        <v>8.8892666999999995E-2</v>
      </c>
      <c r="N17" s="5">
        <f t="shared" si="0"/>
        <v>8.5210315300361886E-3</v>
      </c>
      <c r="O17" s="6">
        <f t="shared" si="1"/>
        <v>3.6004348333333339E-2</v>
      </c>
      <c r="P17" s="6">
        <f t="shared" si="2"/>
        <v>6.0245185166666659E-2</v>
      </c>
      <c r="Q17" s="4">
        <f t="shared" si="3"/>
        <v>1.6732752557804471</v>
      </c>
    </row>
    <row r="18" spans="1:17" x14ac:dyDescent="0.35">
      <c r="A18" s="34" t="s">
        <v>6255</v>
      </c>
      <c r="B18" s="5">
        <v>0.60136309899999996</v>
      </c>
      <c r="C18" s="6">
        <v>0.65980364899999999</v>
      </c>
      <c r="D18" s="6">
        <v>0.888169981</v>
      </c>
      <c r="E18" s="6">
        <v>1.045299738</v>
      </c>
      <c r="F18" s="6">
        <v>1.2266601260000001</v>
      </c>
      <c r="G18" s="6">
        <v>0.71755116100000005</v>
      </c>
      <c r="H18" s="6">
        <v>0.79698337200000002</v>
      </c>
      <c r="I18" s="6">
        <v>1.0648538009999999</v>
      </c>
      <c r="J18" s="6">
        <v>0.79995392300000001</v>
      </c>
      <c r="K18" s="6">
        <v>0.89035659199999995</v>
      </c>
      <c r="L18" s="6">
        <v>1.5854926519999999</v>
      </c>
      <c r="M18" s="4">
        <v>1.2025632550000001</v>
      </c>
      <c r="N18" s="5">
        <f t="shared" si="0"/>
        <v>0.23662356045873287</v>
      </c>
      <c r="O18" s="6">
        <f t="shared" si="1"/>
        <v>0.85647462566666654</v>
      </c>
      <c r="P18" s="6">
        <f t="shared" si="2"/>
        <v>1.0567005991666667</v>
      </c>
      <c r="Q18" s="4">
        <f t="shared" si="3"/>
        <v>1.2337792241587395</v>
      </c>
    </row>
    <row r="19" spans="1:17" x14ac:dyDescent="0.35">
      <c r="A19" s="34" t="s">
        <v>6256</v>
      </c>
      <c r="B19" s="5">
        <v>0.29106464500000001</v>
      </c>
      <c r="C19" s="6">
        <v>0.368534904</v>
      </c>
      <c r="D19" s="6">
        <v>0.59753908300000003</v>
      </c>
      <c r="E19" s="6">
        <v>0.87657351400000005</v>
      </c>
      <c r="F19" s="6">
        <v>0.79184113</v>
      </c>
      <c r="G19" s="6">
        <v>0.44476349199999998</v>
      </c>
      <c r="H19" s="6">
        <v>0.60283124300000002</v>
      </c>
      <c r="I19" s="6">
        <v>0.75435724400000004</v>
      </c>
      <c r="J19" s="6">
        <v>0.40751105599999998</v>
      </c>
      <c r="K19" s="6">
        <v>0.54268591600000005</v>
      </c>
      <c r="L19" s="6">
        <v>0.89882931099999996</v>
      </c>
      <c r="M19" s="4">
        <v>0.90179546600000005</v>
      </c>
      <c r="N19" s="5">
        <f t="shared" si="0"/>
        <v>0.35357430467305284</v>
      </c>
      <c r="O19" s="6">
        <f t="shared" si="1"/>
        <v>0.56171946133333328</v>
      </c>
      <c r="P19" s="6">
        <f t="shared" si="2"/>
        <v>0.68466837266666669</v>
      </c>
      <c r="Q19" s="4">
        <f t="shared" si="3"/>
        <v>1.2188795649726893</v>
      </c>
    </row>
    <row r="20" spans="1:17" x14ac:dyDescent="0.35">
      <c r="A20" s="34" t="s">
        <v>6257</v>
      </c>
      <c r="B20" s="5">
        <v>4.1574524000000002E-2</v>
      </c>
      <c r="C20" s="6">
        <v>0.113288535</v>
      </c>
      <c r="D20" s="6">
        <v>0.178376804</v>
      </c>
      <c r="E20" s="6">
        <v>0.13731781400000001</v>
      </c>
      <c r="F20" s="6">
        <v>0.25279186300000001</v>
      </c>
      <c r="G20" s="6">
        <v>0.15163511099999999</v>
      </c>
      <c r="H20" s="6">
        <v>6.7453262999999999E-2</v>
      </c>
      <c r="I20" s="6">
        <v>0.31863679</v>
      </c>
      <c r="J20" s="6">
        <v>0.113582577</v>
      </c>
      <c r="K20" s="6">
        <v>0.20196799900000001</v>
      </c>
      <c r="L20" s="6">
        <v>0.31949406000000002</v>
      </c>
      <c r="M20" s="4">
        <v>0.30971307399999998</v>
      </c>
      <c r="N20" s="5">
        <f t="shared" si="0"/>
        <v>0.18888914845309479</v>
      </c>
      <c r="O20" s="6">
        <f t="shared" si="1"/>
        <v>0.14583077516666665</v>
      </c>
      <c r="P20" s="6">
        <f t="shared" si="2"/>
        <v>0.22180796050000004</v>
      </c>
      <c r="Q20" s="4">
        <f t="shared" si="3"/>
        <v>1.5209955528694188</v>
      </c>
    </row>
    <row r="21" spans="1:17" x14ac:dyDescent="0.35">
      <c r="A21" s="34" t="s">
        <v>6258</v>
      </c>
      <c r="B21" s="5">
        <v>3.048542E-3</v>
      </c>
      <c r="C21" s="6">
        <v>2.1475940000000001E-3</v>
      </c>
      <c r="D21" s="6">
        <v>2.2899270000000002E-3</v>
      </c>
      <c r="E21" s="6">
        <v>2.2996620000000001E-3</v>
      </c>
      <c r="F21" s="6">
        <v>1.6186550000000001E-3</v>
      </c>
      <c r="G21" s="6">
        <v>8.1613069999999996E-3</v>
      </c>
      <c r="H21" s="6">
        <v>5.5531510000000001E-3</v>
      </c>
      <c r="I21" s="6">
        <v>1.3697868E-2</v>
      </c>
      <c r="J21" s="6">
        <v>9.6977499999999998E-3</v>
      </c>
      <c r="K21" s="6">
        <v>4.549038E-3</v>
      </c>
      <c r="L21" s="6">
        <v>9.9027009999999999E-3</v>
      </c>
      <c r="M21" s="4">
        <v>1.6031475E-2</v>
      </c>
      <c r="N21" s="5">
        <f t="shared" si="0"/>
        <v>9.5136958334712148E-3</v>
      </c>
      <c r="O21" s="6">
        <f t="shared" si="1"/>
        <v>3.2609478333333335E-3</v>
      </c>
      <c r="P21" s="6">
        <f t="shared" si="2"/>
        <v>9.9053304999999984E-3</v>
      </c>
      <c r="Q21" s="4">
        <f t="shared" si="3"/>
        <v>3.0375617784338464</v>
      </c>
    </row>
    <row r="22" spans="1:17" x14ac:dyDescent="0.35">
      <c r="A22" s="34" t="s">
        <v>6259</v>
      </c>
      <c r="B22" s="5">
        <v>3.5658071E-2</v>
      </c>
      <c r="C22" s="6">
        <v>4.6196791000000001E-2</v>
      </c>
      <c r="D22" s="6">
        <v>8.2723526000000006E-2</v>
      </c>
      <c r="E22" s="6">
        <v>0.101796288</v>
      </c>
      <c r="F22" s="6">
        <v>8.5108395000000003E-2</v>
      </c>
      <c r="G22" s="6">
        <v>4.5382398999999997E-2</v>
      </c>
      <c r="H22" s="6">
        <v>7.4175982000000001E-2</v>
      </c>
      <c r="I22" s="6">
        <v>8.8370227999999995E-2</v>
      </c>
      <c r="J22" s="6">
        <v>8.4054970000000007E-2</v>
      </c>
      <c r="K22" s="6">
        <v>4.7382246000000003E-2</v>
      </c>
      <c r="L22" s="6">
        <v>0.13538650799999999</v>
      </c>
      <c r="M22" s="4">
        <v>9.2609584999999994E-2</v>
      </c>
      <c r="N22" s="5">
        <f t="shared" si="0"/>
        <v>0.22449712273493119</v>
      </c>
      <c r="O22" s="6">
        <f t="shared" si="1"/>
        <v>6.6144245000000004E-2</v>
      </c>
      <c r="P22" s="6">
        <f t="shared" si="2"/>
        <v>8.6996586500000014E-2</v>
      </c>
      <c r="Q22" s="4">
        <f t="shared" si="3"/>
        <v>1.3152555675856608</v>
      </c>
    </row>
    <row r="23" spans="1:17" x14ac:dyDescent="0.35">
      <c r="A23" s="34" t="s">
        <v>6260</v>
      </c>
      <c r="B23" s="5">
        <v>6.2971761000000001E-2</v>
      </c>
      <c r="C23" s="6">
        <v>3.0514237E-2</v>
      </c>
      <c r="D23" s="6">
        <v>2.2132908E-2</v>
      </c>
      <c r="E23" s="6">
        <v>3.2723718999999998E-2</v>
      </c>
      <c r="F23" s="6">
        <v>5.7967936999999997E-2</v>
      </c>
      <c r="G23" s="6">
        <v>3.3402204999999997E-2</v>
      </c>
      <c r="H23" s="6">
        <v>3.7469739000000002E-2</v>
      </c>
      <c r="I23" s="6">
        <v>3.5047087999999997E-2</v>
      </c>
      <c r="J23" s="6">
        <v>1.8191560999999998E-2</v>
      </c>
      <c r="K23" s="6">
        <v>0.10098771600000001</v>
      </c>
      <c r="L23" s="6">
        <v>4.9987906999999998E-2</v>
      </c>
      <c r="M23" s="4">
        <v>3.1965931000000003E-2</v>
      </c>
      <c r="N23" s="5">
        <f t="shared" si="0"/>
        <v>0.68650988217325315</v>
      </c>
      <c r="O23" s="6">
        <f t="shared" si="1"/>
        <v>3.995212783333333E-2</v>
      </c>
      <c r="P23" s="6">
        <f t="shared" ref="P23:P52" si="4">AVERAGE(H23:M23)</f>
        <v>4.5608323666666672E-2</v>
      </c>
      <c r="Q23" s="4">
        <f t="shared" ref="Q23:Q52" si="5" xml:space="preserve"> P23/O23</f>
        <v>1.1415743325844636</v>
      </c>
    </row>
    <row r="24" spans="1:17" x14ac:dyDescent="0.35">
      <c r="A24" s="34" t="s">
        <v>6261</v>
      </c>
      <c r="B24" s="5">
        <v>1.6022655729999999</v>
      </c>
      <c r="C24" s="6">
        <v>2.3195922599999999</v>
      </c>
      <c r="D24" s="6">
        <v>4.4003805910000002</v>
      </c>
      <c r="E24" s="6">
        <v>6.9731052910000004</v>
      </c>
      <c r="F24" s="6">
        <v>7.1312276150000002</v>
      </c>
      <c r="G24" s="6">
        <v>2.421766716</v>
      </c>
      <c r="H24" s="6">
        <v>5.1590700509999996</v>
      </c>
      <c r="I24" s="6">
        <v>7.7457405650000002</v>
      </c>
      <c r="J24" s="6">
        <v>6.2781262140000003</v>
      </c>
      <c r="K24" s="6">
        <v>5.4810132410000003</v>
      </c>
      <c r="L24" s="6">
        <v>12.01015995</v>
      </c>
      <c r="M24" s="4">
        <v>7.8288716310000002</v>
      </c>
      <c r="N24" s="5">
        <f t="shared" si="0"/>
        <v>4.4840849750373321E-2</v>
      </c>
      <c r="O24" s="6">
        <f t="shared" si="1"/>
        <v>4.1413896743333334</v>
      </c>
      <c r="P24" s="6">
        <f t="shared" si="4"/>
        <v>7.4171636086666659</v>
      </c>
      <c r="Q24" s="4">
        <f t="shared" si="5"/>
        <v>1.7909842328132659</v>
      </c>
    </row>
    <row r="25" spans="1:17" x14ac:dyDescent="0.35">
      <c r="A25" s="34" t="s">
        <v>6262</v>
      </c>
      <c r="B25" s="5">
        <v>1.1431199679999999</v>
      </c>
      <c r="C25" s="6">
        <v>1.9014124400000001</v>
      </c>
      <c r="D25" s="6">
        <v>1.9517251710000001</v>
      </c>
      <c r="E25" s="6">
        <v>4.1436320039999996</v>
      </c>
      <c r="F25" s="6">
        <v>4.4299768229999996</v>
      </c>
      <c r="G25" s="6">
        <v>1.8607884750000001</v>
      </c>
      <c r="H25" s="6">
        <v>2.0158947440000001</v>
      </c>
      <c r="I25" s="6">
        <v>3.216086357</v>
      </c>
      <c r="J25" s="6">
        <v>2.0777771839999999</v>
      </c>
      <c r="K25" s="6">
        <v>3.4327906650000002</v>
      </c>
      <c r="L25" s="6">
        <v>6.6600625989999998</v>
      </c>
      <c r="M25" s="4">
        <v>3.8050830900000001</v>
      </c>
      <c r="N25" s="5">
        <f t="shared" si="0"/>
        <v>0.30398015507569792</v>
      </c>
      <c r="O25" s="6">
        <f t="shared" si="1"/>
        <v>2.5717758135</v>
      </c>
      <c r="P25" s="6">
        <f t="shared" si="4"/>
        <v>3.5346157731666668</v>
      </c>
      <c r="Q25" s="4">
        <f t="shared" si="5"/>
        <v>1.3743872053747608</v>
      </c>
    </row>
    <row r="26" spans="1:17" x14ac:dyDescent="0.35">
      <c r="A26" s="34" t="s">
        <v>6263</v>
      </c>
      <c r="B26" s="5">
        <v>1.6411782E-2</v>
      </c>
      <c r="C26" s="6">
        <v>1.9877683E-2</v>
      </c>
      <c r="D26" s="6">
        <v>0.106598437</v>
      </c>
      <c r="E26" s="6">
        <v>4.7510411000000002E-2</v>
      </c>
      <c r="F26" s="6">
        <v>4.4374914000000001E-2</v>
      </c>
      <c r="G26" s="6">
        <v>1.5487757E-2</v>
      </c>
      <c r="H26" s="6">
        <v>0.12905440000000001</v>
      </c>
      <c r="I26" s="6">
        <v>0.64382870699999895</v>
      </c>
      <c r="J26" s="6">
        <v>0.498118432</v>
      </c>
      <c r="K26" s="6">
        <v>0.109106207</v>
      </c>
      <c r="L26" s="6">
        <v>0.13987540700000001</v>
      </c>
      <c r="M26" s="4">
        <v>0.41379102000000001</v>
      </c>
      <c r="N26" s="5">
        <f t="shared" si="0"/>
        <v>1.3653498492249361E-2</v>
      </c>
      <c r="O26" s="6">
        <f t="shared" si="1"/>
        <v>4.1710164000000001E-2</v>
      </c>
      <c r="P26" s="6">
        <f t="shared" si="4"/>
        <v>0.32229569549999981</v>
      </c>
      <c r="Q26" s="4">
        <f t="shared" si="5"/>
        <v>7.727030167035541</v>
      </c>
    </row>
    <row r="27" spans="1:17" x14ac:dyDescent="0.35">
      <c r="A27" s="34" t="s">
        <v>6264</v>
      </c>
      <c r="B27" s="5">
        <v>2.9853891689999998</v>
      </c>
      <c r="C27" s="6">
        <v>4.3120600429999998</v>
      </c>
      <c r="D27" s="6">
        <v>6.3984217379999997</v>
      </c>
      <c r="E27" s="6">
        <v>9.0330921069999999</v>
      </c>
      <c r="F27" s="6">
        <v>7.5129961959999996</v>
      </c>
      <c r="G27" s="6">
        <v>4.1875568909999998</v>
      </c>
      <c r="H27" s="6">
        <v>6.0810656439999997</v>
      </c>
      <c r="I27" s="6">
        <v>9.7155178630000005</v>
      </c>
      <c r="J27" s="6">
        <v>6.7238928629999997</v>
      </c>
      <c r="K27" s="6">
        <v>6.2870058550000003</v>
      </c>
      <c r="L27" s="6">
        <v>12.78056048</v>
      </c>
      <c r="M27" s="4">
        <v>11.61151199</v>
      </c>
      <c r="N27" s="5">
        <f t="shared" si="0"/>
        <v>6.6142174746019591E-2</v>
      </c>
      <c r="O27" s="6">
        <f t="shared" si="1"/>
        <v>5.7382526906666671</v>
      </c>
      <c r="P27" s="6">
        <f t="shared" si="4"/>
        <v>8.8665924491666672</v>
      </c>
      <c r="Q27" s="4">
        <f t="shared" si="5"/>
        <v>1.5451728822587893</v>
      </c>
    </row>
    <row r="28" spans="1:17" x14ac:dyDescent="0.35">
      <c r="A28" s="34" t="s">
        <v>6267</v>
      </c>
      <c r="B28" s="5">
        <v>1.9113369999999999E-3</v>
      </c>
      <c r="C28" s="6">
        <v>2.2579119999999999E-3</v>
      </c>
      <c r="D28" s="6">
        <v>2.546132E-3</v>
      </c>
      <c r="E28" s="6">
        <v>2.4670109999999999E-3</v>
      </c>
      <c r="F28" s="6">
        <v>3.8373869999999998E-3</v>
      </c>
      <c r="G28" s="6">
        <v>2.1581489999999998E-3</v>
      </c>
      <c r="H28" s="6">
        <v>2.0511399999999999E-3</v>
      </c>
      <c r="I28" s="6">
        <v>5.3976329999999998E-3</v>
      </c>
      <c r="J28" s="6">
        <v>2.3859950000000001E-3</v>
      </c>
      <c r="K28" s="6">
        <v>7.4950110000000002E-3</v>
      </c>
      <c r="L28" s="6">
        <v>9.3074750000000008E-3</v>
      </c>
      <c r="M28" s="4">
        <v>5.4420579999999996E-3</v>
      </c>
      <c r="N28" s="5">
        <f>_xlfn.T.TEST(B28:G28,H28:M28,2,2)</f>
        <v>3.9032126335008063E-2</v>
      </c>
      <c r="O28" s="6">
        <f>AVERAGE(B28:G28)</f>
        <v>2.5296546666666664E-3</v>
      </c>
      <c r="P28" s="6">
        <f>AVERAGE(H28:M28)</f>
        <v>5.3465520000000001E-3</v>
      </c>
      <c r="Q28" s="4">
        <f xml:space="preserve"> P28/O28</f>
        <v>2.1135501499282383</v>
      </c>
    </row>
    <row r="29" spans="1:17" x14ac:dyDescent="0.35">
      <c r="A29" s="34" t="s">
        <v>6265</v>
      </c>
      <c r="B29" s="5">
        <v>7.4657910000000003E-3</v>
      </c>
      <c r="C29" s="6">
        <v>6.6821270000000004E-3</v>
      </c>
      <c r="D29" s="6">
        <v>1.0404036E-2</v>
      </c>
      <c r="E29" s="6">
        <v>2.2229124999999999E-2</v>
      </c>
      <c r="F29" s="6">
        <v>2.0961904999999999E-2</v>
      </c>
      <c r="G29" s="6">
        <v>6.4898830000000001E-3</v>
      </c>
      <c r="H29" s="6">
        <v>1.2590492999999999E-2</v>
      </c>
      <c r="I29" s="6">
        <v>1.6636937000000001E-2</v>
      </c>
      <c r="J29" s="6">
        <v>1.0046503E-2</v>
      </c>
      <c r="K29" s="6">
        <v>1.7680647000000001E-2</v>
      </c>
      <c r="L29" s="6">
        <v>7.8424949999999997E-3</v>
      </c>
      <c r="M29" s="4">
        <v>2.7423830000000001E-3</v>
      </c>
      <c r="N29" s="5">
        <f t="shared" si="0"/>
        <v>0.77260171541062928</v>
      </c>
      <c r="O29" s="6">
        <f t="shared" si="1"/>
        <v>1.2372144500000001E-2</v>
      </c>
      <c r="P29" s="6">
        <f t="shared" si="4"/>
        <v>1.1256576333333332E-2</v>
      </c>
      <c r="Q29" s="4">
        <f t="shared" si="5"/>
        <v>0.90983227146541423</v>
      </c>
    </row>
    <row r="30" spans="1:17" x14ac:dyDescent="0.35">
      <c r="A30" s="34" t="s">
        <v>6266</v>
      </c>
      <c r="B30" s="5">
        <v>3.7341039999999998E-3</v>
      </c>
      <c r="C30" s="6">
        <v>7.2991150000000001E-3</v>
      </c>
      <c r="D30" s="6">
        <v>9.3336319999999997E-3</v>
      </c>
      <c r="E30" s="6">
        <v>5.8041974000000003E-2</v>
      </c>
      <c r="F30" s="6">
        <v>5.673624E-2</v>
      </c>
      <c r="G30" s="6">
        <v>5.7421069999999998E-3</v>
      </c>
      <c r="H30" s="6">
        <v>5.923429E-3</v>
      </c>
      <c r="I30" s="6">
        <v>1.0777108000000001E-2</v>
      </c>
      <c r="J30" s="6">
        <v>6.9454340000000003E-3</v>
      </c>
      <c r="K30" s="6">
        <v>3.9298499000000001E-2</v>
      </c>
      <c r="L30" s="6">
        <v>7.2553608000000006E-2</v>
      </c>
      <c r="M30" s="4">
        <v>1.0310949999999999E-2</v>
      </c>
      <c r="N30" s="5">
        <f t="shared" si="0"/>
        <v>0.95834257343142404</v>
      </c>
      <c r="O30" s="6">
        <f t="shared" si="1"/>
        <v>2.3481195333333333E-2</v>
      </c>
      <c r="P30" s="6">
        <f t="shared" si="4"/>
        <v>2.4301504666666668E-2</v>
      </c>
      <c r="Q30" s="4">
        <f t="shared" si="5"/>
        <v>1.0349347348671318</v>
      </c>
    </row>
    <row r="31" spans="1:17" x14ac:dyDescent="0.35">
      <c r="A31" s="34" t="s">
        <v>6268</v>
      </c>
      <c r="B31" s="5">
        <v>0.39657219300000002</v>
      </c>
      <c r="C31" s="6">
        <v>0.48447904800000002</v>
      </c>
      <c r="D31" s="6">
        <v>0.64263447200000001</v>
      </c>
      <c r="E31" s="6">
        <v>0.68953740500000005</v>
      </c>
      <c r="F31" s="6">
        <v>0.640235318</v>
      </c>
      <c r="G31" s="6">
        <v>0.41129767699999997</v>
      </c>
      <c r="H31" s="6">
        <v>0.66959340000000001</v>
      </c>
      <c r="I31" s="6">
        <v>0.92635613299999997</v>
      </c>
      <c r="J31" s="6">
        <v>0.63074474700000005</v>
      </c>
      <c r="K31" s="6">
        <v>0.68806730999999999</v>
      </c>
      <c r="L31" s="6">
        <v>1.0081227699999999</v>
      </c>
      <c r="M31" s="4">
        <v>1.0480400620000001</v>
      </c>
      <c r="N31" s="5">
        <f t="shared" si="0"/>
        <v>1.1815539561596727E-2</v>
      </c>
      <c r="O31" s="6">
        <f t="shared" si="1"/>
        <v>0.54412601883333334</v>
      </c>
      <c r="P31" s="6">
        <f t="shared" si="4"/>
        <v>0.82848740366666673</v>
      </c>
      <c r="Q31" s="4">
        <f t="shared" si="5"/>
        <v>1.5226020719300206</v>
      </c>
    </row>
    <row r="32" spans="1:17" x14ac:dyDescent="0.35">
      <c r="A32" s="34" t="s">
        <v>6269</v>
      </c>
      <c r="B32" s="77">
        <v>4.18467E-5</v>
      </c>
      <c r="C32" s="7">
        <v>2.3677099999999999E-4</v>
      </c>
      <c r="D32" s="7">
        <v>1.7625900000000001E-4</v>
      </c>
      <c r="E32" s="7">
        <v>3.7078799999999999E-4</v>
      </c>
      <c r="F32" s="7">
        <v>4.3956600000000001E-4</v>
      </c>
      <c r="G32" s="7">
        <v>2.8816900000000001E-4</v>
      </c>
      <c r="H32" s="7">
        <v>1.2647E-4</v>
      </c>
      <c r="I32" s="7">
        <v>2.63093E-4</v>
      </c>
      <c r="J32" s="7">
        <v>1.7468400000000001E-4</v>
      </c>
      <c r="K32" s="7">
        <v>3.6708999999999998E-4</v>
      </c>
      <c r="L32" s="7">
        <v>7.3259599999999996E-4</v>
      </c>
      <c r="M32" s="19">
        <v>3.8068200000000003E-4</v>
      </c>
      <c r="N32" s="5">
        <f t="shared" si="0"/>
        <v>0.45694207109342122</v>
      </c>
      <c r="O32" s="6">
        <f t="shared" si="1"/>
        <v>2.5889994999999999E-4</v>
      </c>
      <c r="P32" s="6">
        <f t="shared" si="4"/>
        <v>3.4076916666666662E-4</v>
      </c>
      <c r="Q32" s="4">
        <f t="shared" si="5"/>
        <v>1.3162195151704998</v>
      </c>
    </row>
    <row r="33" spans="1:17" x14ac:dyDescent="0.35">
      <c r="A33" s="34" t="s">
        <v>6273</v>
      </c>
      <c r="B33" s="5">
        <v>0.11578242</v>
      </c>
      <c r="C33" s="6">
        <v>0.18263903200000001</v>
      </c>
      <c r="D33" s="6">
        <v>0.259153358</v>
      </c>
      <c r="E33" s="6">
        <v>0.216378927</v>
      </c>
      <c r="F33" s="6">
        <v>0.24076235800000001</v>
      </c>
      <c r="G33" s="6">
        <v>0.207692617</v>
      </c>
      <c r="H33" s="6">
        <v>0.25435785900000002</v>
      </c>
      <c r="I33" s="6">
        <v>0.36392777300000001</v>
      </c>
      <c r="J33" s="6">
        <v>0.23370770399999999</v>
      </c>
      <c r="K33" s="6">
        <v>0.209351391</v>
      </c>
      <c r="L33" s="6">
        <v>0.320163431</v>
      </c>
      <c r="M33" s="4">
        <v>0.51029983899999998</v>
      </c>
      <c r="N33" s="5">
        <f t="shared" si="0"/>
        <v>4.9489431120175745E-2</v>
      </c>
      <c r="O33" s="6">
        <f t="shared" si="1"/>
        <v>0.20373478533333333</v>
      </c>
      <c r="P33" s="6">
        <f t="shared" si="4"/>
        <v>0.31530133283333334</v>
      </c>
      <c r="Q33" s="4">
        <f t="shared" si="5"/>
        <v>1.547606768856209</v>
      </c>
    </row>
    <row r="34" spans="1:17" x14ac:dyDescent="0.35">
      <c r="A34" s="34" t="s">
        <v>6274</v>
      </c>
      <c r="B34" s="5">
        <v>4.4413969999999997E-3</v>
      </c>
      <c r="C34" s="6">
        <v>5.0407610000000004E-3</v>
      </c>
      <c r="D34" s="6">
        <v>5.924632E-3</v>
      </c>
      <c r="E34" s="6">
        <v>6.1542319999999999E-3</v>
      </c>
      <c r="F34" s="6">
        <v>9.1171350000000002E-3</v>
      </c>
      <c r="G34" s="6">
        <v>4.1092760000000002E-3</v>
      </c>
      <c r="H34" s="6">
        <v>3.5822409999999999E-3</v>
      </c>
      <c r="I34" s="6">
        <v>5.0909939999999997E-3</v>
      </c>
      <c r="J34" s="6">
        <v>2.5298619999999999E-3</v>
      </c>
      <c r="K34" s="6">
        <v>1.1320210000000001E-2</v>
      </c>
      <c r="L34" s="6">
        <v>9.6384650000000006E-3</v>
      </c>
      <c r="M34" s="4">
        <v>4.8938419999999998E-3</v>
      </c>
      <c r="N34" s="5">
        <f t="shared" si="0"/>
        <v>0.81905163292509908</v>
      </c>
      <c r="O34" s="6">
        <f t="shared" si="1"/>
        <v>5.7979054999999996E-3</v>
      </c>
      <c r="P34" s="6">
        <f t="shared" si="4"/>
        <v>6.1759356666666668E-3</v>
      </c>
      <c r="Q34" s="4">
        <f t="shared" si="5"/>
        <v>1.0652011604305498</v>
      </c>
    </row>
    <row r="35" spans="1:17" x14ac:dyDescent="0.35">
      <c r="A35" s="34" t="s">
        <v>6275</v>
      </c>
      <c r="B35" s="5">
        <v>1.8909619999999999E-2</v>
      </c>
      <c r="C35" s="6">
        <v>3.5204750999999999E-2</v>
      </c>
      <c r="D35" s="6">
        <v>5.4310943E-2</v>
      </c>
      <c r="E35" s="6">
        <v>5.1331812999999997E-2</v>
      </c>
      <c r="F35" s="6">
        <v>4.2282094999999999E-2</v>
      </c>
      <c r="G35" s="6">
        <v>2.7599437000000001E-2</v>
      </c>
      <c r="H35" s="6">
        <v>3.9258199000000001E-2</v>
      </c>
      <c r="I35" s="6">
        <v>5.3482069E-2</v>
      </c>
      <c r="J35" s="6">
        <v>4.9591151999999999E-2</v>
      </c>
      <c r="K35" s="6">
        <v>3.6668997000000002E-2</v>
      </c>
      <c r="L35" s="6">
        <v>4.4330520999999998E-2</v>
      </c>
      <c r="M35" s="4">
        <v>7.5785327E-2</v>
      </c>
      <c r="N35" s="5">
        <f t="shared" si="0"/>
        <v>0.18088796342425897</v>
      </c>
      <c r="O35" s="6">
        <f t="shared" si="1"/>
        <v>3.8273109833333332E-2</v>
      </c>
      <c r="P35" s="6">
        <f t="shared" si="4"/>
        <v>4.9852710833333334E-2</v>
      </c>
      <c r="Q35" s="4">
        <f t="shared" si="5"/>
        <v>1.3025518712857491</v>
      </c>
    </row>
    <row r="36" spans="1:17" x14ac:dyDescent="0.35">
      <c r="A36" s="34" t="s">
        <v>6276</v>
      </c>
      <c r="B36" s="5">
        <v>1.8838041999999999E-2</v>
      </c>
      <c r="C36" s="6">
        <v>1.8018778999999999E-2</v>
      </c>
      <c r="D36" s="6">
        <v>2.2483237999999999E-2</v>
      </c>
      <c r="E36" s="6">
        <v>2.5498377999999999E-2</v>
      </c>
      <c r="F36" s="6">
        <v>2.8584517E-2</v>
      </c>
      <c r="G36" s="6">
        <v>2.1598531000000001E-2</v>
      </c>
      <c r="H36" s="6">
        <v>2.6380292999999999E-2</v>
      </c>
      <c r="I36" s="6">
        <v>3.5689031000000003E-2</v>
      </c>
      <c r="J36" s="6">
        <v>1.6271240999999999E-2</v>
      </c>
      <c r="K36" s="6">
        <v>3.6389473999999998E-2</v>
      </c>
      <c r="L36" s="6">
        <v>2.9274706000000001E-2</v>
      </c>
      <c r="M36" s="4">
        <v>4.2229876E-2</v>
      </c>
      <c r="N36" s="5">
        <f t="shared" si="0"/>
        <v>6.2761024517892269E-2</v>
      </c>
      <c r="O36" s="6">
        <f t="shared" si="1"/>
        <v>2.2503580833333332E-2</v>
      </c>
      <c r="P36" s="6">
        <f t="shared" si="4"/>
        <v>3.1039103500000002E-2</v>
      </c>
      <c r="Q36" s="4">
        <f t="shared" si="5"/>
        <v>1.3792961986753443</v>
      </c>
    </row>
    <row r="37" spans="1:17" x14ac:dyDescent="0.35">
      <c r="A37" s="34" t="s">
        <v>6277</v>
      </c>
      <c r="B37" s="5">
        <v>1.3692031499999999</v>
      </c>
      <c r="C37" s="6">
        <v>1.975545825</v>
      </c>
      <c r="D37" s="6">
        <v>2.8766726999999999</v>
      </c>
      <c r="E37" s="6">
        <v>1.4259001090000001</v>
      </c>
      <c r="F37" s="6">
        <v>1.531160914</v>
      </c>
      <c r="G37" s="6">
        <v>2.0815199579999999</v>
      </c>
      <c r="H37" s="6">
        <v>3.37846073</v>
      </c>
      <c r="I37" s="6">
        <v>3.9070310109999999</v>
      </c>
      <c r="J37" s="6">
        <v>3.1576023050000002</v>
      </c>
      <c r="K37" s="6">
        <v>1.264792272</v>
      </c>
      <c r="L37" s="6">
        <v>2.0243453819999999</v>
      </c>
      <c r="M37" s="4">
        <v>5.2804164570000003</v>
      </c>
      <c r="N37" s="5">
        <f t="shared" si="0"/>
        <v>6.456528974418986E-2</v>
      </c>
      <c r="O37" s="6">
        <f t="shared" si="1"/>
        <v>1.8766671093333331</v>
      </c>
      <c r="P37" s="6">
        <f t="shared" si="4"/>
        <v>3.1687746928333329</v>
      </c>
      <c r="Q37" s="4">
        <f t="shared" si="5"/>
        <v>1.6885118714309475</v>
      </c>
    </row>
    <row r="38" spans="1:17" x14ac:dyDescent="0.35">
      <c r="A38" s="34" t="s">
        <v>6278</v>
      </c>
      <c r="B38" s="5">
        <v>2.4273488269999999</v>
      </c>
      <c r="C38" s="6">
        <v>3.4520025059999999</v>
      </c>
      <c r="D38" s="6">
        <v>4.9250781669999997</v>
      </c>
      <c r="E38" s="6">
        <v>4.9508033070000002</v>
      </c>
      <c r="F38" s="6">
        <v>5.252664105</v>
      </c>
      <c r="G38" s="6">
        <v>3.5051352570000001</v>
      </c>
      <c r="H38" s="6">
        <v>4.2916640599999996</v>
      </c>
      <c r="I38" s="6">
        <v>6.3484031830000003</v>
      </c>
      <c r="J38" s="6">
        <v>3.955374328</v>
      </c>
      <c r="K38" s="6">
        <v>4.3393041549999998</v>
      </c>
      <c r="L38" s="6">
        <v>6.815821057</v>
      </c>
      <c r="M38" s="4">
        <v>8.1357655750000006</v>
      </c>
      <c r="N38" s="5">
        <f t="shared" si="0"/>
        <v>8.9851404614979993E-2</v>
      </c>
      <c r="O38" s="6">
        <f t="shared" si="1"/>
        <v>4.0855053615000001</v>
      </c>
      <c r="P38" s="6">
        <f t="shared" si="4"/>
        <v>5.6477220596666671</v>
      </c>
      <c r="Q38" s="4">
        <f t="shared" si="5"/>
        <v>1.3823802834499517</v>
      </c>
    </row>
    <row r="39" spans="1:17" x14ac:dyDescent="0.35">
      <c r="A39" s="34" t="s">
        <v>6279</v>
      </c>
      <c r="B39" s="5">
        <v>0.87204853900000001</v>
      </c>
      <c r="C39" s="6">
        <v>2.2684754640000002</v>
      </c>
      <c r="D39" s="6">
        <v>3.2154402270000002</v>
      </c>
      <c r="E39" s="6">
        <v>2.5565136829999999</v>
      </c>
      <c r="F39" s="6">
        <v>1.8038872690000001</v>
      </c>
      <c r="G39" s="6">
        <v>1.3903415029999999</v>
      </c>
      <c r="H39" s="6">
        <v>3.8963066390000001</v>
      </c>
      <c r="I39" s="6">
        <v>5.4714570159999996</v>
      </c>
      <c r="J39" s="6">
        <v>5.0004490879999999</v>
      </c>
      <c r="K39" s="6">
        <v>2.5796209719999998</v>
      </c>
      <c r="L39" s="6">
        <v>3.661155817</v>
      </c>
      <c r="M39" s="4">
        <v>8.3410201839999996</v>
      </c>
      <c r="N39" s="5">
        <f t="shared" si="0"/>
        <v>1.0082806129199753E-2</v>
      </c>
      <c r="O39" s="6">
        <f t="shared" si="1"/>
        <v>2.0177844475</v>
      </c>
      <c r="P39" s="6">
        <f t="shared" si="4"/>
        <v>4.8250016193333325</v>
      </c>
      <c r="Q39" s="4">
        <f t="shared" si="5"/>
        <v>2.3912373917399483</v>
      </c>
    </row>
    <row r="40" spans="1:17" x14ac:dyDescent="0.35">
      <c r="A40" s="34" t="s">
        <v>6280</v>
      </c>
      <c r="B40" s="5">
        <v>3.5575113999999998E-2</v>
      </c>
      <c r="C40" s="6">
        <v>4.5998521000000001E-2</v>
      </c>
      <c r="D40" s="6">
        <v>0.157917102</v>
      </c>
      <c r="E40" s="6">
        <v>6.2061394999999998E-2</v>
      </c>
      <c r="F40" s="6">
        <v>5.734326E-2</v>
      </c>
      <c r="G40" s="6">
        <v>4.1596794999999999E-2</v>
      </c>
      <c r="H40" s="6">
        <v>0.15753094000000001</v>
      </c>
      <c r="I40" s="6">
        <v>0.20285084</v>
      </c>
      <c r="J40" s="6">
        <v>0.12556262800000001</v>
      </c>
      <c r="K40" s="6">
        <v>5.5855203999999999E-2</v>
      </c>
      <c r="L40" s="6">
        <v>6.0420422000000001E-2</v>
      </c>
      <c r="M40" s="4">
        <v>1.0480400620000001</v>
      </c>
      <c r="N40" s="5">
        <f t="shared" si="0"/>
        <v>0.21523785850315225</v>
      </c>
      <c r="O40" s="6">
        <f t="shared" si="1"/>
        <v>6.6748697833333342E-2</v>
      </c>
      <c r="P40" s="6">
        <f t="shared" si="4"/>
        <v>0.27504334933333335</v>
      </c>
      <c r="Q40" s="4">
        <f t="shared" si="5"/>
        <v>4.1205800002285686</v>
      </c>
    </row>
    <row r="41" spans="1:17" x14ac:dyDescent="0.35">
      <c r="A41" s="34" t="s">
        <v>6281</v>
      </c>
      <c r="B41" s="5">
        <v>0.18005188899999999</v>
      </c>
      <c r="C41" s="6">
        <v>0.16713703699999999</v>
      </c>
      <c r="D41" s="6">
        <v>0.17372628400000001</v>
      </c>
      <c r="E41" s="6">
        <v>0.282505542</v>
      </c>
      <c r="F41" s="6">
        <v>0.23710267900000001</v>
      </c>
      <c r="G41" s="6">
        <v>0.16382159600000001</v>
      </c>
      <c r="H41" s="6">
        <v>0.27153124099999998</v>
      </c>
      <c r="I41" s="6">
        <v>0.60086437699999995</v>
      </c>
      <c r="J41" s="6">
        <v>0.23323349900000001</v>
      </c>
      <c r="K41" s="6">
        <v>0.27113691099999998</v>
      </c>
      <c r="L41" s="6">
        <v>0.32245024300000003</v>
      </c>
      <c r="M41" s="4">
        <v>0.57458574699999998</v>
      </c>
      <c r="N41" s="5">
        <f t="shared" si="0"/>
        <v>2.8945057248358053E-2</v>
      </c>
      <c r="O41" s="6">
        <f t="shared" si="1"/>
        <v>0.20072417116666666</v>
      </c>
      <c r="P41" s="6">
        <f t="shared" si="4"/>
        <v>0.37896700299999991</v>
      </c>
      <c r="Q41" s="4">
        <f t="shared" si="5"/>
        <v>1.88799884337464</v>
      </c>
    </row>
    <row r="42" spans="1:17" x14ac:dyDescent="0.35">
      <c r="A42" s="34" t="s">
        <v>6282</v>
      </c>
      <c r="B42" s="77">
        <v>6.1726000000000001E-4</v>
      </c>
      <c r="C42" s="6">
        <v>1.8371349999999999E-3</v>
      </c>
      <c r="D42" s="6">
        <v>2.3386129999999998E-3</v>
      </c>
      <c r="E42" s="6">
        <v>4.4824649999999997E-3</v>
      </c>
      <c r="F42" s="6">
        <v>3.3443610000000001E-3</v>
      </c>
      <c r="G42" s="6">
        <v>1.3308020000000001E-3</v>
      </c>
      <c r="H42" s="6">
        <v>2.3407079999999999E-3</v>
      </c>
      <c r="I42" s="6">
        <v>2.6737010000000001E-3</v>
      </c>
      <c r="J42" s="6">
        <v>3.4577900000000001E-3</v>
      </c>
      <c r="K42" s="6">
        <v>2.4765899999999999E-3</v>
      </c>
      <c r="L42" s="6">
        <v>9.6923259999999994E-3</v>
      </c>
      <c r="M42" s="4">
        <v>3.3632240000000002E-3</v>
      </c>
      <c r="N42" s="5">
        <f t="shared" si="0"/>
        <v>0.22246983502822229</v>
      </c>
      <c r="O42" s="6">
        <f t="shared" si="1"/>
        <v>2.325106E-3</v>
      </c>
      <c r="P42" s="6">
        <f t="shared" si="4"/>
        <v>4.0007231666666669E-3</v>
      </c>
      <c r="Q42" s="4">
        <f t="shared" si="5"/>
        <v>1.7206626995357059</v>
      </c>
    </row>
    <row r="43" spans="1:17" x14ac:dyDescent="0.35">
      <c r="A43" s="34" t="s">
        <v>6283</v>
      </c>
      <c r="B43" s="5">
        <v>8.3678940000000007E-3</v>
      </c>
      <c r="C43" s="6">
        <v>2.8307085999999999E-2</v>
      </c>
      <c r="D43" s="6">
        <v>2.9092851999999999E-2</v>
      </c>
      <c r="E43" s="6">
        <v>4.4240842000000002E-2</v>
      </c>
      <c r="F43" s="6">
        <v>4.6925991E-2</v>
      </c>
      <c r="G43" s="6">
        <v>1.8645834999999999E-2</v>
      </c>
      <c r="H43" s="6">
        <v>2.1741549999999998E-2</v>
      </c>
      <c r="I43" s="6">
        <v>4.8315509999999999E-3</v>
      </c>
      <c r="J43" s="6">
        <v>2.4929105999999999E-2</v>
      </c>
      <c r="K43" s="6">
        <v>3.154933E-3</v>
      </c>
      <c r="L43" s="6">
        <v>4.5074299999999998E-3</v>
      </c>
      <c r="M43" s="4">
        <v>1.670791E-3</v>
      </c>
      <c r="N43" s="5">
        <f t="shared" si="0"/>
        <v>2.6391233587470787E-2</v>
      </c>
      <c r="O43" s="6">
        <f t="shared" si="1"/>
        <v>2.9263416666666667E-2</v>
      </c>
      <c r="P43" s="6">
        <f t="shared" si="4"/>
        <v>1.0139226833333332E-2</v>
      </c>
      <c r="Q43" s="4">
        <f t="shared" si="5"/>
        <v>0.34648130629540291</v>
      </c>
    </row>
    <row r="44" spans="1:17" x14ac:dyDescent="0.35">
      <c r="A44" s="34" t="s">
        <v>6284</v>
      </c>
      <c r="B44" s="5">
        <v>1.1995090000000001E-3</v>
      </c>
      <c r="C44" s="6">
        <v>5.4159530000000003E-3</v>
      </c>
      <c r="D44" s="6">
        <v>9.1167020000000008E-3</v>
      </c>
      <c r="E44" s="6">
        <v>1.6259773000000002E-2</v>
      </c>
      <c r="F44" s="6">
        <v>1.0107390000000001E-2</v>
      </c>
      <c r="G44" s="6">
        <v>3.2947929999999999E-3</v>
      </c>
      <c r="H44" s="6">
        <v>1.2886293E-2</v>
      </c>
      <c r="I44" s="6">
        <v>2.7336717E-2</v>
      </c>
      <c r="J44" s="6">
        <v>1.5485005E-2</v>
      </c>
      <c r="K44" s="6">
        <v>4.3297980000000002E-3</v>
      </c>
      <c r="L44" s="6">
        <v>3.2133823999999998E-2</v>
      </c>
      <c r="M44" s="4">
        <v>2.5456146999999998E-2</v>
      </c>
      <c r="N44" s="5">
        <f t="shared" si="0"/>
        <v>3.1309805241662922E-2</v>
      </c>
      <c r="O44" s="6">
        <f t="shared" si="1"/>
        <v>7.5656866666666657E-3</v>
      </c>
      <c r="P44" s="6">
        <f t="shared" si="4"/>
        <v>1.9604630666666668E-2</v>
      </c>
      <c r="Q44" s="4">
        <f t="shared" si="5"/>
        <v>2.5912559600230165</v>
      </c>
    </row>
    <row r="45" spans="1:17" x14ac:dyDescent="0.35">
      <c r="A45" s="34" t="s">
        <v>6285</v>
      </c>
      <c r="B45" s="5">
        <v>2.7397549E-2</v>
      </c>
      <c r="C45" s="6">
        <v>8.3099784999999995E-2</v>
      </c>
      <c r="D45" s="6">
        <v>0.115761373</v>
      </c>
      <c r="E45" s="6">
        <v>0.21259702</v>
      </c>
      <c r="F45" s="6">
        <v>0.154306051</v>
      </c>
      <c r="G45" s="6">
        <v>5.3077856999999999E-2</v>
      </c>
      <c r="H45" s="6">
        <v>0.17214151999999999</v>
      </c>
      <c r="I45" s="6">
        <v>0.22236697499999999</v>
      </c>
      <c r="J45" s="6">
        <v>0.229687377</v>
      </c>
      <c r="K45" s="6">
        <v>7.2868951000000001E-2</v>
      </c>
      <c r="L45" s="6">
        <v>0.36573108100000001</v>
      </c>
      <c r="M45" s="4">
        <v>0.19708832700000001</v>
      </c>
      <c r="N45" s="5">
        <f t="shared" si="0"/>
        <v>5.7964877153143433E-2</v>
      </c>
      <c r="O45" s="6">
        <f t="shared" si="1"/>
        <v>0.10770660583333334</v>
      </c>
      <c r="P45" s="6">
        <f t="shared" si="4"/>
        <v>0.20998070516666667</v>
      </c>
      <c r="Q45" s="4">
        <f t="shared" si="5"/>
        <v>1.9495619933617967</v>
      </c>
    </row>
    <row r="46" spans="1:17" x14ac:dyDescent="0.35">
      <c r="A46" s="34" t="s">
        <v>6286</v>
      </c>
      <c r="B46" s="5">
        <v>1.6086855000000001E-2</v>
      </c>
      <c r="C46" s="6">
        <v>0.19889812300000001</v>
      </c>
      <c r="D46" s="6">
        <v>0.35113956000000002</v>
      </c>
      <c r="E46" s="6">
        <v>0.21012475899999999</v>
      </c>
      <c r="F46" s="6">
        <v>0.16585309200000001</v>
      </c>
      <c r="G46" s="6">
        <v>0.157508538</v>
      </c>
      <c r="H46" s="6">
        <v>0.13868830400000001</v>
      </c>
      <c r="I46" s="6">
        <v>0.106434985</v>
      </c>
      <c r="J46" s="6">
        <v>0.14028491700000001</v>
      </c>
      <c r="K46" s="6">
        <v>2.4714679E-2</v>
      </c>
      <c r="L46" s="6">
        <v>0.17820330500000001</v>
      </c>
      <c r="M46" s="4">
        <v>0.10224828900000001</v>
      </c>
      <c r="N46" s="5">
        <f t="shared" si="0"/>
        <v>0.19322080883414558</v>
      </c>
      <c r="O46" s="6">
        <f t="shared" si="1"/>
        <v>0.18326848783333335</v>
      </c>
      <c r="P46" s="6">
        <f t="shared" si="4"/>
        <v>0.11509574650000003</v>
      </c>
      <c r="Q46" s="4">
        <f t="shared" si="5"/>
        <v>0.62801711227447643</v>
      </c>
    </row>
    <row r="47" spans="1:17" x14ac:dyDescent="0.35">
      <c r="A47" s="34" t="s">
        <v>6287</v>
      </c>
      <c r="B47" s="5">
        <v>0.52651608800000005</v>
      </c>
      <c r="C47" s="6">
        <v>1.1380642059999999</v>
      </c>
      <c r="D47" s="6">
        <v>1.7013086470000001</v>
      </c>
      <c r="E47" s="6">
        <v>2.6199147730000001</v>
      </c>
      <c r="F47" s="6">
        <v>2.2581875</v>
      </c>
      <c r="G47" s="6">
        <v>1.0578575429999999</v>
      </c>
      <c r="H47" s="6">
        <v>2.6647775249999999</v>
      </c>
      <c r="I47" s="6">
        <v>2.2126595899999999</v>
      </c>
      <c r="J47" s="6">
        <v>2.576245246</v>
      </c>
      <c r="K47" s="6">
        <v>1.3267418929999999</v>
      </c>
      <c r="L47" s="6">
        <v>3.61345633</v>
      </c>
      <c r="M47" s="4">
        <v>2.2781269549999998</v>
      </c>
      <c r="N47" s="5">
        <f t="shared" si="0"/>
        <v>7.1021784432492158E-2</v>
      </c>
      <c r="O47" s="6">
        <f t="shared" si="1"/>
        <v>1.5503081261666665</v>
      </c>
      <c r="P47" s="6">
        <f t="shared" si="4"/>
        <v>2.4453345898333332</v>
      </c>
      <c r="Q47" s="4">
        <f t="shared" si="5"/>
        <v>1.5773216617781223</v>
      </c>
    </row>
    <row r="48" spans="1:17" x14ac:dyDescent="0.35">
      <c r="A48" s="34" t="s">
        <v>6288</v>
      </c>
      <c r="B48" s="5">
        <v>0.27568620799999999</v>
      </c>
      <c r="C48" s="6">
        <v>0.58308206200000001</v>
      </c>
      <c r="D48" s="6">
        <v>0.63971902700000005</v>
      </c>
      <c r="E48" s="6">
        <v>0.76330490799999995</v>
      </c>
      <c r="F48" s="6">
        <v>0.69279524000000003</v>
      </c>
      <c r="G48" s="6">
        <v>0.39055156200000002</v>
      </c>
      <c r="H48" s="6">
        <v>1.2737301299999999</v>
      </c>
      <c r="I48" s="6">
        <v>0.97962532199999997</v>
      </c>
      <c r="J48" s="6">
        <v>1.2584472520000001</v>
      </c>
      <c r="K48" s="6">
        <v>0.42104276499999999</v>
      </c>
      <c r="L48" s="6">
        <v>1.063396293</v>
      </c>
      <c r="M48" s="4">
        <v>0.815517045</v>
      </c>
      <c r="N48" s="5">
        <f t="shared" si="0"/>
        <v>2.1526213751453825E-2</v>
      </c>
      <c r="O48" s="6">
        <f t="shared" si="1"/>
        <v>0.55752316783333333</v>
      </c>
      <c r="P48" s="6">
        <f t="shared" si="4"/>
        <v>0.96862646783333339</v>
      </c>
      <c r="Q48" s="4">
        <f t="shared" si="5"/>
        <v>1.7373743796112449</v>
      </c>
    </row>
    <row r="49" spans="1:17" x14ac:dyDescent="0.35">
      <c r="A49" s="34" t="s">
        <v>6289</v>
      </c>
      <c r="B49" s="5">
        <v>1.504520082</v>
      </c>
      <c r="C49" s="6">
        <v>2.4589216120000001</v>
      </c>
      <c r="D49" s="6">
        <v>3.2107335730000002</v>
      </c>
      <c r="E49" s="6">
        <v>4.3422457090000002</v>
      </c>
      <c r="F49" s="6">
        <v>4.4668549019999997</v>
      </c>
      <c r="G49" s="6">
        <v>2.233336478</v>
      </c>
      <c r="H49" s="6">
        <v>2.2235802499999999</v>
      </c>
      <c r="I49" s="6">
        <v>4.8985417389999997</v>
      </c>
      <c r="J49" s="6">
        <v>2.3856383010000002</v>
      </c>
      <c r="K49" s="6">
        <v>3.4582282470000001</v>
      </c>
      <c r="L49" s="6">
        <v>6.9338632660000004</v>
      </c>
      <c r="M49" s="4">
        <v>5.6261618770000004</v>
      </c>
      <c r="N49" s="5">
        <f t="shared" si="0"/>
        <v>0.21021900148988557</v>
      </c>
      <c r="O49" s="6">
        <f t="shared" si="1"/>
        <v>3.036102059333333</v>
      </c>
      <c r="P49" s="6">
        <f t="shared" si="4"/>
        <v>4.2543356133333337</v>
      </c>
      <c r="Q49" s="4">
        <f t="shared" si="5"/>
        <v>1.4012492103995675</v>
      </c>
    </row>
    <row r="50" spans="1:17" x14ac:dyDescent="0.35">
      <c r="A50" s="34" t="s">
        <v>6290</v>
      </c>
      <c r="B50" s="5">
        <v>0.64970692299999999</v>
      </c>
      <c r="C50" s="6">
        <v>1.5050089099999999</v>
      </c>
      <c r="D50" s="6">
        <v>2.4017170050000001</v>
      </c>
      <c r="E50" s="6">
        <v>2.910296046</v>
      </c>
      <c r="F50" s="6">
        <v>3.1733346440000001</v>
      </c>
      <c r="G50" s="6">
        <v>1.376657121</v>
      </c>
      <c r="H50" s="6">
        <v>1.379441395</v>
      </c>
      <c r="I50" s="6">
        <v>3.051982695</v>
      </c>
      <c r="J50" s="6">
        <v>1.342145922</v>
      </c>
      <c r="K50" s="6">
        <v>1.679192158</v>
      </c>
      <c r="L50" s="6">
        <v>4.6713109910000004</v>
      </c>
      <c r="M50" s="4">
        <v>3.3703234009999998</v>
      </c>
      <c r="N50" s="5">
        <f t="shared" si="0"/>
        <v>0.41326471261398978</v>
      </c>
      <c r="O50" s="6">
        <f t="shared" si="1"/>
        <v>2.0027867748333334</v>
      </c>
      <c r="P50" s="6">
        <f t="shared" si="4"/>
        <v>2.5823994270000004</v>
      </c>
      <c r="Q50" s="4">
        <f t="shared" si="5"/>
        <v>1.2894030754796155</v>
      </c>
    </row>
    <row r="51" spans="1:17" x14ac:dyDescent="0.35">
      <c r="A51" s="34" t="s">
        <v>6291</v>
      </c>
      <c r="B51" s="5">
        <v>8.1222090999999996E-2</v>
      </c>
      <c r="C51" s="6">
        <v>0.152411295</v>
      </c>
      <c r="D51" s="6">
        <v>0.21179537100000001</v>
      </c>
      <c r="E51" s="6">
        <v>0.30059622200000002</v>
      </c>
      <c r="F51" s="6">
        <v>0.28711549800000002</v>
      </c>
      <c r="G51" s="6">
        <v>0.128556644</v>
      </c>
      <c r="H51" s="6">
        <v>0.29142617599999998</v>
      </c>
      <c r="I51" s="6">
        <v>0.31029046199999999</v>
      </c>
      <c r="J51" s="6">
        <v>0.29675211000000001</v>
      </c>
      <c r="K51" s="6">
        <v>0.19016839599999999</v>
      </c>
      <c r="L51" s="6">
        <v>0.48368292699999998</v>
      </c>
      <c r="M51" s="4">
        <v>0.30336806700000002</v>
      </c>
      <c r="N51" s="5">
        <f t="shared" si="0"/>
        <v>4.8414762433095448E-2</v>
      </c>
      <c r="O51" s="6">
        <f t="shared" si="1"/>
        <v>0.19361618683333334</v>
      </c>
      <c r="P51" s="6">
        <f t="shared" si="4"/>
        <v>0.31261468966666667</v>
      </c>
      <c r="Q51" s="4">
        <f t="shared" si="5"/>
        <v>1.6146103008203976</v>
      </c>
    </row>
    <row r="52" spans="1:17" x14ac:dyDescent="0.35">
      <c r="A52" s="34" t="s">
        <v>6292</v>
      </c>
      <c r="B52" s="5">
        <v>0.11505496799999999</v>
      </c>
      <c r="C52" s="6">
        <v>0.21027605399999999</v>
      </c>
      <c r="D52" s="6">
        <v>0.27849801400000002</v>
      </c>
      <c r="E52" s="6">
        <v>0.39972403699999998</v>
      </c>
      <c r="F52" s="6">
        <v>0.41799468400000001</v>
      </c>
      <c r="G52" s="6">
        <v>0.19930147200000001</v>
      </c>
      <c r="H52" s="6">
        <v>0.19750888699999999</v>
      </c>
      <c r="I52" s="6">
        <v>0.48953043000000002</v>
      </c>
      <c r="J52" s="6">
        <v>0.21502342399999999</v>
      </c>
      <c r="K52" s="6">
        <v>0.26809191399999999</v>
      </c>
      <c r="L52" s="6">
        <v>0.77239982900000004</v>
      </c>
      <c r="M52" s="4">
        <v>0.54006890900000004</v>
      </c>
      <c r="N52" s="5">
        <f t="shared" si="0"/>
        <v>0.20030655590439086</v>
      </c>
      <c r="O52" s="6">
        <f t="shared" si="1"/>
        <v>0.27014153816666664</v>
      </c>
      <c r="P52" s="6">
        <f t="shared" si="4"/>
        <v>0.41377056549999996</v>
      </c>
      <c r="Q52" s="4">
        <f t="shared" si="5"/>
        <v>1.5316806452946155</v>
      </c>
    </row>
    <row r="53" spans="1:17" x14ac:dyDescent="0.35">
      <c r="A53" s="69" t="s">
        <v>6270</v>
      </c>
      <c r="B53" s="71">
        <v>7183.9827850000001</v>
      </c>
      <c r="C53" s="70">
        <v>8071.8010000000004</v>
      </c>
      <c r="D53" s="70">
        <v>14349.48122</v>
      </c>
      <c r="E53" s="70">
        <v>12421.707350000001</v>
      </c>
      <c r="F53" s="70">
        <v>10297.14143</v>
      </c>
      <c r="G53" s="70">
        <v>10308.58941</v>
      </c>
      <c r="H53" s="70">
        <v>18734.480189999998</v>
      </c>
      <c r="I53" s="70">
        <v>25050.146280000001</v>
      </c>
      <c r="J53" s="70">
        <v>17425.44238</v>
      </c>
      <c r="K53" s="70">
        <v>8424.3716270000004</v>
      </c>
      <c r="L53" s="70">
        <v>9216.5821720000004</v>
      </c>
      <c r="M53" s="72">
        <v>11718.35634</v>
      </c>
      <c r="N53" s="71">
        <f>_xlfn.T.TEST(B53:G53,H53:M53,2,2)</f>
        <v>0.13337929755959166</v>
      </c>
      <c r="O53" s="70">
        <f>AVERAGE(B53:G53)</f>
        <v>10438.783865833335</v>
      </c>
      <c r="P53" s="70">
        <f>AVERAGE(H53:M53)</f>
        <v>15094.896498166665</v>
      </c>
      <c r="Q53" s="72">
        <f xml:space="preserve"> P53/O53</f>
        <v>1.4460397582876507</v>
      </c>
    </row>
    <row r="54" spans="1:17" x14ac:dyDescent="0.35">
      <c r="A54" s="69" t="s">
        <v>6271</v>
      </c>
      <c r="B54" s="71">
        <v>6062.8356819999999</v>
      </c>
      <c r="C54" s="70">
        <v>6978.6914230000002</v>
      </c>
      <c r="D54" s="70">
        <v>18135.94558</v>
      </c>
      <c r="E54" s="70">
        <v>20715.534650000001</v>
      </c>
      <c r="F54" s="70">
        <v>34276.849710000002</v>
      </c>
      <c r="G54" s="70">
        <v>18271.888760000002</v>
      </c>
      <c r="H54" s="70">
        <v>5210.5568910000002</v>
      </c>
      <c r="I54" s="70">
        <v>12613.544529999999</v>
      </c>
      <c r="J54" s="70">
        <v>8229.7325970000002</v>
      </c>
      <c r="K54" s="70">
        <v>35307.854059999998</v>
      </c>
      <c r="L54" s="70">
        <v>64563.11335</v>
      </c>
      <c r="M54" s="72">
        <v>26503.88839</v>
      </c>
      <c r="N54" s="71">
        <f>_xlfn.T.TEST(B54:G54,H54:M54,2,2)</f>
        <v>0.44486235086477299</v>
      </c>
      <c r="O54" s="70">
        <f>AVERAGE(B54:G54)</f>
        <v>17406.957634166669</v>
      </c>
      <c r="P54" s="70">
        <f>AVERAGE(H54:M54)</f>
        <v>25404.781636333337</v>
      </c>
      <c r="Q54" s="72">
        <f xml:space="preserve"> P54/O54</f>
        <v>1.4594613355333506</v>
      </c>
    </row>
    <row r="55" spans="1:17" x14ac:dyDescent="0.35">
      <c r="A55" s="73" t="s">
        <v>6272</v>
      </c>
      <c r="B55" s="74">
        <v>22574.79004</v>
      </c>
      <c r="C55" s="75">
        <v>23470.987819999998</v>
      </c>
      <c r="D55" s="75">
        <v>18730.465530000001</v>
      </c>
      <c r="E55" s="75">
        <v>121325.08010000001</v>
      </c>
      <c r="F55" s="75">
        <v>114667.8317</v>
      </c>
      <c r="G55" s="75">
        <v>26816.305110000001</v>
      </c>
      <c r="H55" s="75">
        <v>34406.758520000003</v>
      </c>
      <c r="I55" s="75">
        <v>44137.850160000002</v>
      </c>
      <c r="J55" s="75">
        <v>27090.554240000001</v>
      </c>
      <c r="K55" s="75">
        <v>44964.963490000002</v>
      </c>
      <c r="L55" s="75">
        <v>185884.902</v>
      </c>
      <c r="M55" s="76">
        <v>68457.046900000001</v>
      </c>
      <c r="N55" s="74">
        <f>_xlfn.T.TEST(B55:G55,H55:M55,2,2)</f>
        <v>0.69165172619925197</v>
      </c>
      <c r="O55" s="75">
        <f>AVERAGE(B55:G55)</f>
        <v>54597.57671666667</v>
      </c>
      <c r="P55" s="75">
        <f>AVERAGE(H55:M55)</f>
        <v>67490.345885000002</v>
      </c>
      <c r="Q55" s="76">
        <f xml:space="preserve"> P55/O55</f>
        <v>1.2361417840070112</v>
      </c>
    </row>
  </sheetData>
  <mergeCells count="1">
    <mergeCell ref="A1:K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S1. mRNA abundance</vt:lpstr>
      <vt:lpstr>Table S2. Newly synthesised RNA</vt:lpstr>
      <vt:lpstr>Table S3. mRNA stability</vt:lpstr>
      <vt:lpstr>Table S4. Ribo-seq</vt:lpstr>
      <vt:lpstr>Table S5. Increased clusters</vt:lpstr>
      <vt:lpstr>Table S6. CLIP targets</vt:lpstr>
      <vt:lpstr>Table S7. Gene set analysis</vt:lpstr>
      <vt:lpstr>Table S8. Rate-limiting genes</vt:lpstr>
      <vt:lpstr>Table S9. LC-MS metabolome</vt:lpstr>
      <vt:lpstr>Table S10. Metabolic tracing</vt:lpstr>
      <vt:lpstr>Table S11. Antibodies</vt:lpstr>
    </vt:vector>
  </TitlesOfParts>
  <Company>Babraham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Louise Matheson</dc:creator>
  <cp:lastModifiedBy>Louise Matheson</cp:lastModifiedBy>
  <dcterms:created xsi:type="dcterms:W3CDTF">2019-03-20T15:10:50Z</dcterms:created>
  <dcterms:modified xsi:type="dcterms:W3CDTF">2022-07-01T12:53:17Z</dcterms:modified>
</cp:coreProperties>
</file>