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he\Desktop\Papiers thèse\Proteome Spz-bOF\Figures &amp; Suppl Tables\"/>
    </mc:Choice>
  </mc:AlternateContent>
  <xr:revisionPtr revIDLastSave="0" documentId="13_ncr:1_{BAA75B46-F848-4257-854A-FAFB547D604C}" xr6:coauthVersionLast="36" xr6:coauthVersionMax="47" xr10:uidLastSave="{00000000-0000-0000-0000-000000000000}"/>
  <bookViews>
    <workbookView xWindow="0" yWindow="495" windowWidth="28800" windowHeight="17505" activeTab="3" xr2:uid="{550B86F0-8CA6-48E9-80A9-EC8FDAC56B2A}"/>
  </bookViews>
  <sheets>
    <sheet name="Pre-ov isthmus" sheetId="5" r:id="rId1"/>
    <sheet name="Post-ov isthmus" sheetId="6" r:id="rId2"/>
    <sheet name="Pre-ov ampulla" sheetId="7" r:id="rId3"/>
    <sheet name="Post-ov ampulla" sheetId="4" r:id="rId4"/>
  </sheets>
  <definedNames>
    <definedName name="_xlnm._FilterDatabase" localSheetId="3" hidden="1">'Post-ov ampulla'!$A$3:$AN$3</definedName>
    <definedName name="_xlnm._FilterDatabase" localSheetId="1" hidden="1">'Post-ov isthmus'!$A$3:$S$3</definedName>
    <definedName name="_xlnm._FilterDatabase" localSheetId="2" hidden="1">'Pre-ov ampulla'!$A$3:$S$3</definedName>
    <definedName name="_xlnm._FilterDatabase" localSheetId="0" hidden="1">'Pre-ov isthmus'!$A$3:$S$3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4" l="1"/>
  <c r="J112" i="4"/>
  <c r="J44" i="4"/>
  <c r="J27" i="4"/>
  <c r="J48" i="4"/>
  <c r="J49" i="4"/>
  <c r="J12" i="4"/>
  <c r="J6" i="4"/>
  <c r="J5" i="4"/>
  <c r="J47" i="4"/>
  <c r="J84" i="4"/>
  <c r="J14" i="4"/>
  <c r="J33" i="4"/>
  <c r="J115" i="4"/>
  <c r="J51" i="4"/>
  <c r="J21" i="4"/>
  <c r="J100" i="4"/>
  <c r="J104" i="4"/>
  <c r="J97" i="4"/>
  <c r="J26" i="4"/>
  <c r="J23" i="4"/>
  <c r="J76" i="4"/>
  <c r="J52" i="4"/>
  <c r="J116" i="4"/>
  <c r="J32" i="4"/>
  <c r="J22" i="4"/>
  <c r="J66" i="4"/>
  <c r="J38" i="4"/>
  <c r="J111" i="4"/>
  <c r="J36" i="4"/>
  <c r="J57" i="4"/>
  <c r="J78" i="4"/>
  <c r="J85" i="4"/>
  <c r="J55" i="4"/>
  <c r="J105" i="4"/>
  <c r="J90" i="4"/>
  <c r="J80" i="4"/>
  <c r="J46" i="4"/>
  <c r="J70" i="4"/>
  <c r="J107" i="4"/>
  <c r="J69" i="4"/>
  <c r="J8" i="4"/>
  <c r="J9" i="4"/>
  <c r="J95" i="4"/>
  <c r="J68" i="4"/>
  <c r="J60" i="4"/>
  <c r="J50" i="4"/>
  <c r="J58" i="4"/>
  <c r="J7" i="4"/>
  <c r="J99" i="4"/>
  <c r="J40" i="4"/>
  <c r="J86" i="4"/>
  <c r="J72" i="4"/>
  <c r="J73" i="4"/>
  <c r="J108" i="4"/>
  <c r="J19" i="4"/>
  <c r="J92" i="4"/>
  <c r="J89" i="4"/>
  <c r="J93" i="4"/>
  <c r="J110" i="4"/>
  <c r="J96" i="4"/>
  <c r="J13" i="4"/>
  <c r="J71" i="4"/>
  <c r="J4" i="4"/>
  <c r="J39" i="4"/>
  <c r="J83" i="4"/>
  <c r="J59" i="4"/>
  <c r="J91" i="4"/>
  <c r="J82" i="4"/>
  <c r="J87" i="4"/>
  <c r="J94" i="4"/>
  <c r="J88" i="4"/>
  <c r="J24" i="4"/>
  <c r="J109" i="4"/>
  <c r="J65" i="4"/>
  <c r="J75" i="4"/>
  <c r="J20" i="4"/>
  <c r="J81" i="4"/>
  <c r="J30" i="4"/>
  <c r="J35" i="4"/>
  <c r="J45" i="4"/>
  <c r="J67" i="4"/>
  <c r="J15" i="4"/>
  <c r="J101" i="4"/>
  <c r="J25" i="4"/>
  <c r="J79" i="4"/>
  <c r="J103" i="4"/>
  <c r="J34" i="4"/>
  <c r="J98" i="4"/>
  <c r="J54" i="4"/>
  <c r="J53" i="4"/>
  <c r="J74" i="4"/>
  <c r="J16" i="4"/>
  <c r="J77" i="4"/>
  <c r="J114" i="4"/>
  <c r="J63" i="4"/>
  <c r="J64" i="4"/>
  <c r="J62" i="4"/>
  <c r="J28" i="4"/>
  <c r="J102" i="4"/>
  <c r="J11" i="4"/>
  <c r="J10" i="4"/>
  <c r="J31" i="4"/>
  <c r="J37" i="4"/>
  <c r="J18" i="4"/>
  <c r="J56" i="4"/>
  <c r="J106" i="4"/>
  <c r="J43" i="4"/>
  <c r="J41" i="4"/>
  <c r="J17" i="4"/>
  <c r="J113" i="4"/>
  <c r="J61" i="4"/>
  <c r="J29" i="4"/>
  <c r="J119" i="7"/>
  <c r="J4" i="7"/>
  <c r="J5" i="7"/>
  <c r="J6" i="7"/>
  <c r="J7" i="7"/>
  <c r="J8" i="7"/>
  <c r="J156" i="7"/>
  <c r="J9" i="7"/>
  <c r="J160" i="7"/>
  <c r="J10" i="7"/>
  <c r="J11" i="7"/>
  <c r="J12" i="7"/>
  <c r="J13" i="7"/>
  <c r="J15" i="7"/>
  <c r="J14" i="7"/>
  <c r="J16" i="7"/>
  <c r="J123" i="7"/>
  <c r="J131" i="7"/>
  <c r="J117" i="7"/>
  <c r="J17" i="7"/>
  <c r="J158" i="7"/>
  <c r="J138" i="7"/>
  <c r="J18" i="7"/>
  <c r="J19" i="7"/>
  <c r="J20" i="7"/>
  <c r="J129" i="7"/>
  <c r="J21" i="7"/>
  <c r="J22" i="7"/>
  <c r="J23" i="7"/>
  <c r="J142" i="7"/>
  <c r="J24" i="7"/>
  <c r="J25" i="7"/>
  <c r="J26" i="7"/>
  <c r="J27" i="7"/>
  <c r="J28" i="7"/>
  <c r="J29" i="7"/>
  <c r="J30" i="7"/>
  <c r="J31" i="7"/>
  <c r="J32" i="7"/>
  <c r="J111" i="7"/>
  <c r="J33" i="7"/>
  <c r="J34" i="7"/>
  <c r="J35" i="7"/>
  <c r="J36" i="7"/>
  <c r="J140" i="7"/>
  <c r="J109" i="7"/>
  <c r="J37" i="7"/>
  <c r="J149" i="7"/>
  <c r="J38" i="7"/>
  <c r="J39" i="7"/>
  <c r="J40" i="7"/>
  <c r="J148" i="7"/>
  <c r="J41" i="7"/>
  <c r="J42" i="7"/>
  <c r="J43" i="7"/>
  <c r="J44" i="7"/>
  <c r="J45" i="7"/>
  <c r="J46" i="7"/>
  <c r="J47" i="7"/>
  <c r="J48" i="7"/>
  <c r="J49" i="7"/>
  <c r="J50" i="7"/>
  <c r="J51" i="7"/>
  <c r="J52" i="7"/>
  <c r="J141" i="7"/>
  <c r="J125" i="7"/>
  <c r="J53" i="7"/>
  <c r="J54" i="7"/>
  <c r="J135" i="7"/>
  <c r="J55" i="7"/>
  <c r="J56" i="7"/>
  <c r="J126" i="7"/>
  <c r="J57" i="7"/>
  <c r="J58" i="7"/>
  <c r="J59" i="7"/>
  <c r="J60" i="7"/>
  <c r="J155" i="7"/>
  <c r="J61" i="7"/>
  <c r="J110" i="7"/>
  <c r="J62" i="7"/>
  <c r="J63" i="7"/>
  <c r="J64" i="7"/>
  <c r="J65" i="7"/>
  <c r="J100" i="7"/>
  <c r="J107" i="7"/>
  <c r="J66" i="7"/>
  <c r="J151" i="7"/>
  <c r="J120" i="7"/>
  <c r="J67" i="7"/>
  <c r="J128" i="7"/>
  <c r="J68" i="7"/>
  <c r="J69" i="7"/>
  <c r="J121" i="7"/>
  <c r="J70" i="7"/>
  <c r="J144" i="7"/>
  <c r="J71" i="7"/>
  <c r="J154" i="7"/>
  <c r="J72" i="7"/>
  <c r="J73" i="7"/>
  <c r="J74" i="7"/>
  <c r="J75" i="7"/>
  <c r="J76" i="7"/>
  <c r="J116" i="7"/>
  <c r="J77" i="7"/>
  <c r="J78" i="7"/>
  <c r="J106" i="7"/>
  <c r="J79" i="7"/>
  <c r="J118" i="7"/>
  <c r="J80" i="7"/>
  <c r="J114" i="7"/>
  <c r="J81" i="7"/>
  <c r="J124" i="7"/>
  <c r="J136" i="7"/>
  <c r="J82" i="7"/>
  <c r="J134" i="7"/>
  <c r="J143" i="7"/>
  <c r="J159" i="7"/>
  <c r="J83" i="7"/>
  <c r="J84" i="7"/>
  <c r="J85" i="7"/>
  <c r="J132" i="7"/>
  <c r="J86" i="7"/>
  <c r="J137" i="7"/>
  <c r="J104" i="7"/>
  <c r="J130" i="7"/>
  <c r="J139" i="7"/>
  <c r="J112" i="7"/>
  <c r="J87" i="7"/>
  <c r="J145" i="7"/>
  <c r="J153" i="7"/>
  <c r="J88" i="7"/>
  <c r="J89" i="7"/>
  <c r="J90" i="7"/>
  <c r="J91" i="7"/>
  <c r="J113" i="7"/>
  <c r="J92" i="7"/>
  <c r="J101" i="7"/>
  <c r="J93" i="7"/>
  <c r="J94" i="7"/>
  <c r="J152" i="7"/>
  <c r="J161" i="7"/>
  <c r="J99" i="7"/>
  <c r="J95" i="7"/>
  <c r="J127" i="7"/>
  <c r="J150" i="7"/>
  <c r="J96" i="7"/>
  <c r="J133" i="7"/>
  <c r="J147" i="7"/>
  <c r="J146" i="7"/>
  <c r="J157" i="7"/>
  <c r="J105" i="7"/>
  <c r="J115" i="7"/>
  <c r="J108" i="7"/>
  <c r="J97" i="7"/>
  <c r="J98" i="7"/>
  <c r="J122" i="7"/>
  <c r="J102" i="7"/>
  <c r="J103" i="7"/>
  <c r="J13" i="6"/>
  <c r="J30" i="6"/>
  <c r="J73" i="6"/>
  <c r="J53" i="6"/>
  <c r="J8" i="6"/>
  <c r="J31" i="6"/>
  <c r="J92" i="6"/>
  <c r="J11" i="6"/>
  <c r="J68" i="6"/>
  <c r="J80" i="6"/>
  <c r="J23" i="6"/>
  <c r="J86" i="6"/>
  <c r="J16" i="6"/>
  <c r="J50" i="6"/>
  <c r="J58" i="6"/>
  <c r="J66" i="6"/>
  <c r="J93" i="6"/>
  <c r="J67" i="6"/>
  <c r="J77" i="6"/>
  <c r="J64" i="6"/>
  <c r="J61" i="6"/>
  <c r="J33" i="6"/>
  <c r="J7" i="6"/>
  <c r="J42" i="6"/>
  <c r="J85" i="6"/>
  <c r="J87" i="6"/>
  <c r="J10" i="6"/>
  <c r="J55" i="6"/>
  <c r="J56" i="6"/>
  <c r="J52" i="6"/>
  <c r="J70" i="6"/>
  <c r="J111" i="6"/>
  <c r="J119" i="6"/>
  <c r="J39" i="6"/>
  <c r="J40" i="6"/>
  <c r="J99" i="6"/>
  <c r="J108" i="6"/>
  <c r="J69" i="6"/>
  <c r="J121" i="6"/>
  <c r="J74" i="6"/>
  <c r="J9" i="6"/>
  <c r="J81" i="6"/>
  <c r="J113" i="6"/>
  <c r="J54" i="6"/>
  <c r="J14" i="6"/>
  <c r="J22" i="6"/>
  <c r="J34" i="6"/>
  <c r="J20" i="6"/>
  <c r="J94" i="6"/>
  <c r="J44" i="6"/>
  <c r="J47" i="6"/>
  <c r="J28" i="6"/>
  <c r="J51" i="6"/>
  <c r="J29" i="6"/>
  <c r="J48" i="6"/>
  <c r="J84" i="6"/>
  <c r="J12" i="6"/>
  <c r="J45" i="6"/>
  <c r="J106" i="6"/>
  <c r="J110" i="6"/>
  <c r="J103" i="6"/>
  <c r="J100" i="6"/>
  <c r="J37" i="6"/>
  <c r="J41" i="6"/>
  <c r="J79" i="6"/>
  <c r="J32" i="6"/>
  <c r="J78" i="6"/>
  <c r="J4" i="6"/>
  <c r="J90" i="6"/>
  <c r="J114" i="6"/>
  <c r="J105" i="6"/>
  <c r="J5" i="6"/>
  <c r="J17" i="6"/>
  <c r="J26" i="6"/>
  <c r="J88" i="6"/>
  <c r="J124" i="6"/>
  <c r="J38" i="6"/>
  <c r="J98" i="6"/>
  <c r="J25" i="6"/>
  <c r="J6" i="6"/>
  <c r="J15" i="6"/>
  <c r="J75" i="6"/>
  <c r="J21" i="6"/>
  <c r="J71" i="6"/>
  <c r="J126" i="6"/>
  <c r="J24" i="6"/>
  <c r="J107" i="6"/>
  <c r="J19" i="6"/>
  <c r="J46" i="6"/>
  <c r="J63" i="6"/>
  <c r="J95" i="6"/>
  <c r="J18" i="6"/>
  <c r="J101" i="6"/>
  <c r="J83" i="6"/>
  <c r="J65" i="6"/>
  <c r="J82" i="6"/>
  <c r="J109" i="6"/>
  <c r="J76" i="6"/>
  <c r="J35" i="6"/>
  <c r="J72" i="6"/>
  <c r="J97" i="6"/>
  <c r="J96" i="6"/>
  <c r="J118" i="6"/>
  <c r="J59" i="6"/>
  <c r="J62" i="6"/>
  <c r="J89" i="6"/>
  <c r="J43" i="6"/>
  <c r="J125" i="6"/>
  <c r="J117" i="6"/>
  <c r="J27" i="6"/>
  <c r="J128" i="6"/>
  <c r="J102" i="6"/>
  <c r="J123" i="6"/>
  <c r="J57" i="6"/>
  <c r="J60" i="6"/>
  <c r="J116" i="6"/>
  <c r="J130" i="6"/>
  <c r="J104" i="6"/>
  <c r="J91" i="6"/>
  <c r="J131" i="6"/>
  <c r="J49" i="6"/>
  <c r="J36" i="6"/>
  <c r="J122" i="6"/>
  <c r="J120" i="6"/>
  <c r="J115" i="6"/>
  <c r="J129" i="6"/>
  <c r="J127" i="6"/>
  <c r="J112" i="6"/>
  <c r="J155" i="5"/>
  <c r="J114" i="5"/>
  <c r="J176" i="5"/>
  <c r="J88" i="5"/>
  <c r="J144" i="5"/>
  <c r="J91" i="5"/>
  <c r="J161" i="5"/>
  <c r="J128" i="5"/>
  <c r="J6" i="5"/>
  <c r="J109" i="5"/>
  <c r="J107" i="5"/>
  <c r="J168" i="5"/>
  <c r="J36" i="5"/>
  <c r="J186" i="5"/>
  <c r="J23" i="5"/>
  <c r="J82" i="5"/>
  <c r="J10" i="5"/>
  <c r="J125" i="5"/>
  <c r="J28" i="5"/>
  <c r="J181" i="5"/>
  <c r="J165" i="5"/>
  <c r="J17" i="5"/>
  <c r="J38" i="5"/>
  <c r="J170" i="5"/>
  <c r="J173" i="5"/>
  <c r="J45" i="5"/>
  <c r="J151" i="5"/>
  <c r="J59" i="5"/>
  <c r="J52" i="5"/>
  <c r="J46" i="5"/>
  <c r="J24" i="5"/>
  <c r="J129" i="5"/>
  <c r="J136" i="5"/>
  <c r="J157" i="5"/>
  <c r="J124" i="5"/>
  <c r="J4" i="5"/>
  <c r="J18" i="5"/>
  <c r="J32" i="5"/>
  <c r="J116" i="5"/>
  <c r="J163" i="5"/>
  <c r="J58" i="5"/>
  <c r="J64" i="5"/>
  <c r="J9" i="5"/>
  <c r="J164" i="5"/>
  <c r="J104" i="5"/>
  <c r="J35" i="5"/>
  <c r="J108" i="5"/>
  <c r="J25" i="5"/>
  <c r="J135" i="5"/>
  <c r="J48" i="5"/>
  <c r="J89" i="5"/>
  <c r="J80" i="5"/>
  <c r="J47" i="5"/>
  <c r="J175" i="5"/>
  <c r="J152" i="5"/>
  <c r="J174" i="5"/>
  <c r="J11" i="5"/>
  <c r="J148" i="5"/>
  <c r="J20" i="5"/>
  <c r="J95" i="5"/>
  <c r="J166" i="5"/>
  <c r="J105" i="5"/>
  <c r="J126" i="5"/>
  <c r="J132" i="5"/>
  <c r="J33" i="5"/>
  <c r="J140" i="5"/>
  <c r="J133" i="5"/>
  <c r="J143" i="5"/>
  <c r="J42" i="5"/>
  <c r="J115" i="5"/>
  <c r="J183" i="5"/>
  <c r="J182" i="5"/>
  <c r="J30" i="5"/>
  <c r="J162" i="5"/>
  <c r="J101" i="5"/>
  <c r="J172" i="5"/>
  <c r="J81" i="5"/>
  <c r="J51" i="5"/>
  <c r="J142" i="5"/>
  <c r="J145" i="5"/>
  <c r="J49" i="5"/>
  <c r="J43" i="5"/>
  <c r="J146" i="5"/>
  <c r="J190" i="5"/>
  <c r="J50" i="5"/>
  <c r="J171" i="5"/>
  <c r="J131" i="5"/>
  <c r="J27" i="5"/>
  <c r="J123" i="5"/>
  <c r="J139" i="5"/>
  <c r="J141" i="5"/>
  <c r="J188" i="5"/>
  <c r="J86" i="5"/>
  <c r="J68" i="5"/>
  <c r="J121" i="5"/>
  <c r="J5" i="5"/>
  <c r="J137" i="5"/>
  <c r="J73" i="5"/>
  <c r="J13" i="5"/>
  <c r="J37" i="5"/>
  <c r="J22" i="5"/>
  <c r="J187" i="5"/>
  <c r="J75" i="5"/>
  <c r="J93" i="5"/>
  <c r="J74" i="5"/>
  <c r="J150" i="5"/>
  <c r="J130" i="5"/>
  <c r="J122" i="5"/>
  <c r="J14" i="5"/>
  <c r="J177" i="5"/>
  <c r="J112" i="5"/>
  <c r="J21" i="5"/>
  <c r="J62" i="5"/>
  <c r="J156" i="5"/>
  <c r="J149" i="5"/>
  <c r="J102" i="5"/>
  <c r="J134" i="5"/>
  <c r="J53" i="5"/>
  <c r="J153" i="5"/>
  <c r="J83" i="5"/>
  <c r="J61" i="5"/>
  <c r="J138" i="5"/>
  <c r="J56" i="5"/>
  <c r="J16" i="5"/>
  <c r="J57" i="5"/>
  <c r="J60" i="5"/>
  <c r="J34" i="5"/>
  <c r="J118" i="5"/>
  <c r="J92" i="5"/>
  <c r="J106" i="5"/>
  <c r="J167" i="5"/>
  <c r="J184" i="5"/>
  <c r="J55" i="5"/>
  <c r="J185" i="5"/>
  <c r="J41" i="5"/>
  <c r="J127" i="5"/>
  <c r="J119" i="5"/>
  <c r="J39" i="5"/>
  <c r="J189" i="5"/>
  <c r="J29" i="5"/>
  <c r="J180" i="5"/>
  <c r="J178" i="5"/>
  <c r="J90" i="5"/>
  <c r="J98" i="5"/>
  <c r="J87" i="5"/>
  <c r="J19" i="5"/>
  <c r="J44" i="5"/>
  <c r="J26" i="5"/>
  <c r="J100" i="5"/>
  <c r="J158" i="5"/>
  <c r="J120" i="5"/>
  <c r="J113" i="5"/>
  <c r="J54" i="5"/>
  <c r="J12" i="5"/>
  <c r="J117" i="5"/>
  <c r="J65" i="5"/>
  <c r="J40" i="5"/>
  <c r="J78" i="5"/>
  <c r="J84" i="5"/>
  <c r="J111" i="5"/>
  <c r="J169" i="5"/>
  <c r="J15" i="5"/>
  <c r="J160" i="5"/>
  <c r="J154" i="5"/>
  <c r="J31" i="5"/>
  <c r="J66" i="5"/>
  <c r="J147" i="5"/>
  <c r="J63" i="5"/>
  <c r="J76" i="5"/>
  <c r="J99" i="5"/>
  <c r="J159" i="5"/>
  <c r="J77" i="5"/>
  <c r="J8" i="5"/>
  <c r="J67" i="5"/>
  <c r="J85" i="5"/>
  <c r="J72" i="5"/>
  <c r="J110" i="5"/>
  <c r="J94" i="5"/>
  <c r="J71" i="5"/>
  <c r="J70" i="5"/>
  <c r="J97" i="5"/>
  <c r="J79" i="5"/>
  <c r="J103" i="5"/>
  <c r="J69" i="5"/>
  <c r="J179" i="5"/>
  <c r="J7" i="5"/>
  <c r="J96" i="5"/>
</calcChain>
</file>

<file path=xl/sharedStrings.xml><?xml version="1.0" encoding="utf-8"?>
<sst xmlns="http://schemas.openxmlformats.org/spreadsheetml/2006/main" count="2428" uniqueCount="906">
  <si>
    <t>Molecular Weight</t>
  </si>
  <si>
    <t>Dynein cytoplasmic 1 heavy chain 1</t>
  </si>
  <si>
    <t>A0A3Q1NEU9</t>
  </si>
  <si>
    <t>DYNC1H1</t>
  </si>
  <si>
    <t>534 kDa</t>
  </si>
  <si>
    <t>183 kDa</t>
  </si>
  <si>
    <t>LPS responsive beige-like anchor protein</t>
  </si>
  <si>
    <t>A0A3Q1M9P3</t>
  </si>
  <si>
    <t>LRBA</t>
  </si>
  <si>
    <t>317 kDa</t>
  </si>
  <si>
    <t>Ubiquitin-like modifier-activating enzyme 1</t>
  </si>
  <si>
    <t>A3KMV5</t>
  </si>
  <si>
    <t>UBA1</t>
  </si>
  <si>
    <t>118 kDa</t>
  </si>
  <si>
    <t>Calcyphosin</t>
  </si>
  <si>
    <t>Q0VCC0</t>
  </si>
  <si>
    <t>CAPS</t>
  </si>
  <si>
    <t>21 kDa</t>
  </si>
  <si>
    <t>Filamin A</t>
  </si>
  <si>
    <t>F1N169</t>
  </si>
  <si>
    <t>FLNA</t>
  </si>
  <si>
    <t>281 kDa</t>
  </si>
  <si>
    <t>Filamin C</t>
  </si>
  <si>
    <t>A0A3Q1LV98</t>
  </si>
  <si>
    <t>FLNC</t>
  </si>
  <si>
    <t>290 kDa</t>
  </si>
  <si>
    <t>Talin 1</t>
  </si>
  <si>
    <t>A0A3Q1MLQ7</t>
  </si>
  <si>
    <t>TLN1</t>
  </si>
  <si>
    <t>271 kDa</t>
  </si>
  <si>
    <t>Spectrin alpha, non-erythrocytic 1</t>
  </si>
  <si>
    <t>A0A3Q1LNC8</t>
  </si>
  <si>
    <t>SPTAN1</t>
  </si>
  <si>
    <t>287 kDa</t>
  </si>
  <si>
    <t xml:space="preserve">    Keratin, type I cytoskeletal 19</t>
  </si>
  <si>
    <t>P08728</t>
  </si>
  <si>
    <t>KRT19</t>
  </si>
  <si>
    <t>44 kDa</t>
  </si>
  <si>
    <t>CD109 molecule</t>
  </si>
  <si>
    <t>A0A3Q1LI93</t>
  </si>
  <si>
    <t>CD109</t>
  </si>
  <si>
    <t>163 kDa</t>
  </si>
  <si>
    <t>Heat shock 70 kDa protein 4</t>
  </si>
  <si>
    <t>E1BBY7</t>
  </si>
  <si>
    <t>HSPA4</t>
  </si>
  <si>
    <t>95 kDa</t>
  </si>
  <si>
    <t>33 kDa</t>
  </si>
  <si>
    <t>Glycogen phosphorylase, liver form</t>
  </si>
  <si>
    <t>Q0VCM4</t>
  </si>
  <si>
    <t>PYGL</t>
  </si>
  <si>
    <t>97 kDa</t>
  </si>
  <si>
    <t>Glutamyl-tRNA synthetase</t>
  </si>
  <si>
    <t>A0A3Q1MKR2</t>
  </si>
  <si>
    <t>EPRS1</t>
  </si>
  <si>
    <t>171 kDa</t>
  </si>
  <si>
    <t>Alanine--tRNA ligase</t>
  </si>
  <si>
    <t>A6QLT9</t>
  </si>
  <si>
    <t>AARS1</t>
  </si>
  <si>
    <t>107 kDa</t>
  </si>
  <si>
    <t>Annexin A4</t>
  </si>
  <si>
    <t>P13214</t>
  </si>
  <si>
    <t>ANXA4</t>
  </si>
  <si>
    <t>36 kDa</t>
  </si>
  <si>
    <t>Early endosome antigen 1</t>
  </si>
  <si>
    <t>A0A3Q1M5J6</t>
  </si>
  <si>
    <t>EEA1</t>
  </si>
  <si>
    <t>167 kDa</t>
  </si>
  <si>
    <t xml:space="preserve">    Annexin A5</t>
  </si>
  <si>
    <t>P81287</t>
  </si>
  <si>
    <t>ANXA5</t>
  </si>
  <si>
    <t>Na(+)/H(+) exchange regulatory cofactor NHE-RF1</t>
  </si>
  <si>
    <t>Q3SZK8</t>
  </si>
  <si>
    <t>SLC9A3R1</t>
  </si>
  <si>
    <t>40 kDa</t>
  </si>
  <si>
    <t>DPYSL3 protein</t>
  </si>
  <si>
    <t>A7MBI5</t>
  </si>
  <si>
    <t>DPYSL3</t>
  </si>
  <si>
    <t>74 kDa</t>
  </si>
  <si>
    <t>LRR binding FLII interacting protein 1</t>
  </si>
  <si>
    <t>A0A3Q1MQF7</t>
  </si>
  <si>
    <t>LRRFIP1</t>
  </si>
  <si>
    <t>120 kDa</t>
  </si>
  <si>
    <t xml:space="preserve">    Microtubule-associated protein 4</t>
  </si>
  <si>
    <t>P36225</t>
  </si>
  <si>
    <t>MAP4</t>
  </si>
  <si>
    <t>112 kDa</t>
  </si>
  <si>
    <t>38 kDa</t>
  </si>
  <si>
    <t>Microtubule associated protein 1A</t>
  </si>
  <si>
    <t>A0A3Q1M9Z4</t>
  </si>
  <si>
    <t>MAP1A</t>
  </si>
  <si>
    <t>338 kDa</t>
  </si>
  <si>
    <t>General vesicular transport factor p115</t>
  </si>
  <si>
    <t>P41541</t>
  </si>
  <si>
    <t>USO1</t>
  </si>
  <si>
    <t>108 kDa</t>
  </si>
  <si>
    <t>46 kDa</t>
  </si>
  <si>
    <t>51 kDa</t>
  </si>
  <si>
    <t>37 kDa</t>
  </si>
  <si>
    <t>57 kDa</t>
  </si>
  <si>
    <t>72 kDa</t>
  </si>
  <si>
    <t>53 kDa</t>
  </si>
  <si>
    <t>Eukaryotic translation initiation factor 3 subunit A</t>
  </si>
  <si>
    <t>E1B7R4</t>
  </si>
  <si>
    <t>EIF3A</t>
  </si>
  <si>
    <t>166 kDa</t>
  </si>
  <si>
    <t>ProteinCP1</t>
  </si>
  <si>
    <t>Q29S00</t>
  </si>
  <si>
    <t>OSCP1</t>
  </si>
  <si>
    <t>43 kDa</t>
  </si>
  <si>
    <t>Bridging integrator 1</t>
  </si>
  <si>
    <t>A0A3Q1M808</t>
  </si>
  <si>
    <t>BIN1</t>
  </si>
  <si>
    <t>76 kDa</t>
  </si>
  <si>
    <t>Hepatoma-derived growth factor</t>
  </si>
  <si>
    <t>Q9XSK7</t>
  </si>
  <si>
    <t>HDGF</t>
  </si>
  <si>
    <t>27 kDa</t>
  </si>
  <si>
    <t>Unconventional myosin-6</t>
  </si>
  <si>
    <t>A0A498UZ20</t>
  </si>
  <si>
    <t>MYO6</t>
  </si>
  <si>
    <t>149 kDa</t>
  </si>
  <si>
    <t>96 kDa</t>
  </si>
  <si>
    <t>Non-specific serine/threonine protein kinase</t>
  </si>
  <si>
    <t>G3X696</t>
  </si>
  <si>
    <t>SLK</t>
  </si>
  <si>
    <t>143 kDa</t>
  </si>
  <si>
    <t>140 kDa</t>
  </si>
  <si>
    <t>Peptidyl-prolyl cis-trans isomerase D</t>
  </si>
  <si>
    <t>P26882</t>
  </si>
  <si>
    <t>PPID</t>
  </si>
  <si>
    <t>41 kDa</t>
  </si>
  <si>
    <t>Reticulocalbin 1</t>
  </si>
  <si>
    <t>G3N2L2</t>
  </si>
  <si>
    <t>RCN1</t>
  </si>
  <si>
    <t>39 kDa</t>
  </si>
  <si>
    <t>Kinesin family member 13B</t>
  </si>
  <si>
    <t>E1BGB0</t>
  </si>
  <si>
    <t>KIF13B</t>
  </si>
  <si>
    <t>208 kDa</t>
  </si>
  <si>
    <t xml:space="preserve">    Kinesin-like protein</t>
  </si>
  <si>
    <t>A0A3Q1MXL6</t>
  </si>
  <si>
    <t>KIF5B</t>
  </si>
  <si>
    <t>113 kDa</t>
  </si>
  <si>
    <t>RuvB-like helicase</t>
  </si>
  <si>
    <t>A7MBG8</t>
  </si>
  <si>
    <t>RUVBL1</t>
  </si>
  <si>
    <t>50 kDa</t>
  </si>
  <si>
    <t>45 kDa</t>
  </si>
  <si>
    <t>31 kDa</t>
  </si>
  <si>
    <t>Cell division control protein 42 homolog</t>
  </si>
  <si>
    <t>Q2KJ93</t>
  </si>
  <si>
    <t>CDC42</t>
  </si>
  <si>
    <t>Eukaryotic initiation factor 4A-I</t>
  </si>
  <si>
    <t>Q3SZ54</t>
  </si>
  <si>
    <t>EIF4A1</t>
  </si>
  <si>
    <t>22 kDa</t>
  </si>
  <si>
    <t>23 kDa</t>
  </si>
  <si>
    <t>60 kDa</t>
  </si>
  <si>
    <t>83 kDa</t>
  </si>
  <si>
    <t>71 kDa</t>
  </si>
  <si>
    <t>Sperm associated antigen 9</t>
  </si>
  <si>
    <t>A0A3Q1NAH5</t>
  </si>
  <si>
    <t>SPAG9</t>
  </si>
  <si>
    <t>146 kDa</t>
  </si>
  <si>
    <t>Sorting nexin-2</t>
  </si>
  <si>
    <t>F1MZN7</t>
  </si>
  <si>
    <t>SNX2</t>
  </si>
  <si>
    <t>58 kDa</t>
  </si>
  <si>
    <t>Uncharacterized protein</t>
  </si>
  <si>
    <t>A0A3Q1LUD9</t>
  </si>
  <si>
    <t>DIAPH1</t>
  </si>
  <si>
    <t>141 kDa</t>
  </si>
  <si>
    <t>ATP-dependent 6-phosphofructokinase, liver type</t>
  </si>
  <si>
    <t>A1A4J1</t>
  </si>
  <si>
    <t>PFKL</t>
  </si>
  <si>
    <t>85 kDa</t>
  </si>
  <si>
    <t>123 kDa</t>
  </si>
  <si>
    <t>138 kDa</t>
  </si>
  <si>
    <t>63 kDa</t>
  </si>
  <si>
    <t>84 kDa</t>
  </si>
  <si>
    <t xml:space="preserve">    Non-specific serine/threonine protein kinase</t>
  </si>
  <si>
    <t>A0A3Q1M0G8</t>
  </si>
  <si>
    <t>PAK2</t>
  </si>
  <si>
    <t>Microtubule associated protein 1B</t>
  </si>
  <si>
    <t>A0A3Q1MTY6</t>
  </si>
  <si>
    <t>MAP1B</t>
  </si>
  <si>
    <t>270 kDa</t>
  </si>
  <si>
    <t>64 kDa</t>
  </si>
  <si>
    <t>PDZ and LIM domain 5</t>
  </si>
  <si>
    <t>G3MY19</t>
  </si>
  <si>
    <t>PDLIM5</t>
  </si>
  <si>
    <t>67 kDa</t>
  </si>
  <si>
    <t>Aspartate--tRNA ligase, cytoplasmic</t>
  </si>
  <si>
    <t>Q3SYZ4</t>
  </si>
  <si>
    <t>DARS1</t>
  </si>
  <si>
    <t>30 kDa</t>
  </si>
  <si>
    <t>Brain enriched myelin associated protein 1</t>
  </si>
  <si>
    <t>A0A3Q1LQB6</t>
  </si>
  <si>
    <t>BCAS1</t>
  </si>
  <si>
    <t>52 kDa</t>
  </si>
  <si>
    <t>Septin 9</t>
  </si>
  <si>
    <t>A0A3Q1MH57</t>
  </si>
  <si>
    <t>SEPTIN9</t>
  </si>
  <si>
    <t>65 kDa</t>
  </si>
  <si>
    <t>34 kDa</t>
  </si>
  <si>
    <t>Twinfilin-1</t>
  </si>
  <si>
    <t>Q56JV6</t>
  </si>
  <si>
    <t>TWF1</t>
  </si>
  <si>
    <t>Myosin-10</t>
  </si>
  <si>
    <t>Q27991</t>
  </si>
  <si>
    <t>MYH10</t>
  </si>
  <si>
    <t>229 kDa</t>
  </si>
  <si>
    <t>Pyridoxal-dependent decarboxylase domain-containing protein 1</t>
  </si>
  <si>
    <t>A7MBC2</t>
  </si>
  <si>
    <t>PDXDC1</t>
  </si>
  <si>
    <t>87 kDa</t>
  </si>
  <si>
    <t>102 kDa</t>
  </si>
  <si>
    <t xml:space="preserve">    Gelsolin</t>
  </si>
  <si>
    <t>Q3SX14</t>
  </si>
  <si>
    <t>GSN</t>
  </si>
  <si>
    <t>81 kDa</t>
  </si>
  <si>
    <t>Coatomer subunit gamma</t>
  </si>
  <si>
    <t>A0A140T886</t>
  </si>
  <si>
    <t>COPG1</t>
  </si>
  <si>
    <t>Ectonucleotide pyrophosphatase/phosphodiesterase family member 3</t>
  </si>
  <si>
    <t>P15396</t>
  </si>
  <si>
    <t>ENPP3</t>
  </si>
  <si>
    <t>100 kDa</t>
  </si>
  <si>
    <t>Ubiquitin-conjugating enzyme E2 N</t>
  </si>
  <si>
    <t>Q0P5K3</t>
  </si>
  <si>
    <t>UBE2N</t>
  </si>
  <si>
    <t>17 kDa</t>
  </si>
  <si>
    <t>Cytoplasmic dynein 1 intermediate chain 2</t>
  </si>
  <si>
    <t>Q0III3</t>
  </si>
  <si>
    <t>DYNC1I2</t>
  </si>
  <si>
    <t>68 kDa</t>
  </si>
  <si>
    <t>Eukaryotic translation initiation factor 4 gamma 1</t>
  </si>
  <si>
    <t>F1MX04</t>
  </si>
  <si>
    <t>EIF4G1</t>
  </si>
  <si>
    <t>177 kDa</t>
  </si>
  <si>
    <t>47 kDa</t>
  </si>
  <si>
    <t>PDZ and LIM domain 1</t>
  </si>
  <si>
    <t>A6H7E3</t>
  </si>
  <si>
    <t>PDLIM1</t>
  </si>
  <si>
    <t>59 kDa</t>
  </si>
  <si>
    <t>28 kDa</t>
  </si>
  <si>
    <t>Eukaryotic translation initiation factor 5B</t>
  </si>
  <si>
    <t>F1N6Y7</t>
  </si>
  <si>
    <t>EIF5B</t>
  </si>
  <si>
    <t>55 kDa</t>
  </si>
  <si>
    <t>Drebrin-like protein</t>
  </si>
  <si>
    <t>A6H7G2</t>
  </si>
  <si>
    <t>DBNL</t>
  </si>
  <si>
    <t>48 kDa</t>
  </si>
  <si>
    <t>Serpin H1</t>
  </si>
  <si>
    <t>Q2KJH6</t>
  </si>
  <si>
    <t>SERPINH1</t>
  </si>
  <si>
    <t>62 kDa</t>
  </si>
  <si>
    <t>Capping protein regulator and myosin 1 linker 1</t>
  </si>
  <si>
    <t>A0A3Q1NEH7</t>
  </si>
  <si>
    <t>CARMIL1</t>
  </si>
  <si>
    <t>157 kDa</t>
  </si>
  <si>
    <t>Clathrin interactor 1</t>
  </si>
  <si>
    <t>A7Z035</t>
  </si>
  <si>
    <t>CLINT1</t>
  </si>
  <si>
    <t>69 kDa</t>
  </si>
  <si>
    <t>101 kDa</t>
  </si>
  <si>
    <t>MAGE family member D2</t>
  </si>
  <si>
    <t>Q17QL4</t>
  </si>
  <si>
    <t>MAGED2</t>
  </si>
  <si>
    <t>92 kDa</t>
  </si>
  <si>
    <t>FLII actin remodeling protein</t>
  </si>
  <si>
    <t>F1N365</t>
  </si>
  <si>
    <t>FLII</t>
  </si>
  <si>
    <t>144 kDa</t>
  </si>
  <si>
    <t>56 kDa</t>
  </si>
  <si>
    <t>Nucleosome assembly protein 1-like 4</t>
  </si>
  <si>
    <t>Q2TA40</t>
  </si>
  <si>
    <t>NAP1L4</t>
  </si>
  <si>
    <t>122 kDa</t>
  </si>
  <si>
    <t>ADP ribosylation factor interacting protein 1</t>
  </si>
  <si>
    <t>A0A3Q1LN78</t>
  </si>
  <si>
    <t>ARFIP1</t>
  </si>
  <si>
    <t>79 kDa</t>
  </si>
  <si>
    <t>54 kDa</t>
  </si>
  <si>
    <t>MARCKS-related protein</t>
  </si>
  <si>
    <t>Q0VBZ9</t>
  </si>
  <si>
    <t>MARCKSL1</t>
  </si>
  <si>
    <t>20 kDa</t>
  </si>
  <si>
    <t>PDGFA associated protein 1</t>
  </si>
  <si>
    <t>F1MNS8</t>
  </si>
  <si>
    <t>PDAP1</t>
  </si>
  <si>
    <t>29 kDa</t>
  </si>
  <si>
    <t xml:space="preserve">    60S ribosomal protein L5</t>
  </si>
  <si>
    <t>Q58DW5</t>
  </si>
  <si>
    <t>RPL5</t>
  </si>
  <si>
    <t xml:space="preserve">    Tropomyosin alpha-3 chain</t>
  </si>
  <si>
    <t>Q5KR47</t>
  </si>
  <si>
    <t>TPM3</t>
  </si>
  <si>
    <t>Calcyclin-binding protein</t>
  </si>
  <si>
    <t>Q3T168</t>
  </si>
  <si>
    <t>CACYBP</t>
  </si>
  <si>
    <t>26 kDa</t>
  </si>
  <si>
    <t>Cortactin</t>
  </si>
  <si>
    <t>Q1RMR3</t>
  </si>
  <si>
    <t>CTTN</t>
  </si>
  <si>
    <t>60S ribosomal protein L6</t>
  </si>
  <si>
    <t>Q58DQ3</t>
  </si>
  <si>
    <t>RPL6</t>
  </si>
  <si>
    <t>40S ribosomal protein S3</t>
  </si>
  <si>
    <t>Q3T169</t>
  </si>
  <si>
    <t>RPS3</t>
  </si>
  <si>
    <t>32 kDa</t>
  </si>
  <si>
    <t>Tankyrase 1 binding protein 1</t>
  </si>
  <si>
    <t>A0A3Q1N4H7</t>
  </si>
  <si>
    <t>TNKS1BP1</t>
  </si>
  <si>
    <t>Coatomer subunit beta'</t>
  </si>
  <si>
    <t>P35605</t>
  </si>
  <si>
    <t>COPB2</t>
  </si>
  <si>
    <t>Myristoylated alanine-rich C-kinase substrate</t>
  </si>
  <si>
    <t>P12624</t>
  </si>
  <si>
    <t>MARCKS</t>
  </si>
  <si>
    <t>60S ribosomal protein L3</t>
  </si>
  <si>
    <t>P39872</t>
  </si>
  <si>
    <t>RPL3</t>
  </si>
  <si>
    <t>Striatin-3</t>
  </si>
  <si>
    <t>A5D7H2</t>
  </si>
  <si>
    <t>STRN3</t>
  </si>
  <si>
    <t>Erythrocyte membrane protein band 4.1 like 2</t>
  </si>
  <si>
    <t>A0A3Q1LWK1</t>
  </si>
  <si>
    <t>EPB41L2</t>
  </si>
  <si>
    <t>117 kDa</t>
  </si>
  <si>
    <t>Erythrocyte membrane protein band 4.1 like 3</t>
  </si>
  <si>
    <t>E1B7S3</t>
  </si>
  <si>
    <t>EPB41L3</t>
  </si>
  <si>
    <t>121 kDa</t>
  </si>
  <si>
    <t>Eukaryotic translation initiation factor 3 subunit I</t>
  </si>
  <si>
    <t>Q5E966</t>
  </si>
  <si>
    <t>EIF3I</t>
  </si>
  <si>
    <t>Programmed cell death protein 4</t>
  </si>
  <si>
    <t>A4IFD1</t>
  </si>
  <si>
    <t>PDCD4</t>
  </si>
  <si>
    <t xml:space="preserve">    D-3-phosphoglycerate dehydrogenase</t>
  </si>
  <si>
    <t>Q5EAD2</t>
  </si>
  <si>
    <t>PHGDH</t>
  </si>
  <si>
    <t>ATP binding cassette subfamily F member 1</t>
  </si>
  <si>
    <t>A0A3Q1NB13</t>
  </si>
  <si>
    <t>ABCF1</t>
  </si>
  <si>
    <t>CD2 associated protein</t>
  </si>
  <si>
    <t>A0A3Q1ME19</t>
  </si>
  <si>
    <t>CD2AP</t>
  </si>
  <si>
    <t>Peptidylprolyl isomerase</t>
  </si>
  <si>
    <t>G3MXV0</t>
  </si>
  <si>
    <t>FKBP5</t>
  </si>
  <si>
    <t>High density lipoprotein binding protein</t>
  </si>
  <si>
    <t>A0A3Q1MUD4</t>
  </si>
  <si>
    <t>HDLBP</t>
  </si>
  <si>
    <t>142 kDa</t>
  </si>
  <si>
    <t>35 kDa</t>
  </si>
  <si>
    <t xml:space="preserve">    EF-hand domain-containing protein D2</t>
  </si>
  <si>
    <t>A5D7A0</t>
  </si>
  <si>
    <t>EFHD2</t>
  </si>
  <si>
    <t>25 kDa</t>
  </si>
  <si>
    <t>Ras GTPase-activating protein-binding protein 1</t>
  </si>
  <si>
    <t>Q32LC7</t>
  </si>
  <si>
    <t>G3BP1</t>
  </si>
  <si>
    <t>42 kDa</t>
  </si>
  <si>
    <t>TPD52 like 2</t>
  </si>
  <si>
    <t>A0A3Q1MQD7</t>
  </si>
  <si>
    <t>TPD52L2</t>
  </si>
  <si>
    <t>La ribonucleoprotein 1, translational regulator</t>
  </si>
  <si>
    <t>F1MZU1</t>
  </si>
  <si>
    <t>LARP1</t>
  </si>
  <si>
    <t xml:space="preserve">    Y-box binding protein 3</t>
  </si>
  <si>
    <t>A0A3Q1LIJ0</t>
  </si>
  <si>
    <t>YBX3</t>
  </si>
  <si>
    <t>Eukaryotic translation initiation factor 4C</t>
  </si>
  <si>
    <t>Q32LC3</t>
  </si>
  <si>
    <t>EIF1AX</t>
  </si>
  <si>
    <t>16 kDa</t>
  </si>
  <si>
    <t>Perilipin</t>
  </si>
  <si>
    <t>Q3SX32</t>
  </si>
  <si>
    <t>PLIN3</t>
  </si>
  <si>
    <t>60S acidic ribosomal protein P0</t>
  </si>
  <si>
    <t>Q95140</t>
  </si>
  <si>
    <t>RPLP0</t>
  </si>
  <si>
    <t>40S ribosomal protein S17</t>
  </si>
  <si>
    <t>A0A140T832</t>
  </si>
  <si>
    <t>RPS17</t>
  </si>
  <si>
    <t>40S ribosomal protein SA</t>
  </si>
  <si>
    <t>P26452</t>
  </si>
  <si>
    <t>RPSA</t>
  </si>
  <si>
    <t>Dynein light intermediate chain</t>
  </si>
  <si>
    <t>F1MBQ0</t>
  </si>
  <si>
    <t>DYNC1LI2</t>
  </si>
  <si>
    <t>LIM and SH3 domain protein 1</t>
  </si>
  <si>
    <t>Q3B7M5</t>
  </si>
  <si>
    <t>LASP1</t>
  </si>
  <si>
    <t xml:space="preserve">    60S ribosomal protein L4</t>
  </si>
  <si>
    <t>Q58DW0</t>
  </si>
  <si>
    <t>RPL4</t>
  </si>
  <si>
    <t>Sorting nexin-5</t>
  </si>
  <si>
    <t>Q3ZBM5</t>
  </si>
  <si>
    <t>SNX5</t>
  </si>
  <si>
    <t>Aminoacyl tRNA synthetase complex interacting multifunctional protein 1</t>
  </si>
  <si>
    <t>F6PWM7</t>
  </si>
  <si>
    <t>AIMP1</t>
  </si>
  <si>
    <t>19 kDa</t>
  </si>
  <si>
    <t>Phenylalanine--tRNA ligase</t>
  </si>
  <si>
    <t>A7MBD4</t>
  </si>
  <si>
    <t>FARSA</t>
  </si>
  <si>
    <t>Glutathione peroxidase 1</t>
  </si>
  <si>
    <t>P00435</t>
  </si>
  <si>
    <t>GPX1</t>
  </si>
  <si>
    <t>Ran-specific GTPase-activating protein</t>
  </si>
  <si>
    <t>Q3T0M7</t>
  </si>
  <si>
    <t>RANBP1</t>
  </si>
  <si>
    <t>24 kDa</t>
  </si>
  <si>
    <t>Ladinin 1</t>
  </si>
  <si>
    <t>A0A3S5ZP82</t>
  </si>
  <si>
    <t>LAD1</t>
  </si>
  <si>
    <t>MYH11 protein</t>
  </si>
  <si>
    <t>A6QLN6</t>
  </si>
  <si>
    <t>MYH11</t>
  </si>
  <si>
    <t>228 kDa</t>
  </si>
  <si>
    <t>Alpha-1B-glycoprotein</t>
  </si>
  <si>
    <t>Q2KJF1</t>
  </si>
  <si>
    <t>A1BG</t>
  </si>
  <si>
    <t>Eukaryotic translation initiation factor 2 subunit 2</t>
  </si>
  <si>
    <t>A0A3Q1LQI5</t>
  </si>
  <si>
    <t>EIF2S2</t>
  </si>
  <si>
    <t>Testin</t>
  </si>
  <si>
    <t>Q2YDE9</t>
  </si>
  <si>
    <t>TES</t>
  </si>
  <si>
    <t xml:space="preserve">    Myosin regulatory light polypeptide 9</t>
  </si>
  <si>
    <t>Q5E9E2</t>
  </si>
  <si>
    <t>MYL9</t>
  </si>
  <si>
    <t>Microtubule-associated protein</t>
  </si>
  <si>
    <t>F1MEW3</t>
  </si>
  <si>
    <t>MAP2</t>
  </si>
  <si>
    <t>217 kDa</t>
  </si>
  <si>
    <t>Tumor protein D52</t>
  </si>
  <si>
    <t>E1BE76</t>
  </si>
  <si>
    <t>TPD52</t>
  </si>
  <si>
    <t>Polyadenylate-binding protein</t>
  </si>
  <si>
    <t>A4IFC3</t>
  </si>
  <si>
    <t>PABPC4</t>
  </si>
  <si>
    <t>ADP-ribosylation factor GTPase-activating protein 3</t>
  </si>
  <si>
    <t>Q17R07</t>
  </si>
  <si>
    <t>ARFGAP3</t>
  </si>
  <si>
    <t>PDZ and LIM domain protein 4</t>
  </si>
  <si>
    <t>Q3T005</t>
  </si>
  <si>
    <t>PDLIM4</t>
  </si>
  <si>
    <t>40S ribosomal protein S24</t>
  </si>
  <si>
    <t>Q56JU9</t>
  </si>
  <si>
    <t>RPS24</t>
  </si>
  <si>
    <t>15 kDa</t>
  </si>
  <si>
    <t>40S ribosomal protein S7</t>
  </si>
  <si>
    <t>A6H769</t>
  </si>
  <si>
    <t>RPS7</t>
  </si>
  <si>
    <t>40S ribosomal protein S8</t>
  </si>
  <si>
    <t>Q5E958</t>
  </si>
  <si>
    <t>RPS8</t>
  </si>
  <si>
    <t>227 kDa</t>
  </si>
  <si>
    <t>RAB5B, member RAS onco family</t>
  </si>
  <si>
    <t>F1MNI4</t>
  </si>
  <si>
    <t>RAB5B</t>
  </si>
  <si>
    <t xml:space="preserve">    Tropomyosin 4</t>
  </si>
  <si>
    <t>A0A3Q1MLV0</t>
  </si>
  <si>
    <t>TPM4</t>
  </si>
  <si>
    <t>40S ribosomal protein S5</t>
  </si>
  <si>
    <t>Q5E988</t>
  </si>
  <si>
    <t>RPS5</t>
  </si>
  <si>
    <t>40S ribosomal protein S20</t>
  </si>
  <si>
    <t>Q3ZBH8</t>
  </si>
  <si>
    <t>RPS20</t>
  </si>
  <si>
    <t>13 kDa</t>
  </si>
  <si>
    <t>11 kDa</t>
  </si>
  <si>
    <t>Caprin-1</t>
  </si>
  <si>
    <t>Q1LZB6</t>
  </si>
  <si>
    <t>CAPRIN1</t>
  </si>
  <si>
    <t>78 kDa</t>
  </si>
  <si>
    <t>E1BP72</t>
  </si>
  <si>
    <t>CDC42BPB</t>
  </si>
  <si>
    <t>189 kDa</t>
  </si>
  <si>
    <t xml:space="preserve">    60S ribosomal protein L9</t>
  </si>
  <si>
    <t>A0A3Q1ME53</t>
  </si>
  <si>
    <t>RPL9</t>
  </si>
  <si>
    <t>12 kDa</t>
  </si>
  <si>
    <t>Proline rich coiled-coil 2C</t>
  </si>
  <si>
    <t>G3X6B2</t>
  </si>
  <si>
    <t>PRRC2C</t>
  </si>
  <si>
    <t>315 kDa</t>
  </si>
  <si>
    <t>60S ribosomal protein L18</t>
  </si>
  <si>
    <t>Q5E973</t>
  </si>
  <si>
    <t>RPL18</t>
  </si>
  <si>
    <t>Cytoskeleton associated protein 4</t>
  </si>
  <si>
    <t>F1ME65</t>
  </si>
  <si>
    <t>CKAP4</t>
  </si>
  <si>
    <t xml:space="preserve">    60S ribosomal protein L10</t>
  </si>
  <si>
    <t>Q9XSI3</t>
  </si>
  <si>
    <t>RPL10</t>
  </si>
  <si>
    <t>18 kDa</t>
  </si>
  <si>
    <t>40S ribosomal protein S18</t>
  </si>
  <si>
    <t>Q3T0R1</t>
  </si>
  <si>
    <t>RPS18</t>
  </si>
  <si>
    <t xml:space="preserve">    Stathmin</t>
  </si>
  <si>
    <t>Q3T0C7</t>
  </si>
  <si>
    <t>STMN1</t>
  </si>
  <si>
    <t xml:space="preserve">    Tropomyosin alpha-1 chain</t>
  </si>
  <si>
    <t>Q5KR49</t>
  </si>
  <si>
    <t>TPM1</t>
  </si>
  <si>
    <t>Unconventional myosin-Ic</t>
  </si>
  <si>
    <t>Q27966</t>
  </si>
  <si>
    <t>MYO1C</t>
  </si>
  <si>
    <t>40S ribosomal protein S10</t>
  </si>
  <si>
    <t>Q3T0F4</t>
  </si>
  <si>
    <t>RPS10</t>
  </si>
  <si>
    <t>Sperm associated antigen 1</t>
  </si>
  <si>
    <t>E1BFI8</t>
  </si>
  <si>
    <t>SPAG1</t>
  </si>
  <si>
    <t xml:space="preserve">    RNA-binding protein FUS</t>
  </si>
  <si>
    <t>A0A140T861</t>
  </si>
  <si>
    <t>FUS</t>
  </si>
  <si>
    <t>Spz PBS 1</t>
  </si>
  <si>
    <t>Spz PBS 2</t>
  </si>
  <si>
    <t>Spz PBS 3</t>
  </si>
  <si>
    <t>Spz PBS 4</t>
  </si>
  <si>
    <t xml:space="preserve">    GH18 domain-containing protein</t>
  </si>
  <si>
    <t>F1N0X3</t>
  </si>
  <si>
    <t>LOC100138271</t>
  </si>
  <si>
    <t xml:space="preserve">    Keratin, type II cytoskeletal 8</t>
  </si>
  <si>
    <t>F1MU12</t>
  </si>
  <si>
    <t>KRT8</t>
  </si>
  <si>
    <t>AHNAK nucleoprotein</t>
  </si>
  <si>
    <t>A0A3Q1NE82</t>
  </si>
  <si>
    <t>AHNAK</t>
  </si>
  <si>
    <t>615 kDa</t>
  </si>
  <si>
    <t>Annexin A2</t>
  </si>
  <si>
    <t>P04272</t>
  </si>
  <si>
    <t>ANXA2</t>
  </si>
  <si>
    <t>Dynactin subunit 1</t>
  </si>
  <si>
    <t>A0A3Q1M3Y3</t>
  </si>
  <si>
    <t>DCTN1</t>
  </si>
  <si>
    <t>RNA polymerase II associated protein 3</t>
  </si>
  <si>
    <t>F1MFU5</t>
  </si>
  <si>
    <t>RPAP3</t>
  </si>
  <si>
    <t>Collagen type XIV alpha 1 chain</t>
  </si>
  <si>
    <t>E1BA17</t>
  </si>
  <si>
    <t>COL14A1</t>
  </si>
  <si>
    <t>194 kDa</t>
  </si>
  <si>
    <t xml:space="preserve">    TFG protein</t>
  </si>
  <si>
    <t>Q3SX36</t>
  </si>
  <si>
    <t>TFG</t>
  </si>
  <si>
    <t>Peroxiredoxin-1</t>
  </si>
  <si>
    <t>Q5E947</t>
  </si>
  <si>
    <t>PRDX1</t>
  </si>
  <si>
    <t>Serine/threonine-protein phosphatase 2A 55 kDa regulatory subunit B</t>
  </si>
  <si>
    <t>F1MG56</t>
  </si>
  <si>
    <t>PPP2R2A</t>
  </si>
  <si>
    <t>Septin-8</t>
  </si>
  <si>
    <t>Q0VCP4</t>
  </si>
  <si>
    <t>SEPTIN8</t>
  </si>
  <si>
    <t>Filamin B</t>
  </si>
  <si>
    <t>E1BKX7</t>
  </si>
  <si>
    <t>FLNB</t>
  </si>
  <si>
    <t>282 kDa</t>
  </si>
  <si>
    <t>Aldehyde dehydrogenase 1A1</t>
  </si>
  <si>
    <t>P48644</t>
  </si>
  <si>
    <t>ALDH1A1</t>
  </si>
  <si>
    <t>Heat shock protein beta-1</t>
  </si>
  <si>
    <t>Q3T149</t>
  </si>
  <si>
    <t>HSPB1</t>
  </si>
  <si>
    <t>Heterogeneous nuclear ribonucleoprotein K</t>
  </si>
  <si>
    <t>Q3T0D0</t>
  </si>
  <si>
    <t>HNRNPK</t>
  </si>
  <si>
    <t>Secretory carrier-associated membrane protein</t>
  </si>
  <si>
    <t>E1BHS9</t>
  </si>
  <si>
    <t>SCAMP3</t>
  </si>
  <si>
    <t>PDZ domain-containing protein</t>
  </si>
  <si>
    <t>A0A3Q1LV73</t>
  </si>
  <si>
    <t>AHNAK2</t>
  </si>
  <si>
    <t>593 kDa</t>
  </si>
  <si>
    <t>Pyridoxal kinase</t>
  </si>
  <si>
    <t>Q0II59</t>
  </si>
  <si>
    <t>PDXK</t>
  </si>
  <si>
    <t>A0A3Q1MBK9</t>
  </si>
  <si>
    <t>WNK1</t>
  </si>
  <si>
    <t>296 kDa</t>
  </si>
  <si>
    <t>Adseverin</t>
  </si>
  <si>
    <t>A2VE17</t>
  </si>
  <si>
    <t>SCIN</t>
  </si>
  <si>
    <t>Vacuolar protein sorting 13 homolog C</t>
  </si>
  <si>
    <t>E1BPX1</t>
  </si>
  <si>
    <t>VPS13C</t>
  </si>
  <si>
    <t>421 kDa</t>
  </si>
  <si>
    <t>Programmed cell death 6 interacting protein</t>
  </si>
  <si>
    <t>E1BKM4</t>
  </si>
  <si>
    <t>PDCD6IP</t>
  </si>
  <si>
    <t>Epoxide hydrolase 2</t>
  </si>
  <si>
    <t>F6QS88</t>
  </si>
  <si>
    <t>EPHX2</t>
  </si>
  <si>
    <t>Chloride intracellular channel protein 1</t>
  </si>
  <si>
    <t>Q5E9B7</t>
  </si>
  <si>
    <t>CLIC1</t>
  </si>
  <si>
    <t>60S acidic ribosomal protein P2</t>
  </si>
  <si>
    <t>P42899</t>
  </si>
  <si>
    <t>RPLP2</t>
  </si>
  <si>
    <t xml:space="preserve">    Polyadenylate-binding protein 1</t>
  </si>
  <si>
    <t>P61286</t>
  </si>
  <si>
    <t>PABPC1</t>
  </si>
  <si>
    <t>C-1-tetrahydrofolate synthase, cytoplasmic</t>
  </si>
  <si>
    <t>A4FUD0</t>
  </si>
  <si>
    <t>MTHFD1</t>
  </si>
  <si>
    <t>60S ribosomal protein L7a</t>
  </si>
  <si>
    <t>Q2TBQ5</t>
  </si>
  <si>
    <t>RPL7A</t>
  </si>
  <si>
    <t xml:space="preserve">    Keratin 18</t>
  </si>
  <si>
    <t>F6S1Q0</t>
  </si>
  <si>
    <t>KRT18</t>
  </si>
  <si>
    <t xml:space="preserve">    Nucleolin</t>
  </si>
  <si>
    <t>E1B8K6</t>
  </si>
  <si>
    <t>NCL</t>
  </si>
  <si>
    <t>14 kDa</t>
  </si>
  <si>
    <t>Protein disulfide-isomerase A4</t>
  </si>
  <si>
    <t>F1MEN8</t>
  </si>
  <si>
    <t>PDIA4</t>
  </si>
  <si>
    <t>Reticulocalbin 2</t>
  </si>
  <si>
    <t>Q0VCQ9</t>
  </si>
  <si>
    <t>RCN2</t>
  </si>
  <si>
    <t xml:space="preserve">    60S ribosomal protein L31</t>
  </si>
  <si>
    <t>Q56JX3</t>
  </si>
  <si>
    <t>RPL31</t>
  </si>
  <si>
    <t>Nuclear migration protein nudC</t>
  </si>
  <si>
    <t>Q17QG2</t>
  </si>
  <si>
    <t>NUDC</t>
  </si>
  <si>
    <t>Moesin</t>
  </si>
  <si>
    <t>Q2HJ49</t>
  </si>
  <si>
    <t>MSN</t>
  </si>
  <si>
    <t>GTP-binding nuclear protein Ran</t>
  </si>
  <si>
    <t>Q3T054</t>
  </si>
  <si>
    <t>RAN</t>
  </si>
  <si>
    <t>Ezrin</t>
  </si>
  <si>
    <t>P31976</t>
  </si>
  <si>
    <t>EZR</t>
  </si>
  <si>
    <t xml:space="preserve">    Tropomodulin 3</t>
  </si>
  <si>
    <t>A0A3Q1LL62</t>
  </si>
  <si>
    <t>TMOD3</t>
  </si>
  <si>
    <t xml:space="preserve">    Keratin, type II cytoskeletal 7</t>
  </si>
  <si>
    <t>Q29S21</t>
  </si>
  <si>
    <t>KRT7</t>
  </si>
  <si>
    <t>Creatine kinase B-type</t>
  </si>
  <si>
    <t>Q5EA61</t>
  </si>
  <si>
    <t>CKB</t>
  </si>
  <si>
    <t>Intraflagellar transport 74</t>
  </si>
  <si>
    <t>F1N626</t>
  </si>
  <si>
    <t>IFT74</t>
  </si>
  <si>
    <t>Eukaryotic translation initiation factor 3 subunit G</t>
  </si>
  <si>
    <t>F2Z4J5</t>
  </si>
  <si>
    <t>EIF3G</t>
  </si>
  <si>
    <t>Dynactin subunit 2</t>
  </si>
  <si>
    <t>Q3ZCF0</t>
  </si>
  <si>
    <t>DCTN2</t>
  </si>
  <si>
    <t>Septin-2</t>
  </si>
  <si>
    <t>Q2NKY7</t>
  </si>
  <si>
    <t>SEPTIN2</t>
  </si>
  <si>
    <t>F-actin-capping protein subunit alpha-1</t>
  </si>
  <si>
    <t>A4FUA8</t>
  </si>
  <si>
    <t>CAPZA1</t>
  </si>
  <si>
    <t>Ubiquilin 1</t>
  </si>
  <si>
    <t>F1N1A3</t>
  </si>
  <si>
    <t>UBQLN1</t>
  </si>
  <si>
    <t>Ribosome binding protein 1</t>
  </si>
  <si>
    <t>F1MDC1</t>
  </si>
  <si>
    <t>RRBP1</t>
  </si>
  <si>
    <t xml:space="preserve">    RAB1A, member RAS onco family</t>
  </si>
  <si>
    <t>A0A3Q1N147</t>
  </si>
  <si>
    <t>RAB1A</t>
  </si>
  <si>
    <t>SERPINE1 mRNA binding protein 1</t>
  </si>
  <si>
    <t>A1L5B7</t>
  </si>
  <si>
    <t>SERBP1</t>
  </si>
  <si>
    <t>14-3-3 protein theta</t>
  </si>
  <si>
    <t>Q3SZI4</t>
  </si>
  <si>
    <t>YWHAQ</t>
  </si>
  <si>
    <t>Prothymosin alpha</t>
  </si>
  <si>
    <t>P01252</t>
  </si>
  <si>
    <t>PTMA</t>
  </si>
  <si>
    <t>Elongation factor 2</t>
  </si>
  <si>
    <t>Q3SYU2</t>
  </si>
  <si>
    <t>EEF2</t>
  </si>
  <si>
    <t>Aldehyde dehydrogenase 3 family member A2</t>
  </si>
  <si>
    <t>A0A3Q1LJ52</t>
  </si>
  <si>
    <t>ALDH3A2</t>
  </si>
  <si>
    <t xml:space="preserve">    Y-box-binding protein 1</t>
  </si>
  <si>
    <t>P67808</t>
  </si>
  <si>
    <t>YBX1</t>
  </si>
  <si>
    <t>Myosin light polypeptide 6</t>
  </si>
  <si>
    <t>P60661</t>
  </si>
  <si>
    <t>MYL6</t>
  </si>
  <si>
    <t>Thioredoxin</t>
  </si>
  <si>
    <t>O97680</t>
  </si>
  <si>
    <t>TXN</t>
  </si>
  <si>
    <t>Annexin A8</t>
  </si>
  <si>
    <t>Q95L54</t>
  </si>
  <si>
    <t>ANXA8</t>
  </si>
  <si>
    <t>Myosin heavy chain 14</t>
  </si>
  <si>
    <t>F1MM57</t>
  </si>
  <si>
    <t>MYH14</t>
  </si>
  <si>
    <t>231 kDa</t>
  </si>
  <si>
    <t>Charged multivesicular body protein 5</t>
  </si>
  <si>
    <t>F1MZV2</t>
  </si>
  <si>
    <t>CHMP5</t>
  </si>
  <si>
    <t xml:space="preserve">    Elongation factor 1-alpha 1</t>
  </si>
  <si>
    <t>P68103</t>
  </si>
  <si>
    <t>EEF1A1</t>
  </si>
  <si>
    <t>Dynein light chain roadblock-type 1</t>
  </si>
  <si>
    <t>Q3T140</t>
  </si>
  <si>
    <t>DYNLRB1</t>
  </si>
  <si>
    <t>Protein SGT1 homolog</t>
  </si>
  <si>
    <t>Q2KIK0</t>
  </si>
  <si>
    <t>SUGT1</t>
  </si>
  <si>
    <t>STOM protein</t>
  </si>
  <si>
    <t>A8E4P3</t>
  </si>
  <si>
    <t>STOM</t>
  </si>
  <si>
    <t>Cytosolic non-specific dipeptidase</t>
  </si>
  <si>
    <t>Q3ZC84</t>
  </si>
  <si>
    <t>CNDP2</t>
  </si>
  <si>
    <t xml:space="preserve">    Heat shock protein HSP 90-beta</t>
  </si>
  <si>
    <t>Q76LV1</t>
  </si>
  <si>
    <t>HSP90AB1</t>
  </si>
  <si>
    <t xml:space="preserve">    Peptidyl-prolyl cis-trans isomerase A</t>
  </si>
  <si>
    <t>P62935</t>
  </si>
  <si>
    <t>PPIA</t>
  </si>
  <si>
    <t>Protein disulfide-isomerase A6</t>
  </si>
  <si>
    <t>F6QH94</t>
  </si>
  <si>
    <t>PDIA6</t>
  </si>
  <si>
    <t>Stress-induced-phosphoprotein 1</t>
  </si>
  <si>
    <t>Q3ZBZ8</t>
  </si>
  <si>
    <t>STIP1</t>
  </si>
  <si>
    <t>Myosin heavy chain 9</t>
  </si>
  <si>
    <t>F1MQ37</t>
  </si>
  <si>
    <t>MYH9</t>
  </si>
  <si>
    <t>Brain acid soluble protein 1</t>
  </si>
  <si>
    <t>P80724</t>
  </si>
  <si>
    <t>BASP1</t>
  </si>
  <si>
    <t xml:space="preserve">    Glyceraldehyde-3-phosphate dehydrogenase</t>
  </si>
  <si>
    <t>P10096</t>
  </si>
  <si>
    <t>GAPDH</t>
  </si>
  <si>
    <t xml:space="preserve">    Tubulin alpha-8 chain</t>
  </si>
  <si>
    <t>Q2HJB8</t>
  </si>
  <si>
    <t>TUBA8</t>
  </si>
  <si>
    <t xml:space="preserve">    Actin beta like 2</t>
  </si>
  <si>
    <t>A0A3Q1NKP5</t>
  </si>
  <si>
    <t>ACTBL2</t>
  </si>
  <si>
    <t>Cofilin-1</t>
  </si>
  <si>
    <t>Q5E9F7</t>
  </si>
  <si>
    <t>CFL1</t>
  </si>
  <si>
    <t>Tubulin polymerization-promoting protein family member 3</t>
  </si>
  <si>
    <t>A0A452DJS8</t>
  </si>
  <si>
    <t>TPPP3</t>
  </si>
  <si>
    <t>Peroxiredoxin-6</t>
  </si>
  <si>
    <t>O77834</t>
  </si>
  <si>
    <t>PRDX6</t>
  </si>
  <si>
    <t>Hypoxia up-regulated 1</t>
  </si>
  <si>
    <t>A0A3Q1MJM1</t>
  </si>
  <si>
    <t>HYOU1</t>
  </si>
  <si>
    <t>114 kDa</t>
  </si>
  <si>
    <t>Endoplasmin</t>
  </si>
  <si>
    <t>Q95M18</t>
  </si>
  <si>
    <t>HSP90B1</t>
  </si>
  <si>
    <t xml:space="preserve">    Tubulin alpha-4A chain</t>
  </si>
  <si>
    <t>P81948</t>
  </si>
  <si>
    <t>TUBA4A</t>
  </si>
  <si>
    <t xml:space="preserve">    Actin, cytoplasmic 1</t>
  </si>
  <si>
    <t>P60712</t>
  </si>
  <si>
    <t>ACTB</t>
  </si>
  <si>
    <t xml:space="preserve">    Actin, cytoplasmic 2</t>
  </si>
  <si>
    <t>P63258</t>
  </si>
  <si>
    <t>ACTG1</t>
  </si>
  <si>
    <t>F1N650</t>
  </si>
  <si>
    <t>ANXA1</t>
  </si>
  <si>
    <t>Heat shock cognate 71 kDa protein</t>
  </si>
  <si>
    <t>P19120</t>
  </si>
  <si>
    <t>HSPA8</t>
  </si>
  <si>
    <t>Endoplasmic reticulum chaperone BiP</t>
  </si>
  <si>
    <t>Q0VCX2</t>
  </si>
  <si>
    <t>HSPA5</t>
  </si>
  <si>
    <t>Nuclear FMR1 interacting protein 2</t>
  </si>
  <si>
    <t>F1MXK2</t>
  </si>
  <si>
    <t>NUFIP2</t>
  </si>
  <si>
    <t>Cold-inducible RNA-binding protein</t>
  </si>
  <si>
    <t>Q3SZN4</t>
  </si>
  <si>
    <t>CIRBP</t>
  </si>
  <si>
    <t>Adiposis regulatory factor</t>
  </si>
  <si>
    <t>A0A3Q1LUU1</t>
  </si>
  <si>
    <t>ADIRF</t>
  </si>
  <si>
    <t>111 kDa</t>
  </si>
  <si>
    <t>Protein 4.1</t>
  </si>
  <si>
    <t>Q9N179</t>
  </si>
  <si>
    <t>EPB41</t>
  </si>
  <si>
    <t>60S ribosomal protein L26</t>
  </si>
  <si>
    <t>P61257</t>
  </si>
  <si>
    <t>RPL26</t>
  </si>
  <si>
    <t>Myosin XVIIIA</t>
  </si>
  <si>
    <t>E1BKQ6</t>
  </si>
  <si>
    <t>MYO18A</t>
  </si>
  <si>
    <t>60S ribosomal protein L27</t>
  </si>
  <si>
    <t>P61356</t>
  </si>
  <si>
    <t>RPL27</t>
  </si>
  <si>
    <t xml:space="preserve">    60S ribosomal protein L13</t>
  </si>
  <si>
    <t>F1MK30</t>
  </si>
  <si>
    <t>RPL13</t>
  </si>
  <si>
    <t>60S ribosomal protein L28</t>
  </si>
  <si>
    <t>Q3T0L7</t>
  </si>
  <si>
    <t>RPL28</t>
  </si>
  <si>
    <t>DnaJ homolog subfamily C member 3</t>
  </si>
  <si>
    <t>F1N036</t>
  </si>
  <si>
    <t>DNAJC3</t>
  </si>
  <si>
    <t>F1MU79</t>
  </si>
  <si>
    <t>FKBP4</t>
  </si>
  <si>
    <t>Ecto-5'-nucleotidase</t>
  </si>
  <si>
    <t>A0A3Q1MCG3</t>
  </si>
  <si>
    <t>NT5E</t>
  </si>
  <si>
    <t xml:space="preserve">    60S ribosomal protein L17</t>
  </si>
  <si>
    <t>F1MQJ8</t>
  </si>
  <si>
    <t>RPL17</t>
  </si>
  <si>
    <t>40S ribosomal protein S25</t>
  </si>
  <si>
    <t>Q56JX5</t>
  </si>
  <si>
    <t>RPS25</t>
  </si>
  <si>
    <t xml:space="preserve">    40S ribosomal protein S4</t>
  </si>
  <si>
    <t>P79103</t>
  </si>
  <si>
    <t>RPS4</t>
  </si>
  <si>
    <t>RuvB-like 2</t>
  </si>
  <si>
    <t>Q2TBU9</t>
  </si>
  <si>
    <t>RUVBL2</t>
  </si>
  <si>
    <t>TKT protein</t>
  </si>
  <si>
    <t>A7Z014</t>
  </si>
  <si>
    <t>TKT</t>
  </si>
  <si>
    <t>Tyrosine--tRNA ligase, cytoplasmic</t>
  </si>
  <si>
    <t>Q29465</t>
  </si>
  <si>
    <t>YARS1</t>
  </si>
  <si>
    <t>40S ribosomal protein S3a</t>
  </si>
  <si>
    <t>G3N262</t>
  </si>
  <si>
    <t>RPS3A</t>
  </si>
  <si>
    <t xml:space="preserve">    Oviduct-specific glycoprotein</t>
  </si>
  <si>
    <t>A0A3S5ZPD7</t>
  </si>
  <si>
    <t>OVGP1</t>
  </si>
  <si>
    <t xml:space="preserve">    Catenin alpha-1</t>
  </si>
  <si>
    <t>A0A3Q1M9M0</t>
  </si>
  <si>
    <t>CTNNA1</t>
  </si>
  <si>
    <t>A5D7E8</t>
  </si>
  <si>
    <t>PDIA3</t>
  </si>
  <si>
    <t>Proteasome activator complex subunit 1</t>
  </si>
  <si>
    <t>Q4U5R3</t>
  </si>
  <si>
    <t>PSME1</t>
  </si>
  <si>
    <t>Wiskott-Aldrich syndrome protein family member 2</t>
  </si>
  <si>
    <t>A2VDK6</t>
  </si>
  <si>
    <t>WASF2</t>
  </si>
  <si>
    <t>Annexin A1</t>
  </si>
  <si>
    <t>Accession Number</t>
  </si>
  <si>
    <t>Amp Post</t>
  </si>
  <si>
    <t>Spz Amp Post 1</t>
  </si>
  <si>
    <t>Spz Amp Post 2</t>
  </si>
  <si>
    <t>Spz Amp Post 3</t>
  </si>
  <si>
    <t>Spz Amp Post 4</t>
  </si>
  <si>
    <t>Amp Pre</t>
  </si>
  <si>
    <t>Spz Amp Pre 1</t>
  </si>
  <si>
    <t>Spz Amp Pre 2</t>
  </si>
  <si>
    <t>Spz Amp Pre 3</t>
  </si>
  <si>
    <t>Spz Amp Pre 4</t>
  </si>
  <si>
    <t>Isth Post</t>
  </si>
  <si>
    <t>Spz Isth Post 1</t>
  </si>
  <si>
    <t>Spz Isth Post 2</t>
  </si>
  <si>
    <t>Spz Isth Post 3</t>
  </si>
  <si>
    <t>Spz Isth Post 4</t>
  </si>
  <si>
    <t>Spz Isth Pre 1</t>
  </si>
  <si>
    <t>Spz Isth Pre 2</t>
  </si>
  <si>
    <t>Spz Isth Pre 3</t>
  </si>
  <si>
    <t>Spz Isth Pre 4</t>
  </si>
  <si>
    <t>Identified Proteins (113)</t>
  </si>
  <si>
    <t>Identified Proteins (187)</t>
  </si>
  <si>
    <t>Fold change ratio
Spz-Isth Pre:Spz-PBS</t>
  </si>
  <si>
    <t>Fold change ratio
Spz-Isth Post:Spz-PBS</t>
  </si>
  <si>
    <t>Fold change ratio
Spz-Amp Pre:Spz-PBS</t>
  </si>
  <si>
    <t>Fold change ratio
Spz-Amp Post:Spz-PBS</t>
  </si>
  <si>
    <t>Identified Proteins (128)</t>
  </si>
  <si>
    <t>Mean Normalized Weighted Spectra in spermatozoa</t>
  </si>
  <si>
    <t>Spz Isth Pre</t>
  </si>
  <si>
    <t>Spz Isth Post</t>
  </si>
  <si>
    <t>Spz Amp Pre</t>
  </si>
  <si>
    <t>Spz Amp Post</t>
  </si>
  <si>
    <t>Spz PBS</t>
  </si>
  <si>
    <t>Identified Proteins (158)</t>
  </si>
  <si>
    <t>Normalized Weighted Spectra in each sperm sample</t>
  </si>
  <si>
    <t>Isth Pre</t>
  </si>
  <si>
    <t>p-value (t.test) 
Spz PBS vs Spz Isth Pre</t>
  </si>
  <si>
    <t>p-value (t.test) 
Spz PBS vs Spz Amp Pre</t>
  </si>
  <si>
    <t>Gene symbol</t>
  </si>
  <si>
    <t>p-value (t.test) 
Spz-PBS vs Spz-Isth Pre</t>
  </si>
  <si>
    <t>Normalized Weighted Spectra in oviduct flushes</t>
  </si>
  <si>
    <t>List of sperm-interacting proteins identified in the pre-ovulatory isthmus (Isth Pre)</t>
  </si>
  <si>
    <t>List of sperm-interacting proteins identified in the post-ovulatory isthmus (Isth Post)</t>
  </si>
  <si>
    <t>List of sperm-interacting proteins identified in the pre-ovulatory ampulla (Amp Pre)</t>
  </si>
  <si>
    <t>List of sperm-interacting proteins identified in the post-ovulatory ampulla (Amp Post)</t>
  </si>
  <si>
    <t>p-value (t.test) 
Spz PBS vs Amp Post</t>
  </si>
  <si>
    <t>Protein disulfide-isomerase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</si>
</sst>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 vertical="center"/>
    </xf>
    <xf numFmtId="165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0" fontId="2" fillId="0" borderId="0" xfId="0" applyFont="1" applyFill="1"/>
    <xf numFmtId="2" fontId="1" fillId="0" borderId="0" xfId="0" applyNumberFormat="1" applyFont="1" applyFill="1" applyAlignment="1">
      <alignment horizontal="center" vertical="center" wrapText="1"/>
    </xf>
    <xf numFmtId="11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Font="1"/>
    <xf numFmtId="2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NumberFormat="1" applyFont="1" applyAlignment="1">
      <alignment horizontal="center"/>
    </xf>
    <xf numFmtId="0" fontId="5" fillId="0" borderId="0" xfId="0" applyNumberFormat="1" applyFont="1" applyFill="1" applyAlignment="1">
      <alignment horizontal="center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EBCC-1F58-463E-A0F6-3256E58582B4}">
  <dimension ref="A1:U190"/>
  <sheetViews>
    <sheetView workbookViewId="0">
      <selection activeCell="A11" sqref="A11"/>
    </sheetView>
  </sheetViews>
  <sheetFormatPr baseColWidth="10" defaultRowHeight="15" x14ac:dyDescent="0.25"/>
  <cols>
    <col min="1" max="1" width="57.42578125" style="7" customWidth="1"/>
    <col min="2" max="2" width="29" customWidth="1"/>
    <col min="3" max="3" width="18.7109375" style="40" customWidth="1"/>
    <col min="4" max="4" width="20.140625" customWidth="1"/>
    <col min="5" max="5" width="26" style="13" customWidth="1"/>
    <col min="6" max="6" width="15.28515625" style="10" customWidth="1"/>
    <col min="7" max="7" width="23.7109375" customWidth="1"/>
    <col min="8" max="8" width="26.140625" customWidth="1"/>
    <col min="9" max="9" width="19.7109375" customWidth="1"/>
    <col min="10" max="10" width="24.28515625" customWidth="1"/>
    <col min="11" max="11" width="18.42578125" customWidth="1"/>
    <col min="12" max="12" width="19.140625" customWidth="1"/>
    <col min="13" max="13" width="18" customWidth="1"/>
    <col min="14" max="14" width="17.140625" customWidth="1"/>
    <col min="15" max="15" width="18.5703125" customWidth="1"/>
    <col min="21" max="21" width="47.5703125" customWidth="1"/>
  </cols>
  <sheetData>
    <row r="1" spans="1:21" ht="18.75" x14ac:dyDescent="0.3">
      <c r="A1" s="19" t="s">
        <v>900</v>
      </c>
    </row>
    <row r="2" spans="1:21" ht="18.75" x14ac:dyDescent="0.3">
      <c r="A2" s="19"/>
      <c r="G2" s="38" t="s">
        <v>886</v>
      </c>
      <c r="H2" s="38"/>
      <c r="J2" s="4"/>
      <c r="L2" s="38" t="s">
        <v>893</v>
      </c>
      <c r="M2" s="38"/>
      <c r="N2" s="38"/>
      <c r="O2" s="38"/>
      <c r="P2" s="38"/>
      <c r="Q2" s="38"/>
      <c r="R2" s="38"/>
      <c r="S2" s="38"/>
      <c r="U2" s="24" t="s">
        <v>899</v>
      </c>
    </row>
    <row r="3" spans="1:21" s="30" customFormat="1" ht="30" x14ac:dyDescent="0.25">
      <c r="A3" s="23" t="s">
        <v>880</v>
      </c>
      <c r="B3" s="24" t="s">
        <v>859</v>
      </c>
      <c r="C3" s="25" t="s">
        <v>897</v>
      </c>
      <c r="D3" s="24" t="s">
        <v>0</v>
      </c>
      <c r="E3" s="26" t="s">
        <v>898</v>
      </c>
      <c r="F3" s="20"/>
      <c r="G3" s="27" t="s">
        <v>887</v>
      </c>
      <c r="H3" s="27" t="s">
        <v>891</v>
      </c>
      <c r="I3" s="28"/>
      <c r="J3" s="27" t="s">
        <v>881</v>
      </c>
      <c r="K3" s="29"/>
      <c r="L3" s="24" t="s">
        <v>875</v>
      </c>
      <c r="M3" s="24" t="s">
        <v>876</v>
      </c>
      <c r="N3" s="24" t="s">
        <v>877</v>
      </c>
      <c r="O3" s="24" t="s">
        <v>878</v>
      </c>
      <c r="P3" s="24" t="s">
        <v>524</v>
      </c>
      <c r="Q3" s="24" t="s">
        <v>525</v>
      </c>
      <c r="R3" s="24" t="s">
        <v>526</v>
      </c>
      <c r="S3" s="24" t="s">
        <v>527</v>
      </c>
      <c r="U3" s="27" t="s">
        <v>894</v>
      </c>
    </row>
    <row r="4" spans="1:21" s="7" customFormat="1" x14ac:dyDescent="0.25">
      <c r="A4" s="8" t="s">
        <v>55</v>
      </c>
      <c r="B4" s="2" t="s">
        <v>56</v>
      </c>
      <c r="C4" s="41" t="s">
        <v>57</v>
      </c>
      <c r="D4" s="2" t="s">
        <v>58</v>
      </c>
      <c r="E4" s="14"/>
      <c r="F4" s="10"/>
      <c r="G4" s="6">
        <v>6.2252749999999999</v>
      </c>
      <c r="H4" s="5">
        <v>0</v>
      </c>
      <c r="I4" s="5"/>
      <c r="J4" s="6" t="e">
        <f t="shared" ref="J4:J35" si="0">G4/H4</f>
        <v>#DIV/0!</v>
      </c>
      <c r="K4" s="6"/>
      <c r="L4" s="2">
        <v>8.9074000000000009</v>
      </c>
      <c r="M4" s="2">
        <v>6.4406999999999996</v>
      </c>
      <c r="N4" s="2">
        <v>2.9177</v>
      </c>
      <c r="O4" s="2">
        <v>6.6353</v>
      </c>
      <c r="P4" s="2">
        <v>0</v>
      </c>
      <c r="Q4" s="2">
        <v>0</v>
      </c>
      <c r="R4" s="2">
        <v>0</v>
      </c>
      <c r="S4" s="2">
        <v>0</v>
      </c>
      <c r="U4" s="3">
        <v>86.349000000000004</v>
      </c>
    </row>
    <row r="5" spans="1:21" s="7" customFormat="1" x14ac:dyDescent="0.25">
      <c r="A5" s="8" t="s">
        <v>345</v>
      </c>
      <c r="B5" s="2" t="s">
        <v>346</v>
      </c>
      <c r="C5" s="41" t="s">
        <v>347</v>
      </c>
      <c r="D5" s="2" t="s">
        <v>121</v>
      </c>
      <c r="E5" s="14"/>
      <c r="F5" s="10"/>
      <c r="G5" s="6">
        <v>9.5027749999999997</v>
      </c>
      <c r="H5" s="5">
        <v>0</v>
      </c>
      <c r="I5" s="5"/>
      <c r="J5" s="6" t="e">
        <f t="shared" si="0"/>
        <v>#DIV/0!</v>
      </c>
      <c r="K5" s="6"/>
      <c r="L5" s="2">
        <v>6.9279999999999999</v>
      </c>
      <c r="M5" s="2">
        <v>7.5141999999999998</v>
      </c>
      <c r="N5" s="2">
        <v>13.616</v>
      </c>
      <c r="O5" s="2">
        <v>9.9528999999999996</v>
      </c>
      <c r="P5" s="2">
        <v>0</v>
      </c>
      <c r="Q5" s="2">
        <v>0</v>
      </c>
      <c r="R5" s="2">
        <v>0</v>
      </c>
      <c r="S5" s="2">
        <v>0</v>
      </c>
      <c r="U5" s="3">
        <v>18.858000000000001</v>
      </c>
    </row>
    <row r="6" spans="1:21" s="7" customFormat="1" x14ac:dyDescent="0.25">
      <c r="A6" s="8" t="s">
        <v>793</v>
      </c>
      <c r="B6" s="2" t="s">
        <v>794</v>
      </c>
      <c r="C6" s="41" t="s">
        <v>795</v>
      </c>
      <c r="D6" s="2" t="s">
        <v>623</v>
      </c>
      <c r="E6" s="14"/>
      <c r="F6" s="21"/>
      <c r="G6" s="6">
        <v>5.4035000000000002</v>
      </c>
      <c r="H6" s="5">
        <v>0</v>
      </c>
      <c r="I6" s="5"/>
      <c r="J6" s="6" t="e">
        <f t="shared" si="0"/>
        <v>#DIV/0!</v>
      </c>
      <c r="K6" s="6"/>
      <c r="L6" s="2">
        <v>6.9279999999999999</v>
      </c>
      <c r="M6" s="2">
        <v>4.2938000000000001</v>
      </c>
      <c r="N6" s="2">
        <v>4.8628</v>
      </c>
      <c r="O6" s="2">
        <v>5.5293999999999999</v>
      </c>
      <c r="P6" s="2">
        <v>0</v>
      </c>
      <c r="Q6" s="2">
        <v>0</v>
      </c>
      <c r="R6" s="2">
        <v>0</v>
      </c>
      <c r="S6" s="2">
        <v>0</v>
      </c>
      <c r="U6" s="3">
        <v>4.9626000000000001</v>
      </c>
    </row>
    <row r="7" spans="1:21" s="7" customFormat="1" x14ac:dyDescent="0.25">
      <c r="A7" s="8" t="s">
        <v>534</v>
      </c>
      <c r="B7" s="2" t="s">
        <v>535</v>
      </c>
      <c r="C7" s="41" t="s">
        <v>536</v>
      </c>
      <c r="D7" s="2" t="s">
        <v>537</v>
      </c>
      <c r="E7" s="14">
        <v>1.0000822052992599E-2</v>
      </c>
      <c r="F7" s="10"/>
      <c r="G7" s="6">
        <v>125.93600000000001</v>
      </c>
      <c r="H7" s="5">
        <v>0.24562500000000001</v>
      </c>
      <c r="I7" s="5"/>
      <c r="J7" s="6">
        <f t="shared" si="0"/>
        <v>512.71653944020352</v>
      </c>
      <c r="K7" s="6"/>
      <c r="L7" s="2">
        <v>89.073999999999998</v>
      </c>
      <c r="M7" s="2">
        <v>227.57</v>
      </c>
      <c r="N7" s="2">
        <v>95.311999999999998</v>
      </c>
      <c r="O7" s="2">
        <v>91.787999999999997</v>
      </c>
      <c r="P7" s="2">
        <v>0.98250000000000004</v>
      </c>
      <c r="Q7" s="2">
        <v>0</v>
      </c>
      <c r="R7" s="2">
        <v>0</v>
      </c>
      <c r="S7" s="2">
        <v>0</v>
      </c>
      <c r="U7" s="3">
        <v>346.39</v>
      </c>
    </row>
    <row r="8" spans="1:21" s="7" customFormat="1" x14ac:dyDescent="0.25">
      <c r="A8" s="8" t="s">
        <v>579</v>
      </c>
      <c r="B8" s="2" t="s">
        <v>580</v>
      </c>
      <c r="C8" s="41" t="s">
        <v>581</v>
      </c>
      <c r="D8" s="2" t="s">
        <v>582</v>
      </c>
      <c r="E8" s="14">
        <v>2.10572694904396E-4</v>
      </c>
      <c r="F8" s="10"/>
      <c r="G8" s="6">
        <v>27.920999999999999</v>
      </c>
      <c r="H8" s="5">
        <v>0.3145</v>
      </c>
      <c r="I8" s="5"/>
      <c r="J8" s="6">
        <f t="shared" si="0"/>
        <v>88.779014308426071</v>
      </c>
      <c r="K8" s="6"/>
      <c r="L8" s="2">
        <v>29.690999999999999</v>
      </c>
      <c r="M8" s="2">
        <v>32.204000000000001</v>
      </c>
      <c r="N8" s="2">
        <v>32.094999999999999</v>
      </c>
      <c r="O8" s="2">
        <v>17.693999999999999</v>
      </c>
      <c r="P8" s="2">
        <v>0</v>
      </c>
      <c r="Q8" s="2">
        <v>0</v>
      </c>
      <c r="R8" s="2">
        <v>0</v>
      </c>
      <c r="S8" s="2">
        <v>1.258</v>
      </c>
      <c r="U8" s="3">
        <v>39.701000000000001</v>
      </c>
    </row>
    <row r="9" spans="1:21" s="7" customFormat="1" x14ac:dyDescent="0.25">
      <c r="A9" s="8" t="s">
        <v>404</v>
      </c>
      <c r="B9" s="8" t="s">
        <v>405</v>
      </c>
      <c r="C9" s="42" t="s">
        <v>406</v>
      </c>
      <c r="D9" s="8" t="s">
        <v>204</v>
      </c>
      <c r="E9" s="16"/>
      <c r="F9" s="10"/>
      <c r="G9" s="18">
        <v>6.4512499999999999</v>
      </c>
      <c r="H9" s="9">
        <v>0</v>
      </c>
      <c r="I9" s="9"/>
      <c r="J9" s="18" t="e">
        <f t="shared" si="0"/>
        <v>#DIV/0!</v>
      </c>
      <c r="K9" s="18"/>
      <c r="L9" s="8">
        <v>12.866</v>
      </c>
      <c r="M9" s="8">
        <v>2.1469</v>
      </c>
      <c r="N9" s="8">
        <v>1.9451000000000001</v>
      </c>
      <c r="O9" s="8">
        <v>8.8469999999999995</v>
      </c>
      <c r="P9" s="8">
        <v>0</v>
      </c>
      <c r="Q9" s="8">
        <v>0</v>
      </c>
      <c r="R9" s="8">
        <v>0</v>
      </c>
      <c r="S9" s="8">
        <v>0</v>
      </c>
      <c r="U9" s="17">
        <v>14.888</v>
      </c>
    </row>
    <row r="10" spans="1:21" s="7" customFormat="1" x14ac:dyDescent="0.25">
      <c r="A10" s="8" t="s">
        <v>567</v>
      </c>
      <c r="B10" s="2" t="s">
        <v>568</v>
      </c>
      <c r="C10" s="41" t="s">
        <v>569</v>
      </c>
      <c r="D10" s="2" t="s">
        <v>249</v>
      </c>
      <c r="E10" s="14">
        <v>9.5128314832574896E-4</v>
      </c>
      <c r="F10" s="10"/>
      <c r="G10" s="6">
        <v>5.4825249999999999</v>
      </c>
      <c r="H10" s="5">
        <v>0.30054999999999998</v>
      </c>
      <c r="I10" s="5"/>
      <c r="J10" s="6">
        <f t="shared" si="0"/>
        <v>18.241640326068875</v>
      </c>
      <c r="K10" s="6"/>
      <c r="L10" s="2">
        <v>3.9588999999999999</v>
      </c>
      <c r="M10" s="2">
        <v>5.3673000000000002</v>
      </c>
      <c r="N10" s="2">
        <v>4.8628</v>
      </c>
      <c r="O10" s="2">
        <v>7.7411000000000003</v>
      </c>
      <c r="P10" s="2">
        <v>0</v>
      </c>
      <c r="Q10" s="2">
        <v>0</v>
      </c>
      <c r="R10" s="2">
        <v>1.2021999999999999</v>
      </c>
      <c r="S10" s="2">
        <v>0</v>
      </c>
      <c r="U10" s="3">
        <v>144.62</v>
      </c>
    </row>
    <row r="11" spans="1:21" s="7" customFormat="1" x14ac:dyDescent="0.25">
      <c r="A11" s="8" t="s">
        <v>690</v>
      </c>
      <c r="B11" s="2" t="s">
        <v>691</v>
      </c>
      <c r="C11" s="41" t="s">
        <v>692</v>
      </c>
      <c r="D11" s="2" t="s">
        <v>244</v>
      </c>
      <c r="E11" s="14">
        <v>1.59659563497894E-3</v>
      </c>
      <c r="F11" s="10"/>
      <c r="G11" s="6">
        <v>7.1559499999999998</v>
      </c>
      <c r="H11" s="5">
        <v>1.8088500000000001</v>
      </c>
      <c r="I11" s="5"/>
      <c r="J11" s="6">
        <f t="shared" si="0"/>
        <v>3.9560770655388779</v>
      </c>
      <c r="K11" s="6"/>
      <c r="L11" s="2">
        <v>6.9279999999999999</v>
      </c>
      <c r="M11" s="2">
        <v>6.4406999999999996</v>
      </c>
      <c r="N11" s="2">
        <v>9.7256999999999998</v>
      </c>
      <c r="O11" s="2">
        <v>5.5293999999999999</v>
      </c>
      <c r="P11" s="2">
        <v>0.98250000000000004</v>
      </c>
      <c r="Q11" s="2">
        <v>1.3325</v>
      </c>
      <c r="R11" s="2">
        <v>2.4045000000000001</v>
      </c>
      <c r="S11" s="2">
        <v>2.5158999999999998</v>
      </c>
      <c r="U11" s="3">
        <v>8.4906000000000006</v>
      </c>
    </row>
    <row r="12" spans="1:21" s="7" customFormat="1" x14ac:dyDescent="0.25">
      <c r="A12" s="8" t="s">
        <v>538</v>
      </c>
      <c r="B12" s="2" t="s">
        <v>539</v>
      </c>
      <c r="C12" s="41" t="s">
        <v>540</v>
      </c>
      <c r="D12" s="2" t="s">
        <v>134</v>
      </c>
      <c r="E12" s="14">
        <v>5.5990553525471899E-4</v>
      </c>
      <c r="F12" s="10"/>
      <c r="G12" s="6">
        <v>17.087499999999999</v>
      </c>
      <c r="H12" s="5">
        <v>0.24562500000000001</v>
      </c>
      <c r="I12" s="5"/>
      <c r="J12" s="6">
        <f t="shared" si="0"/>
        <v>69.56743002544529</v>
      </c>
      <c r="K12" s="6"/>
      <c r="L12" s="2">
        <v>21.774000000000001</v>
      </c>
      <c r="M12" s="2">
        <v>20.396000000000001</v>
      </c>
      <c r="N12" s="2">
        <v>10.698</v>
      </c>
      <c r="O12" s="2">
        <v>15.481999999999999</v>
      </c>
      <c r="P12" s="2">
        <v>0.98250000000000004</v>
      </c>
      <c r="Q12" s="2">
        <v>0</v>
      </c>
      <c r="R12" s="2">
        <v>0</v>
      </c>
      <c r="S12" s="2">
        <v>0</v>
      </c>
      <c r="U12" s="3">
        <v>156.82</v>
      </c>
    </row>
    <row r="13" spans="1:21" s="7" customFormat="1" x14ac:dyDescent="0.25">
      <c r="A13" s="8" t="s">
        <v>702</v>
      </c>
      <c r="B13" s="2" t="s">
        <v>703</v>
      </c>
      <c r="C13" s="41" t="s">
        <v>704</v>
      </c>
      <c r="D13" s="2" t="s">
        <v>97</v>
      </c>
      <c r="E13" s="14">
        <v>1.85833360633108E-2</v>
      </c>
      <c r="F13" s="10"/>
      <c r="G13" s="6">
        <v>9.608550000000001</v>
      </c>
      <c r="H13" s="5">
        <v>1.9391</v>
      </c>
      <c r="I13" s="5"/>
      <c r="J13" s="6">
        <f t="shared" si="0"/>
        <v>4.9551596101284101</v>
      </c>
      <c r="K13" s="6"/>
      <c r="L13" s="2">
        <v>13.856</v>
      </c>
      <c r="M13" s="2">
        <v>10.734999999999999</v>
      </c>
      <c r="N13" s="2">
        <v>3.8902999999999999</v>
      </c>
      <c r="O13" s="2">
        <v>9.9528999999999996</v>
      </c>
      <c r="P13" s="2">
        <v>2.9474999999999998</v>
      </c>
      <c r="Q13" s="2">
        <v>0</v>
      </c>
      <c r="R13" s="2">
        <v>4.8089000000000004</v>
      </c>
      <c r="S13" s="2">
        <v>0</v>
      </c>
      <c r="U13" s="3">
        <v>181.63</v>
      </c>
    </row>
    <row r="14" spans="1:21" s="7" customFormat="1" x14ac:dyDescent="0.25">
      <c r="A14" s="8" t="s">
        <v>447</v>
      </c>
      <c r="B14" s="2" t="s">
        <v>448</v>
      </c>
      <c r="C14" s="41" t="s">
        <v>449</v>
      </c>
      <c r="D14" s="2" t="s">
        <v>98</v>
      </c>
      <c r="E14" s="14"/>
      <c r="F14" s="21"/>
      <c r="G14" s="6">
        <v>10.287050000000001</v>
      </c>
      <c r="H14" s="5">
        <v>0</v>
      </c>
      <c r="I14" s="5"/>
      <c r="J14" s="6" t="e">
        <f t="shared" si="0"/>
        <v>#DIV/0!</v>
      </c>
      <c r="K14" s="6"/>
      <c r="L14" s="2">
        <v>11.877000000000001</v>
      </c>
      <c r="M14" s="2">
        <v>7.5141999999999998</v>
      </c>
      <c r="N14" s="2">
        <v>10.698</v>
      </c>
      <c r="O14" s="2">
        <v>11.058999999999999</v>
      </c>
      <c r="P14" s="2">
        <v>0</v>
      </c>
      <c r="Q14" s="2">
        <v>0</v>
      </c>
      <c r="R14" s="2">
        <v>0</v>
      </c>
      <c r="S14" s="2">
        <v>0</v>
      </c>
      <c r="U14" s="3">
        <v>10.917999999999999</v>
      </c>
    </row>
    <row r="15" spans="1:21" x14ac:dyDescent="0.25">
      <c r="A15" s="8" t="s">
        <v>742</v>
      </c>
      <c r="B15" s="2" t="s">
        <v>743</v>
      </c>
      <c r="C15" s="41" t="s">
        <v>744</v>
      </c>
      <c r="D15" s="2" t="s">
        <v>156</v>
      </c>
      <c r="E15" s="14">
        <v>1.0261356844679799E-2</v>
      </c>
      <c r="G15" s="6">
        <v>20.701174999999999</v>
      </c>
      <c r="H15" s="5">
        <v>4.0540000000000003</v>
      </c>
      <c r="I15" s="5"/>
      <c r="J15" s="6">
        <f t="shared" si="0"/>
        <v>5.1063579181055738</v>
      </c>
      <c r="K15" s="6"/>
      <c r="L15" s="2">
        <v>31.670999999999999</v>
      </c>
      <c r="M15" s="2">
        <v>20.396000000000001</v>
      </c>
      <c r="N15" s="2">
        <v>9.7256999999999998</v>
      </c>
      <c r="O15" s="2">
        <v>21.012</v>
      </c>
      <c r="P15" s="2">
        <v>4.9124999999999996</v>
      </c>
      <c r="Q15" s="2">
        <v>2.665</v>
      </c>
      <c r="R15" s="2">
        <v>3.6067</v>
      </c>
      <c r="S15" s="2">
        <v>5.0317999999999996</v>
      </c>
      <c r="U15" s="3">
        <v>42.677999999999997</v>
      </c>
    </row>
    <row r="16" spans="1:21" x14ac:dyDescent="0.25">
      <c r="A16" s="8" t="s">
        <v>196</v>
      </c>
      <c r="B16" s="2" t="s">
        <v>197</v>
      </c>
      <c r="C16" s="41" t="s">
        <v>198</v>
      </c>
      <c r="D16" s="2" t="s">
        <v>187</v>
      </c>
      <c r="E16" s="14"/>
      <c r="G16" s="6">
        <v>11.696199999999999</v>
      </c>
      <c r="H16" s="5">
        <v>0</v>
      </c>
      <c r="I16" s="5"/>
      <c r="J16" s="6" t="e">
        <f t="shared" si="0"/>
        <v>#DIV/0!</v>
      </c>
      <c r="K16" s="6"/>
      <c r="L16" s="2">
        <v>15.835000000000001</v>
      </c>
      <c r="M16" s="2">
        <v>15.028</v>
      </c>
      <c r="N16" s="2">
        <v>4.8628</v>
      </c>
      <c r="O16" s="2">
        <v>11.058999999999999</v>
      </c>
      <c r="P16" s="2">
        <v>0</v>
      </c>
      <c r="Q16" s="2">
        <v>0</v>
      </c>
      <c r="R16" s="2">
        <v>0</v>
      </c>
      <c r="S16" s="2">
        <v>0</v>
      </c>
      <c r="U16" s="3">
        <v>36.722999999999999</v>
      </c>
    </row>
    <row r="17" spans="1:21" x14ac:dyDescent="0.25">
      <c r="A17" s="8" t="s">
        <v>109</v>
      </c>
      <c r="B17" s="2" t="s">
        <v>110</v>
      </c>
      <c r="C17" s="41" t="s">
        <v>111</v>
      </c>
      <c r="D17" s="2" t="s">
        <v>112</v>
      </c>
      <c r="E17" s="14"/>
      <c r="G17" s="6">
        <v>5.6932749999999999</v>
      </c>
      <c r="H17" s="5">
        <v>0</v>
      </c>
      <c r="I17" s="5"/>
      <c r="J17" s="6" t="e">
        <f t="shared" si="0"/>
        <v>#DIV/0!</v>
      </c>
      <c r="K17" s="6"/>
      <c r="L17" s="2">
        <v>7.9177</v>
      </c>
      <c r="M17" s="2">
        <v>7.5141999999999998</v>
      </c>
      <c r="N17" s="2">
        <v>2.9177</v>
      </c>
      <c r="O17" s="2">
        <v>4.4234999999999998</v>
      </c>
      <c r="P17" s="2">
        <v>0</v>
      </c>
      <c r="Q17" s="2">
        <v>0</v>
      </c>
      <c r="R17" s="2">
        <v>0</v>
      </c>
      <c r="S17" s="2">
        <v>0</v>
      </c>
      <c r="U17" s="3">
        <v>58.152000000000001</v>
      </c>
    </row>
    <row r="18" spans="1:21" x14ac:dyDescent="0.25">
      <c r="A18" s="8" t="s">
        <v>299</v>
      </c>
      <c r="B18" s="2" t="s">
        <v>300</v>
      </c>
      <c r="C18" s="41" t="s">
        <v>301</v>
      </c>
      <c r="D18" s="2" t="s">
        <v>302</v>
      </c>
      <c r="E18" s="14"/>
      <c r="G18" s="6">
        <v>6.3091499999999998</v>
      </c>
      <c r="H18" s="5">
        <v>0</v>
      </c>
      <c r="I18" s="5"/>
      <c r="J18" s="6" t="e">
        <f t="shared" si="0"/>
        <v>#DIV/0!</v>
      </c>
      <c r="K18" s="6"/>
      <c r="L18" s="2">
        <v>4.9485999999999999</v>
      </c>
      <c r="M18" s="2">
        <v>10.734999999999999</v>
      </c>
      <c r="N18" s="2">
        <v>2.9177</v>
      </c>
      <c r="O18" s="2">
        <v>6.6353</v>
      </c>
      <c r="P18" s="2">
        <v>0</v>
      </c>
      <c r="Q18" s="2">
        <v>0</v>
      </c>
      <c r="R18" s="2">
        <v>0</v>
      </c>
      <c r="S18" s="2">
        <v>0</v>
      </c>
      <c r="U18" s="3">
        <v>21.835000000000001</v>
      </c>
    </row>
    <row r="19" spans="1:21" x14ac:dyDescent="0.25">
      <c r="A19" s="8" t="s">
        <v>14</v>
      </c>
      <c r="B19" s="2" t="s">
        <v>15</v>
      </c>
      <c r="C19" s="41" t="s">
        <v>16</v>
      </c>
      <c r="D19" s="2" t="s">
        <v>17</v>
      </c>
      <c r="E19" s="14"/>
      <c r="G19" s="6">
        <v>15.905525000000001</v>
      </c>
      <c r="H19" s="5">
        <v>0</v>
      </c>
      <c r="I19" s="5"/>
      <c r="J19" s="6" t="e">
        <f t="shared" si="0"/>
        <v>#DIV/0!</v>
      </c>
      <c r="K19" s="6"/>
      <c r="L19" s="2">
        <v>15.835000000000001</v>
      </c>
      <c r="M19" s="2">
        <v>25.763000000000002</v>
      </c>
      <c r="N19" s="2">
        <v>8.7530999999999999</v>
      </c>
      <c r="O19" s="2">
        <v>13.271000000000001</v>
      </c>
      <c r="P19" s="2">
        <v>0</v>
      </c>
      <c r="Q19" s="2">
        <v>0</v>
      </c>
      <c r="R19" s="2">
        <v>0</v>
      </c>
      <c r="S19" s="2">
        <v>0</v>
      </c>
      <c r="U19" s="3">
        <v>163.77000000000001</v>
      </c>
    </row>
    <row r="20" spans="1:21" x14ac:dyDescent="0.25">
      <c r="A20" s="8" t="s">
        <v>666</v>
      </c>
      <c r="B20" s="2" t="s">
        <v>667</v>
      </c>
      <c r="C20" s="41" t="s">
        <v>668</v>
      </c>
      <c r="D20" s="2" t="s">
        <v>46</v>
      </c>
      <c r="E20" s="14">
        <v>1.8406741711207501E-5</v>
      </c>
      <c r="F20" s="21"/>
      <c r="G20" s="6">
        <v>7.2314000000000007</v>
      </c>
      <c r="H20" s="5">
        <v>1.4394250000000002</v>
      </c>
      <c r="I20" s="5"/>
      <c r="J20" s="6">
        <f t="shared" si="0"/>
        <v>5.0238115914340797</v>
      </c>
      <c r="K20" s="6"/>
      <c r="L20" s="2">
        <v>7.9177</v>
      </c>
      <c r="M20" s="2">
        <v>8.0509000000000004</v>
      </c>
      <c r="N20" s="2">
        <v>6.3216999999999999</v>
      </c>
      <c r="O20" s="2">
        <v>6.6353</v>
      </c>
      <c r="P20" s="2">
        <v>1.9650000000000001</v>
      </c>
      <c r="Q20" s="2">
        <v>1.3325</v>
      </c>
      <c r="R20" s="2">
        <v>1.2021999999999999</v>
      </c>
      <c r="S20" s="2">
        <v>1.258</v>
      </c>
      <c r="U20" s="3">
        <v>73.47</v>
      </c>
    </row>
    <row r="21" spans="1:21" x14ac:dyDescent="0.25">
      <c r="A21" s="8" t="s">
        <v>258</v>
      </c>
      <c r="B21" s="2" t="s">
        <v>259</v>
      </c>
      <c r="C21" s="41" t="s">
        <v>260</v>
      </c>
      <c r="D21" s="2" t="s">
        <v>261</v>
      </c>
      <c r="E21" s="14"/>
      <c r="F21" s="21"/>
      <c r="G21" s="6">
        <v>10.5844</v>
      </c>
      <c r="H21" s="5">
        <v>0</v>
      </c>
      <c r="I21" s="5"/>
      <c r="J21" s="6" t="e">
        <f t="shared" si="0"/>
        <v>#DIV/0!</v>
      </c>
      <c r="K21" s="6"/>
      <c r="L21" s="2">
        <v>10.887</v>
      </c>
      <c r="M21" s="2">
        <v>8.5876000000000001</v>
      </c>
      <c r="N21" s="2">
        <v>10.698</v>
      </c>
      <c r="O21" s="2">
        <v>12.164999999999999</v>
      </c>
      <c r="P21" s="2">
        <v>0</v>
      </c>
      <c r="Q21" s="2">
        <v>0</v>
      </c>
      <c r="R21" s="2">
        <v>0</v>
      </c>
      <c r="S21" s="2">
        <v>0</v>
      </c>
      <c r="U21" s="3">
        <v>26.797999999999998</v>
      </c>
    </row>
    <row r="22" spans="1:21" x14ac:dyDescent="0.25">
      <c r="A22" s="8" t="s">
        <v>38</v>
      </c>
      <c r="B22" s="2" t="s">
        <v>39</v>
      </c>
      <c r="C22" s="41" t="s">
        <v>40</v>
      </c>
      <c r="D22" s="2" t="s">
        <v>41</v>
      </c>
      <c r="E22" s="14"/>
      <c r="G22" s="6">
        <v>9.7553249999999991</v>
      </c>
      <c r="H22" s="5">
        <v>0</v>
      </c>
      <c r="I22" s="5"/>
      <c r="J22" s="6" t="e">
        <f t="shared" si="0"/>
        <v>#DIV/0!</v>
      </c>
      <c r="K22" s="6"/>
      <c r="L22" s="2">
        <v>12.866</v>
      </c>
      <c r="M22" s="2">
        <v>9.6610999999999994</v>
      </c>
      <c r="N22" s="2">
        <v>8.7530999999999999</v>
      </c>
      <c r="O22" s="2">
        <v>7.7411000000000003</v>
      </c>
      <c r="P22" s="2">
        <v>0</v>
      </c>
      <c r="Q22" s="2">
        <v>0</v>
      </c>
      <c r="R22" s="2">
        <v>0</v>
      </c>
      <c r="S22" s="2">
        <v>0</v>
      </c>
      <c r="U22" s="3">
        <v>116.12</v>
      </c>
    </row>
    <row r="23" spans="1:21" x14ac:dyDescent="0.25">
      <c r="A23" s="8" t="s">
        <v>348</v>
      </c>
      <c r="B23" s="2" t="s">
        <v>349</v>
      </c>
      <c r="C23" s="41" t="s">
        <v>350</v>
      </c>
      <c r="D23" s="2" t="s">
        <v>179</v>
      </c>
      <c r="E23" s="14"/>
      <c r="F23" s="21"/>
      <c r="G23" s="6">
        <v>5.4535</v>
      </c>
      <c r="H23" s="5">
        <v>0</v>
      </c>
      <c r="I23" s="5"/>
      <c r="J23" s="6" t="e">
        <f t="shared" si="0"/>
        <v>#DIV/0!</v>
      </c>
      <c r="K23" s="6"/>
      <c r="L23" s="2">
        <v>4.9485999999999999</v>
      </c>
      <c r="M23" s="2">
        <v>5.3673000000000002</v>
      </c>
      <c r="N23" s="2">
        <v>4.8628</v>
      </c>
      <c r="O23" s="2">
        <v>6.6353</v>
      </c>
      <c r="P23" s="2">
        <v>0</v>
      </c>
      <c r="Q23" s="2">
        <v>0</v>
      </c>
      <c r="R23" s="2">
        <v>0</v>
      </c>
      <c r="S23" s="2">
        <v>0</v>
      </c>
      <c r="U23" s="3">
        <v>18.858000000000001</v>
      </c>
    </row>
    <row r="24" spans="1:21" x14ac:dyDescent="0.25">
      <c r="A24" s="8" t="s">
        <v>149</v>
      </c>
      <c r="B24" s="8" t="s">
        <v>150</v>
      </c>
      <c r="C24" s="42" t="s">
        <v>151</v>
      </c>
      <c r="D24" s="8" t="s">
        <v>17</v>
      </c>
      <c r="E24" s="16"/>
      <c r="G24" s="18">
        <v>6.0925500000000001</v>
      </c>
      <c r="H24" s="9">
        <v>0</v>
      </c>
      <c r="I24" s="9"/>
      <c r="J24" s="18" t="e">
        <f t="shared" si="0"/>
        <v>#DIV/0!</v>
      </c>
      <c r="K24" s="18"/>
      <c r="L24" s="8">
        <v>14.846</v>
      </c>
      <c r="M24" s="8">
        <v>5.3673000000000002</v>
      </c>
      <c r="N24" s="8">
        <v>1.9451000000000001</v>
      </c>
      <c r="O24" s="8">
        <v>2.2118000000000002</v>
      </c>
      <c r="P24" s="8">
        <v>0</v>
      </c>
      <c r="Q24" s="8">
        <v>0</v>
      </c>
      <c r="R24" s="8">
        <v>0</v>
      </c>
      <c r="S24" s="8">
        <v>0</v>
      </c>
      <c r="U24" s="17">
        <v>48.634</v>
      </c>
    </row>
    <row r="25" spans="1:21" x14ac:dyDescent="0.25">
      <c r="A25" s="8" t="s">
        <v>180</v>
      </c>
      <c r="B25" s="8" t="s">
        <v>482</v>
      </c>
      <c r="C25" s="42" t="s">
        <v>483</v>
      </c>
      <c r="D25" s="8" t="s">
        <v>484</v>
      </c>
      <c r="E25" s="16"/>
      <c r="G25" s="18">
        <v>6.7012749999999999</v>
      </c>
      <c r="H25" s="9">
        <v>0</v>
      </c>
      <c r="I25" s="9"/>
      <c r="J25" s="18" t="e">
        <f t="shared" si="0"/>
        <v>#DIV/0!</v>
      </c>
      <c r="K25" s="18"/>
      <c r="L25" s="8">
        <v>2.9691000000000001</v>
      </c>
      <c r="M25" s="8">
        <v>0</v>
      </c>
      <c r="N25" s="8">
        <v>11.670999999999999</v>
      </c>
      <c r="O25" s="8">
        <v>12.164999999999999</v>
      </c>
      <c r="P25" s="8">
        <v>0</v>
      </c>
      <c r="Q25" s="8">
        <v>0</v>
      </c>
      <c r="R25" s="8">
        <v>0</v>
      </c>
      <c r="S25" s="8">
        <v>0</v>
      </c>
      <c r="U25" s="17">
        <v>8.9327000000000005</v>
      </c>
    </row>
    <row r="26" spans="1:21" x14ac:dyDescent="0.25">
      <c r="A26" s="8" t="s">
        <v>754</v>
      </c>
      <c r="B26" s="2" t="s">
        <v>755</v>
      </c>
      <c r="C26" s="41" t="s">
        <v>756</v>
      </c>
      <c r="D26" s="2" t="s">
        <v>407</v>
      </c>
      <c r="E26" s="14">
        <v>3.0907918333935198E-3</v>
      </c>
      <c r="G26" s="6">
        <v>16.447000000000003</v>
      </c>
      <c r="H26" s="5">
        <v>5.2829500000000005</v>
      </c>
      <c r="I26" s="5"/>
      <c r="J26" s="6">
        <f t="shared" si="0"/>
        <v>3.1132227259391061</v>
      </c>
      <c r="K26" s="6"/>
      <c r="L26" s="2">
        <v>22.387</v>
      </c>
      <c r="M26" s="2">
        <v>12.881</v>
      </c>
      <c r="N26" s="2">
        <v>13.246</v>
      </c>
      <c r="O26" s="2">
        <v>17.274000000000001</v>
      </c>
      <c r="P26" s="2">
        <v>3.5567000000000002</v>
      </c>
      <c r="Q26" s="2">
        <v>5.3299000000000003</v>
      </c>
      <c r="R26" s="2">
        <v>7.2134</v>
      </c>
      <c r="S26" s="2">
        <v>5.0317999999999996</v>
      </c>
      <c r="U26" s="3">
        <v>37.979999999999997</v>
      </c>
    </row>
    <row r="27" spans="1:21" x14ac:dyDescent="0.25">
      <c r="A27" s="8" t="s">
        <v>709</v>
      </c>
      <c r="B27" s="2" t="s">
        <v>710</v>
      </c>
      <c r="C27" s="41" t="s">
        <v>711</v>
      </c>
      <c r="D27" s="2" t="s">
        <v>362</v>
      </c>
      <c r="E27" s="14">
        <v>1.63302359148867E-2</v>
      </c>
      <c r="G27" s="6">
        <v>8.8999249999999996</v>
      </c>
      <c r="H27" s="5">
        <v>2.0544750000000001</v>
      </c>
      <c r="I27" s="5"/>
      <c r="J27" s="6">
        <f t="shared" si="0"/>
        <v>4.3319704547390447</v>
      </c>
      <c r="K27" s="6"/>
      <c r="L27" s="2">
        <v>8.9074000000000009</v>
      </c>
      <c r="M27" s="2">
        <v>13.955</v>
      </c>
      <c r="N27" s="2">
        <v>3.8902999999999999</v>
      </c>
      <c r="O27" s="2">
        <v>8.8469999999999995</v>
      </c>
      <c r="P27" s="2">
        <v>1.9650000000000001</v>
      </c>
      <c r="Q27" s="2">
        <v>1.3325</v>
      </c>
      <c r="R27" s="2">
        <v>2.4045000000000001</v>
      </c>
      <c r="S27" s="2">
        <v>2.5158999999999998</v>
      </c>
      <c r="U27" s="3">
        <v>12.903</v>
      </c>
    </row>
    <row r="28" spans="1:21" x14ac:dyDescent="0.25">
      <c r="A28" s="8" t="s">
        <v>790</v>
      </c>
      <c r="B28" s="2" t="s">
        <v>791</v>
      </c>
      <c r="C28" s="41" t="s">
        <v>792</v>
      </c>
      <c r="D28" s="2" t="s">
        <v>156</v>
      </c>
      <c r="E28" s="14"/>
      <c r="G28" s="6">
        <v>5.6709250000000004</v>
      </c>
      <c r="H28" s="5">
        <v>0</v>
      </c>
      <c r="I28" s="5"/>
      <c r="J28" s="6" t="e">
        <f t="shared" si="0"/>
        <v>#DIV/0!</v>
      </c>
      <c r="K28" s="6"/>
      <c r="L28" s="2">
        <v>2.9691000000000001</v>
      </c>
      <c r="M28" s="2">
        <v>3.2204000000000002</v>
      </c>
      <c r="N28" s="2">
        <v>8.7530999999999999</v>
      </c>
      <c r="O28" s="2">
        <v>7.7411000000000003</v>
      </c>
      <c r="P28" s="2">
        <v>0</v>
      </c>
      <c r="Q28" s="2">
        <v>0</v>
      </c>
      <c r="R28" s="2">
        <v>0</v>
      </c>
      <c r="S28" s="2">
        <v>0</v>
      </c>
      <c r="U28" s="3">
        <v>4.9626000000000001</v>
      </c>
    </row>
    <row r="29" spans="1:21" x14ac:dyDescent="0.25">
      <c r="A29" s="8" t="s">
        <v>651</v>
      </c>
      <c r="B29" s="2" t="s">
        <v>652</v>
      </c>
      <c r="C29" s="41" t="s">
        <v>653</v>
      </c>
      <c r="D29" s="2" t="s">
        <v>108</v>
      </c>
      <c r="E29" s="14">
        <v>9.3796200239943898E-3</v>
      </c>
      <c r="G29" s="6">
        <v>14.707000000000001</v>
      </c>
      <c r="H29" s="5">
        <v>1.0374249999999998</v>
      </c>
      <c r="I29" s="5"/>
      <c r="J29" s="6">
        <f t="shared" si="0"/>
        <v>14.176446490107722</v>
      </c>
      <c r="K29" s="6"/>
      <c r="L29" s="2">
        <v>23.753</v>
      </c>
      <c r="M29" s="2">
        <v>16.102</v>
      </c>
      <c r="N29" s="2">
        <v>6.8079999999999998</v>
      </c>
      <c r="O29" s="2">
        <v>12.164999999999999</v>
      </c>
      <c r="P29" s="2">
        <v>2.9474999999999998</v>
      </c>
      <c r="Q29" s="2">
        <v>0</v>
      </c>
      <c r="R29" s="2">
        <v>1.2021999999999999</v>
      </c>
      <c r="S29" s="2">
        <v>0</v>
      </c>
      <c r="U29" s="3">
        <v>200.39</v>
      </c>
    </row>
    <row r="30" spans="1:21" x14ac:dyDescent="0.25">
      <c r="A30" s="8" t="s">
        <v>262</v>
      </c>
      <c r="B30" s="2" t="s">
        <v>263</v>
      </c>
      <c r="C30" s="41" t="s">
        <v>264</v>
      </c>
      <c r="D30" s="2" t="s">
        <v>159</v>
      </c>
      <c r="E30" s="14"/>
      <c r="F30" s="21"/>
      <c r="G30" s="6">
        <v>8.0276750000000003</v>
      </c>
      <c r="H30" s="5">
        <v>0</v>
      </c>
      <c r="I30" s="5"/>
      <c r="J30" s="6" t="e">
        <f t="shared" si="0"/>
        <v>#DIV/0!</v>
      </c>
      <c r="K30" s="6"/>
      <c r="L30" s="2">
        <v>6.9279999999999999</v>
      </c>
      <c r="M30" s="2">
        <v>9.6610999999999994</v>
      </c>
      <c r="N30" s="2">
        <v>7.7805</v>
      </c>
      <c r="O30" s="2">
        <v>7.7411000000000003</v>
      </c>
      <c r="P30" s="2">
        <v>0</v>
      </c>
      <c r="Q30" s="2">
        <v>0</v>
      </c>
      <c r="R30" s="2">
        <v>0</v>
      </c>
      <c r="S30" s="2">
        <v>0</v>
      </c>
      <c r="U30" s="3">
        <v>26.797999999999998</v>
      </c>
    </row>
    <row r="31" spans="1:21" x14ac:dyDescent="0.25">
      <c r="A31" s="8" t="s">
        <v>724</v>
      </c>
      <c r="B31" s="2" t="s">
        <v>725</v>
      </c>
      <c r="C31" s="41" t="s">
        <v>726</v>
      </c>
      <c r="D31" s="2" t="s">
        <v>100</v>
      </c>
      <c r="E31" s="14">
        <v>2.65257191616875E-2</v>
      </c>
      <c r="G31" s="6">
        <v>21.471825000000003</v>
      </c>
      <c r="H31" s="5">
        <v>3.1003499999999997</v>
      </c>
      <c r="I31" s="5"/>
      <c r="J31" s="6">
        <f t="shared" si="0"/>
        <v>6.9256132372151544</v>
      </c>
      <c r="K31" s="6"/>
      <c r="L31" s="2">
        <v>32.661000000000001</v>
      </c>
      <c r="M31" s="2">
        <v>30.056999999999999</v>
      </c>
      <c r="N31" s="2">
        <v>16.533999999999999</v>
      </c>
      <c r="O31" s="2">
        <v>6.6353</v>
      </c>
      <c r="P31" s="2">
        <v>3.93</v>
      </c>
      <c r="Q31" s="2">
        <v>0</v>
      </c>
      <c r="R31" s="2">
        <v>7.2134</v>
      </c>
      <c r="S31" s="2">
        <v>1.258</v>
      </c>
      <c r="U31" s="3">
        <v>122.08</v>
      </c>
    </row>
    <row r="32" spans="1:21" x14ac:dyDescent="0.25">
      <c r="A32" s="8" t="s">
        <v>316</v>
      </c>
      <c r="B32" s="2" t="s">
        <v>317</v>
      </c>
      <c r="C32" s="41" t="s">
        <v>318</v>
      </c>
      <c r="D32" s="2" t="s">
        <v>216</v>
      </c>
      <c r="E32" s="14"/>
      <c r="G32" s="6">
        <v>6.316675</v>
      </c>
      <c r="H32" s="5">
        <v>0</v>
      </c>
      <c r="I32" s="5"/>
      <c r="J32" s="6" t="e">
        <f t="shared" si="0"/>
        <v>#DIV/0!</v>
      </c>
      <c r="K32" s="6"/>
      <c r="L32" s="2">
        <v>6.9279999999999999</v>
      </c>
      <c r="M32" s="2">
        <v>6.4406999999999996</v>
      </c>
      <c r="N32" s="2">
        <v>1.9451000000000001</v>
      </c>
      <c r="O32" s="2">
        <v>9.9528999999999996</v>
      </c>
      <c r="P32" s="2">
        <v>0</v>
      </c>
      <c r="Q32" s="2">
        <v>0</v>
      </c>
      <c r="R32" s="2">
        <v>0</v>
      </c>
      <c r="S32" s="2">
        <v>0</v>
      </c>
      <c r="U32" s="3">
        <v>20.843</v>
      </c>
    </row>
    <row r="33" spans="1:21" x14ac:dyDescent="0.25">
      <c r="A33" s="8" t="s">
        <v>221</v>
      </c>
      <c r="B33" s="2" t="s">
        <v>222</v>
      </c>
      <c r="C33" s="41" t="s">
        <v>223</v>
      </c>
      <c r="D33" s="2" t="s">
        <v>50</v>
      </c>
      <c r="E33" s="14"/>
      <c r="G33" s="6">
        <v>7.7117500000000003</v>
      </c>
      <c r="H33" s="5">
        <v>0</v>
      </c>
      <c r="I33" s="5"/>
      <c r="J33" s="6" t="e">
        <f t="shared" si="0"/>
        <v>#DIV/0!</v>
      </c>
      <c r="K33" s="6"/>
      <c r="L33" s="2">
        <v>6.6017999999999999</v>
      </c>
      <c r="M33" s="2">
        <v>10.381</v>
      </c>
      <c r="N33" s="2">
        <v>6.4874999999999998</v>
      </c>
      <c r="O33" s="2">
        <v>7.3766999999999996</v>
      </c>
      <c r="P33" s="2">
        <v>0</v>
      </c>
      <c r="Q33" s="2">
        <v>0</v>
      </c>
      <c r="R33" s="2">
        <v>0</v>
      </c>
      <c r="S33" s="2">
        <v>0</v>
      </c>
      <c r="U33" s="3">
        <v>33.463999999999999</v>
      </c>
    </row>
    <row r="34" spans="1:21" x14ac:dyDescent="0.25">
      <c r="A34" s="8" t="s">
        <v>303</v>
      </c>
      <c r="B34" s="2" t="s">
        <v>304</v>
      </c>
      <c r="C34" s="41" t="s">
        <v>305</v>
      </c>
      <c r="D34" s="2" t="s">
        <v>157</v>
      </c>
      <c r="E34" s="14"/>
      <c r="F34" s="21"/>
      <c r="G34" s="6">
        <v>12.068524999999999</v>
      </c>
      <c r="H34" s="5">
        <v>0</v>
      </c>
      <c r="I34" s="5"/>
      <c r="J34" s="6" t="e">
        <f t="shared" si="0"/>
        <v>#DIV/0!</v>
      </c>
      <c r="K34" s="6"/>
      <c r="L34" s="2">
        <v>10.887</v>
      </c>
      <c r="M34" s="2">
        <v>9.6610999999999994</v>
      </c>
      <c r="N34" s="2">
        <v>15.561</v>
      </c>
      <c r="O34" s="2">
        <v>12.164999999999999</v>
      </c>
      <c r="P34" s="2">
        <v>0</v>
      </c>
      <c r="Q34" s="2">
        <v>0</v>
      </c>
      <c r="R34" s="2">
        <v>0</v>
      </c>
      <c r="S34" s="2">
        <v>0</v>
      </c>
      <c r="U34" s="3">
        <v>21.835000000000001</v>
      </c>
    </row>
    <row r="35" spans="1:21" x14ac:dyDescent="0.25">
      <c r="A35" s="8" t="s">
        <v>192</v>
      </c>
      <c r="B35" s="2" t="s">
        <v>193</v>
      </c>
      <c r="C35" s="41" t="s">
        <v>194</v>
      </c>
      <c r="D35" s="2" t="s">
        <v>98</v>
      </c>
      <c r="E35" s="14"/>
      <c r="G35" s="6">
        <v>6.5651000000000002</v>
      </c>
      <c r="H35" s="5">
        <v>0</v>
      </c>
      <c r="I35" s="5"/>
      <c r="J35" s="6" t="e">
        <f t="shared" si="0"/>
        <v>#DIV/0!</v>
      </c>
      <c r="K35" s="6"/>
      <c r="L35" s="2">
        <v>11.877000000000001</v>
      </c>
      <c r="M35" s="2">
        <v>1.0734999999999999</v>
      </c>
      <c r="N35" s="2">
        <v>7.7805</v>
      </c>
      <c r="O35" s="2">
        <v>5.5293999999999999</v>
      </c>
      <c r="P35" s="2">
        <v>0</v>
      </c>
      <c r="Q35" s="2">
        <v>0</v>
      </c>
      <c r="R35" s="2">
        <v>0</v>
      </c>
      <c r="S35" s="2">
        <v>0</v>
      </c>
      <c r="U35" s="3">
        <v>37.597000000000001</v>
      </c>
    </row>
    <row r="36" spans="1:21" x14ac:dyDescent="0.25">
      <c r="A36" s="8" t="s">
        <v>250</v>
      </c>
      <c r="B36" s="2" t="s">
        <v>251</v>
      </c>
      <c r="C36" s="41" t="s">
        <v>252</v>
      </c>
      <c r="D36" s="2" t="s">
        <v>253</v>
      </c>
      <c r="E36" s="14"/>
      <c r="G36" s="6">
        <v>5.42875</v>
      </c>
      <c r="H36" s="5">
        <v>0</v>
      </c>
      <c r="I36" s="5"/>
      <c r="J36" s="6" t="e">
        <f t="shared" ref="J36:J67" si="1">G36/H36</f>
        <v>#DIV/0!</v>
      </c>
      <c r="K36" s="6"/>
      <c r="L36" s="2">
        <v>6.9279999999999999</v>
      </c>
      <c r="M36" s="2">
        <v>5.3673000000000002</v>
      </c>
      <c r="N36" s="2">
        <v>3.8902999999999999</v>
      </c>
      <c r="O36" s="2">
        <v>5.5293999999999999</v>
      </c>
      <c r="P36" s="2">
        <v>0</v>
      </c>
      <c r="Q36" s="2">
        <v>0</v>
      </c>
      <c r="R36" s="2">
        <v>0</v>
      </c>
      <c r="S36" s="2">
        <v>0</v>
      </c>
      <c r="U36" s="3">
        <v>28.783000000000001</v>
      </c>
    </row>
    <row r="37" spans="1:21" x14ac:dyDescent="0.25">
      <c r="A37" s="8" t="s">
        <v>168</v>
      </c>
      <c r="B37" s="2" t="s">
        <v>169</v>
      </c>
      <c r="C37" s="41" t="s">
        <v>170</v>
      </c>
      <c r="D37" s="2" t="s">
        <v>171</v>
      </c>
      <c r="E37" s="14"/>
      <c r="G37" s="6">
        <v>9.6644749999999995</v>
      </c>
      <c r="H37" s="5">
        <v>0</v>
      </c>
      <c r="I37" s="5"/>
      <c r="J37" s="6" t="e">
        <f t="shared" si="1"/>
        <v>#DIV/0!</v>
      </c>
      <c r="K37" s="6"/>
      <c r="L37" s="2">
        <v>20.783999999999999</v>
      </c>
      <c r="M37" s="2">
        <v>8.5876000000000001</v>
      </c>
      <c r="N37" s="2">
        <v>4.8628</v>
      </c>
      <c r="O37" s="2">
        <v>4.4234999999999998</v>
      </c>
      <c r="P37" s="2">
        <v>0</v>
      </c>
      <c r="Q37" s="2">
        <v>0</v>
      </c>
      <c r="R37" s="2">
        <v>0</v>
      </c>
      <c r="S37" s="2">
        <v>0</v>
      </c>
      <c r="U37" s="3">
        <v>43.670999999999999</v>
      </c>
    </row>
    <row r="38" spans="1:21" x14ac:dyDescent="0.25">
      <c r="A38" s="8" t="s">
        <v>815</v>
      </c>
      <c r="B38" s="8" t="s">
        <v>816</v>
      </c>
      <c r="C38" s="42" t="s">
        <v>817</v>
      </c>
      <c r="D38" s="8" t="s">
        <v>167</v>
      </c>
      <c r="E38" s="16"/>
      <c r="G38" s="18">
        <v>5.7650749999999995</v>
      </c>
      <c r="H38" s="9">
        <v>0</v>
      </c>
      <c r="I38" s="9"/>
      <c r="J38" s="18" t="e">
        <f t="shared" si="1"/>
        <v>#DIV/0!</v>
      </c>
      <c r="K38" s="18"/>
      <c r="L38" s="8">
        <v>4.9485999999999999</v>
      </c>
      <c r="M38" s="8">
        <v>6.4406999999999996</v>
      </c>
      <c r="N38" s="8">
        <v>11.670999999999999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U38" s="17">
        <v>19.850000000000001</v>
      </c>
    </row>
    <row r="39" spans="1:21" x14ac:dyDescent="0.25">
      <c r="A39" s="8" t="s">
        <v>74</v>
      </c>
      <c r="B39" s="2" t="s">
        <v>75</v>
      </c>
      <c r="C39" s="41" t="s">
        <v>76</v>
      </c>
      <c r="D39" s="2" t="s">
        <v>77</v>
      </c>
      <c r="E39" s="14"/>
      <c r="F39" s="21"/>
      <c r="G39" s="6">
        <v>14.264250000000001</v>
      </c>
      <c r="H39" s="5">
        <v>0</v>
      </c>
      <c r="I39" s="5"/>
      <c r="J39" s="6" t="e">
        <f t="shared" si="1"/>
        <v>#DIV/0!</v>
      </c>
      <c r="K39" s="6"/>
      <c r="L39" s="2">
        <v>12.866</v>
      </c>
      <c r="M39" s="2">
        <v>12.881</v>
      </c>
      <c r="N39" s="2">
        <v>13.616</v>
      </c>
      <c r="O39" s="2">
        <v>17.693999999999999</v>
      </c>
      <c r="P39" s="2">
        <v>0</v>
      </c>
      <c r="Q39" s="2">
        <v>0</v>
      </c>
      <c r="R39" s="2">
        <v>0</v>
      </c>
      <c r="S39" s="2">
        <v>0</v>
      </c>
      <c r="U39" s="3">
        <v>74.176000000000002</v>
      </c>
    </row>
    <row r="40" spans="1:21" x14ac:dyDescent="0.25">
      <c r="A40" s="8" t="s">
        <v>1</v>
      </c>
      <c r="B40" s="2" t="s">
        <v>2</v>
      </c>
      <c r="C40" s="41" t="s">
        <v>3</v>
      </c>
      <c r="D40" s="2" t="s">
        <v>4</v>
      </c>
      <c r="E40" s="14"/>
      <c r="G40" s="6">
        <v>18.966650000000001</v>
      </c>
      <c r="H40" s="5">
        <v>0</v>
      </c>
      <c r="I40" s="5"/>
      <c r="J40" s="6" t="e">
        <f t="shared" si="1"/>
        <v>#DIV/0!</v>
      </c>
      <c r="K40" s="6"/>
      <c r="L40" s="2">
        <v>26.722000000000001</v>
      </c>
      <c r="M40" s="2">
        <v>8.5876000000000001</v>
      </c>
      <c r="N40" s="2">
        <v>10.698</v>
      </c>
      <c r="O40" s="2">
        <v>29.859000000000002</v>
      </c>
      <c r="P40" s="2">
        <v>0</v>
      </c>
      <c r="Q40" s="2">
        <v>0</v>
      </c>
      <c r="R40" s="2">
        <v>0</v>
      </c>
      <c r="S40" s="2">
        <v>0</v>
      </c>
      <c r="U40" s="3">
        <v>284.85000000000002</v>
      </c>
    </row>
    <row r="41" spans="1:21" x14ac:dyDescent="0.25">
      <c r="A41" s="8" t="s">
        <v>232</v>
      </c>
      <c r="B41" s="2" t="s">
        <v>233</v>
      </c>
      <c r="C41" s="41" t="s">
        <v>234</v>
      </c>
      <c r="D41" s="2" t="s">
        <v>235</v>
      </c>
      <c r="E41" s="14"/>
      <c r="G41" s="6">
        <v>13.474699999999999</v>
      </c>
      <c r="H41" s="5">
        <v>0</v>
      </c>
      <c r="I41" s="5"/>
      <c r="J41" s="6" t="e">
        <f t="shared" si="1"/>
        <v>#DIV/0!</v>
      </c>
      <c r="K41" s="6"/>
      <c r="L41" s="2">
        <v>12.866</v>
      </c>
      <c r="M41" s="2">
        <v>10.734999999999999</v>
      </c>
      <c r="N41" s="2">
        <v>4.8628</v>
      </c>
      <c r="O41" s="2">
        <v>25.434999999999999</v>
      </c>
      <c r="P41" s="2">
        <v>0</v>
      </c>
      <c r="Q41" s="2">
        <v>0</v>
      </c>
      <c r="R41" s="2">
        <v>0</v>
      </c>
      <c r="S41" s="2">
        <v>0</v>
      </c>
      <c r="U41" s="3">
        <v>32.155999999999999</v>
      </c>
    </row>
    <row r="42" spans="1:21" x14ac:dyDescent="0.25">
      <c r="A42" s="8" t="s">
        <v>715</v>
      </c>
      <c r="B42" s="2" t="s">
        <v>716</v>
      </c>
      <c r="C42" s="41" t="s">
        <v>717</v>
      </c>
      <c r="D42" s="2" t="s">
        <v>477</v>
      </c>
      <c r="E42" s="14">
        <v>1.3482312162757901E-2</v>
      </c>
      <c r="G42" s="6">
        <v>7.9878999999999998</v>
      </c>
      <c r="H42" s="5">
        <v>2.5113499999999997</v>
      </c>
      <c r="I42" s="5"/>
      <c r="J42" s="6">
        <f t="shared" si="1"/>
        <v>3.180719533318733</v>
      </c>
      <c r="K42" s="6"/>
      <c r="L42" s="2">
        <v>8.0527999999999995</v>
      </c>
      <c r="M42" s="2">
        <v>6.5872000000000002</v>
      </c>
      <c r="N42" s="2">
        <v>4.9955999999999996</v>
      </c>
      <c r="O42" s="2">
        <v>12.316000000000001</v>
      </c>
      <c r="P42" s="2">
        <v>2.6573000000000002</v>
      </c>
      <c r="Q42" s="2">
        <v>2.8468</v>
      </c>
      <c r="R42" s="2">
        <v>2.5684999999999998</v>
      </c>
      <c r="S42" s="2">
        <v>1.9728000000000001</v>
      </c>
      <c r="U42" s="3">
        <v>10.496</v>
      </c>
    </row>
    <row r="43" spans="1:21" x14ac:dyDescent="0.25">
      <c r="A43" s="8" t="s">
        <v>63</v>
      </c>
      <c r="B43" s="2" t="s">
        <v>64</v>
      </c>
      <c r="C43" s="41" t="s">
        <v>65</v>
      </c>
      <c r="D43" s="2" t="s">
        <v>66</v>
      </c>
      <c r="E43" s="14"/>
      <c r="G43" s="6">
        <v>8.4350500000000004</v>
      </c>
      <c r="H43" s="5">
        <v>0</v>
      </c>
      <c r="I43" s="5"/>
      <c r="J43" s="6" t="e">
        <f t="shared" si="1"/>
        <v>#DIV/0!</v>
      </c>
      <c r="K43" s="6"/>
      <c r="L43" s="2">
        <v>17.815000000000001</v>
      </c>
      <c r="M43" s="2">
        <v>4.2938000000000001</v>
      </c>
      <c r="N43" s="2">
        <v>3.8902999999999999</v>
      </c>
      <c r="O43" s="2">
        <v>7.7411000000000003</v>
      </c>
      <c r="P43" s="2">
        <v>0</v>
      </c>
      <c r="Q43" s="2">
        <v>0</v>
      </c>
      <c r="R43" s="2">
        <v>0</v>
      </c>
      <c r="S43" s="2">
        <v>0</v>
      </c>
      <c r="U43" s="3">
        <v>79.402000000000001</v>
      </c>
    </row>
    <row r="44" spans="1:21" x14ac:dyDescent="0.25">
      <c r="A44" s="8" t="s">
        <v>712</v>
      </c>
      <c r="B44" s="2" t="s">
        <v>713</v>
      </c>
      <c r="C44" s="41" t="s">
        <v>714</v>
      </c>
      <c r="D44" s="2" t="s">
        <v>146</v>
      </c>
      <c r="E44" s="14">
        <v>6.59285699758221E-4</v>
      </c>
      <c r="G44" s="6">
        <v>16.197000000000003</v>
      </c>
      <c r="H44" s="5">
        <v>2.3457749999999997</v>
      </c>
      <c r="I44" s="5"/>
      <c r="J44" s="6">
        <f t="shared" si="1"/>
        <v>6.9047542922914618</v>
      </c>
      <c r="K44" s="6"/>
      <c r="L44" s="2">
        <v>16.815000000000001</v>
      </c>
      <c r="M44" s="2">
        <v>10.574999999999999</v>
      </c>
      <c r="N44" s="2">
        <v>18.609000000000002</v>
      </c>
      <c r="O44" s="2">
        <v>18.789000000000001</v>
      </c>
      <c r="P44" s="2">
        <v>1.9650000000000001</v>
      </c>
      <c r="Q44" s="2">
        <v>5.1386000000000003</v>
      </c>
      <c r="R44" s="2">
        <v>1.2021999999999999</v>
      </c>
      <c r="S44" s="2">
        <v>1.0772999999999999</v>
      </c>
      <c r="U44" s="3">
        <v>243.63</v>
      </c>
    </row>
    <row r="45" spans="1:21" x14ac:dyDescent="0.25">
      <c r="A45" s="8" t="s">
        <v>687</v>
      </c>
      <c r="B45" s="2" t="s">
        <v>688</v>
      </c>
      <c r="C45" s="41" t="s">
        <v>689</v>
      </c>
      <c r="D45" s="2" t="s">
        <v>45</v>
      </c>
      <c r="E45" s="14">
        <v>2.3001625309141999E-3</v>
      </c>
      <c r="G45" s="6">
        <v>5.915025</v>
      </c>
      <c r="H45" s="5">
        <v>1.7260500000000001</v>
      </c>
      <c r="I45" s="5"/>
      <c r="J45" s="6">
        <f t="shared" si="1"/>
        <v>3.4269140523159813</v>
      </c>
      <c r="K45" s="6"/>
      <c r="L45" s="2">
        <v>6.9279999999999999</v>
      </c>
      <c r="M45" s="2">
        <v>5.3673000000000002</v>
      </c>
      <c r="N45" s="2">
        <v>5.8353999999999999</v>
      </c>
      <c r="O45" s="2">
        <v>5.5293999999999999</v>
      </c>
      <c r="P45" s="2">
        <v>1.9650000000000001</v>
      </c>
      <c r="Q45" s="2">
        <v>1.3325</v>
      </c>
      <c r="R45" s="2">
        <v>3.6067</v>
      </c>
      <c r="S45" s="2">
        <v>0</v>
      </c>
      <c r="U45" s="3">
        <v>150.63</v>
      </c>
    </row>
    <row r="46" spans="1:21" x14ac:dyDescent="0.25">
      <c r="A46" s="8" t="s">
        <v>376</v>
      </c>
      <c r="B46" s="2" t="s">
        <v>377</v>
      </c>
      <c r="C46" s="41" t="s">
        <v>378</v>
      </c>
      <c r="D46" s="2" t="s">
        <v>379</v>
      </c>
      <c r="E46" s="14"/>
      <c r="G46" s="6">
        <v>6.0235499999999993</v>
      </c>
      <c r="H46" s="5">
        <v>0</v>
      </c>
      <c r="I46" s="5"/>
      <c r="J46" s="6" t="e">
        <f t="shared" si="1"/>
        <v>#DIV/0!</v>
      </c>
      <c r="K46" s="6"/>
      <c r="L46" s="2">
        <v>4.9485999999999999</v>
      </c>
      <c r="M46" s="2">
        <v>7.5141999999999998</v>
      </c>
      <c r="N46" s="2">
        <v>3.8902999999999999</v>
      </c>
      <c r="O46" s="2">
        <v>7.7411000000000003</v>
      </c>
      <c r="P46" s="2">
        <v>0</v>
      </c>
      <c r="Q46" s="2">
        <v>0</v>
      </c>
      <c r="R46" s="2">
        <v>0</v>
      </c>
      <c r="S46" s="2">
        <v>0</v>
      </c>
      <c r="U46" s="3">
        <v>16.873000000000001</v>
      </c>
    </row>
    <row r="47" spans="1:21" x14ac:dyDescent="0.25">
      <c r="A47" s="8" t="s">
        <v>428</v>
      </c>
      <c r="B47" s="2" t="s">
        <v>429</v>
      </c>
      <c r="C47" s="41" t="s">
        <v>430</v>
      </c>
      <c r="D47" s="2" t="s">
        <v>86</v>
      </c>
      <c r="E47" s="14"/>
      <c r="G47" s="6">
        <v>6.82355</v>
      </c>
      <c r="H47" s="5">
        <v>0</v>
      </c>
      <c r="I47" s="5"/>
      <c r="J47" s="6" t="e">
        <f t="shared" si="1"/>
        <v>#DIV/0!</v>
      </c>
      <c r="K47" s="6"/>
      <c r="L47" s="2">
        <v>7.9177</v>
      </c>
      <c r="M47" s="2">
        <v>4.2938000000000001</v>
      </c>
      <c r="N47" s="2">
        <v>2.9177</v>
      </c>
      <c r="O47" s="2">
        <v>12.164999999999999</v>
      </c>
      <c r="P47" s="2">
        <v>0</v>
      </c>
      <c r="Q47" s="2">
        <v>0</v>
      </c>
      <c r="R47" s="2">
        <v>0</v>
      </c>
      <c r="S47" s="2">
        <v>0</v>
      </c>
      <c r="U47" s="3">
        <v>12.903</v>
      </c>
    </row>
    <row r="48" spans="1:21" x14ac:dyDescent="0.25">
      <c r="A48" s="8" t="s">
        <v>101</v>
      </c>
      <c r="B48" s="2" t="s">
        <v>102</v>
      </c>
      <c r="C48" s="41" t="s">
        <v>103</v>
      </c>
      <c r="D48" s="2" t="s">
        <v>104</v>
      </c>
      <c r="E48" s="14"/>
      <c r="G48" s="6">
        <v>6.7610999999999999</v>
      </c>
      <c r="H48" s="5">
        <v>0</v>
      </c>
      <c r="I48" s="5"/>
      <c r="J48" s="6" t="e">
        <f t="shared" si="1"/>
        <v>#DIV/0!</v>
      </c>
      <c r="K48" s="6"/>
      <c r="L48" s="2">
        <v>8.9074000000000009</v>
      </c>
      <c r="M48" s="2">
        <v>4.2938000000000001</v>
      </c>
      <c r="N48" s="2">
        <v>3.8902999999999999</v>
      </c>
      <c r="O48" s="2">
        <v>9.9528999999999996</v>
      </c>
      <c r="P48" s="2">
        <v>0</v>
      </c>
      <c r="Q48" s="2">
        <v>0</v>
      </c>
      <c r="R48" s="2">
        <v>0</v>
      </c>
      <c r="S48" s="2">
        <v>0</v>
      </c>
      <c r="U48" s="3">
        <v>60.543999999999997</v>
      </c>
    </row>
    <row r="49" spans="1:21" x14ac:dyDescent="0.25">
      <c r="A49" s="8" t="s">
        <v>657</v>
      </c>
      <c r="B49" s="2" t="s">
        <v>658</v>
      </c>
      <c r="C49" s="41" t="s">
        <v>659</v>
      </c>
      <c r="D49" s="2" t="s">
        <v>62</v>
      </c>
      <c r="E49" s="14">
        <v>1.39724959446875E-2</v>
      </c>
      <c r="G49" s="6">
        <v>8.3747749999999996</v>
      </c>
      <c r="H49" s="5">
        <v>1.1612499999999999</v>
      </c>
      <c r="I49" s="5"/>
      <c r="J49" s="6">
        <f t="shared" si="1"/>
        <v>7.2118622174381057</v>
      </c>
      <c r="K49" s="6"/>
      <c r="L49" s="2">
        <v>9.8971</v>
      </c>
      <c r="M49" s="2">
        <v>6.4406999999999996</v>
      </c>
      <c r="N49" s="2">
        <v>3.8902999999999999</v>
      </c>
      <c r="O49" s="2">
        <v>13.271000000000001</v>
      </c>
      <c r="P49" s="2">
        <v>0.98250000000000004</v>
      </c>
      <c r="Q49" s="2">
        <v>0</v>
      </c>
      <c r="R49" s="2">
        <v>2.4045000000000001</v>
      </c>
      <c r="S49" s="2">
        <v>1.258</v>
      </c>
      <c r="U49" s="3">
        <v>23.82</v>
      </c>
    </row>
    <row r="50" spans="1:21" x14ac:dyDescent="0.25">
      <c r="A50" s="8" t="s">
        <v>236</v>
      </c>
      <c r="B50" s="2" t="s">
        <v>237</v>
      </c>
      <c r="C50" s="41" t="s">
        <v>238</v>
      </c>
      <c r="D50" s="2" t="s">
        <v>239</v>
      </c>
      <c r="E50" s="14"/>
      <c r="G50" s="6">
        <v>8.7199000000000009</v>
      </c>
      <c r="H50" s="5">
        <v>0</v>
      </c>
      <c r="I50" s="5"/>
      <c r="J50" s="6" t="e">
        <f t="shared" si="1"/>
        <v>#DIV/0!</v>
      </c>
      <c r="K50" s="6"/>
      <c r="L50" s="2">
        <v>15.835000000000001</v>
      </c>
      <c r="M50" s="2">
        <v>6.4406999999999996</v>
      </c>
      <c r="N50" s="2">
        <v>4.8628</v>
      </c>
      <c r="O50" s="2">
        <v>7.7411000000000003</v>
      </c>
      <c r="P50" s="2">
        <v>0</v>
      </c>
      <c r="Q50" s="2">
        <v>0</v>
      </c>
      <c r="R50" s="2">
        <v>0</v>
      </c>
      <c r="S50" s="2">
        <v>0</v>
      </c>
      <c r="U50" s="3">
        <v>32.094000000000001</v>
      </c>
    </row>
    <row r="51" spans="1:21" x14ac:dyDescent="0.25">
      <c r="A51" s="8" t="s">
        <v>246</v>
      </c>
      <c r="B51" s="2" t="s">
        <v>247</v>
      </c>
      <c r="C51" s="41" t="s">
        <v>248</v>
      </c>
      <c r="D51" s="2" t="s">
        <v>177</v>
      </c>
      <c r="E51" s="14"/>
      <c r="G51" s="6">
        <v>8.2918249999999993</v>
      </c>
      <c r="H51" s="5">
        <v>0</v>
      </c>
      <c r="I51" s="5"/>
      <c r="J51" s="6" t="e">
        <f t="shared" si="1"/>
        <v>#DIV/0!</v>
      </c>
      <c r="K51" s="6"/>
      <c r="L51" s="2">
        <v>13.856</v>
      </c>
      <c r="M51" s="2">
        <v>6.4406999999999996</v>
      </c>
      <c r="N51" s="2">
        <v>2.9177</v>
      </c>
      <c r="O51" s="2">
        <v>9.9528999999999996</v>
      </c>
      <c r="P51" s="2">
        <v>0</v>
      </c>
      <c r="Q51" s="2">
        <v>0</v>
      </c>
      <c r="R51" s="2">
        <v>0</v>
      </c>
      <c r="S51" s="2">
        <v>0</v>
      </c>
      <c r="U51" s="3">
        <v>29.776</v>
      </c>
    </row>
    <row r="52" spans="1:21" x14ac:dyDescent="0.25">
      <c r="A52" s="8" t="s">
        <v>328</v>
      </c>
      <c r="B52" s="2" t="s">
        <v>329</v>
      </c>
      <c r="C52" s="41" t="s">
        <v>330</v>
      </c>
      <c r="D52" s="2" t="s">
        <v>331</v>
      </c>
      <c r="E52" s="14"/>
      <c r="G52" s="6">
        <v>6.0111499999999998</v>
      </c>
      <c r="H52" s="5">
        <v>0</v>
      </c>
      <c r="I52" s="5"/>
      <c r="J52" s="6" t="e">
        <f t="shared" si="1"/>
        <v>#DIV/0!</v>
      </c>
      <c r="K52" s="6"/>
      <c r="L52" s="2">
        <v>7.9177</v>
      </c>
      <c r="M52" s="2">
        <v>6.4406999999999996</v>
      </c>
      <c r="N52" s="2">
        <v>1.9451000000000001</v>
      </c>
      <c r="O52" s="2">
        <v>7.7411000000000003</v>
      </c>
      <c r="P52" s="2">
        <v>0</v>
      </c>
      <c r="Q52" s="2">
        <v>0</v>
      </c>
      <c r="R52" s="2">
        <v>0</v>
      </c>
      <c r="S52" s="2">
        <v>0</v>
      </c>
      <c r="U52" s="3">
        <v>20.725999999999999</v>
      </c>
    </row>
    <row r="53" spans="1:21" x14ac:dyDescent="0.25">
      <c r="A53" s="8" t="s">
        <v>332</v>
      </c>
      <c r="B53" s="2" t="s">
        <v>333</v>
      </c>
      <c r="C53" s="41" t="s">
        <v>334</v>
      </c>
      <c r="D53" s="2" t="s">
        <v>335</v>
      </c>
      <c r="E53" s="14"/>
      <c r="G53" s="6">
        <v>11.1585</v>
      </c>
      <c r="H53" s="5">
        <v>0</v>
      </c>
      <c r="I53" s="5"/>
      <c r="J53" s="6" t="e">
        <f t="shared" si="1"/>
        <v>#DIV/0!</v>
      </c>
      <c r="K53" s="6"/>
      <c r="L53" s="2">
        <v>15.835000000000001</v>
      </c>
      <c r="M53" s="2">
        <v>8.5876000000000001</v>
      </c>
      <c r="N53" s="2">
        <v>5.8353999999999999</v>
      </c>
      <c r="O53" s="2">
        <v>14.375999999999999</v>
      </c>
      <c r="P53" s="2">
        <v>0</v>
      </c>
      <c r="Q53" s="2">
        <v>0</v>
      </c>
      <c r="R53" s="2">
        <v>0</v>
      </c>
      <c r="S53" s="2">
        <v>0</v>
      </c>
      <c r="U53" s="3">
        <v>20.417999999999999</v>
      </c>
    </row>
    <row r="54" spans="1:21" x14ac:dyDescent="0.25">
      <c r="A54" s="8" t="s">
        <v>599</v>
      </c>
      <c r="B54" s="2" t="s">
        <v>600</v>
      </c>
      <c r="C54" s="41" t="s">
        <v>601</v>
      </c>
      <c r="D54" s="2" t="s">
        <v>178</v>
      </c>
      <c r="E54" s="14">
        <v>9.3866346506100496E-4</v>
      </c>
      <c r="G54" s="6">
        <v>16.838249999999999</v>
      </c>
      <c r="H54" s="5">
        <v>0.54617499999999997</v>
      </c>
      <c r="I54" s="5"/>
      <c r="J54" s="6">
        <f t="shared" si="1"/>
        <v>30.829404494896323</v>
      </c>
      <c r="K54" s="6"/>
      <c r="L54" s="2">
        <v>20.783999999999999</v>
      </c>
      <c r="M54" s="2">
        <v>11.808</v>
      </c>
      <c r="N54" s="2">
        <v>12.643000000000001</v>
      </c>
      <c r="O54" s="2">
        <v>22.117999999999999</v>
      </c>
      <c r="P54" s="2">
        <v>0.98250000000000004</v>
      </c>
      <c r="Q54" s="2">
        <v>0</v>
      </c>
      <c r="R54" s="2">
        <v>1.2021999999999999</v>
      </c>
      <c r="S54" s="2">
        <v>0</v>
      </c>
      <c r="U54" s="3">
        <v>194.53</v>
      </c>
    </row>
    <row r="55" spans="1:21" x14ac:dyDescent="0.25">
      <c r="A55" s="8" t="s">
        <v>51</v>
      </c>
      <c r="B55" s="2" t="s">
        <v>52</v>
      </c>
      <c r="C55" s="41" t="s">
        <v>53</v>
      </c>
      <c r="D55" s="2" t="s">
        <v>54</v>
      </c>
      <c r="E55" s="14"/>
      <c r="G55" s="6">
        <v>13.176074999999999</v>
      </c>
      <c r="H55" s="5">
        <v>0</v>
      </c>
      <c r="I55" s="5"/>
      <c r="J55" s="6" t="e">
        <f t="shared" si="1"/>
        <v>#DIV/0!</v>
      </c>
      <c r="K55" s="6"/>
      <c r="L55" s="2">
        <v>26.152999999999999</v>
      </c>
      <c r="M55" s="2">
        <v>5.3673000000000002</v>
      </c>
      <c r="N55" s="2">
        <v>6.8079999999999998</v>
      </c>
      <c r="O55" s="2">
        <v>14.375999999999999</v>
      </c>
      <c r="P55" s="2">
        <v>0</v>
      </c>
      <c r="Q55" s="2">
        <v>0</v>
      </c>
      <c r="R55" s="2">
        <v>0</v>
      </c>
      <c r="S55" s="2">
        <v>0</v>
      </c>
      <c r="U55" s="3">
        <v>89.021000000000001</v>
      </c>
    </row>
    <row r="56" spans="1:21" x14ac:dyDescent="0.25">
      <c r="A56" s="8" t="s">
        <v>642</v>
      </c>
      <c r="B56" s="2" t="s">
        <v>643</v>
      </c>
      <c r="C56" s="41" t="s">
        <v>644</v>
      </c>
      <c r="D56" s="2" t="s">
        <v>265</v>
      </c>
      <c r="E56" s="14">
        <v>1.3770171302326601E-2</v>
      </c>
      <c r="G56" s="6">
        <v>11.635975000000002</v>
      </c>
      <c r="H56" s="5">
        <v>0.91507749999999999</v>
      </c>
      <c r="I56" s="5"/>
      <c r="J56" s="6">
        <f t="shared" si="1"/>
        <v>12.715835543983982</v>
      </c>
      <c r="K56" s="6"/>
      <c r="L56" s="2">
        <v>19.629000000000001</v>
      </c>
      <c r="M56" s="2">
        <v>13.202999999999999</v>
      </c>
      <c r="N56" s="2">
        <v>5.3813000000000004</v>
      </c>
      <c r="O56" s="2">
        <v>8.3306000000000004</v>
      </c>
      <c r="P56" s="2">
        <v>0.75310999999999995</v>
      </c>
      <c r="Q56" s="2">
        <v>1.0214000000000001</v>
      </c>
      <c r="R56" s="2">
        <v>0.92154000000000003</v>
      </c>
      <c r="S56" s="2">
        <v>0.96426000000000001</v>
      </c>
      <c r="U56" s="3">
        <v>87.727000000000004</v>
      </c>
    </row>
    <row r="57" spans="1:21" x14ac:dyDescent="0.25">
      <c r="A57" s="8" t="s">
        <v>351</v>
      </c>
      <c r="B57" s="2" t="s">
        <v>818</v>
      </c>
      <c r="C57" s="41" t="s">
        <v>819</v>
      </c>
      <c r="D57" s="2" t="s">
        <v>199</v>
      </c>
      <c r="E57" s="14"/>
      <c r="G57" s="6">
        <v>11.9185</v>
      </c>
      <c r="H57" s="5">
        <v>0</v>
      </c>
      <c r="I57" s="5"/>
      <c r="J57" s="6" t="e">
        <f t="shared" si="1"/>
        <v>#DIV/0!</v>
      </c>
      <c r="K57" s="6"/>
      <c r="L57" s="2">
        <v>12.866</v>
      </c>
      <c r="M57" s="2">
        <v>16.102</v>
      </c>
      <c r="N57" s="2">
        <v>8.7530999999999999</v>
      </c>
      <c r="O57" s="2">
        <v>9.9528999999999996</v>
      </c>
      <c r="P57" s="2">
        <v>0</v>
      </c>
      <c r="Q57" s="2">
        <v>0</v>
      </c>
      <c r="R57" s="2">
        <v>0</v>
      </c>
      <c r="S57" s="2">
        <v>0</v>
      </c>
      <c r="U57" s="3">
        <v>38.212000000000003</v>
      </c>
    </row>
    <row r="58" spans="1:21" x14ac:dyDescent="0.25">
      <c r="A58" s="8" t="s">
        <v>351</v>
      </c>
      <c r="B58" s="2" t="s">
        <v>352</v>
      </c>
      <c r="C58" s="41" t="s">
        <v>353</v>
      </c>
      <c r="D58" s="2" t="s">
        <v>96</v>
      </c>
      <c r="E58" s="14"/>
      <c r="G58" s="6">
        <v>6.397475</v>
      </c>
      <c r="H58" s="5">
        <v>0</v>
      </c>
      <c r="I58" s="5"/>
      <c r="J58" s="6" t="e">
        <f t="shared" si="1"/>
        <v>#DIV/0!</v>
      </c>
      <c r="K58" s="6"/>
      <c r="L58" s="2">
        <v>7.9177</v>
      </c>
      <c r="M58" s="2">
        <v>6.4406999999999996</v>
      </c>
      <c r="N58" s="2">
        <v>6.8079999999999998</v>
      </c>
      <c r="O58" s="2">
        <v>4.4234999999999998</v>
      </c>
      <c r="P58" s="2">
        <v>0</v>
      </c>
      <c r="Q58" s="2">
        <v>0</v>
      </c>
      <c r="R58" s="2">
        <v>0</v>
      </c>
      <c r="S58" s="2">
        <v>0</v>
      </c>
      <c r="U58" s="3">
        <v>18.858000000000001</v>
      </c>
    </row>
    <row r="59" spans="1:21" x14ac:dyDescent="0.25">
      <c r="A59" s="8" t="s">
        <v>271</v>
      </c>
      <c r="B59" s="2" t="s">
        <v>272</v>
      </c>
      <c r="C59" s="41" t="s">
        <v>273</v>
      </c>
      <c r="D59" s="2" t="s">
        <v>274</v>
      </c>
      <c r="E59" s="14"/>
      <c r="G59" s="6">
        <v>5.9602749999999993</v>
      </c>
      <c r="H59" s="5">
        <v>0</v>
      </c>
      <c r="I59" s="5"/>
      <c r="J59" s="6" t="e">
        <f t="shared" si="1"/>
        <v>#DIV/0!</v>
      </c>
      <c r="K59" s="6"/>
      <c r="L59" s="2">
        <v>5.9382999999999999</v>
      </c>
      <c r="M59" s="2">
        <v>3.2204000000000002</v>
      </c>
      <c r="N59" s="2">
        <v>5.8353999999999999</v>
      </c>
      <c r="O59" s="2">
        <v>8.8469999999999995</v>
      </c>
      <c r="P59" s="2">
        <v>0</v>
      </c>
      <c r="Q59" s="2">
        <v>0</v>
      </c>
      <c r="R59" s="2">
        <v>0</v>
      </c>
      <c r="S59" s="2">
        <v>0</v>
      </c>
      <c r="U59" s="3">
        <v>24.812999999999999</v>
      </c>
    </row>
    <row r="60" spans="1:21" x14ac:dyDescent="0.25">
      <c r="A60" s="8" t="s">
        <v>18</v>
      </c>
      <c r="B60" s="2" t="s">
        <v>19</v>
      </c>
      <c r="C60" s="41" t="s">
        <v>20</v>
      </c>
      <c r="D60" s="2" t="s">
        <v>21</v>
      </c>
      <c r="E60" s="14"/>
      <c r="G60" s="6">
        <v>11.927900000000001</v>
      </c>
      <c r="H60" s="5">
        <v>0</v>
      </c>
      <c r="I60" s="5"/>
      <c r="J60" s="6" t="e">
        <f t="shared" si="1"/>
        <v>#DIV/0!</v>
      </c>
      <c r="K60" s="6"/>
      <c r="L60" s="2">
        <v>22.763000000000002</v>
      </c>
      <c r="M60" s="2">
        <v>8.5876000000000001</v>
      </c>
      <c r="N60" s="2">
        <v>9.7256999999999998</v>
      </c>
      <c r="O60" s="2">
        <v>6.6353</v>
      </c>
      <c r="P60" s="2">
        <v>0</v>
      </c>
      <c r="Q60" s="2">
        <v>0</v>
      </c>
      <c r="R60" s="2">
        <v>0</v>
      </c>
      <c r="S60" s="2">
        <v>0</v>
      </c>
      <c r="U60" s="3">
        <v>149.09</v>
      </c>
    </row>
    <row r="61" spans="1:21" x14ac:dyDescent="0.25">
      <c r="A61" s="8" t="s">
        <v>521</v>
      </c>
      <c r="B61" s="2" t="s">
        <v>522</v>
      </c>
      <c r="C61" s="41" t="s">
        <v>523</v>
      </c>
      <c r="D61" s="2" t="s">
        <v>199</v>
      </c>
      <c r="E61" s="14"/>
      <c r="G61" s="6">
        <v>11.365600000000001</v>
      </c>
      <c r="H61" s="5">
        <v>0</v>
      </c>
      <c r="I61" s="5"/>
      <c r="J61" s="6" t="e">
        <f t="shared" si="1"/>
        <v>#DIV/0!</v>
      </c>
      <c r="K61" s="6"/>
      <c r="L61" s="2">
        <v>9.4122000000000003</v>
      </c>
      <c r="M61" s="2">
        <v>9.3980999999999995</v>
      </c>
      <c r="N61" s="2">
        <v>17.783000000000001</v>
      </c>
      <c r="O61" s="2">
        <v>8.8690999999999995</v>
      </c>
      <c r="P61" s="2">
        <v>0</v>
      </c>
      <c r="Q61" s="2">
        <v>0</v>
      </c>
      <c r="R61" s="2">
        <v>0</v>
      </c>
      <c r="S61" s="2">
        <v>0</v>
      </c>
      <c r="U61" s="3">
        <v>5.7415000000000003</v>
      </c>
    </row>
    <row r="62" spans="1:21" x14ac:dyDescent="0.25">
      <c r="A62" s="8" t="s">
        <v>363</v>
      </c>
      <c r="B62" s="2" t="s">
        <v>364</v>
      </c>
      <c r="C62" s="41" t="s">
        <v>365</v>
      </c>
      <c r="D62" s="2" t="s">
        <v>199</v>
      </c>
      <c r="E62" s="14"/>
      <c r="G62" s="6">
        <v>10.68135</v>
      </c>
      <c r="H62" s="5">
        <v>0</v>
      </c>
      <c r="I62" s="5"/>
      <c r="J62" s="6" t="e">
        <f t="shared" si="1"/>
        <v>#DIV/0!</v>
      </c>
      <c r="K62" s="6"/>
      <c r="L62" s="2">
        <v>7.9177</v>
      </c>
      <c r="M62" s="2">
        <v>8.5876000000000001</v>
      </c>
      <c r="N62" s="2">
        <v>18.478999999999999</v>
      </c>
      <c r="O62" s="2">
        <v>7.7411000000000003</v>
      </c>
      <c r="P62" s="2">
        <v>0</v>
      </c>
      <c r="Q62" s="2">
        <v>0</v>
      </c>
      <c r="R62" s="2">
        <v>0</v>
      </c>
      <c r="S62" s="2">
        <v>0</v>
      </c>
      <c r="U62" s="3">
        <v>17.864999999999998</v>
      </c>
    </row>
    <row r="63" spans="1:21" x14ac:dyDescent="0.25">
      <c r="A63" s="8" t="s">
        <v>745</v>
      </c>
      <c r="B63" s="2" t="s">
        <v>746</v>
      </c>
      <c r="C63" s="41" t="s">
        <v>747</v>
      </c>
      <c r="D63" s="2" t="s">
        <v>62</v>
      </c>
      <c r="E63" s="14">
        <v>1.7357788457089199E-2</v>
      </c>
      <c r="G63" s="6">
        <v>23.575099999999999</v>
      </c>
      <c r="H63" s="5">
        <v>4.1089250000000002</v>
      </c>
      <c r="I63" s="5"/>
      <c r="J63" s="6">
        <f t="shared" si="1"/>
        <v>5.7375347566577632</v>
      </c>
      <c r="K63" s="6"/>
      <c r="L63" s="2">
        <v>29.69</v>
      </c>
      <c r="M63" s="2">
        <v>31.13</v>
      </c>
      <c r="N63" s="2">
        <v>5.8353999999999999</v>
      </c>
      <c r="O63" s="2">
        <v>27.645</v>
      </c>
      <c r="P63" s="2">
        <v>3.93</v>
      </c>
      <c r="Q63" s="2">
        <v>2.665</v>
      </c>
      <c r="R63" s="2">
        <v>4.8089000000000004</v>
      </c>
      <c r="S63" s="2">
        <v>5.0317999999999996</v>
      </c>
      <c r="U63" s="3">
        <v>265</v>
      </c>
    </row>
    <row r="64" spans="1:21" x14ac:dyDescent="0.25">
      <c r="A64" s="8" t="s">
        <v>354</v>
      </c>
      <c r="B64" s="2" t="s">
        <v>355</v>
      </c>
      <c r="C64" s="41" t="s">
        <v>356</v>
      </c>
      <c r="D64" s="2" t="s">
        <v>357</v>
      </c>
      <c r="E64" s="14"/>
      <c r="G64" s="6">
        <v>6.4345999999999997</v>
      </c>
      <c r="H64" s="5">
        <v>0</v>
      </c>
      <c r="I64" s="5"/>
      <c r="J64" s="6" t="e">
        <f t="shared" si="1"/>
        <v>#DIV/0!</v>
      </c>
      <c r="K64" s="6"/>
      <c r="L64" s="2">
        <v>2.9691000000000001</v>
      </c>
      <c r="M64" s="2">
        <v>7.5141999999999998</v>
      </c>
      <c r="N64" s="2">
        <v>9.7256999999999998</v>
      </c>
      <c r="O64" s="2">
        <v>5.5293999999999999</v>
      </c>
      <c r="P64" s="2">
        <v>0</v>
      </c>
      <c r="Q64" s="2">
        <v>0</v>
      </c>
      <c r="R64" s="2">
        <v>0</v>
      </c>
      <c r="S64" s="2">
        <v>0</v>
      </c>
      <c r="U64" s="3">
        <v>18.858000000000001</v>
      </c>
    </row>
    <row r="65" spans="1:21" x14ac:dyDescent="0.25">
      <c r="A65" s="8" t="s">
        <v>573</v>
      </c>
      <c r="B65" s="2" t="s">
        <v>574</v>
      </c>
      <c r="C65" s="41" t="s">
        <v>575</v>
      </c>
      <c r="D65" s="2" t="s">
        <v>96</v>
      </c>
      <c r="E65" s="14">
        <v>4.1107536803622396E-3</v>
      </c>
      <c r="G65" s="6">
        <v>18.310500000000001</v>
      </c>
      <c r="H65" s="5">
        <v>0.30054999999999998</v>
      </c>
      <c r="I65" s="5"/>
      <c r="J65" s="6">
        <f t="shared" si="1"/>
        <v>60.923307270004997</v>
      </c>
      <c r="K65" s="6"/>
      <c r="L65" s="2">
        <v>15.835000000000001</v>
      </c>
      <c r="M65" s="2">
        <v>12.881</v>
      </c>
      <c r="N65" s="2">
        <v>30.15</v>
      </c>
      <c r="O65" s="2">
        <v>14.375999999999999</v>
      </c>
      <c r="P65" s="2">
        <v>0</v>
      </c>
      <c r="Q65" s="2">
        <v>0</v>
      </c>
      <c r="R65" s="2">
        <v>1.2021999999999999</v>
      </c>
      <c r="S65" s="2">
        <v>0</v>
      </c>
      <c r="U65" s="3">
        <v>53.595999999999997</v>
      </c>
    </row>
    <row r="66" spans="1:21" x14ac:dyDescent="0.25">
      <c r="A66" s="8" t="s">
        <v>727</v>
      </c>
      <c r="B66" s="2" t="s">
        <v>728</v>
      </c>
      <c r="C66" s="41" t="s">
        <v>729</v>
      </c>
      <c r="D66" s="2" t="s">
        <v>158</v>
      </c>
      <c r="E66" s="14">
        <v>1.0513029848863299E-2</v>
      </c>
      <c r="G66" s="6">
        <v>23.1675</v>
      </c>
      <c r="H66" s="5">
        <v>3.1144749999999997</v>
      </c>
      <c r="I66" s="5"/>
      <c r="J66" s="6">
        <f t="shared" si="1"/>
        <v>7.4386533845993315</v>
      </c>
      <c r="K66" s="6"/>
      <c r="L66" s="2">
        <v>39.161999999999999</v>
      </c>
      <c r="M66" s="2">
        <v>20.305</v>
      </c>
      <c r="N66" s="2">
        <v>15.161</v>
      </c>
      <c r="O66" s="2">
        <v>18.042000000000002</v>
      </c>
      <c r="P66" s="2">
        <v>3.3725999999999998</v>
      </c>
      <c r="Q66" s="2">
        <v>2.0621</v>
      </c>
      <c r="R66" s="2">
        <v>4.7976999999999999</v>
      </c>
      <c r="S66" s="2">
        <v>2.2254999999999998</v>
      </c>
      <c r="U66" s="3">
        <v>215.5</v>
      </c>
    </row>
    <row r="67" spans="1:21" x14ac:dyDescent="0.25">
      <c r="A67" s="8" t="s">
        <v>767</v>
      </c>
      <c r="B67" s="2" t="s">
        <v>768</v>
      </c>
      <c r="C67" s="41" t="s">
        <v>769</v>
      </c>
      <c r="D67" s="2" t="s">
        <v>270</v>
      </c>
      <c r="E67" s="14">
        <v>1.25338225288937E-2</v>
      </c>
      <c r="G67" s="6">
        <v>28.550750000000001</v>
      </c>
      <c r="H67" s="5">
        <v>6.7895749999999992</v>
      </c>
      <c r="I67" s="5"/>
      <c r="J67" s="6">
        <f t="shared" si="1"/>
        <v>4.2050864744847809</v>
      </c>
      <c r="K67" s="6"/>
      <c r="L67" s="2">
        <v>23.626999999999999</v>
      </c>
      <c r="M67" s="2">
        <v>41.726999999999997</v>
      </c>
      <c r="N67" s="2">
        <v>33.790999999999997</v>
      </c>
      <c r="O67" s="2">
        <v>15.058</v>
      </c>
      <c r="P67" s="2">
        <v>9.8249999999999993</v>
      </c>
      <c r="Q67" s="2">
        <v>3.9973999999999998</v>
      </c>
      <c r="R67" s="2">
        <v>10.82</v>
      </c>
      <c r="S67" s="2">
        <v>2.5158999999999998</v>
      </c>
      <c r="U67" s="3">
        <v>717.67</v>
      </c>
    </row>
    <row r="68" spans="1:21" x14ac:dyDescent="0.25">
      <c r="A68" s="8" t="s">
        <v>42</v>
      </c>
      <c r="B68" s="2" t="s">
        <v>43</v>
      </c>
      <c r="C68" s="41" t="s">
        <v>44</v>
      </c>
      <c r="D68" s="2" t="s">
        <v>45</v>
      </c>
      <c r="E68" s="14"/>
      <c r="G68" s="6">
        <v>9.3843999999999994</v>
      </c>
      <c r="H68" s="5">
        <v>0</v>
      </c>
      <c r="I68" s="5"/>
      <c r="J68" s="6" t="e">
        <f t="shared" ref="J68:J99" si="2">G68/H68</f>
        <v>#DIV/0!</v>
      </c>
      <c r="K68" s="6"/>
      <c r="L68" s="2">
        <v>9.8971</v>
      </c>
      <c r="M68" s="2">
        <v>8.0014000000000003</v>
      </c>
      <c r="N68" s="2">
        <v>1.9451000000000001</v>
      </c>
      <c r="O68" s="2">
        <v>17.693999999999999</v>
      </c>
      <c r="P68" s="2">
        <v>0</v>
      </c>
      <c r="Q68" s="2">
        <v>0</v>
      </c>
      <c r="R68" s="2">
        <v>0</v>
      </c>
      <c r="S68" s="2">
        <v>0</v>
      </c>
      <c r="U68" s="3">
        <v>107.28</v>
      </c>
    </row>
    <row r="69" spans="1:21" x14ac:dyDescent="0.25">
      <c r="A69" s="8" t="s">
        <v>784</v>
      </c>
      <c r="B69" s="2" t="s">
        <v>785</v>
      </c>
      <c r="C69" s="41" t="s">
        <v>786</v>
      </c>
      <c r="D69" s="2" t="s">
        <v>99</v>
      </c>
      <c r="E69" s="14">
        <v>1.4373935432447501E-2</v>
      </c>
      <c r="G69" s="6">
        <v>78.65124999999999</v>
      </c>
      <c r="H69" s="5">
        <v>23.545500000000001</v>
      </c>
      <c r="I69" s="5"/>
      <c r="J69" s="6">
        <f t="shared" si="2"/>
        <v>3.340394130513261</v>
      </c>
      <c r="K69" s="6"/>
      <c r="L69" s="2">
        <v>72.251999999999995</v>
      </c>
      <c r="M69" s="2">
        <v>106.99</v>
      </c>
      <c r="N69" s="2">
        <v>99.42</v>
      </c>
      <c r="O69" s="2">
        <v>35.942999999999998</v>
      </c>
      <c r="P69" s="2">
        <v>28.385000000000002</v>
      </c>
      <c r="Q69" s="2">
        <v>23.32</v>
      </c>
      <c r="R69" s="2">
        <v>22.977</v>
      </c>
      <c r="S69" s="2">
        <v>19.5</v>
      </c>
      <c r="U69" s="3">
        <v>605.5</v>
      </c>
    </row>
    <row r="70" spans="1:21" x14ac:dyDescent="0.25">
      <c r="A70" s="8" t="s">
        <v>781</v>
      </c>
      <c r="B70" s="2" t="s">
        <v>782</v>
      </c>
      <c r="C70" s="41" t="s">
        <v>783</v>
      </c>
      <c r="D70" s="2" t="s">
        <v>159</v>
      </c>
      <c r="E70" s="14">
        <v>4.6742729632527303E-3</v>
      </c>
      <c r="G70" s="6">
        <v>40.816000000000003</v>
      </c>
      <c r="H70" s="5">
        <v>13.3955</v>
      </c>
      <c r="I70" s="5"/>
      <c r="J70" s="6">
        <f t="shared" si="2"/>
        <v>3.0469933933037217</v>
      </c>
      <c r="K70" s="6"/>
      <c r="L70" s="2">
        <v>53.389000000000003</v>
      </c>
      <c r="M70" s="2">
        <v>49.572000000000003</v>
      </c>
      <c r="N70" s="2">
        <v>29.058</v>
      </c>
      <c r="O70" s="2">
        <v>31.245000000000001</v>
      </c>
      <c r="P70" s="2">
        <v>14.554</v>
      </c>
      <c r="Q70" s="2">
        <v>14.521000000000001</v>
      </c>
      <c r="R70" s="2">
        <v>11.641999999999999</v>
      </c>
      <c r="S70" s="2">
        <v>12.865</v>
      </c>
      <c r="U70" s="3">
        <v>289.5</v>
      </c>
    </row>
    <row r="71" spans="1:21" x14ac:dyDescent="0.25">
      <c r="A71" s="8" t="s">
        <v>570</v>
      </c>
      <c r="B71" s="2" t="s">
        <v>571</v>
      </c>
      <c r="C71" s="41" t="s">
        <v>572</v>
      </c>
      <c r="D71" s="2" t="s">
        <v>155</v>
      </c>
      <c r="E71" s="14">
        <v>6.5463161172522204E-6</v>
      </c>
      <c r="G71" s="6">
        <v>40.558499999999995</v>
      </c>
      <c r="H71" s="5">
        <v>0.30054999999999998</v>
      </c>
      <c r="I71" s="5"/>
      <c r="J71" s="6">
        <f t="shared" si="2"/>
        <v>134.94759607386456</v>
      </c>
      <c r="K71" s="6"/>
      <c r="L71" s="2">
        <v>40.578000000000003</v>
      </c>
      <c r="M71" s="2">
        <v>39.718000000000004</v>
      </c>
      <c r="N71" s="2">
        <v>47.655999999999999</v>
      </c>
      <c r="O71" s="2">
        <v>34.281999999999996</v>
      </c>
      <c r="P71" s="2">
        <v>0</v>
      </c>
      <c r="Q71" s="2">
        <v>0</v>
      </c>
      <c r="R71" s="2">
        <v>1.2021999999999999</v>
      </c>
      <c r="S71" s="2">
        <v>0</v>
      </c>
      <c r="U71" s="3">
        <v>70.468999999999994</v>
      </c>
    </row>
    <row r="72" spans="1:21" x14ac:dyDescent="0.25">
      <c r="A72" s="8" t="s">
        <v>763</v>
      </c>
      <c r="B72" s="2" t="s">
        <v>764</v>
      </c>
      <c r="C72" s="41" t="s">
        <v>765</v>
      </c>
      <c r="D72" s="2" t="s">
        <v>766</v>
      </c>
      <c r="E72" s="14">
        <v>1.10860885221368E-2</v>
      </c>
      <c r="G72" s="6">
        <v>32.873999999999995</v>
      </c>
      <c r="H72" s="5">
        <v>5.8573250000000003</v>
      </c>
      <c r="I72" s="5"/>
      <c r="J72" s="6">
        <f t="shared" si="2"/>
        <v>5.6124596125364379</v>
      </c>
      <c r="K72" s="6"/>
      <c r="L72" s="2">
        <v>36.619</v>
      </c>
      <c r="M72" s="2">
        <v>49.378999999999998</v>
      </c>
      <c r="N72" s="2">
        <v>31.122</v>
      </c>
      <c r="O72" s="2">
        <v>14.375999999999999</v>
      </c>
      <c r="P72" s="2">
        <v>4.9124999999999996</v>
      </c>
      <c r="Q72" s="2">
        <v>2.665</v>
      </c>
      <c r="R72" s="2">
        <v>10.82</v>
      </c>
      <c r="S72" s="2">
        <v>5.0317999999999996</v>
      </c>
      <c r="U72" s="3">
        <v>188.58</v>
      </c>
    </row>
    <row r="73" spans="1:21" x14ac:dyDescent="0.25">
      <c r="A73" s="8" t="s">
        <v>654</v>
      </c>
      <c r="B73" s="2" t="s">
        <v>655</v>
      </c>
      <c r="C73" s="41" t="s">
        <v>656</v>
      </c>
      <c r="D73" s="2" t="s">
        <v>265</v>
      </c>
      <c r="E73" s="14">
        <v>1.0837447071930101E-2</v>
      </c>
      <c r="G73" s="6">
        <v>9.5985249999999986</v>
      </c>
      <c r="H73" s="5">
        <v>1.10225</v>
      </c>
      <c r="I73" s="5"/>
      <c r="J73" s="6">
        <f t="shared" si="2"/>
        <v>8.7081197550464946</v>
      </c>
      <c r="K73" s="6"/>
      <c r="L73" s="2">
        <v>10.394</v>
      </c>
      <c r="M73" s="2">
        <v>11.808</v>
      </c>
      <c r="N73" s="2">
        <v>2.9211</v>
      </c>
      <c r="O73" s="2">
        <v>13.271000000000001</v>
      </c>
      <c r="P73" s="2">
        <v>0</v>
      </c>
      <c r="Q73" s="2">
        <v>1.3371</v>
      </c>
      <c r="R73" s="2">
        <v>1.8096000000000001</v>
      </c>
      <c r="S73" s="2">
        <v>1.2623</v>
      </c>
      <c r="U73" s="3">
        <v>25.806000000000001</v>
      </c>
    </row>
    <row r="74" spans="1:21" x14ac:dyDescent="0.25">
      <c r="A74" s="8" t="s">
        <v>135</v>
      </c>
      <c r="B74" s="2" t="s">
        <v>136</v>
      </c>
      <c r="C74" s="41" t="s">
        <v>137</v>
      </c>
      <c r="D74" s="2" t="s">
        <v>138</v>
      </c>
      <c r="E74" s="14"/>
      <c r="G74" s="6">
        <v>9.9360250000000008</v>
      </c>
      <c r="H74" s="5">
        <v>0</v>
      </c>
      <c r="I74" s="5"/>
      <c r="J74" s="6" t="e">
        <f t="shared" si="2"/>
        <v>#DIV/0!</v>
      </c>
      <c r="K74" s="6"/>
      <c r="L74" s="2">
        <v>8.9074000000000009</v>
      </c>
      <c r="M74" s="2">
        <v>6.4406999999999996</v>
      </c>
      <c r="N74" s="2">
        <v>15.548999999999999</v>
      </c>
      <c r="O74" s="2">
        <v>8.8469999999999995</v>
      </c>
      <c r="P74" s="2">
        <v>0</v>
      </c>
      <c r="Q74" s="2">
        <v>0</v>
      </c>
      <c r="R74" s="2">
        <v>0</v>
      </c>
      <c r="S74" s="2">
        <v>0</v>
      </c>
      <c r="U74" s="3">
        <v>50.167000000000002</v>
      </c>
    </row>
    <row r="75" spans="1:21" x14ac:dyDescent="0.25">
      <c r="A75" s="8" t="s">
        <v>139</v>
      </c>
      <c r="B75" s="2" t="s">
        <v>140</v>
      </c>
      <c r="C75" s="41" t="s">
        <v>141</v>
      </c>
      <c r="D75" s="2" t="s">
        <v>142</v>
      </c>
      <c r="E75" s="14"/>
      <c r="F75" s="21"/>
      <c r="G75" s="6">
        <v>9.7772499999999987</v>
      </c>
      <c r="H75" s="5">
        <v>0</v>
      </c>
      <c r="I75" s="5"/>
      <c r="J75" s="6" t="e">
        <f t="shared" si="2"/>
        <v>#DIV/0!</v>
      </c>
      <c r="K75" s="6"/>
      <c r="L75" s="2">
        <v>9.5853000000000002</v>
      </c>
      <c r="M75" s="2">
        <v>9.4918999999999993</v>
      </c>
      <c r="N75" s="2">
        <v>9.4957999999999991</v>
      </c>
      <c r="O75" s="2">
        <v>10.536</v>
      </c>
      <c r="P75" s="2">
        <v>0</v>
      </c>
      <c r="Q75" s="2">
        <v>0</v>
      </c>
      <c r="R75" s="2">
        <v>0</v>
      </c>
      <c r="S75" s="2">
        <v>0</v>
      </c>
      <c r="U75" s="3">
        <v>50.015999999999998</v>
      </c>
    </row>
    <row r="76" spans="1:21" x14ac:dyDescent="0.25">
      <c r="A76" s="8" t="s">
        <v>617</v>
      </c>
      <c r="B76" s="2" t="s">
        <v>618</v>
      </c>
      <c r="C76" s="41" t="s">
        <v>619</v>
      </c>
      <c r="D76" s="2" t="s">
        <v>253</v>
      </c>
      <c r="E76" s="14">
        <v>3.7256337743780302E-2</v>
      </c>
      <c r="G76" s="6">
        <v>23.906099999999999</v>
      </c>
      <c r="H76" s="5">
        <v>0.61504999999999999</v>
      </c>
      <c r="I76" s="5"/>
      <c r="J76" s="6">
        <f t="shared" si="2"/>
        <v>38.868547272579463</v>
      </c>
      <c r="K76" s="6"/>
      <c r="L76" s="2">
        <v>15.012</v>
      </c>
      <c r="M76" s="2">
        <v>43.744999999999997</v>
      </c>
      <c r="N76" s="2">
        <v>32.258000000000003</v>
      </c>
      <c r="O76" s="2">
        <v>4.6093999999999999</v>
      </c>
      <c r="P76" s="2">
        <v>0</v>
      </c>
      <c r="Q76" s="2">
        <v>0</v>
      </c>
      <c r="R76" s="2">
        <v>1.2021999999999999</v>
      </c>
      <c r="S76" s="2">
        <v>1.258</v>
      </c>
      <c r="U76" s="3">
        <v>52.503</v>
      </c>
    </row>
    <row r="77" spans="1:21" x14ac:dyDescent="0.25">
      <c r="A77" s="8" t="s">
        <v>34</v>
      </c>
      <c r="B77" s="2" t="s">
        <v>35</v>
      </c>
      <c r="C77" s="41" t="s">
        <v>36</v>
      </c>
      <c r="D77" s="2" t="s">
        <v>37</v>
      </c>
      <c r="E77" s="14"/>
      <c r="G77" s="6">
        <v>25.496825000000001</v>
      </c>
      <c r="H77" s="5">
        <v>0</v>
      </c>
      <c r="I77" s="5"/>
      <c r="J77" s="6" t="e">
        <f t="shared" si="2"/>
        <v>#DIV/0!</v>
      </c>
      <c r="K77" s="6"/>
      <c r="L77" s="2">
        <v>17.954999999999998</v>
      </c>
      <c r="M77" s="2">
        <v>43.109000000000002</v>
      </c>
      <c r="N77" s="2">
        <v>33.368000000000002</v>
      </c>
      <c r="O77" s="2">
        <v>7.5552999999999999</v>
      </c>
      <c r="P77" s="2">
        <v>0</v>
      </c>
      <c r="Q77" s="2">
        <v>0</v>
      </c>
      <c r="R77" s="2">
        <v>0</v>
      </c>
      <c r="S77" s="2">
        <v>0</v>
      </c>
      <c r="U77" s="3">
        <v>117.65</v>
      </c>
    </row>
    <row r="78" spans="1:21" x14ac:dyDescent="0.25">
      <c r="A78" s="8" t="s">
        <v>648</v>
      </c>
      <c r="B78" s="2" t="s">
        <v>649</v>
      </c>
      <c r="C78" s="41" t="s">
        <v>650</v>
      </c>
      <c r="D78" s="2" t="s">
        <v>199</v>
      </c>
      <c r="E78" s="14">
        <v>1.2668077246331899E-2</v>
      </c>
      <c r="G78" s="6">
        <v>19.05875</v>
      </c>
      <c r="H78" s="5">
        <v>0.94881499999999996</v>
      </c>
      <c r="I78" s="5"/>
      <c r="J78" s="6">
        <f t="shared" si="2"/>
        <v>20.086897867339786</v>
      </c>
      <c r="K78" s="6"/>
      <c r="L78" s="2">
        <v>10.347</v>
      </c>
      <c r="M78" s="2">
        <v>31.803999999999998</v>
      </c>
      <c r="N78" s="2">
        <v>23.056000000000001</v>
      </c>
      <c r="O78" s="2">
        <v>11.028</v>
      </c>
      <c r="P78" s="2">
        <v>0.60189999999999999</v>
      </c>
      <c r="Q78" s="2">
        <v>0.81630999999999998</v>
      </c>
      <c r="R78" s="2">
        <v>1.6064000000000001</v>
      </c>
      <c r="S78" s="2">
        <v>0.77064999999999995</v>
      </c>
      <c r="U78" s="3">
        <v>46.031999999999996</v>
      </c>
    </row>
    <row r="79" spans="1:21" x14ac:dyDescent="0.25">
      <c r="A79" s="8" t="s">
        <v>531</v>
      </c>
      <c r="B79" s="2" t="s">
        <v>532</v>
      </c>
      <c r="C79" s="41" t="s">
        <v>533</v>
      </c>
      <c r="D79" s="2" t="s">
        <v>284</v>
      </c>
      <c r="E79" s="14">
        <v>8.2085905105845694E-3</v>
      </c>
      <c r="G79" s="6">
        <v>50.198749999999997</v>
      </c>
      <c r="H79" s="5">
        <v>0.15097250000000001</v>
      </c>
      <c r="I79" s="5"/>
      <c r="J79" s="6">
        <f t="shared" si="2"/>
        <v>332.50260809087746</v>
      </c>
      <c r="K79" s="6"/>
      <c r="L79" s="2">
        <v>41.506</v>
      </c>
      <c r="M79" s="2">
        <v>86.844999999999999</v>
      </c>
      <c r="N79" s="2">
        <v>46</v>
      </c>
      <c r="O79" s="2">
        <v>26.443999999999999</v>
      </c>
      <c r="P79" s="2">
        <v>0.60389000000000004</v>
      </c>
      <c r="Q79" s="2">
        <v>0</v>
      </c>
      <c r="R79" s="2">
        <v>0</v>
      </c>
      <c r="S79" s="2">
        <v>0</v>
      </c>
      <c r="U79" s="3">
        <v>107.61</v>
      </c>
    </row>
    <row r="80" spans="1:21" x14ac:dyDescent="0.25">
      <c r="A80" s="8" t="s">
        <v>418</v>
      </c>
      <c r="B80" s="2" t="s">
        <v>419</v>
      </c>
      <c r="C80" s="41" t="s">
        <v>420</v>
      </c>
      <c r="D80" s="2" t="s">
        <v>159</v>
      </c>
      <c r="E80" s="14"/>
      <c r="G80" s="6">
        <v>6.813275</v>
      </c>
      <c r="H80" s="5">
        <v>0</v>
      </c>
      <c r="I80" s="5"/>
      <c r="J80" s="6" t="e">
        <f t="shared" si="2"/>
        <v>#DIV/0!</v>
      </c>
      <c r="K80" s="6"/>
      <c r="L80" s="2">
        <v>12.866</v>
      </c>
      <c r="M80" s="2">
        <v>5.3673000000000002</v>
      </c>
      <c r="N80" s="2">
        <v>6.8079999999999998</v>
      </c>
      <c r="O80" s="2">
        <v>2.2118000000000002</v>
      </c>
      <c r="P80" s="2">
        <v>0</v>
      </c>
      <c r="Q80" s="2">
        <v>0</v>
      </c>
      <c r="R80" s="2">
        <v>0</v>
      </c>
      <c r="S80" s="2">
        <v>0</v>
      </c>
      <c r="U80" s="3">
        <v>13.895</v>
      </c>
    </row>
    <row r="81" spans="1:21" x14ac:dyDescent="0.25">
      <c r="A81" s="8" t="s">
        <v>370</v>
      </c>
      <c r="B81" s="2" t="s">
        <v>371</v>
      </c>
      <c r="C81" s="41" t="s">
        <v>372</v>
      </c>
      <c r="D81" s="2" t="s">
        <v>176</v>
      </c>
      <c r="E81" s="14"/>
      <c r="G81" s="6">
        <v>8.244250000000001</v>
      </c>
      <c r="H81" s="5">
        <v>0</v>
      </c>
      <c r="I81" s="5"/>
      <c r="J81" s="6" t="e">
        <f t="shared" si="2"/>
        <v>#DIV/0!</v>
      </c>
      <c r="K81" s="6"/>
      <c r="L81" s="2">
        <v>4.9485999999999999</v>
      </c>
      <c r="M81" s="2">
        <v>3.2204000000000002</v>
      </c>
      <c r="N81" s="2">
        <v>12.643000000000001</v>
      </c>
      <c r="O81" s="2">
        <v>12.164999999999999</v>
      </c>
      <c r="P81" s="2">
        <v>0</v>
      </c>
      <c r="Q81" s="2">
        <v>0</v>
      </c>
      <c r="R81" s="2">
        <v>0</v>
      </c>
      <c r="S81" s="2">
        <v>0</v>
      </c>
      <c r="U81" s="3">
        <v>17.86</v>
      </c>
    </row>
    <row r="82" spans="1:21" x14ac:dyDescent="0.25">
      <c r="A82" s="8" t="s">
        <v>395</v>
      </c>
      <c r="B82" s="2" t="s">
        <v>396</v>
      </c>
      <c r="C82" s="41" t="s">
        <v>397</v>
      </c>
      <c r="D82" s="2" t="s">
        <v>195</v>
      </c>
      <c r="E82" s="14"/>
      <c r="G82" s="6">
        <v>5.4735250000000004</v>
      </c>
      <c r="H82" s="5">
        <v>0</v>
      </c>
      <c r="I82" s="5"/>
      <c r="J82" s="6" t="e">
        <f t="shared" si="2"/>
        <v>#DIV/0!</v>
      </c>
      <c r="K82" s="6"/>
      <c r="L82" s="2">
        <v>3.9588999999999999</v>
      </c>
      <c r="M82" s="2">
        <v>2.1469</v>
      </c>
      <c r="N82" s="2">
        <v>5.8353999999999999</v>
      </c>
      <c r="O82" s="2">
        <v>9.9528999999999996</v>
      </c>
      <c r="P82" s="2">
        <v>0</v>
      </c>
      <c r="Q82" s="2">
        <v>0</v>
      </c>
      <c r="R82" s="2">
        <v>0</v>
      </c>
      <c r="S82" s="2">
        <v>0</v>
      </c>
      <c r="U82" s="3">
        <v>15.88</v>
      </c>
    </row>
    <row r="83" spans="1:21" x14ac:dyDescent="0.25">
      <c r="A83" s="8" t="s">
        <v>528</v>
      </c>
      <c r="B83" s="2" t="s">
        <v>529</v>
      </c>
      <c r="C83" s="41" t="s">
        <v>530</v>
      </c>
      <c r="D83" s="2" t="s">
        <v>100</v>
      </c>
      <c r="E83" s="14">
        <v>1.9570102791838799E-3</v>
      </c>
      <c r="G83" s="6">
        <v>11.36145</v>
      </c>
      <c r="H83" s="5">
        <v>9.67475E-2</v>
      </c>
      <c r="I83" s="5"/>
      <c r="J83" s="6">
        <f t="shared" si="2"/>
        <v>117.43404222331326</v>
      </c>
      <c r="K83" s="6"/>
      <c r="L83" s="2">
        <v>12.13</v>
      </c>
      <c r="M83" s="2">
        <v>9.9689999999999994</v>
      </c>
      <c r="N83" s="2">
        <v>16.812999999999999</v>
      </c>
      <c r="O83" s="2">
        <v>6.5338000000000003</v>
      </c>
      <c r="P83" s="2">
        <v>0.38699</v>
      </c>
      <c r="Q83" s="2">
        <v>0</v>
      </c>
      <c r="R83" s="2">
        <v>0</v>
      </c>
      <c r="S83" s="2">
        <v>0</v>
      </c>
      <c r="U83" s="3">
        <v>14.616</v>
      </c>
    </row>
    <row r="84" spans="1:21" x14ac:dyDescent="0.25">
      <c r="A84" s="8" t="s">
        <v>6</v>
      </c>
      <c r="B84" s="2" t="s">
        <v>7</v>
      </c>
      <c r="C84" s="41" t="s">
        <v>8</v>
      </c>
      <c r="D84" s="2" t="s">
        <v>9</v>
      </c>
      <c r="E84" s="14"/>
      <c r="G84" s="6">
        <v>19.5745</v>
      </c>
      <c r="H84" s="5">
        <v>0</v>
      </c>
      <c r="I84" s="5"/>
      <c r="J84" s="6" t="e">
        <f t="shared" si="2"/>
        <v>#DIV/0!</v>
      </c>
      <c r="K84" s="6"/>
      <c r="L84" s="2">
        <v>30.681000000000001</v>
      </c>
      <c r="M84" s="2">
        <v>15.028</v>
      </c>
      <c r="N84" s="2">
        <v>20.423999999999999</v>
      </c>
      <c r="O84" s="2">
        <v>12.164999999999999</v>
      </c>
      <c r="P84" s="2">
        <v>0</v>
      </c>
      <c r="Q84" s="2">
        <v>0</v>
      </c>
      <c r="R84" s="2">
        <v>0</v>
      </c>
      <c r="S84" s="2">
        <v>0</v>
      </c>
      <c r="U84" s="3">
        <v>208.79</v>
      </c>
    </row>
    <row r="85" spans="1:21" x14ac:dyDescent="0.25">
      <c r="A85" s="8" t="s">
        <v>78</v>
      </c>
      <c r="B85" s="2" t="s">
        <v>79</v>
      </c>
      <c r="C85" s="41" t="s">
        <v>80</v>
      </c>
      <c r="D85" s="2" t="s">
        <v>81</v>
      </c>
      <c r="E85" s="14"/>
      <c r="G85" s="6">
        <v>28.684249999999999</v>
      </c>
      <c r="H85" s="5">
        <v>0</v>
      </c>
      <c r="I85" s="5"/>
      <c r="J85" s="6" t="e">
        <f t="shared" si="2"/>
        <v>#DIV/0!</v>
      </c>
      <c r="K85" s="6"/>
      <c r="L85" s="2">
        <v>38.386000000000003</v>
      </c>
      <c r="M85" s="2">
        <v>26.681999999999999</v>
      </c>
      <c r="N85" s="2">
        <v>14.519</v>
      </c>
      <c r="O85" s="2">
        <v>35.15</v>
      </c>
      <c r="P85" s="2">
        <v>0</v>
      </c>
      <c r="Q85" s="2">
        <v>0</v>
      </c>
      <c r="R85" s="2">
        <v>0</v>
      </c>
      <c r="S85" s="2">
        <v>0</v>
      </c>
      <c r="U85" s="3">
        <v>72.421999999999997</v>
      </c>
    </row>
    <row r="86" spans="1:21" x14ac:dyDescent="0.25">
      <c r="A86" s="8" t="s">
        <v>267</v>
      </c>
      <c r="B86" s="2" t="s">
        <v>268</v>
      </c>
      <c r="C86" s="41" t="s">
        <v>269</v>
      </c>
      <c r="D86" s="2" t="s">
        <v>178</v>
      </c>
      <c r="E86" s="14"/>
      <c r="G86" s="6">
        <v>9.3676999999999992</v>
      </c>
      <c r="H86" s="5">
        <v>0</v>
      </c>
      <c r="I86" s="5"/>
      <c r="J86" s="6" t="e">
        <f t="shared" si="2"/>
        <v>#DIV/0!</v>
      </c>
      <c r="K86" s="6"/>
      <c r="L86" s="2">
        <v>10.887</v>
      </c>
      <c r="M86" s="2">
        <v>4.2938000000000001</v>
      </c>
      <c r="N86" s="2">
        <v>6.8079999999999998</v>
      </c>
      <c r="O86" s="2">
        <v>15.481999999999999</v>
      </c>
      <c r="P86" s="2">
        <v>0</v>
      </c>
      <c r="Q86" s="2">
        <v>0</v>
      </c>
      <c r="R86" s="2">
        <v>0</v>
      </c>
      <c r="S86" s="2">
        <v>0</v>
      </c>
      <c r="U86" s="3">
        <v>25.806000000000001</v>
      </c>
    </row>
    <row r="87" spans="1:21" x14ac:dyDescent="0.25">
      <c r="A87" s="8" t="s">
        <v>87</v>
      </c>
      <c r="B87" s="2" t="s">
        <v>88</v>
      </c>
      <c r="C87" s="41" t="s">
        <v>89</v>
      </c>
      <c r="D87" s="2" t="s">
        <v>90</v>
      </c>
      <c r="E87" s="14"/>
      <c r="G87" s="6">
        <v>15.5741</v>
      </c>
      <c r="H87" s="5">
        <v>0</v>
      </c>
      <c r="I87" s="5"/>
      <c r="J87" s="6" t="e">
        <f t="shared" si="2"/>
        <v>#DIV/0!</v>
      </c>
      <c r="K87" s="6"/>
      <c r="L87" s="2">
        <v>22.763000000000002</v>
      </c>
      <c r="M87" s="2">
        <v>19.321999999999999</v>
      </c>
      <c r="N87" s="2">
        <v>5.8353999999999999</v>
      </c>
      <c r="O87" s="2">
        <v>14.375999999999999</v>
      </c>
      <c r="P87" s="2">
        <v>0</v>
      </c>
      <c r="Q87" s="2">
        <v>0</v>
      </c>
      <c r="R87" s="2">
        <v>0</v>
      </c>
      <c r="S87" s="2">
        <v>0</v>
      </c>
      <c r="U87" s="3">
        <v>68.483999999999995</v>
      </c>
    </row>
    <row r="88" spans="1:21" x14ac:dyDescent="0.25">
      <c r="A88" s="8" t="s">
        <v>183</v>
      </c>
      <c r="B88" s="8" t="s">
        <v>184</v>
      </c>
      <c r="C88" s="42" t="s">
        <v>185</v>
      </c>
      <c r="D88" s="8" t="s">
        <v>186</v>
      </c>
      <c r="E88" s="16"/>
      <c r="G88" s="18">
        <v>5.1314675000000003</v>
      </c>
      <c r="H88" s="9">
        <v>0</v>
      </c>
      <c r="I88" s="9"/>
      <c r="J88" s="18" t="e">
        <f t="shared" si="2"/>
        <v>#DIV/0!</v>
      </c>
      <c r="K88" s="18"/>
      <c r="L88" s="8">
        <v>11.877000000000001</v>
      </c>
      <c r="M88" s="8">
        <v>2.1469</v>
      </c>
      <c r="N88" s="8">
        <v>0.97257000000000005</v>
      </c>
      <c r="O88" s="8">
        <v>5.5293999999999999</v>
      </c>
      <c r="P88" s="8">
        <v>0</v>
      </c>
      <c r="Q88" s="8">
        <v>0</v>
      </c>
      <c r="R88" s="8">
        <v>0</v>
      </c>
      <c r="S88" s="8">
        <v>0</v>
      </c>
      <c r="U88" s="17">
        <v>38.707999999999998</v>
      </c>
    </row>
    <row r="89" spans="1:21" x14ac:dyDescent="0.25">
      <c r="A89" s="8" t="s">
        <v>437</v>
      </c>
      <c r="B89" s="2" t="s">
        <v>438</v>
      </c>
      <c r="C89" s="41" t="s">
        <v>439</v>
      </c>
      <c r="D89" s="2" t="s">
        <v>440</v>
      </c>
      <c r="E89" s="14"/>
      <c r="G89" s="6">
        <v>6.7982999999999993</v>
      </c>
      <c r="H89" s="5">
        <v>0</v>
      </c>
      <c r="I89" s="5"/>
      <c r="J89" s="6" t="e">
        <f t="shared" si="2"/>
        <v>#DIV/0!</v>
      </c>
      <c r="K89" s="6"/>
      <c r="L89" s="2">
        <v>3.9588999999999999</v>
      </c>
      <c r="M89" s="2">
        <v>5.3673000000000002</v>
      </c>
      <c r="N89" s="2">
        <v>6.8079999999999998</v>
      </c>
      <c r="O89" s="2">
        <v>11.058999999999999</v>
      </c>
      <c r="P89" s="2">
        <v>0</v>
      </c>
      <c r="Q89" s="2">
        <v>0</v>
      </c>
      <c r="R89" s="2">
        <v>0</v>
      </c>
      <c r="S89" s="2">
        <v>0</v>
      </c>
      <c r="U89" s="3">
        <v>11.91</v>
      </c>
    </row>
    <row r="90" spans="1:21" x14ac:dyDescent="0.25">
      <c r="A90" s="8" t="s">
        <v>82</v>
      </c>
      <c r="B90" s="2" t="s">
        <v>83</v>
      </c>
      <c r="C90" s="41" t="s">
        <v>84</v>
      </c>
      <c r="D90" s="2" t="s">
        <v>85</v>
      </c>
      <c r="E90" s="14"/>
      <c r="F90" s="21"/>
      <c r="G90" s="6">
        <v>15.178000000000001</v>
      </c>
      <c r="H90" s="5">
        <v>0</v>
      </c>
      <c r="I90" s="5"/>
      <c r="J90" s="6" t="e">
        <f t="shared" si="2"/>
        <v>#DIV/0!</v>
      </c>
      <c r="K90" s="6"/>
      <c r="L90" s="2">
        <v>16.058</v>
      </c>
      <c r="M90" s="2">
        <v>14.159000000000001</v>
      </c>
      <c r="N90" s="2">
        <v>12.552</v>
      </c>
      <c r="O90" s="2">
        <v>17.943000000000001</v>
      </c>
      <c r="P90" s="2">
        <v>0</v>
      </c>
      <c r="Q90" s="2">
        <v>0</v>
      </c>
      <c r="R90" s="2">
        <v>0</v>
      </c>
      <c r="S90" s="2">
        <v>0</v>
      </c>
      <c r="U90" s="3">
        <v>72.224999999999994</v>
      </c>
    </row>
    <row r="91" spans="1:21" x14ac:dyDescent="0.25">
      <c r="A91" s="8" t="s">
        <v>319</v>
      </c>
      <c r="B91" s="2" t="s">
        <v>320</v>
      </c>
      <c r="C91" s="41" t="s">
        <v>321</v>
      </c>
      <c r="D91" s="2" t="s">
        <v>312</v>
      </c>
      <c r="E91" s="14"/>
      <c r="G91" s="6">
        <v>5.3659249999999998</v>
      </c>
      <c r="H91" s="5">
        <v>0</v>
      </c>
      <c r="I91" s="5"/>
      <c r="J91" s="6" t="e">
        <f t="shared" si="2"/>
        <v>#DIV/0!</v>
      </c>
      <c r="K91" s="6"/>
      <c r="L91" s="2">
        <v>9.8971</v>
      </c>
      <c r="M91" s="2">
        <v>2.1469</v>
      </c>
      <c r="N91" s="2">
        <v>3.8902999999999999</v>
      </c>
      <c r="O91" s="2">
        <v>5.5293999999999999</v>
      </c>
      <c r="P91" s="2">
        <v>0</v>
      </c>
      <c r="Q91" s="2">
        <v>0</v>
      </c>
      <c r="R91" s="2">
        <v>0</v>
      </c>
      <c r="S91" s="2">
        <v>0</v>
      </c>
      <c r="U91" s="3">
        <v>20.843</v>
      </c>
    </row>
    <row r="92" spans="1:21" x14ac:dyDescent="0.25">
      <c r="A92" s="8" t="s">
        <v>285</v>
      </c>
      <c r="B92" s="2" t="s">
        <v>286</v>
      </c>
      <c r="C92" s="41" t="s">
        <v>287</v>
      </c>
      <c r="D92" s="2" t="s">
        <v>288</v>
      </c>
      <c r="E92" s="14"/>
      <c r="G92" s="6">
        <v>12.65635</v>
      </c>
      <c r="H92" s="5">
        <v>0</v>
      </c>
      <c r="I92" s="5"/>
      <c r="J92" s="6" t="e">
        <f t="shared" si="2"/>
        <v>#DIV/0!</v>
      </c>
      <c r="K92" s="6"/>
      <c r="L92" s="2">
        <v>20.783999999999999</v>
      </c>
      <c r="M92" s="2">
        <v>10.734999999999999</v>
      </c>
      <c r="N92" s="2">
        <v>5.8353999999999999</v>
      </c>
      <c r="O92" s="2">
        <v>13.271000000000001</v>
      </c>
      <c r="P92" s="2">
        <v>0</v>
      </c>
      <c r="Q92" s="2">
        <v>0</v>
      </c>
      <c r="R92" s="2">
        <v>0</v>
      </c>
      <c r="S92" s="2">
        <v>0</v>
      </c>
      <c r="U92" s="3">
        <v>22.827999999999999</v>
      </c>
    </row>
    <row r="93" spans="1:21" x14ac:dyDescent="0.25">
      <c r="A93" s="8" t="s">
        <v>611</v>
      </c>
      <c r="B93" s="2" t="s">
        <v>612</v>
      </c>
      <c r="C93" s="41" t="s">
        <v>613</v>
      </c>
      <c r="D93" s="2" t="s">
        <v>266</v>
      </c>
      <c r="E93" s="14">
        <v>1.3080291989737401E-3</v>
      </c>
      <c r="G93" s="6">
        <v>9.779325</v>
      </c>
      <c r="H93" s="5">
        <v>0.60112500000000002</v>
      </c>
      <c r="I93" s="5"/>
      <c r="J93" s="6">
        <f t="shared" si="2"/>
        <v>16.26837180286962</v>
      </c>
      <c r="K93" s="6"/>
      <c r="L93" s="2">
        <v>10.887</v>
      </c>
      <c r="M93" s="2">
        <v>5.3673000000000002</v>
      </c>
      <c r="N93" s="2">
        <v>10.698</v>
      </c>
      <c r="O93" s="2">
        <v>12.164999999999999</v>
      </c>
      <c r="P93" s="2">
        <v>0</v>
      </c>
      <c r="Q93" s="2">
        <v>0</v>
      </c>
      <c r="R93" s="2">
        <v>2.4045000000000001</v>
      </c>
      <c r="S93" s="2">
        <v>0</v>
      </c>
      <c r="U93" s="3">
        <v>51.610999999999997</v>
      </c>
    </row>
    <row r="94" spans="1:21" x14ac:dyDescent="0.25">
      <c r="A94" s="8" t="s">
        <v>208</v>
      </c>
      <c r="B94" s="2" t="s">
        <v>209</v>
      </c>
      <c r="C94" s="41" t="s">
        <v>210</v>
      </c>
      <c r="D94" s="2" t="s">
        <v>211</v>
      </c>
      <c r="E94" s="14"/>
      <c r="G94" s="6">
        <v>40.116399999999999</v>
      </c>
      <c r="H94" s="5">
        <v>0</v>
      </c>
      <c r="I94" s="5"/>
      <c r="J94" s="6" t="e">
        <f t="shared" si="2"/>
        <v>#DIV/0!</v>
      </c>
      <c r="K94" s="6"/>
      <c r="L94" s="2">
        <v>46.472000000000001</v>
      </c>
      <c r="M94" s="2">
        <v>1.5636000000000001</v>
      </c>
      <c r="N94" s="2">
        <v>66.900999999999996</v>
      </c>
      <c r="O94" s="2">
        <v>45.529000000000003</v>
      </c>
      <c r="P94" s="2">
        <v>0</v>
      </c>
      <c r="Q94" s="2">
        <v>0</v>
      </c>
      <c r="R94" s="2">
        <v>0</v>
      </c>
      <c r="S94" s="2">
        <v>0</v>
      </c>
      <c r="U94" s="3">
        <v>34.884999999999998</v>
      </c>
    </row>
    <row r="95" spans="1:21" x14ac:dyDescent="0.25">
      <c r="A95" s="8" t="s">
        <v>421</v>
      </c>
      <c r="B95" s="8" t="s">
        <v>422</v>
      </c>
      <c r="C95" s="42" t="s">
        <v>423</v>
      </c>
      <c r="D95" s="8" t="s">
        <v>424</v>
      </c>
      <c r="E95" s="16"/>
      <c r="F95" s="22"/>
      <c r="G95" s="18">
        <v>7.3497949999999994</v>
      </c>
      <c r="H95" s="9">
        <v>0</v>
      </c>
      <c r="I95" s="9"/>
      <c r="J95" s="18" t="e">
        <f t="shared" si="2"/>
        <v>#DIV/0!</v>
      </c>
      <c r="K95" s="18"/>
      <c r="L95" s="8">
        <v>2.7686000000000002</v>
      </c>
      <c r="M95" s="8">
        <v>0.40748000000000001</v>
      </c>
      <c r="N95" s="8">
        <v>22.338999999999999</v>
      </c>
      <c r="O95" s="8">
        <v>3.8841000000000001</v>
      </c>
      <c r="P95" s="8">
        <v>0</v>
      </c>
      <c r="Q95" s="8">
        <v>0</v>
      </c>
      <c r="R95" s="8">
        <v>0</v>
      </c>
      <c r="S95" s="8">
        <v>0</v>
      </c>
      <c r="U95" s="17">
        <v>13.278</v>
      </c>
    </row>
    <row r="96" spans="1:21" x14ac:dyDescent="0.25">
      <c r="A96" s="8" t="s">
        <v>739</v>
      </c>
      <c r="B96" s="2" t="s">
        <v>740</v>
      </c>
      <c r="C96" s="41" t="s">
        <v>741</v>
      </c>
      <c r="D96" s="2" t="s">
        <v>463</v>
      </c>
      <c r="E96" s="14">
        <v>4.6554628981913898E-2</v>
      </c>
      <c r="G96" s="6">
        <v>182.65100000000001</v>
      </c>
      <c r="H96" s="5">
        <v>3.977525</v>
      </c>
      <c r="I96" s="5"/>
      <c r="J96" s="6">
        <f t="shared" si="2"/>
        <v>45.920767311330543</v>
      </c>
      <c r="K96" s="6"/>
      <c r="L96" s="2">
        <v>165.21</v>
      </c>
      <c r="M96" s="2">
        <v>21.414000000000001</v>
      </c>
      <c r="N96" s="2">
        <v>369.49</v>
      </c>
      <c r="O96" s="2">
        <v>174.49</v>
      </c>
      <c r="P96" s="2">
        <v>2.9474999999999998</v>
      </c>
      <c r="Q96" s="2">
        <v>1.3325</v>
      </c>
      <c r="R96" s="2">
        <v>2.4045000000000001</v>
      </c>
      <c r="S96" s="2">
        <v>9.2256</v>
      </c>
      <c r="U96" s="3">
        <v>153.13999999999999</v>
      </c>
    </row>
    <row r="97" spans="1:21" x14ac:dyDescent="0.25">
      <c r="A97" s="8" t="s">
        <v>696</v>
      </c>
      <c r="B97" s="2" t="s">
        <v>697</v>
      </c>
      <c r="C97" s="41" t="s">
        <v>698</v>
      </c>
      <c r="D97" s="2" t="s">
        <v>231</v>
      </c>
      <c r="E97" s="14">
        <v>2.3981493761450499E-2</v>
      </c>
      <c r="G97" s="6">
        <v>42.580500000000001</v>
      </c>
      <c r="H97" s="5">
        <v>1.9102749999999999</v>
      </c>
      <c r="I97" s="5"/>
      <c r="J97" s="6">
        <f t="shared" si="2"/>
        <v>22.290246168745337</v>
      </c>
      <c r="K97" s="6"/>
      <c r="L97" s="2">
        <v>31.291</v>
      </c>
      <c r="M97" s="2">
        <v>12.606999999999999</v>
      </c>
      <c r="N97" s="2">
        <v>75.837000000000003</v>
      </c>
      <c r="O97" s="2">
        <v>50.587000000000003</v>
      </c>
      <c r="P97" s="2">
        <v>0</v>
      </c>
      <c r="Q97" s="2">
        <v>2.665</v>
      </c>
      <c r="R97" s="2">
        <v>1.2021999999999999</v>
      </c>
      <c r="S97" s="2">
        <v>3.7738999999999998</v>
      </c>
      <c r="U97" s="3">
        <v>37.563000000000002</v>
      </c>
    </row>
    <row r="98" spans="1:21" x14ac:dyDescent="0.25">
      <c r="A98" s="8" t="s">
        <v>276</v>
      </c>
      <c r="B98" s="2" t="s">
        <v>277</v>
      </c>
      <c r="C98" s="41" t="s">
        <v>278</v>
      </c>
      <c r="D98" s="2" t="s">
        <v>37</v>
      </c>
      <c r="E98" s="14"/>
      <c r="G98" s="6">
        <v>15.236750000000001</v>
      </c>
      <c r="H98" s="5">
        <v>0</v>
      </c>
      <c r="I98" s="5"/>
      <c r="J98" s="6" t="e">
        <f t="shared" si="2"/>
        <v>#DIV/0!</v>
      </c>
      <c r="K98" s="6"/>
      <c r="L98" s="2">
        <v>14.846</v>
      </c>
      <c r="M98" s="2">
        <v>17.175000000000001</v>
      </c>
      <c r="N98" s="2">
        <v>6.8079999999999998</v>
      </c>
      <c r="O98" s="2">
        <v>22.117999999999999</v>
      </c>
      <c r="P98" s="2">
        <v>0</v>
      </c>
      <c r="Q98" s="2">
        <v>0</v>
      </c>
      <c r="R98" s="2">
        <v>0</v>
      </c>
      <c r="S98" s="2">
        <v>0</v>
      </c>
      <c r="U98" s="3">
        <v>24.414999999999999</v>
      </c>
    </row>
    <row r="99" spans="1:21" x14ac:dyDescent="0.25">
      <c r="A99" s="8" t="s">
        <v>620</v>
      </c>
      <c r="B99" s="2" t="s">
        <v>621</v>
      </c>
      <c r="C99" s="41" t="s">
        <v>622</v>
      </c>
      <c r="D99" s="2" t="s">
        <v>481</v>
      </c>
      <c r="E99" s="14">
        <v>2.8078229228468803E-4</v>
      </c>
      <c r="G99" s="6">
        <v>23.92625</v>
      </c>
      <c r="H99" s="5">
        <v>0.61504999999999999</v>
      </c>
      <c r="I99" s="5"/>
      <c r="J99" s="6">
        <f t="shared" si="2"/>
        <v>38.901308836679945</v>
      </c>
      <c r="K99" s="6"/>
      <c r="L99" s="2">
        <v>18.158999999999999</v>
      </c>
      <c r="M99" s="2">
        <v>26.707000000000001</v>
      </c>
      <c r="N99" s="2">
        <v>19.609000000000002</v>
      </c>
      <c r="O99" s="2">
        <v>31.23</v>
      </c>
      <c r="P99" s="2">
        <v>0</v>
      </c>
      <c r="Q99" s="2">
        <v>0</v>
      </c>
      <c r="R99" s="2">
        <v>1.2021999999999999</v>
      </c>
      <c r="S99" s="2">
        <v>1.258</v>
      </c>
      <c r="U99" s="3">
        <v>23.82</v>
      </c>
    </row>
    <row r="100" spans="1:21" x14ac:dyDescent="0.25">
      <c r="A100" s="8" t="s">
        <v>633</v>
      </c>
      <c r="B100" s="2" t="s">
        <v>634</v>
      </c>
      <c r="C100" s="41" t="s">
        <v>635</v>
      </c>
      <c r="D100" s="2" t="s">
        <v>86</v>
      </c>
      <c r="E100" s="14">
        <v>1.9564687969036302E-3</v>
      </c>
      <c r="G100" s="6">
        <v>16.525925000000001</v>
      </c>
      <c r="H100" s="5">
        <v>0.89324999999999999</v>
      </c>
      <c r="I100" s="5"/>
      <c r="J100" s="6">
        <f t="shared" ref="J100:J131" si="3">G100/H100</f>
        <v>18.50089560593339</v>
      </c>
      <c r="K100" s="6"/>
      <c r="L100" s="2">
        <v>23.753</v>
      </c>
      <c r="M100" s="2">
        <v>18.248999999999999</v>
      </c>
      <c r="N100" s="2">
        <v>9.7256999999999998</v>
      </c>
      <c r="O100" s="2">
        <v>14.375999999999999</v>
      </c>
      <c r="P100" s="2">
        <v>0.98250000000000004</v>
      </c>
      <c r="Q100" s="2">
        <v>1.3325</v>
      </c>
      <c r="R100" s="2">
        <v>0</v>
      </c>
      <c r="S100" s="2">
        <v>1.258</v>
      </c>
      <c r="U100" s="3">
        <v>56.573999999999998</v>
      </c>
    </row>
    <row r="101" spans="1:21" x14ac:dyDescent="0.25">
      <c r="A101" s="8" t="s">
        <v>787</v>
      </c>
      <c r="B101" s="2" t="s">
        <v>788</v>
      </c>
      <c r="C101" s="41" t="s">
        <v>789</v>
      </c>
      <c r="D101" s="2" t="s">
        <v>112</v>
      </c>
      <c r="E101" s="14"/>
      <c r="G101" s="6">
        <v>8.1199250000000003</v>
      </c>
      <c r="H101" s="5">
        <v>0</v>
      </c>
      <c r="I101" s="5"/>
      <c r="J101" s="6" t="e">
        <f t="shared" si="3"/>
        <v>#DIV/0!</v>
      </c>
      <c r="K101" s="6"/>
      <c r="L101" s="2">
        <v>4.9485999999999999</v>
      </c>
      <c r="M101" s="2">
        <v>6.4406999999999996</v>
      </c>
      <c r="N101" s="2">
        <v>15.561</v>
      </c>
      <c r="O101" s="2">
        <v>5.5293999999999999</v>
      </c>
      <c r="P101" s="2">
        <v>0</v>
      </c>
      <c r="Q101" s="2">
        <v>0</v>
      </c>
      <c r="R101" s="2">
        <v>0</v>
      </c>
      <c r="S101" s="2">
        <v>0</v>
      </c>
      <c r="U101" s="3">
        <v>4.9626000000000001</v>
      </c>
    </row>
    <row r="102" spans="1:21" x14ac:dyDescent="0.25">
      <c r="A102" s="8" t="s">
        <v>105</v>
      </c>
      <c r="B102" s="2" t="s">
        <v>106</v>
      </c>
      <c r="C102" s="41" t="s">
        <v>107</v>
      </c>
      <c r="D102" s="2" t="s">
        <v>108</v>
      </c>
      <c r="E102" s="14"/>
      <c r="G102" s="6">
        <v>10.90785</v>
      </c>
      <c r="H102" s="5">
        <v>0</v>
      </c>
      <c r="I102" s="5"/>
      <c r="J102" s="6" t="e">
        <f t="shared" si="3"/>
        <v>#DIV/0!</v>
      </c>
      <c r="K102" s="6"/>
      <c r="L102" s="2">
        <v>13.856</v>
      </c>
      <c r="M102" s="2">
        <v>12.881</v>
      </c>
      <c r="N102" s="2">
        <v>5.8353999999999999</v>
      </c>
      <c r="O102" s="2">
        <v>11.058999999999999</v>
      </c>
      <c r="P102" s="2">
        <v>0</v>
      </c>
      <c r="Q102" s="2">
        <v>0</v>
      </c>
      <c r="R102" s="2">
        <v>0</v>
      </c>
      <c r="S102" s="2">
        <v>0</v>
      </c>
      <c r="U102" s="3">
        <v>59.551000000000002</v>
      </c>
    </row>
    <row r="103" spans="1:21" x14ac:dyDescent="0.25">
      <c r="A103" s="8" t="s">
        <v>844</v>
      </c>
      <c r="B103" s="2" t="s">
        <v>845</v>
      </c>
      <c r="C103" s="41" t="s">
        <v>846</v>
      </c>
      <c r="D103" s="2" t="s">
        <v>100</v>
      </c>
      <c r="E103" s="14">
        <v>1.8985686763401801E-4</v>
      </c>
      <c r="G103" s="6">
        <v>62.23075</v>
      </c>
      <c r="H103" s="5">
        <v>2.171475</v>
      </c>
      <c r="I103" s="5"/>
      <c r="J103" s="6">
        <f t="shared" si="3"/>
        <v>28.658285266926857</v>
      </c>
      <c r="K103" s="6"/>
      <c r="L103" s="2">
        <v>76.944000000000003</v>
      </c>
      <c r="M103" s="2">
        <v>63.026000000000003</v>
      </c>
      <c r="N103" s="2">
        <v>66.828000000000003</v>
      </c>
      <c r="O103" s="2">
        <v>42.125</v>
      </c>
      <c r="P103" s="2">
        <v>5.508</v>
      </c>
      <c r="Q103" s="2">
        <v>0</v>
      </c>
      <c r="R103" s="2">
        <v>2.1677</v>
      </c>
      <c r="S103" s="2">
        <v>1.0102</v>
      </c>
      <c r="U103" s="3">
        <v>312.92</v>
      </c>
    </row>
    <row r="104" spans="1:21" x14ac:dyDescent="0.25">
      <c r="A104" s="8" t="s">
        <v>608</v>
      </c>
      <c r="B104" s="2" t="s">
        <v>609</v>
      </c>
      <c r="C104" s="41" t="s">
        <v>610</v>
      </c>
      <c r="D104" s="2" t="s">
        <v>159</v>
      </c>
      <c r="E104" s="14">
        <v>8.6303847367139707E-3</v>
      </c>
      <c r="G104" s="6">
        <v>6.5199750000000005</v>
      </c>
      <c r="H104" s="5">
        <v>0.56012499999999998</v>
      </c>
      <c r="I104" s="5"/>
      <c r="J104" s="6">
        <f t="shared" si="3"/>
        <v>11.640214237893328</v>
      </c>
      <c r="K104" s="6"/>
      <c r="L104" s="2">
        <v>4.9444999999999997</v>
      </c>
      <c r="M104" s="2">
        <v>3.7622</v>
      </c>
      <c r="N104" s="2">
        <v>10.717000000000001</v>
      </c>
      <c r="O104" s="2">
        <v>6.6562000000000001</v>
      </c>
      <c r="P104" s="2">
        <v>0.98250000000000004</v>
      </c>
      <c r="Q104" s="2">
        <v>0</v>
      </c>
      <c r="R104" s="2">
        <v>0</v>
      </c>
      <c r="S104" s="2">
        <v>1.258</v>
      </c>
      <c r="U104" s="3">
        <v>28.233000000000001</v>
      </c>
    </row>
    <row r="105" spans="1:21" x14ac:dyDescent="0.25">
      <c r="A105" s="8" t="s">
        <v>444</v>
      </c>
      <c r="B105" s="2" t="s">
        <v>445</v>
      </c>
      <c r="C105" s="41" t="s">
        <v>446</v>
      </c>
      <c r="D105" s="2" t="s">
        <v>159</v>
      </c>
      <c r="E105" s="14"/>
      <c r="G105" s="6">
        <v>7.5465249999999999</v>
      </c>
      <c r="H105" s="5">
        <v>0</v>
      </c>
      <c r="I105" s="5"/>
      <c r="J105" s="6" t="e">
        <f t="shared" si="3"/>
        <v>#DIV/0!</v>
      </c>
      <c r="K105" s="6"/>
      <c r="L105" s="2">
        <v>6.9279999999999999</v>
      </c>
      <c r="M105" s="2">
        <v>3.7519999999999998</v>
      </c>
      <c r="N105" s="2">
        <v>10.68</v>
      </c>
      <c r="O105" s="2">
        <v>8.8261000000000003</v>
      </c>
      <c r="P105" s="2">
        <v>0</v>
      </c>
      <c r="Q105" s="2">
        <v>0</v>
      </c>
      <c r="R105" s="2">
        <v>0</v>
      </c>
      <c r="S105" s="2">
        <v>0</v>
      </c>
      <c r="U105" s="3">
        <v>11.468</v>
      </c>
    </row>
    <row r="106" spans="1:21" x14ac:dyDescent="0.25">
      <c r="A106" s="8" t="s">
        <v>180</v>
      </c>
      <c r="B106" s="2" t="s">
        <v>181</v>
      </c>
      <c r="C106" s="41" t="s">
        <v>182</v>
      </c>
      <c r="D106" s="2" t="s">
        <v>167</v>
      </c>
      <c r="E106" s="14"/>
      <c r="G106" s="6">
        <v>12.72865</v>
      </c>
      <c r="H106" s="5">
        <v>0</v>
      </c>
      <c r="I106" s="5"/>
      <c r="J106" s="6" t="e">
        <f t="shared" si="3"/>
        <v>#DIV/0!</v>
      </c>
      <c r="K106" s="6"/>
      <c r="L106" s="2">
        <v>18.358000000000001</v>
      </c>
      <c r="M106" s="2">
        <v>8.5876000000000001</v>
      </c>
      <c r="N106" s="2">
        <v>10.698</v>
      </c>
      <c r="O106" s="2">
        <v>13.271000000000001</v>
      </c>
      <c r="P106" s="2">
        <v>0</v>
      </c>
      <c r="Q106" s="2">
        <v>0</v>
      </c>
      <c r="R106" s="2">
        <v>0</v>
      </c>
      <c r="S106" s="2">
        <v>0</v>
      </c>
      <c r="U106" s="3">
        <v>39.329000000000001</v>
      </c>
    </row>
    <row r="107" spans="1:21" x14ac:dyDescent="0.25">
      <c r="A107" s="8" t="s">
        <v>289</v>
      </c>
      <c r="B107" s="2" t="s">
        <v>290</v>
      </c>
      <c r="C107" s="41" t="s">
        <v>291</v>
      </c>
      <c r="D107" s="2" t="s">
        <v>17</v>
      </c>
      <c r="E107" s="14"/>
      <c r="G107" s="6">
        <v>5.4116249999999999</v>
      </c>
      <c r="H107" s="5">
        <v>0</v>
      </c>
      <c r="I107" s="5"/>
      <c r="J107" s="6" t="e">
        <f t="shared" si="3"/>
        <v>#DIV/0!</v>
      </c>
      <c r="K107" s="6"/>
      <c r="L107" s="2">
        <v>6.9279999999999999</v>
      </c>
      <c r="M107" s="2">
        <v>3.2204000000000002</v>
      </c>
      <c r="N107" s="2">
        <v>4.8628</v>
      </c>
      <c r="O107" s="2">
        <v>6.6353</v>
      </c>
      <c r="P107" s="2">
        <v>0</v>
      </c>
      <c r="Q107" s="2">
        <v>0</v>
      </c>
      <c r="R107" s="2">
        <v>0</v>
      </c>
      <c r="S107" s="2">
        <v>0</v>
      </c>
      <c r="U107" s="3">
        <v>22.827999999999999</v>
      </c>
    </row>
    <row r="108" spans="1:21" x14ac:dyDescent="0.25">
      <c r="A108" s="8" t="s">
        <v>339</v>
      </c>
      <c r="B108" s="2" t="s">
        <v>340</v>
      </c>
      <c r="C108" s="41" t="s">
        <v>341</v>
      </c>
      <c r="D108" s="2" t="s">
        <v>199</v>
      </c>
      <c r="E108" s="14"/>
      <c r="G108" s="6">
        <v>6.5906249999999993</v>
      </c>
      <c r="H108" s="5">
        <v>0</v>
      </c>
      <c r="I108" s="5"/>
      <c r="J108" s="6" t="e">
        <f t="shared" si="3"/>
        <v>#DIV/0!</v>
      </c>
      <c r="K108" s="6"/>
      <c r="L108" s="2">
        <v>9.8971</v>
      </c>
      <c r="M108" s="2">
        <v>5.3673000000000002</v>
      </c>
      <c r="N108" s="2">
        <v>7.7805</v>
      </c>
      <c r="O108" s="2">
        <v>3.3176000000000001</v>
      </c>
      <c r="P108" s="2">
        <v>0</v>
      </c>
      <c r="Q108" s="2">
        <v>0</v>
      </c>
      <c r="R108" s="2">
        <v>0</v>
      </c>
      <c r="S108" s="2">
        <v>0</v>
      </c>
      <c r="U108" s="3">
        <v>19.850000000000001</v>
      </c>
    </row>
    <row r="109" spans="1:21" x14ac:dyDescent="0.25">
      <c r="A109" s="8" t="s">
        <v>596</v>
      </c>
      <c r="B109" s="2" t="s">
        <v>597</v>
      </c>
      <c r="C109" s="41" t="s">
        <v>598</v>
      </c>
      <c r="D109" s="2" t="s">
        <v>50</v>
      </c>
      <c r="E109" s="14">
        <v>1.8002295332003301E-2</v>
      </c>
      <c r="G109" s="6">
        <v>5.4044249999999998</v>
      </c>
      <c r="H109" s="5">
        <v>0.49125000000000002</v>
      </c>
      <c r="I109" s="5"/>
      <c r="J109" s="6">
        <f t="shared" si="3"/>
        <v>11.001374045801526</v>
      </c>
      <c r="K109" s="6"/>
      <c r="L109" s="2">
        <v>6.9279999999999999</v>
      </c>
      <c r="M109" s="2">
        <v>8.5876000000000001</v>
      </c>
      <c r="N109" s="2">
        <v>3.8902999999999999</v>
      </c>
      <c r="O109" s="2">
        <v>2.2118000000000002</v>
      </c>
      <c r="P109" s="2">
        <v>1.9650000000000001</v>
      </c>
      <c r="Q109" s="2">
        <v>0</v>
      </c>
      <c r="R109" s="2">
        <v>0</v>
      </c>
      <c r="S109" s="2">
        <v>0</v>
      </c>
      <c r="U109" s="3">
        <v>59.551000000000002</v>
      </c>
    </row>
    <row r="110" spans="1:21" x14ac:dyDescent="0.25">
      <c r="A110" s="8" t="s">
        <v>905</v>
      </c>
      <c r="B110" s="2" t="s">
        <v>850</v>
      </c>
      <c r="C110" s="41" t="s">
        <v>851</v>
      </c>
      <c r="D110" s="2" t="s">
        <v>98</v>
      </c>
      <c r="E110" s="14">
        <v>4.5022424310856103E-2</v>
      </c>
      <c r="G110" s="6">
        <v>36.445250000000001</v>
      </c>
      <c r="H110" s="5">
        <v>7.6780000000000008</v>
      </c>
      <c r="I110" s="5"/>
      <c r="J110" s="6">
        <f t="shared" si="3"/>
        <v>4.746711383172701</v>
      </c>
      <c r="K110" s="6"/>
      <c r="L110" s="2">
        <v>30.681000000000001</v>
      </c>
      <c r="M110" s="2">
        <v>69.774000000000001</v>
      </c>
      <c r="N110" s="2">
        <v>24.314</v>
      </c>
      <c r="O110" s="2">
        <v>21.012</v>
      </c>
      <c r="P110" s="2">
        <v>10.807</v>
      </c>
      <c r="Q110" s="2">
        <v>3.9973999999999998</v>
      </c>
      <c r="R110" s="2">
        <v>9.6178000000000008</v>
      </c>
      <c r="S110" s="2">
        <v>6.2897999999999996</v>
      </c>
      <c r="U110" s="3">
        <v>225.3</v>
      </c>
    </row>
    <row r="111" spans="1:21" x14ac:dyDescent="0.25">
      <c r="A111" s="8" t="s">
        <v>624</v>
      </c>
      <c r="B111" s="2" t="s">
        <v>625</v>
      </c>
      <c r="C111" s="41" t="s">
        <v>626</v>
      </c>
      <c r="D111" s="2" t="s">
        <v>99</v>
      </c>
      <c r="E111" s="14">
        <v>3.7480058355026402E-3</v>
      </c>
      <c r="G111" s="6">
        <v>19.725999999999999</v>
      </c>
      <c r="H111" s="5">
        <v>0.73687499999999995</v>
      </c>
      <c r="I111" s="5"/>
      <c r="J111" s="6">
        <f t="shared" si="3"/>
        <v>26.76980491942324</v>
      </c>
      <c r="K111" s="6"/>
      <c r="L111" s="2">
        <v>18.805</v>
      </c>
      <c r="M111" s="2">
        <v>27.91</v>
      </c>
      <c r="N111" s="2">
        <v>23.341999999999999</v>
      </c>
      <c r="O111" s="2">
        <v>8.8469999999999995</v>
      </c>
      <c r="P111" s="2">
        <v>2.9474999999999998</v>
      </c>
      <c r="Q111" s="2">
        <v>0</v>
      </c>
      <c r="R111" s="2">
        <v>0</v>
      </c>
      <c r="S111" s="2">
        <v>0</v>
      </c>
      <c r="U111" s="3">
        <v>358.3</v>
      </c>
    </row>
    <row r="112" spans="1:21" x14ac:dyDescent="0.25">
      <c r="A112" s="8" t="s">
        <v>733</v>
      </c>
      <c r="B112" s="2" t="s">
        <v>734</v>
      </c>
      <c r="C112" s="41" t="s">
        <v>735</v>
      </c>
      <c r="D112" s="2" t="s">
        <v>253</v>
      </c>
      <c r="E112" s="14">
        <v>4.7547101573958703E-3</v>
      </c>
      <c r="G112" s="6">
        <v>10.551350000000001</v>
      </c>
      <c r="H112" s="5">
        <v>3.5023249999999999</v>
      </c>
      <c r="I112" s="5"/>
      <c r="J112" s="6">
        <f t="shared" si="3"/>
        <v>3.0126701548257233</v>
      </c>
      <c r="K112" s="6"/>
      <c r="L112" s="2">
        <v>8.9074000000000009</v>
      </c>
      <c r="M112" s="2">
        <v>11.808</v>
      </c>
      <c r="N112" s="2">
        <v>12.643000000000001</v>
      </c>
      <c r="O112" s="2">
        <v>8.8469999999999995</v>
      </c>
      <c r="P112" s="2">
        <v>2.9474999999999998</v>
      </c>
      <c r="Q112" s="2">
        <v>1.3325</v>
      </c>
      <c r="R112" s="2">
        <v>7.2134</v>
      </c>
      <c r="S112" s="2">
        <v>2.5158999999999998</v>
      </c>
      <c r="U112" s="3">
        <v>140.66</v>
      </c>
    </row>
    <row r="113" spans="1:21" x14ac:dyDescent="0.25">
      <c r="A113" s="8" t="s">
        <v>241</v>
      </c>
      <c r="B113" s="2" t="s">
        <v>242</v>
      </c>
      <c r="C113" s="41" t="s">
        <v>243</v>
      </c>
      <c r="D113" s="2" t="s">
        <v>62</v>
      </c>
      <c r="E113" s="14"/>
      <c r="F113" s="21"/>
      <c r="G113" s="6">
        <v>16.834499999999998</v>
      </c>
      <c r="H113" s="5">
        <v>0</v>
      </c>
      <c r="I113" s="5"/>
      <c r="J113" s="6" t="e">
        <f t="shared" si="3"/>
        <v>#DIV/0!</v>
      </c>
      <c r="K113" s="6"/>
      <c r="L113" s="2">
        <v>17.815000000000001</v>
      </c>
      <c r="M113" s="2">
        <v>15.028</v>
      </c>
      <c r="N113" s="2">
        <v>14.589</v>
      </c>
      <c r="O113" s="2">
        <v>19.905999999999999</v>
      </c>
      <c r="P113" s="2">
        <v>0</v>
      </c>
      <c r="Q113" s="2">
        <v>0</v>
      </c>
      <c r="R113" s="2">
        <v>0</v>
      </c>
      <c r="S113" s="2">
        <v>0</v>
      </c>
      <c r="U113" s="3">
        <v>30.768000000000001</v>
      </c>
    </row>
    <row r="114" spans="1:21" x14ac:dyDescent="0.25">
      <c r="A114" s="8" t="s">
        <v>450</v>
      </c>
      <c r="B114" s="2" t="s">
        <v>451</v>
      </c>
      <c r="C114" s="41" t="s">
        <v>452</v>
      </c>
      <c r="D114" s="2" t="s">
        <v>358</v>
      </c>
      <c r="E114" s="14"/>
      <c r="G114" s="6">
        <v>5.0680249999999996</v>
      </c>
      <c r="H114" s="5">
        <v>0</v>
      </c>
      <c r="I114" s="5"/>
      <c r="J114" s="6" t="e">
        <f t="shared" si="3"/>
        <v>#DIV/0!</v>
      </c>
      <c r="K114" s="6"/>
      <c r="L114" s="2">
        <v>4.9485999999999999</v>
      </c>
      <c r="M114" s="2">
        <v>2.1469</v>
      </c>
      <c r="N114" s="2">
        <v>8.7530999999999999</v>
      </c>
      <c r="O114" s="2">
        <v>4.4234999999999998</v>
      </c>
      <c r="P114" s="2">
        <v>0</v>
      </c>
      <c r="Q114" s="2">
        <v>0</v>
      </c>
      <c r="R114" s="2">
        <v>0</v>
      </c>
      <c r="S114" s="2">
        <v>0</v>
      </c>
      <c r="U114" s="3">
        <v>10.917999999999999</v>
      </c>
    </row>
    <row r="115" spans="1:21" x14ac:dyDescent="0.25">
      <c r="A115" s="8" t="s">
        <v>188</v>
      </c>
      <c r="B115" s="2" t="s">
        <v>189</v>
      </c>
      <c r="C115" s="41" t="s">
        <v>190</v>
      </c>
      <c r="D115" s="2" t="s">
        <v>191</v>
      </c>
      <c r="E115" s="14"/>
      <c r="F115" s="21"/>
      <c r="G115" s="6">
        <v>8.0062999999999995</v>
      </c>
      <c r="H115" s="5">
        <v>0</v>
      </c>
      <c r="I115" s="5"/>
      <c r="J115" s="6" t="e">
        <f t="shared" si="3"/>
        <v>#DIV/0!</v>
      </c>
      <c r="K115" s="6"/>
      <c r="L115" s="2">
        <v>5.9382999999999999</v>
      </c>
      <c r="M115" s="2">
        <v>7.5141999999999998</v>
      </c>
      <c r="N115" s="2">
        <v>9.7256999999999998</v>
      </c>
      <c r="O115" s="2">
        <v>8.8469999999999995</v>
      </c>
      <c r="P115" s="2">
        <v>0</v>
      </c>
      <c r="Q115" s="2">
        <v>0</v>
      </c>
      <c r="R115" s="2">
        <v>0</v>
      </c>
      <c r="S115" s="2">
        <v>0</v>
      </c>
      <c r="U115" s="3">
        <v>37.716000000000001</v>
      </c>
    </row>
    <row r="116" spans="1:21" x14ac:dyDescent="0.25">
      <c r="A116" s="8" t="s">
        <v>212</v>
      </c>
      <c r="B116" s="2" t="s">
        <v>213</v>
      </c>
      <c r="C116" s="41" t="s">
        <v>214</v>
      </c>
      <c r="D116" s="2" t="s">
        <v>215</v>
      </c>
      <c r="E116" s="14"/>
      <c r="G116" s="6">
        <v>6.3846499999999997</v>
      </c>
      <c r="H116" s="5">
        <v>0</v>
      </c>
      <c r="I116" s="5"/>
      <c r="J116" s="6" t="e">
        <f t="shared" si="3"/>
        <v>#DIV/0!</v>
      </c>
      <c r="K116" s="6"/>
      <c r="L116" s="2">
        <v>8.9074000000000009</v>
      </c>
      <c r="M116" s="2">
        <v>4.2938000000000001</v>
      </c>
      <c r="N116" s="2">
        <v>6.8079999999999998</v>
      </c>
      <c r="O116" s="2">
        <v>5.5293999999999999</v>
      </c>
      <c r="P116" s="2">
        <v>0</v>
      </c>
      <c r="Q116" s="2">
        <v>0</v>
      </c>
      <c r="R116" s="2">
        <v>0</v>
      </c>
      <c r="S116" s="2">
        <v>0</v>
      </c>
      <c r="U116" s="3">
        <v>34.738</v>
      </c>
    </row>
    <row r="117" spans="1:21" x14ac:dyDescent="0.25">
      <c r="A117" s="8" t="s">
        <v>342</v>
      </c>
      <c r="B117" s="2" t="s">
        <v>343</v>
      </c>
      <c r="C117" s="41" t="s">
        <v>344</v>
      </c>
      <c r="D117" s="2" t="s">
        <v>275</v>
      </c>
      <c r="E117" s="14"/>
      <c r="F117" s="21"/>
      <c r="G117" s="6">
        <v>17.198</v>
      </c>
      <c r="H117" s="5">
        <v>0</v>
      </c>
      <c r="I117" s="5"/>
      <c r="J117" s="6" t="e">
        <f t="shared" si="3"/>
        <v>#DIV/0!</v>
      </c>
      <c r="K117" s="6"/>
      <c r="L117" s="2">
        <v>18.434000000000001</v>
      </c>
      <c r="M117" s="2">
        <v>17.888999999999999</v>
      </c>
      <c r="N117" s="2">
        <v>16.207999999999998</v>
      </c>
      <c r="O117" s="2">
        <v>16.260999999999999</v>
      </c>
      <c r="P117" s="2">
        <v>0</v>
      </c>
      <c r="Q117" s="2">
        <v>0</v>
      </c>
      <c r="R117" s="2">
        <v>0</v>
      </c>
      <c r="S117" s="2">
        <v>0</v>
      </c>
      <c r="U117" s="3">
        <v>19.353999999999999</v>
      </c>
    </row>
    <row r="118" spans="1:21" x14ac:dyDescent="0.25">
      <c r="A118" s="8" t="s">
        <v>730</v>
      </c>
      <c r="B118" s="2" t="s">
        <v>731</v>
      </c>
      <c r="C118" s="41" t="s">
        <v>732</v>
      </c>
      <c r="D118" s="2" t="s">
        <v>502</v>
      </c>
      <c r="E118" s="14">
        <v>1.6433835553328599E-2</v>
      </c>
      <c r="G118" s="6">
        <v>12.589950000000002</v>
      </c>
      <c r="H118" s="5">
        <v>3.2078250000000001</v>
      </c>
      <c r="I118" s="5"/>
      <c r="J118" s="6">
        <f t="shared" si="3"/>
        <v>3.9247621051647146</v>
      </c>
      <c r="K118" s="6"/>
      <c r="L118" s="2">
        <v>17.131</v>
      </c>
      <c r="M118" s="2">
        <v>16.254000000000001</v>
      </c>
      <c r="N118" s="2">
        <v>6.3907999999999996</v>
      </c>
      <c r="O118" s="2">
        <v>10.584</v>
      </c>
      <c r="P118" s="2">
        <v>6.0994000000000002</v>
      </c>
      <c r="Q118" s="2">
        <v>2.399</v>
      </c>
      <c r="R118" s="2">
        <v>4.3329000000000004</v>
      </c>
      <c r="S118" s="2">
        <v>0</v>
      </c>
      <c r="U118" s="3">
        <v>92.084000000000003</v>
      </c>
    </row>
    <row r="119" spans="1:21" x14ac:dyDescent="0.25">
      <c r="A119" s="8" t="s">
        <v>127</v>
      </c>
      <c r="B119" s="2" t="s">
        <v>128</v>
      </c>
      <c r="C119" s="41" t="s">
        <v>129</v>
      </c>
      <c r="D119" s="2" t="s">
        <v>130</v>
      </c>
      <c r="E119" s="14"/>
      <c r="G119" s="6">
        <v>14.186025000000001</v>
      </c>
      <c r="H119" s="5">
        <v>0</v>
      </c>
      <c r="I119" s="5"/>
      <c r="J119" s="6" t="e">
        <f t="shared" si="3"/>
        <v>#DIV/0!</v>
      </c>
      <c r="K119" s="6"/>
      <c r="L119" s="2">
        <v>21.774000000000001</v>
      </c>
      <c r="M119" s="2">
        <v>10.734999999999999</v>
      </c>
      <c r="N119" s="2">
        <v>8.7530999999999999</v>
      </c>
      <c r="O119" s="2">
        <v>15.481999999999999</v>
      </c>
      <c r="P119" s="2">
        <v>0</v>
      </c>
      <c r="Q119" s="2">
        <v>0</v>
      </c>
      <c r="R119" s="2">
        <v>0</v>
      </c>
      <c r="S119" s="2">
        <v>0</v>
      </c>
      <c r="U119" s="3">
        <v>51.610999999999997</v>
      </c>
    </row>
    <row r="120" spans="1:21" x14ac:dyDescent="0.25">
      <c r="A120" s="8" t="s">
        <v>760</v>
      </c>
      <c r="B120" s="2" t="s">
        <v>761</v>
      </c>
      <c r="C120" s="41" t="s">
        <v>762</v>
      </c>
      <c r="D120" s="2" t="s">
        <v>362</v>
      </c>
      <c r="E120" s="14">
        <v>3.2128142549640297E-2</v>
      </c>
      <c r="G120" s="6">
        <v>16.7225</v>
      </c>
      <c r="H120" s="5">
        <v>5.6338750000000006</v>
      </c>
      <c r="I120" s="5"/>
      <c r="J120" s="6">
        <f t="shared" si="3"/>
        <v>2.9682057198642138</v>
      </c>
      <c r="K120" s="6"/>
      <c r="L120" s="2">
        <v>18.805</v>
      </c>
      <c r="M120" s="2">
        <v>24.689</v>
      </c>
      <c r="N120" s="2">
        <v>6.8079999999999998</v>
      </c>
      <c r="O120" s="2">
        <v>16.588000000000001</v>
      </c>
      <c r="P120" s="2">
        <v>9.8249999999999993</v>
      </c>
      <c r="Q120" s="2">
        <v>5.3299000000000003</v>
      </c>
      <c r="R120" s="2">
        <v>3.6067</v>
      </c>
      <c r="S120" s="2">
        <v>3.7738999999999998</v>
      </c>
      <c r="U120" s="3">
        <v>248.13</v>
      </c>
    </row>
    <row r="121" spans="1:21" x14ac:dyDescent="0.25">
      <c r="A121" s="8" t="s">
        <v>489</v>
      </c>
      <c r="B121" s="2" t="s">
        <v>490</v>
      </c>
      <c r="C121" s="41" t="s">
        <v>491</v>
      </c>
      <c r="D121" s="2" t="s">
        <v>492</v>
      </c>
      <c r="E121" s="14"/>
      <c r="G121" s="6">
        <v>9.4614250000000002</v>
      </c>
      <c r="H121" s="5">
        <v>0</v>
      </c>
      <c r="I121" s="5"/>
      <c r="J121" s="6" t="e">
        <f t="shared" si="3"/>
        <v>#DIV/0!</v>
      </c>
      <c r="K121" s="6"/>
      <c r="L121" s="2">
        <v>10.887</v>
      </c>
      <c r="M121" s="2">
        <v>6.4406999999999996</v>
      </c>
      <c r="N121" s="2">
        <v>11.670999999999999</v>
      </c>
      <c r="O121" s="2">
        <v>8.8469999999999995</v>
      </c>
      <c r="P121" s="2">
        <v>0</v>
      </c>
      <c r="Q121" s="2">
        <v>0</v>
      </c>
      <c r="R121" s="2">
        <v>0</v>
      </c>
      <c r="S121" s="2">
        <v>0</v>
      </c>
      <c r="U121" s="3">
        <v>7.9401999999999999</v>
      </c>
    </row>
    <row r="122" spans="1:21" x14ac:dyDescent="0.25">
      <c r="A122" s="8" t="s">
        <v>852</v>
      </c>
      <c r="B122" s="2" t="s">
        <v>853</v>
      </c>
      <c r="C122" s="41" t="s">
        <v>854</v>
      </c>
      <c r="D122" s="2" t="s">
        <v>292</v>
      </c>
      <c r="E122" s="14">
        <v>1.68712231537251E-2</v>
      </c>
      <c r="G122" s="6">
        <v>10.082725</v>
      </c>
      <c r="H122" s="5">
        <v>2.3689749999999998</v>
      </c>
      <c r="I122" s="5"/>
      <c r="J122" s="6">
        <f t="shared" si="3"/>
        <v>4.2561550881710444</v>
      </c>
      <c r="K122" s="6"/>
      <c r="L122" s="2">
        <v>14.846</v>
      </c>
      <c r="M122" s="2">
        <v>12.881</v>
      </c>
      <c r="N122" s="2">
        <v>4.8628</v>
      </c>
      <c r="O122" s="2">
        <v>7.7411000000000003</v>
      </c>
      <c r="P122" s="2">
        <v>1.9650000000000001</v>
      </c>
      <c r="Q122" s="2">
        <v>1.3325</v>
      </c>
      <c r="R122" s="2">
        <v>2.4045000000000001</v>
      </c>
      <c r="S122" s="2">
        <v>3.7738999999999998</v>
      </c>
      <c r="U122" s="3">
        <v>53.595999999999997</v>
      </c>
    </row>
    <row r="123" spans="1:21" x14ac:dyDescent="0.25">
      <c r="A123" s="8" t="s">
        <v>47</v>
      </c>
      <c r="B123" s="8" t="s">
        <v>48</v>
      </c>
      <c r="C123" s="42" t="s">
        <v>49</v>
      </c>
      <c r="D123" s="8" t="s">
        <v>50</v>
      </c>
      <c r="E123" s="16"/>
      <c r="F123" s="22"/>
      <c r="G123" s="18">
        <v>8.9096174999999995</v>
      </c>
      <c r="H123" s="9">
        <v>0</v>
      </c>
      <c r="I123" s="9"/>
      <c r="J123" s="18" t="e">
        <f t="shared" si="3"/>
        <v>#DIV/0!</v>
      </c>
      <c r="K123" s="18"/>
      <c r="L123" s="8">
        <v>2.9691000000000001</v>
      </c>
      <c r="M123" s="8">
        <v>4.2938000000000001</v>
      </c>
      <c r="N123" s="8">
        <v>0.97257000000000005</v>
      </c>
      <c r="O123" s="8">
        <v>27.402999999999999</v>
      </c>
      <c r="P123" s="8">
        <v>0</v>
      </c>
      <c r="Q123" s="8">
        <v>0</v>
      </c>
      <c r="R123" s="8">
        <v>0</v>
      </c>
      <c r="S123" s="8">
        <v>0</v>
      </c>
      <c r="U123" s="17">
        <v>100.35</v>
      </c>
    </row>
    <row r="124" spans="1:21" x14ac:dyDescent="0.25">
      <c r="A124" s="8" t="s">
        <v>675</v>
      </c>
      <c r="B124" s="2" t="s">
        <v>676</v>
      </c>
      <c r="C124" s="41" t="s">
        <v>677</v>
      </c>
      <c r="D124" s="2" t="s">
        <v>362</v>
      </c>
      <c r="E124" s="14">
        <v>1.2871061597255599E-3</v>
      </c>
      <c r="G124" s="6">
        <v>6.2159750000000003</v>
      </c>
      <c r="H124" s="5">
        <v>1.5412999999999999</v>
      </c>
      <c r="I124" s="5"/>
      <c r="J124" s="6">
        <f t="shared" si="3"/>
        <v>4.0329429702199446</v>
      </c>
      <c r="K124" s="6"/>
      <c r="L124" s="2">
        <v>6.7680999999999996</v>
      </c>
      <c r="M124" s="2">
        <v>8.1356999999999999</v>
      </c>
      <c r="N124" s="2">
        <v>4.6443000000000003</v>
      </c>
      <c r="O124" s="2">
        <v>5.3158000000000003</v>
      </c>
      <c r="P124" s="2">
        <v>1.0136000000000001</v>
      </c>
      <c r="Q124" s="2">
        <v>1.6781999999999999</v>
      </c>
      <c r="R124" s="2">
        <v>1.2402</v>
      </c>
      <c r="S124" s="2">
        <v>2.2332000000000001</v>
      </c>
      <c r="U124" s="3">
        <v>15.973000000000001</v>
      </c>
    </row>
    <row r="125" spans="1:21" x14ac:dyDescent="0.25">
      <c r="A125" s="8" t="s">
        <v>464</v>
      </c>
      <c r="B125" s="2" t="s">
        <v>465</v>
      </c>
      <c r="C125" s="41" t="s">
        <v>466</v>
      </c>
      <c r="D125" s="2" t="s">
        <v>417</v>
      </c>
      <c r="E125" s="14"/>
      <c r="F125" s="21"/>
      <c r="G125" s="6">
        <v>5.6633249999999995</v>
      </c>
      <c r="H125" s="5">
        <v>0</v>
      </c>
      <c r="I125" s="5"/>
      <c r="J125" s="6" t="e">
        <f t="shared" si="3"/>
        <v>#DIV/0!</v>
      </c>
      <c r="K125" s="6"/>
      <c r="L125" s="2">
        <v>4.9485999999999999</v>
      </c>
      <c r="M125" s="2">
        <v>5.3673000000000002</v>
      </c>
      <c r="N125" s="2">
        <v>6.8079999999999998</v>
      </c>
      <c r="O125" s="2">
        <v>5.5293999999999999</v>
      </c>
      <c r="P125" s="2">
        <v>0</v>
      </c>
      <c r="Q125" s="2">
        <v>0</v>
      </c>
      <c r="R125" s="2">
        <v>0</v>
      </c>
      <c r="S125" s="2">
        <v>0</v>
      </c>
      <c r="U125" s="3">
        <v>10.287000000000001</v>
      </c>
    </row>
    <row r="126" spans="1:21" x14ac:dyDescent="0.25">
      <c r="A126" s="8" t="s">
        <v>639</v>
      </c>
      <c r="B126" s="2" t="s">
        <v>640</v>
      </c>
      <c r="C126" s="41" t="s">
        <v>641</v>
      </c>
      <c r="D126" s="2" t="s">
        <v>417</v>
      </c>
      <c r="E126" s="14">
        <v>2.33653781298573E-3</v>
      </c>
      <c r="G126" s="6">
        <v>7.5499749999999999</v>
      </c>
      <c r="H126" s="5">
        <v>0.89324999999999999</v>
      </c>
      <c r="I126" s="5"/>
      <c r="J126" s="6">
        <f t="shared" si="3"/>
        <v>8.4522530086761822</v>
      </c>
      <c r="K126" s="6"/>
      <c r="L126" s="2">
        <v>8.9074000000000009</v>
      </c>
      <c r="M126" s="2">
        <v>9.6610999999999994</v>
      </c>
      <c r="N126" s="2">
        <v>3.8902999999999999</v>
      </c>
      <c r="O126" s="2">
        <v>7.7411000000000003</v>
      </c>
      <c r="P126" s="2">
        <v>0.98250000000000004</v>
      </c>
      <c r="Q126" s="2">
        <v>1.3325</v>
      </c>
      <c r="R126" s="2">
        <v>0</v>
      </c>
      <c r="S126" s="2">
        <v>1.258</v>
      </c>
      <c r="U126" s="3">
        <v>13.895</v>
      </c>
    </row>
    <row r="127" spans="1:21" x14ac:dyDescent="0.25">
      <c r="A127" s="8" t="s">
        <v>414</v>
      </c>
      <c r="B127" s="2" t="s">
        <v>415</v>
      </c>
      <c r="C127" s="41" t="s">
        <v>416</v>
      </c>
      <c r="D127" s="2" t="s">
        <v>417</v>
      </c>
      <c r="E127" s="14"/>
      <c r="G127" s="6">
        <v>13.737124999999999</v>
      </c>
      <c r="H127" s="5">
        <v>0</v>
      </c>
      <c r="I127" s="5"/>
      <c r="J127" s="6" t="e">
        <f t="shared" si="3"/>
        <v>#DIV/0!</v>
      </c>
      <c r="K127" s="6"/>
      <c r="L127" s="2">
        <v>18.805</v>
      </c>
      <c r="M127" s="2">
        <v>12.881</v>
      </c>
      <c r="N127" s="2">
        <v>7.7805</v>
      </c>
      <c r="O127" s="2">
        <v>15.481999999999999</v>
      </c>
      <c r="P127" s="2">
        <v>0</v>
      </c>
      <c r="Q127" s="2">
        <v>0</v>
      </c>
      <c r="R127" s="2">
        <v>0</v>
      </c>
      <c r="S127" s="2">
        <v>0</v>
      </c>
      <c r="U127" s="3">
        <v>14.888</v>
      </c>
    </row>
    <row r="128" spans="1:21" x14ac:dyDescent="0.25">
      <c r="A128" s="8" t="s">
        <v>131</v>
      </c>
      <c r="B128" s="2" t="s">
        <v>132</v>
      </c>
      <c r="C128" s="41" t="s">
        <v>133</v>
      </c>
      <c r="D128" s="2" t="s">
        <v>134</v>
      </c>
      <c r="E128" s="14"/>
      <c r="G128" s="6">
        <v>5.3958500000000003</v>
      </c>
      <c r="H128" s="5">
        <v>0</v>
      </c>
      <c r="I128" s="5"/>
      <c r="J128" s="6" t="e">
        <f t="shared" si="3"/>
        <v>#DIV/0!</v>
      </c>
      <c r="K128" s="6"/>
      <c r="L128" s="2">
        <v>4.9485999999999999</v>
      </c>
      <c r="M128" s="2">
        <v>8.5876000000000001</v>
      </c>
      <c r="N128" s="2">
        <v>5.8353999999999999</v>
      </c>
      <c r="O128" s="2">
        <v>2.2118000000000002</v>
      </c>
      <c r="P128" s="2">
        <v>0</v>
      </c>
      <c r="Q128" s="2">
        <v>0</v>
      </c>
      <c r="R128" s="2">
        <v>0</v>
      </c>
      <c r="S128" s="2">
        <v>0</v>
      </c>
      <c r="U128" s="3">
        <v>51.610999999999997</v>
      </c>
    </row>
    <row r="129" spans="1:21" x14ac:dyDescent="0.25">
      <c r="A129" s="8" t="s">
        <v>627</v>
      </c>
      <c r="B129" s="2" t="s">
        <v>628</v>
      </c>
      <c r="C129" s="41" t="s">
        <v>629</v>
      </c>
      <c r="D129" s="2" t="s">
        <v>97</v>
      </c>
      <c r="E129" s="14">
        <v>1.9898027528106599E-3</v>
      </c>
      <c r="G129" s="6">
        <v>6.1414749999999998</v>
      </c>
      <c r="H129" s="5">
        <v>0.86067499999999997</v>
      </c>
      <c r="I129" s="5"/>
      <c r="J129" s="6">
        <f t="shared" si="3"/>
        <v>7.13564934499085</v>
      </c>
      <c r="K129" s="6"/>
      <c r="L129" s="2">
        <v>4.9485999999999999</v>
      </c>
      <c r="M129" s="2">
        <v>6.4406999999999996</v>
      </c>
      <c r="N129" s="2">
        <v>8.7530999999999999</v>
      </c>
      <c r="O129" s="2">
        <v>4.4234999999999998</v>
      </c>
      <c r="P129" s="2">
        <v>0.98250000000000004</v>
      </c>
      <c r="Q129" s="2">
        <v>0</v>
      </c>
      <c r="R129" s="2">
        <v>1.2021999999999999</v>
      </c>
      <c r="S129" s="2">
        <v>1.258</v>
      </c>
      <c r="U129" s="3">
        <v>56.573999999999998</v>
      </c>
    </row>
    <row r="130" spans="1:21" x14ac:dyDescent="0.25">
      <c r="A130" s="8" t="s">
        <v>544</v>
      </c>
      <c r="B130" s="2" t="s">
        <v>545</v>
      </c>
      <c r="C130" s="41" t="s">
        <v>546</v>
      </c>
      <c r="D130" s="2" t="s">
        <v>283</v>
      </c>
      <c r="E130" s="14">
        <v>1.87630470331299E-2</v>
      </c>
      <c r="G130" s="6">
        <v>10.007249999999999</v>
      </c>
      <c r="H130" s="5">
        <v>0.24562500000000001</v>
      </c>
      <c r="I130" s="5"/>
      <c r="J130" s="6">
        <f t="shared" si="3"/>
        <v>40.74198473282442</v>
      </c>
      <c r="K130" s="6"/>
      <c r="L130" s="2">
        <v>18.805</v>
      </c>
      <c r="M130" s="2">
        <v>7.5141999999999998</v>
      </c>
      <c r="N130" s="2">
        <v>4.8628</v>
      </c>
      <c r="O130" s="2">
        <v>8.8469999999999995</v>
      </c>
      <c r="P130" s="2">
        <v>0.98250000000000004</v>
      </c>
      <c r="Q130" s="2">
        <v>0</v>
      </c>
      <c r="R130" s="2">
        <v>0</v>
      </c>
      <c r="S130" s="2">
        <v>0</v>
      </c>
      <c r="U130" s="3">
        <v>42.677999999999997</v>
      </c>
    </row>
    <row r="131" spans="1:21" x14ac:dyDescent="0.25">
      <c r="A131" s="8" t="s">
        <v>823</v>
      </c>
      <c r="B131" s="2" t="s">
        <v>824</v>
      </c>
      <c r="C131" s="41" t="s">
        <v>825</v>
      </c>
      <c r="D131" s="2" t="s">
        <v>17</v>
      </c>
      <c r="E131" s="14"/>
      <c r="G131" s="6">
        <v>8.8340500000000013</v>
      </c>
      <c r="H131" s="5">
        <v>0</v>
      </c>
      <c r="I131" s="5"/>
      <c r="J131" s="6" t="e">
        <f t="shared" si="3"/>
        <v>#DIV/0!</v>
      </c>
      <c r="K131" s="6"/>
      <c r="L131" s="2">
        <v>6.8289</v>
      </c>
      <c r="M131" s="2">
        <v>4.2324000000000002</v>
      </c>
      <c r="N131" s="2">
        <v>14.449</v>
      </c>
      <c r="O131" s="2">
        <v>9.8259000000000007</v>
      </c>
      <c r="P131" s="2">
        <v>0</v>
      </c>
      <c r="Q131" s="2">
        <v>0</v>
      </c>
      <c r="R131" s="2">
        <v>0</v>
      </c>
      <c r="S131" s="2">
        <v>0</v>
      </c>
      <c r="U131" s="3">
        <v>18.798999999999999</v>
      </c>
    </row>
    <row r="132" spans="1:21" x14ac:dyDescent="0.25">
      <c r="A132" s="8" t="s">
        <v>493</v>
      </c>
      <c r="B132" s="2" t="s">
        <v>494</v>
      </c>
      <c r="C132" s="41" t="s">
        <v>495</v>
      </c>
      <c r="D132" s="2" t="s">
        <v>155</v>
      </c>
      <c r="E132" s="14"/>
      <c r="G132" s="6">
        <v>7.6879499999999998</v>
      </c>
      <c r="H132" s="5">
        <v>0</v>
      </c>
      <c r="I132" s="5"/>
      <c r="J132" s="6" t="e">
        <f t="shared" ref="J132:J163" si="4">G132/H132</f>
        <v>#DIV/0!</v>
      </c>
      <c r="K132" s="6"/>
      <c r="L132" s="2">
        <v>7.9177</v>
      </c>
      <c r="M132" s="2">
        <v>5.3673000000000002</v>
      </c>
      <c r="N132" s="2">
        <v>9.7256999999999998</v>
      </c>
      <c r="O132" s="2">
        <v>7.7411000000000003</v>
      </c>
      <c r="P132" s="2">
        <v>0</v>
      </c>
      <c r="Q132" s="2">
        <v>0</v>
      </c>
      <c r="R132" s="2">
        <v>0</v>
      </c>
      <c r="S132" s="2">
        <v>0</v>
      </c>
      <c r="U132" s="3">
        <v>7.9401999999999999</v>
      </c>
    </row>
    <row r="133" spans="1:21" x14ac:dyDescent="0.25">
      <c r="A133" s="8" t="s">
        <v>322</v>
      </c>
      <c r="B133" s="2" t="s">
        <v>323</v>
      </c>
      <c r="C133" s="41" t="s">
        <v>324</v>
      </c>
      <c r="D133" s="2" t="s">
        <v>95</v>
      </c>
      <c r="E133" s="14"/>
      <c r="G133" s="6">
        <v>7.902000000000001</v>
      </c>
      <c r="H133" s="5">
        <v>0</v>
      </c>
      <c r="I133" s="5"/>
      <c r="J133" s="6" t="e">
        <f t="shared" si="4"/>
        <v>#DIV/0!</v>
      </c>
      <c r="K133" s="6"/>
      <c r="L133" s="2">
        <v>8.9074000000000009</v>
      </c>
      <c r="M133" s="2">
        <v>5.3673000000000002</v>
      </c>
      <c r="N133" s="2">
        <v>10.698</v>
      </c>
      <c r="O133" s="2">
        <v>6.6353</v>
      </c>
      <c r="P133" s="2">
        <v>0</v>
      </c>
      <c r="Q133" s="2">
        <v>0</v>
      </c>
      <c r="R133" s="2">
        <v>0</v>
      </c>
      <c r="S133" s="2">
        <v>0</v>
      </c>
      <c r="U133" s="3">
        <v>20.843</v>
      </c>
    </row>
    <row r="134" spans="1:21" x14ac:dyDescent="0.25">
      <c r="A134" s="8" t="s">
        <v>630</v>
      </c>
      <c r="B134" s="2" t="s">
        <v>631</v>
      </c>
      <c r="C134" s="41" t="s">
        <v>632</v>
      </c>
      <c r="D134" s="2" t="s">
        <v>623</v>
      </c>
      <c r="E134" s="14">
        <v>1.6249055888594401E-5</v>
      </c>
      <c r="F134" s="21"/>
      <c r="G134" s="6">
        <v>11.108599999999999</v>
      </c>
      <c r="H134" s="5">
        <v>0.87918999999999992</v>
      </c>
      <c r="I134" s="5"/>
      <c r="J134" s="6">
        <f t="shared" si="4"/>
        <v>12.635039070053118</v>
      </c>
      <c r="K134" s="6"/>
      <c r="L134" s="2">
        <v>11.875999999999999</v>
      </c>
      <c r="M134" s="2">
        <v>12.881</v>
      </c>
      <c r="N134" s="2">
        <v>9.7253000000000007</v>
      </c>
      <c r="O134" s="2">
        <v>9.9520999999999997</v>
      </c>
      <c r="P134" s="2">
        <v>0.98236000000000001</v>
      </c>
      <c r="Q134" s="2">
        <v>1.3323</v>
      </c>
      <c r="R134" s="2">
        <v>1.2020999999999999</v>
      </c>
      <c r="S134" s="2">
        <v>0</v>
      </c>
      <c r="U134" s="3">
        <v>5.9469000000000003</v>
      </c>
    </row>
    <row r="135" spans="1:21" x14ac:dyDescent="0.25">
      <c r="A135" s="8" t="s">
        <v>398</v>
      </c>
      <c r="B135" s="2" t="s">
        <v>399</v>
      </c>
      <c r="C135" s="41" t="s">
        <v>400</v>
      </c>
      <c r="D135" s="2" t="s">
        <v>240</v>
      </c>
      <c r="E135" s="14"/>
      <c r="G135" s="6">
        <v>6.7443249999999999</v>
      </c>
      <c r="H135" s="5">
        <v>0</v>
      </c>
      <c r="I135" s="5"/>
      <c r="J135" s="6" t="e">
        <f t="shared" si="4"/>
        <v>#DIV/0!</v>
      </c>
      <c r="K135" s="6"/>
      <c r="L135" s="2">
        <v>4.3002000000000002</v>
      </c>
      <c r="M135" s="2">
        <v>5.7374999999999998</v>
      </c>
      <c r="N135" s="2">
        <v>11.21</v>
      </c>
      <c r="O135" s="2">
        <v>5.7295999999999996</v>
      </c>
      <c r="P135" s="2">
        <v>0</v>
      </c>
      <c r="Q135" s="2">
        <v>0</v>
      </c>
      <c r="R135" s="2">
        <v>0</v>
      </c>
      <c r="S135" s="2">
        <v>0</v>
      </c>
      <c r="U135" s="3">
        <v>15.88</v>
      </c>
    </row>
    <row r="136" spans="1:21" x14ac:dyDescent="0.25">
      <c r="A136" s="8" t="s">
        <v>293</v>
      </c>
      <c r="B136" s="2" t="s">
        <v>294</v>
      </c>
      <c r="C136" s="41" t="s">
        <v>295</v>
      </c>
      <c r="D136" s="2" t="s">
        <v>204</v>
      </c>
      <c r="E136" s="14"/>
      <c r="G136" s="6">
        <v>6.1655000000000006</v>
      </c>
      <c r="H136" s="5">
        <v>0</v>
      </c>
      <c r="I136" s="5"/>
      <c r="J136" s="6" t="e">
        <f t="shared" si="4"/>
        <v>#DIV/0!</v>
      </c>
      <c r="K136" s="6"/>
      <c r="L136" s="2">
        <v>8.8824000000000005</v>
      </c>
      <c r="M136" s="2">
        <v>3.2113</v>
      </c>
      <c r="N136" s="2">
        <v>4.8505000000000003</v>
      </c>
      <c r="O136" s="2">
        <v>7.7178000000000004</v>
      </c>
      <c r="P136" s="2">
        <v>0</v>
      </c>
      <c r="Q136" s="2">
        <v>0</v>
      </c>
      <c r="R136" s="2">
        <v>0</v>
      </c>
      <c r="S136" s="2">
        <v>0</v>
      </c>
      <c r="U136" s="3">
        <v>22.826000000000001</v>
      </c>
    </row>
    <row r="137" spans="1:21" x14ac:dyDescent="0.25">
      <c r="A137" s="8" t="s">
        <v>306</v>
      </c>
      <c r="B137" s="2" t="s">
        <v>307</v>
      </c>
      <c r="C137" s="41" t="s">
        <v>308</v>
      </c>
      <c r="D137" s="2" t="s">
        <v>46</v>
      </c>
      <c r="E137" s="14"/>
      <c r="G137" s="6">
        <v>9.5392749999999999</v>
      </c>
      <c r="H137" s="5">
        <v>0</v>
      </c>
      <c r="I137" s="5"/>
      <c r="J137" s="6" t="e">
        <f t="shared" si="4"/>
        <v>#DIV/0!</v>
      </c>
      <c r="K137" s="6"/>
      <c r="L137" s="2">
        <v>7.9177</v>
      </c>
      <c r="M137" s="2">
        <v>3.2204000000000002</v>
      </c>
      <c r="N137" s="2">
        <v>12.643000000000001</v>
      </c>
      <c r="O137" s="2">
        <v>14.375999999999999</v>
      </c>
      <c r="P137" s="2">
        <v>0</v>
      </c>
      <c r="Q137" s="2">
        <v>0</v>
      </c>
      <c r="R137" s="2">
        <v>0</v>
      </c>
      <c r="S137" s="2">
        <v>0</v>
      </c>
      <c r="U137" s="3">
        <v>21.835000000000001</v>
      </c>
    </row>
    <row r="138" spans="1:21" x14ac:dyDescent="0.25">
      <c r="A138" s="8" t="s">
        <v>614</v>
      </c>
      <c r="B138" s="2" t="s">
        <v>615</v>
      </c>
      <c r="C138" s="41" t="s">
        <v>616</v>
      </c>
      <c r="D138" s="2" t="s">
        <v>195</v>
      </c>
      <c r="E138" s="14">
        <v>2.1002763683696198E-3</v>
      </c>
      <c r="G138" s="6">
        <v>11.619574999999999</v>
      </c>
      <c r="H138" s="5">
        <v>0.60112500000000002</v>
      </c>
      <c r="I138" s="5"/>
      <c r="J138" s="6">
        <f t="shared" si="4"/>
        <v>19.329715117488043</v>
      </c>
      <c r="K138" s="6"/>
      <c r="L138" s="2">
        <v>15.835000000000001</v>
      </c>
      <c r="M138" s="2">
        <v>7.5141999999999998</v>
      </c>
      <c r="N138" s="2">
        <v>8.7530999999999999</v>
      </c>
      <c r="O138" s="2">
        <v>14.375999999999999</v>
      </c>
      <c r="P138" s="2">
        <v>0</v>
      </c>
      <c r="Q138" s="2">
        <v>0</v>
      </c>
      <c r="R138" s="2">
        <v>2.4045000000000001</v>
      </c>
      <c r="S138" s="2">
        <v>0</v>
      </c>
      <c r="U138" s="3">
        <v>7.9401999999999999</v>
      </c>
    </row>
    <row r="139" spans="1:21" x14ac:dyDescent="0.25">
      <c r="A139" s="8" t="s">
        <v>485</v>
      </c>
      <c r="B139" s="2" t="s">
        <v>486</v>
      </c>
      <c r="C139" s="41" t="s">
        <v>487</v>
      </c>
      <c r="D139" s="2" t="s">
        <v>155</v>
      </c>
      <c r="E139" s="14"/>
      <c r="G139" s="6">
        <v>9.139875</v>
      </c>
      <c r="H139" s="5">
        <v>0</v>
      </c>
      <c r="I139" s="5"/>
      <c r="J139" s="6" t="e">
        <f t="shared" si="4"/>
        <v>#DIV/0!</v>
      </c>
      <c r="K139" s="6"/>
      <c r="L139" s="2">
        <v>6.3890000000000002</v>
      </c>
      <c r="M139" s="2">
        <v>5.8560999999999996</v>
      </c>
      <c r="N139" s="2">
        <v>15.566000000000001</v>
      </c>
      <c r="O139" s="2">
        <v>8.7484000000000002</v>
      </c>
      <c r="P139" s="2">
        <v>0</v>
      </c>
      <c r="Q139" s="2">
        <v>0</v>
      </c>
      <c r="R139" s="2">
        <v>0</v>
      </c>
      <c r="S139" s="2">
        <v>0</v>
      </c>
      <c r="U139" s="3">
        <v>8.9327000000000005</v>
      </c>
    </row>
    <row r="140" spans="1:21" x14ac:dyDescent="0.25">
      <c r="A140" s="8" t="s">
        <v>605</v>
      </c>
      <c r="B140" s="2" t="s">
        <v>606</v>
      </c>
      <c r="C140" s="41" t="s">
        <v>607</v>
      </c>
      <c r="D140" s="2" t="s">
        <v>488</v>
      </c>
      <c r="E140" s="14">
        <v>1.90365518354644E-3</v>
      </c>
      <c r="G140" s="6">
        <v>7.8978250000000001</v>
      </c>
      <c r="H140" s="5">
        <v>0.54617499999999997</v>
      </c>
      <c r="I140" s="5"/>
      <c r="J140" s="6">
        <f t="shared" si="4"/>
        <v>14.460246258067471</v>
      </c>
      <c r="K140" s="6"/>
      <c r="L140" s="2">
        <v>7.9177</v>
      </c>
      <c r="M140" s="2">
        <v>5.3673000000000002</v>
      </c>
      <c r="N140" s="2">
        <v>11.670999999999999</v>
      </c>
      <c r="O140" s="2">
        <v>6.6353</v>
      </c>
      <c r="P140" s="2">
        <v>0.98250000000000004</v>
      </c>
      <c r="Q140" s="2">
        <v>0</v>
      </c>
      <c r="R140" s="2">
        <v>1.2021999999999999</v>
      </c>
      <c r="S140" s="2">
        <v>0</v>
      </c>
      <c r="U140" s="3">
        <v>21.228999999999999</v>
      </c>
    </row>
    <row r="141" spans="1:21" x14ac:dyDescent="0.25">
      <c r="A141" s="8" t="s">
        <v>515</v>
      </c>
      <c r="B141" s="2" t="s">
        <v>516</v>
      </c>
      <c r="C141" s="41" t="s">
        <v>517</v>
      </c>
      <c r="D141" s="2" t="s">
        <v>407</v>
      </c>
      <c r="E141" s="14"/>
      <c r="G141" s="6">
        <v>9.2481749999999998</v>
      </c>
      <c r="H141" s="5">
        <v>0</v>
      </c>
      <c r="I141" s="5"/>
      <c r="J141" s="6" t="e">
        <f t="shared" si="4"/>
        <v>#DIV/0!</v>
      </c>
      <c r="K141" s="6"/>
      <c r="L141" s="2">
        <v>13.856</v>
      </c>
      <c r="M141" s="2">
        <v>8.5876000000000001</v>
      </c>
      <c r="N141" s="2">
        <v>6.8079999999999998</v>
      </c>
      <c r="O141" s="2">
        <v>7.7411000000000003</v>
      </c>
      <c r="P141" s="2">
        <v>0</v>
      </c>
      <c r="Q141" s="2">
        <v>0</v>
      </c>
      <c r="R141" s="2">
        <v>0</v>
      </c>
      <c r="S141" s="2">
        <v>0</v>
      </c>
      <c r="U141" s="3">
        <v>5.9550999999999998</v>
      </c>
    </row>
    <row r="142" spans="1:21" x14ac:dyDescent="0.25">
      <c r="A142" s="8" t="s">
        <v>386</v>
      </c>
      <c r="B142" s="2" t="s">
        <v>387</v>
      </c>
      <c r="C142" s="41" t="s">
        <v>388</v>
      </c>
      <c r="D142" s="2" t="s">
        <v>156</v>
      </c>
      <c r="E142" s="14"/>
      <c r="F142" s="21"/>
      <c r="G142" s="6">
        <v>8.2998750000000001</v>
      </c>
      <c r="H142" s="5">
        <v>0</v>
      </c>
      <c r="I142" s="5"/>
      <c r="J142" s="6" t="e">
        <f t="shared" si="4"/>
        <v>#DIV/0!</v>
      </c>
      <c r="K142" s="6"/>
      <c r="L142" s="2">
        <v>5.9382999999999999</v>
      </c>
      <c r="M142" s="2">
        <v>9.6610999999999994</v>
      </c>
      <c r="N142" s="2">
        <v>8.7530999999999999</v>
      </c>
      <c r="O142" s="2">
        <v>8.8469999999999995</v>
      </c>
      <c r="P142" s="2">
        <v>0</v>
      </c>
      <c r="Q142" s="2">
        <v>0</v>
      </c>
      <c r="R142" s="2">
        <v>0</v>
      </c>
      <c r="S142" s="2">
        <v>0</v>
      </c>
      <c r="U142" s="3">
        <v>16.873000000000001</v>
      </c>
    </row>
    <row r="143" spans="1:21" x14ac:dyDescent="0.25">
      <c r="A143" s="8" t="s">
        <v>503</v>
      </c>
      <c r="B143" s="2" t="s">
        <v>504</v>
      </c>
      <c r="C143" s="41" t="s">
        <v>505</v>
      </c>
      <c r="D143" s="2" t="s">
        <v>502</v>
      </c>
      <c r="E143" s="14"/>
      <c r="G143" s="6">
        <v>7.9809999999999999</v>
      </c>
      <c r="H143" s="5">
        <v>0</v>
      </c>
      <c r="I143" s="5"/>
      <c r="J143" s="6" t="e">
        <f t="shared" si="4"/>
        <v>#DIV/0!</v>
      </c>
      <c r="K143" s="6"/>
      <c r="L143" s="2">
        <v>5.9382999999999999</v>
      </c>
      <c r="M143" s="2">
        <v>6.4406999999999996</v>
      </c>
      <c r="N143" s="2">
        <v>10.698</v>
      </c>
      <c r="O143" s="2">
        <v>8.8469999999999995</v>
      </c>
      <c r="P143" s="2">
        <v>0</v>
      </c>
      <c r="Q143" s="2">
        <v>0</v>
      </c>
      <c r="R143" s="2">
        <v>0</v>
      </c>
      <c r="S143" s="2">
        <v>0</v>
      </c>
      <c r="U143" s="3">
        <v>6.9476000000000004</v>
      </c>
    </row>
    <row r="144" spans="1:21" x14ac:dyDescent="0.25">
      <c r="A144" s="8" t="s">
        <v>473</v>
      </c>
      <c r="B144" s="2" t="s">
        <v>474</v>
      </c>
      <c r="C144" s="41" t="s">
        <v>475</v>
      </c>
      <c r="D144" s="2" t="s">
        <v>476</v>
      </c>
      <c r="E144" s="14"/>
      <c r="F144" s="21"/>
      <c r="G144" s="6">
        <v>5.1436999999999999</v>
      </c>
      <c r="H144" s="5">
        <v>0</v>
      </c>
      <c r="I144" s="5"/>
      <c r="J144" s="6" t="e">
        <f t="shared" si="4"/>
        <v>#DIV/0!</v>
      </c>
      <c r="K144" s="6"/>
      <c r="L144" s="2">
        <v>4.9485999999999999</v>
      </c>
      <c r="M144" s="2">
        <v>5.3673000000000002</v>
      </c>
      <c r="N144" s="2">
        <v>5.8353999999999999</v>
      </c>
      <c r="O144" s="2">
        <v>4.4234999999999998</v>
      </c>
      <c r="P144" s="2">
        <v>0</v>
      </c>
      <c r="Q144" s="2">
        <v>0</v>
      </c>
      <c r="R144" s="2">
        <v>0</v>
      </c>
      <c r="S144" s="2">
        <v>0</v>
      </c>
      <c r="U144" s="3">
        <v>9.9232999999999993</v>
      </c>
    </row>
    <row r="145" spans="1:21" x14ac:dyDescent="0.25">
      <c r="A145" s="8" t="s">
        <v>453</v>
      </c>
      <c r="B145" s="2" t="s">
        <v>454</v>
      </c>
      <c r="C145" s="41" t="s">
        <v>455</v>
      </c>
      <c r="D145" s="2" t="s">
        <v>456</v>
      </c>
      <c r="E145" s="14"/>
      <c r="G145" s="6">
        <v>8.3537999999999997</v>
      </c>
      <c r="H145" s="5">
        <v>0</v>
      </c>
      <c r="I145" s="5"/>
      <c r="J145" s="6" t="e">
        <f t="shared" si="4"/>
        <v>#DIV/0!</v>
      </c>
      <c r="K145" s="6"/>
      <c r="L145" s="2">
        <v>6.9279999999999999</v>
      </c>
      <c r="M145" s="2">
        <v>7.5141999999999998</v>
      </c>
      <c r="N145" s="2">
        <v>6.8079999999999998</v>
      </c>
      <c r="O145" s="2">
        <v>12.164999999999999</v>
      </c>
      <c r="P145" s="2">
        <v>0</v>
      </c>
      <c r="Q145" s="2">
        <v>0</v>
      </c>
      <c r="R145" s="2">
        <v>0</v>
      </c>
      <c r="S145" s="2">
        <v>0</v>
      </c>
      <c r="U145" s="3">
        <v>10.917999999999999</v>
      </c>
    </row>
    <row r="146" spans="1:21" x14ac:dyDescent="0.25">
      <c r="A146" s="8" t="s">
        <v>309</v>
      </c>
      <c r="B146" s="2" t="s">
        <v>310</v>
      </c>
      <c r="C146" s="41" t="s">
        <v>311</v>
      </c>
      <c r="D146" s="2" t="s">
        <v>116</v>
      </c>
      <c r="E146" s="14"/>
      <c r="F146" s="21"/>
      <c r="G146" s="6">
        <v>8.5011499999999991</v>
      </c>
      <c r="H146" s="5">
        <v>0</v>
      </c>
      <c r="I146" s="5"/>
      <c r="J146" s="6" t="e">
        <f t="shared" si="4"/>
        <v>#DIV/0!</v>
      </c>
      <c r="K146" s="6"/>
      <c r="L146" s="2">
        <v>7.9177</v>
      </c>
      <c r="M146" s="2">
        <v>7.5141999999999998</v>
      </c>
      <c r="N146" s="2">
        <v>9.7256999999999998</v>
      </c>
      <c r="O146" s="2">
        <v>8.8469999999999995</v>
      </c>
      <c r="P146" s="2">
        <v>0</v>
      </c>
      <c r="Q146" s="2">
        <v>0</v>
      </c>
      <c r="R146" s="2">
        <v>0</v>
      </c>
      <c r="S146" s="2">
        <v>0</v>
      </c>
      <c r="U146" s="3">
        <v>21.835000000000001</v>
      </c>
    </row>
    <row r="147" spans="1:21" x14ac:dyDescent="0.25">
      <c r="A147" s="8" t="s">
        <v>841</v>
      </c>
      <c r="B147" s="2" t="s">
        <v>842</v>
      </c>
      <c r="C147" s="41" t="s">
        <v>843</v>
      </c>
      <c r="D147" s="2" t="s">
        <v>195</v>
      </c>
      <c r="E147" s="14">
        <v>4.4394868665261199E-4</v>
      </c>
      <c r="G147" s="6">
        <v>23.403750000000002</v>
      </c>
      <c r="H147" s="5">
        <v>0.3145</v>
      </c>
      <c r="I147" s="5"/>
      <c r="J147" s="6">
        <f t="shared" si="4"/>
        <v>74.415739268680454</v>
      </c>
      <c r="K147" s="6"/>
      <c r="L147" s="2">
        <v>18.399999999999999</v>
      </c>
      <c r="M147" s="2">
        <v>17.029</v>
      </c>
      <c r="N147" s="2">
        <v>29.885000000000002</v>
      </c>
      <c r="O147" s="2">
        <v>28.300999999999998</v>
      </c>
      <c r="P147" s="2">
        <v>0</v>
      </c>
      <c r="Q147" s="2">
        <v>0</v>
      </c>
      <c r="R147" s="2">
        <v>0</v>
      </c>
      <c r="S147" s="2">
        <v>1.258</v>
      </c>
      <c r="U147" s="3">
        <v>14.888</v>
      </c>
    </row>
    <row r="148" spans="1:21" x14ac:dyDescent="0.25">
      <c r="A148" s="8" t="s">
        <v>470</v>
      </c>
      <c r="B148" s="2" t="s">
        <v>471</v>
      </c>
      <c r="C148" s="41" t="s">
        <v>472</v>
      </c>
      <c r="D148" s="2" t="s">
        <v>156</v>
      </c>
      <c r="E148" s="14"/>
      <c r="G148" s="6">
        <v>7.2264250000000008</v>
      </c>
      <c r="H148" s="5">
        <v>0</v>
      </c>
      <c r="I148" s="5"/>
      <c r="J148" s="6" t="e">
        <f t="shared" si="4"/>
        <v>#DIV/0!</v>
      </c>
      <c r="K148" s="6"/>
      <c r="L148" s="2">
        <v>5.9382999999999999</v>
      </c>
      <c r="M148" s="2">
        <v>5.3673000000000002</v>
      </c>
      <c r="N148" s="2">
        <v>8.7530999999999999</v>
      </c>
      <c r="O148" s="2">
        <v>8.8469999999999995</v>
      </c>
      <c r="P148" s="2">
        <v>0</v>
      </c>
      <c r="Q148" s="2">
        <v>0</v>
      </c>
      <c r="R148" s="2">
        <v>0</v>
      </c>
      <c r="S148" s="2">
        <v>0</v>
      </c>
      <c r="U148" s="3">
        <v>9.9252000000000002</v>
      </c>
    </row>
    <row r="149" spans="1:21" x14ac:dyDescent="0.25">
      <c r="A149" s="8" t="s">
        <v>457</v>
      </c>
      <c r="B149" s="2" t="s">
        <v>458</v>
      </c>
      <c r="C149" s="41" t="s">
        <v>459</v>
      </c>
      <c r="D149" s="2" t="s">
        <v>155</v>
      </c>
      <c r="E149" s="14"/>
      <c r="F149" s="21"/>
      <c r="G149" s="6">
        <v>10.886199999999999</v>
      </c>
      <c r="H149" s="5">
        <v>0</v>
      </c>
      <c r="I149" s="5"/>
      <c r="J149" s="6" t="e">
        <f t="shared" si="4"/>
        <v>#DIV/0!</v>
      </c>
      <c r="K149" s="6"/>
      <c r="L149" s="2">
        <v>10.887</v>
      </c>
      <c r="M149" s="2">
        <v>9.6610999999999994</v>
      </c>
      <c r="N149" s="2">
        <v>9.7256999999999998</v>
      </c>
      <c r="O149" s="2">
        <v>13.271000000000001</v>
      </c>
      <c r="P149" s="2">
        <v>0</v>
      </c>
      <c r="Q149" s="2">
        <v>0</v>
      </c>
      <c r="R149" s="2">
        <v>0</v>
      </c>
      <c r="S149" s="2">
        <v>0</v>
      </c>
      <c r="U149" s="3">
        <v>10.917999999999999</v>
      </c>
    </row>
    <row r="150" spans="1:21" x14ac:dyDescent="0.25">
      <c r="A150" s="8" t="s">
        <v>460</v>
      </c>
      <c r="B150" s="2" t="s">
        <v>461</v>
      </c>
      <c r="C150" s="41" t="s">
        <v>462</v>
      </c>
      <c r="D150" s="2" t="s">
        <v>417</v>
      </c>
      <c r="E150" s="14"/>
      <c r="G150" s="6">
        <v>9.9725000000000001</v>
      </c>
      <c r="H150" s="5">
        <v>0</v>
      </c>
      <c r="I150" s="5"/>
      <c r="J150" s="6" t="e">
        <f t="shared" si="4"/>
        <v>#DIV/0!</v>
      </c>
      <c r="K150" s="6"/>
      <c r="L150" s="2">
        <v>8.9074000000000009</v>
      </c>
      <c r="M150" s="2">
        <v>6.4406999999999996</v>
      </c>
      <c r="N150" s="2">
        <v>14.589</v>
      </c>
      <c r="O150" s="2">
        <v>9.9528999999999996</v>
      </c>
      <c r="P150" s="2">
        <v>0</v>
      </c>
      <c r="Q150" s="2">
        <v>0</v>
      </c>
      <c r="R150" s="2">
        <v>0</v>
      </c>
      <c r="S150" s="2">
        <v>0</v>
      </c>
      <c r="U150" s="3">
        <v>10.917999999999999</v>
      </c>
    </row>
    <row r="151" spans="1:21" x14ac:dyDescent="0.25">
      <c r="A151" s="8" t="s">
        <v>389</v>
      </c>
      <c r="B151" s="2" t="s">
        <v>390</v>
      </c>
      <c r="C151" s="41" t="s">
        <v>391</v>
      </c>
      <c r="D151" s="2" t="s">
        <v>46</v>
      </c>
      <c r="E151" s="14"/>
      <c r="G151" s="6">
        <v>5.9449750000000003</v>
      </c>
      <c r="H151" s="5">
        <v>0</v>
      </c>
      <c r="I151" s="5"/>
      <c r="J151" s="6" t="e">
        <f t="shared" si="4"/>
        <v>#DIV/0!</v>
      </c>
      <c r="K151" s="6"/>
      <c r="L151" s="2">
        <v>9.8971</v>
      </c>
      <c r="M151" s="2">
        <v>7.5141999999999998</v>
      </c>
      <c r="N151" s="2">
        <v>1.9451000000000001</v>
      </c>
      <c r="O151" s="2">
        <v>4.4234999999999998</v>
      </c>
      <c r="P151" s="2">
        <v>0</v>
      </c>
      <c r="Q151" s="2">
        <v>0</v>
      </c>
      <c r="R151" s="2">
        <v>0</v>
      </c>
      <c r="S151" s="2">
        <v>0</v>
      </c>
      <c r="U151" s="3">
        <v>16.873000000000001</v>
      </c>
    </row>
    <row r="152" spans="1:21" x14ac:dyDescent="0.25">
      <c r="A152" s="8" t="s">
        <v>672</v>
      </c>
      <c r="B152" s="2" t="s">
        <v>673</v>
      </c>
      <c r="C152" s="41" t="s">
        <v>674</v>
      </c>
      <c r="D152" s="2" t="s">
        <v>66</v>
      </c>
      <c r="E152" s="14">
        <v>7.1495057329780496E-4</v>
      </c>
      <c r="G152" s="6">
        <v>6.9542250000000001</v>
      </c>
      <c r="H152" s="5">
        <v>1.5408499999999998</v>
      </c>
      <c r="I152" s="5"/>
      <c r="J152" s="6">
        <f t="shared" si="4"/>
        <v>4.5132394457604574</v>
      </c>
      <c r="K152" s="6"/>
      <c r="L152" s="2">
        <v>6.9279999999999999</v>
      </c>
      <c r="M152" s="2">
        <v>5.3673000000000002</v>
      </c>
      <c r="N152" s="2">
        <v>7.7805</v>
      </c>
      <c r="O152" s="2">
        <v>7.7411000000000003</v>
      </c>
      <c r="P152" s="2">
        <v>0.98250000000000004</v>
      </c>
      <c r="Q152" s="2">
        <v>2.665</v>
      </c>
      <c r="R152" s="2">
        <v>0</v>
      </c>
      <c r="S152" s="2">
        <v>2.5158999999999998</v>
      </c>
      <c r="U152" s="3">
        <v>18.858000000000001</v>
      </c>
    </row>
    <row r="153" spans="1:21" x14ac:dyDescent="0.25">
      <c r="A153" s="8" t="s">
        <v>143</v>
      </c>
      <c r="B153" s="2" t="s">
        <v>144</v>
      </c>
      <c r="C153" s="41" t="s">
        <v>145</v>
      </c>
      <c r="D153" s="2" t="s">
        <v>146</v>
      </c>
      <c r="E153" s="14"/>
      <c r="G153" s="6">
        <v>11.327725000000001</v>
      </c>
      <c r="H153" s="5">
        <v>0</v>
      </c>
      <c r="I153" s="5"/>
      <c r="J153" s="6" t="e">
        <f t="shared" si="4"/>
        <v>#DIV/0!</v>
      </c>
      <c r="K153" s="6"/>
      <c r="L153" s="2">
        <v>17.815000000000001</v>
      </c>
      <c r="M153" s="2">
        <v>10.734999999999999</v>
      </c>
      <c r="N153" s="2">
        <v>6.8079999999999998</v>
      </c>
      <c r="O153" s="2">
        <v>9.9528999999999996</v>
      </c>
      <c r="P153" s="2">
        <v>0</v>
      </c>
      <c r="Q153" s="2">
        <v>0</v>
      </c>
      <c r="R153" s="2">
        <v>0</v>
      </c>
      <c r="S153" s="2">
        <v>0</v>
      </c>
      <c r="U153" s="3">
        <v>49.625999999999998</v>
      </c>
    </row>
    <row r="154" spans="1:21" x14ac:dyDescent="0.25">
      <c r="A154" s="8" t="s">
        <v>832</v>
      </c>
      <c r="B154" s="2" t="s">
        <v>833</v>
      </c>
      <c r="C154" s="41" t="s">
        <v>834</v>
      </c>
      <c r="D154" s="2" t="s">
        <v>96</v>
      </c>
      <c r="E154" s="14"/>
      <c r="F154" s="21"/>
      <c r="G154" s="6">
        <v>21.047750000000001</v>
      </c>
      <c r="H154" s="5">
        <v>0</v>
      </c>
      <c r="I154" s="5"/>
      <c r="J154" s="6" t="e">
        <f t="shared" si="4"/>
        <v>#DIV/0!</v>
      </c>
      <c r="K154" s="6"/>
      <c r="L154" s="2">
        <v>22.763000000000002</v>
      </c>
      <c r="M154" s="2">
        <v>23.616</v>
      </c>
      <c r="N154" s="2">
        <v>14.589</v>
      </c>
      <c r="O154" s="2">
        <v>23.222999999999999</v>
      </c>
      <c r="P154" s="2">
        <v>0</v>
      </c>
      <c r="Q154" s="2">
        <v>0</v>
      </c>
      <c r="R154" s="2">
        <v>0</v>
      </c>
      <c r="S154" s="2">
        <v>0</v>
      </c>
      <c r="U154" s="3">
        <v>38.707999999999998</v>
      </c>
    </row>
    <row r="155" spans="1:21" x14ac:dyDescent="0.25">
      <c r="A155" s="8" t="s">
        <v>576</v>
      </c>
      <c r="B155" s="2" t="s">
        <v>577</v>
      </c>
      <c r="C155" s="41" t="s">
        <v>578</v>
      </c>
      <c r="D155" s="2" t="s">
        <v>86</v>
      </c>
      <c r="E155" s="14">
        <v>9.9291553362932591E-3</v>
      </c>
      <c r="G155" s="6">
        <v>4.9624249999999996</v>
      </c>
      <c r="H155" s="5">
        <v>0.30054999999999998</v>
      </c>
      <c r="I155" s="5"/>
      <c r="J155" s="6">
        <f t="shared" si="4"/>
        <v>16.511146231908167</v>
      </c>
      <c r="K155" s="6"/>
      <c r="L155" s="2">
        <v>1.9794</v>
      </c>
      <c r="M155" s="2">
        <v>4.2938000000000001</v>
      </c>
      <c r="N155" s="2">
        <v>5.8353999999999999</v>
      </c>
      <c r="O155" s="2">
        <v>7.7411000000000003</v>
      </c>
      <c r="P155" s="2">
        <v>0</v>
      </c>
      <c r="Q155" s="2">
        <v>0</v>
      </c>
      <c r="R155" s="2">
        <v>1.2021999999999999</v>
      </c>
      <c r="S155" s="2">
        <v>0</v>
      </c>
      <c r="U155" s="3">
        <v>10.917999999999999</v>
      </c>
    </row>
    <row r="156" spans="1:21" x14ac:dyDescent="0.25">
      <c r="A156" s="8" t="s">
        <v>663</v>
      </c>
      <c r="B156" s="2" t="s">
        <v>664</v>
      </c>
      <c r="C156" s="41" t="s">
        <v>665</v>
      </c>
      <c r="D156" s="2" t="s">
        <v>366</v>
      </c>
      <c r="E156" s="14">
        <v>2.4221410003688298E-2</v>
      </c>
      <c r="G156" s="6">
        <v>10.813375000000001</v>
      </c>
      <c r="H156" s="5">
        <v>1.1938</v>
      </c>
      <c r="I156" s="5"/>
      <c r="J156" s="6">
        <f t="shared" si="4"/>
        <v>9.0579452169542645</v>
      </c>
      <c r="K156" s="6"/>
      <c r="L156" s="2">
        <v>9.8971</v>
      </c>
      <c r="M156" s="2">
        <v>8.5876000000000001</v>
      </c>
      <c r="N156" s="2">
        <v>4.8628</v>
      </c>
      <c r="O156" s="2">
        <v>19.905999999999999</v>
      </c>
      <c r="P156" s="2">
        <v>0.98250000000000004</v>
      </c>
      <c r="Q156" s="2">
        <v>1.3325</v>
      </c>
      <c r="R156" s="2">
        <v>1.2021999999999999</v>
      </c>
      <c r="S156" s="2">
        <v>1.258</v>
      </c>
      <c r="U156" s="3">
        <v>23.82</v>
      </c>
    </row>
    <row r="157" spans="1:21" x14ac:dyDescent="0.25">
      <c r="A157" s="8" t="s">
        <v>560</v>
      </c>
      <c r="B157" s="2" t="s">
        <v>561</v>
      </c>
      <c r="C157" s="41" t="s">
        <v>562</v>
      </c>
      <c r="D157" s="2" t="s">
        <v>96</v>
      </c>
      <c r="E157" s="14">
        <v>8.2496487175151296E-4</v>
      </c>
      <c r="G157" s="6">
        <v>6.2128999999999994</v>
      </c>
      <c r="H157" s="5">
        <v>0.24562500000000001</v>
      </c>
      <c r="I157" s="5"/>
      <c r="J157" s="6">
        <f t="shared" si="4"/>
        <v>25.294249363867682</v>
      </c>
      <c r="K157" s="6"/>
      <c r="L157" s="2">
        <v>7.9177</v>
      </c>
      <c r="M157" s="2">
        <v>7.5141999999999998</v>
      </c>
      <c r="N157" s="2">
        <v>3.8902999999999999</v>
      </c>
      <c r="O157" s="2">
        <v>5.5293999999999999</v>
      </c>
      <c r="P157" s="2">
        <v>0.98250000000000004</v>
      </c>
      <c r="Q157" s="2">
        <v>0</v>
      </c>
      <c r="R157" s="2">
        <v>0</v>
      </c>
      <c r="S157" s="2">
        <v>0</v>
      </c>
      <c r="U157" s="3">
        <v>11.91</v>
      </c>
    </row>
    <row r="158" spans="1:21" x14ac:dyDescent="0.25">
      <c r="A158" s="8" t="s">
        <v>200</v>
      </c>
      <c r="B158" s="2" t="s">
        <v>201</v>
      </c>
      <c r="C158" s="41" t="s">
        <v>202</v>
      </c>
      <c r="D158" s="2" t="s">
        <v>203</v>
      </c>
      <c r="E158" s="14"/>
      <c r="G158" s="6">
        <v>16.721074999999999</v>
      </c>
      <c r="H158" s="5">
        <v>0</v>
      </c>
      <c r="I158" s="5"/>
      <c r="J158" s="6" t="e">
        <f t="shared" si="4"/>
        <v>#DIV/0!</v>
      </c>
      <c r="K158" s="6"/>
      <c r="L158" s="2">
        <v>24.742999999999999</v>
      </c>
      <c r="M158" s="2">
        <v>15.028</v>
      </c>
      <c r="N158" s="2">
        <v>3.8902999999999999</v>
      </c>
      <c r="O158" s="2">
        <v>23.222999999999999</v>
      </c>
      <c r="P158" s="2">
        <v>0</v>
      </c>
      <c r="Q158" s="2">
        <v>0</v>
      </c>
      <c r="R158" s="2">
        <v>0</v>
      </c>
      <c r="S158" s="2">
        <v>0</v>
      </c>
      <c r="U158" s="3">
        <v>36.722999999999999</v>
      </c>
    </row>
    <row r="159" spans="1:21" x14ac:dyDescent="0.25">
      <c r="A159" s="8" t="s">
        <v>678</v>
      </c>
      <c r="B159" s="2" t="s">
        <v>679</v>
      </c>
      <c r="C159" s="41" t="s">
        <v>680</v>
      </c>
      <c r="D159" s="2" t="s">
        <v>366</v>
      </c>
      <c r="E159" s="14">
        <v>3.2143032598917799E-3</v>
      </c>
      <c r="G159" s="6">
        <v>24.027250000000002</v>
      </c>
      <c r="H159" s="5">
        <v>1.5632250000000001</v>
      </c>
      <c r="I159" s="5"/>
      <c r="J159" s="6">
        <f t="shared" si="4"/>
        <v>15.370308177005869</v>
      </c>
      <c r="K159" s="6"/>
      <c r="L159" s="2">
        <v>19.794</v>
      </c>
      <c r="M159" s="2">
        <v>15.028</v>
      </c>
      <c r="N159" s="2">
        <v>36.957999999999998</v>
      </c>
      <c r="O159" s="2">
        <v>24.329000000000001</v>
      </c>
      <c r="P159" s="2">
        <v>0</v>
      </c>
      <c r="Q159" s="2">
        <v>1.3325</v>
      </c>
      <c r="R159" s="2">
        <v>2.4045000000000001</v>
      </c>
      <c r="S159" s="2">
        <v>2.5158999999999998</v>
      </c>
      <c r="U159" s="3">
        <v>15.88</v>
      </c>
    </row>
    <row r="160" spans="1:21" x14ac:dyDescent="0.25">
      <c r="A160" s="8" t="s">
        <v>70</v>
      </c>
      <c r="B160" s="2" t="s">
        <v>71</v>
      </c>
      <c r="C160" s="41" t="s">
        <v>72</v>
      </c>
      <c r="D160" s="2" t="s">
        <v>73</v>
      </c>
      <c r="E160" s="14"/>
      <c r="G160" s="6">
        <v>20.765000000000001</v>
      </c>
      <c r="H160" s="5">
        <v>0</v>
      </c>
      <c r="I160" s="5"/>
      <c r="J160" s="6" t="e">
        <f t="shared" si="4"/>
        <v>#DIV/0!</v>
      </c>
      <c r="K160" s="6"/>
      <c r="L160" s="2">
        <v>34.64</v>
      </c>
      <c r="M160" s="2">
        <v>19.321999999999999</v>
      </c>
      <c r="N160" s="2">
        <v>13.616</v>
      </c>
      <c r="O160" s="2">
        <v>15.481999999999999</v>
      </c>
      <c r="P160" s="2">
        <v>0</v>
      </c>
      <c r="Q160" s="2">
        <v>0</v>
      </c>
      <c r="R160" s="2">
        <v>0</v>
      </c>
      <c r="S160" s="2">
        <v>0</v>
      </c>
      <c r="U160" s="3">
        <v>77.417000000000002</v>
      </c>
    </row>
    <row r="161" spans="1:21" x14ac:dyDescent="0.25">
      <c r="A161" s="8" t="s">
        <v>122</v>
      </c>
      <c r="B161" s="2" t="s">
        <v>123</v>
      </c>
      <c r="C161" s="41" t="s">
        <v>124</v>
      </c>
      <c r="D161" s="2" t="s">
        <v>125</v>
      </c>
      <c r="E161" s="14"/>
      <c r="G161" s="6">
        <v>5.3825750000000001</v>
      </c>
      <c r="H161" s="5">
        <v>0</v>
      </c>
      <c r="I161" s="5"/>
      <c r="J161" s="6" t="e">
        <f t="shared" si="4"/>
        <v>#DIV/0!</v>
      </c>
      <c r="K161" s="6"/>
      <c r="L161" s="2">
        <v>7.9177</v>
      </c>
      <c r="M161" s="2">
        <v>3.2204000000000002</v>
      </c>
      <c r="N161" s="2">
        <v>4.8628</v>
      </c>
      <c r="O161" s="2">
        <v>5.5293999999999999</v>
      </c>
      <c r="P161" s="2">
        <v>0</v>
      </c>
      <c r="Q161" s="2">
        <v>0</v>
      </c>
      <c r="R161" s="2">
        <v>0</v>
      </c>
      <c r="S161" s="2">
        <v>0</v>
      </c>
      <c r="U161" s="3">
        <v>53.24</v>
      </c>
    </row>
    <row r="162" spans="1:21" x14ac:dyDescent="0.25">
      <c r="A162" s="8" t="s">
        <v>164</v>
      </c>
      <c r="B162" s="8" t="s">
        <v>165</v>
      </c>
      <c r="C162" s="42" t="s">
        <v>166</v>
      </c>
      <c r="D162" s="8" t="s">
        <v>167</v>
      </c>
      <c r="E162" s="16"/>
      <c r="G162" s="18">
        <v>8.089500000000001</v>
      </c>
      <c r="H162" s="9">
        <v>0</v>
      </c>
      <c r="I162" s="9"/>
      <c r="J162" s="18" t="e">
        <f t="shared" si="4"/>
        <v>#DIV/0!</v>
      </c>
      <c r="K162" s="18"/>
      <c r="L162" s="8">
        <v>7.6703999999999999</v>
      </c>
      <c r="M162" s="8">
        <v>20.664000000000001</v>
      </c>
      <c r="N162" s="8">
        <v>2.9177</v>
      </c>
      <c r="O162" s="8">
        <v>1.1059000000000001</v>
      </c>
      <c r="P162" s="8">
        <v>0</v>
      </c>
      <c r="Q162" s="8">
        <v>0</v>
      </c>
      <c r="R162" s="8">
        <v>0</v>
      </c>
      <c r="S162" s="8">
        <v>0</v>
      </c>
      <c r="U162" s="17">
        <v>44.381</v>
      </c>
    </row>
    <row r="163" spans="1:21" x14ac:dyDescent="0.25">
      <c r="A163" s="8" t="s">
        <v>401</v>
      </c>
      <c r="B163" s="2" t="s">
        <v>402</v>
      </c>
      <c r="C163" s="41" t="s">
        <v>403</v>
      </c>
      <c r="D163" s="2" t="s">
        <v>240</v>
      </c>
      <c r="E163" s="14"/>
      <c r="G163" s="6">
        <v>6.3936500000000001</v>
      </c>
      <c r="H163" s="5">
        <v>0</v>
      </c>
      <c r="I163" s="5"/>
      <c r="J163" s="6" t="e">
        <f t="shared" si="4"/>
        <v>#DIV/0!</v>
      </c>
      <c r="K163" s="6"/>
      <c r="L163" s="2">
        <v>8.9074000000000009</v>
      </c>
      <c r="M163" s="2">
        <v>7.5141999999999998</v>
      </c>
      <c r="N163" s="2">
        <v>5.8353999999999999</v>
      </c>
      <c r="O163" s="2">
        <v>3.3176000000000001</v>
      </c>
      <c r="P163" s="2">
        <v>0</v>
      </c>
      <c r="Q163" s="2">
        <v>0</v>
      </c>
      <c r="R163" s="2">
        <v>0</v>
      </c>
      <c r="S163" s="2">
        <v>0</v>
      </c>
      <c r="U163" s="3">
        <v>15.88</v>
      </c>
    </row>
    <row r="164" spans="1:21" x14ac:dyDescent="0.25">
      <c r="A164" s="8" t="s">
        <v>518</v>
      </c>
      <c r="B164" s="2" t="s">
        <v>519</v>
      </c>
      <c r="C164" s="41" t="s">
        <v>520</v>
      </c>
      <c r="D164" s="2" t="s">
        <v>240</v>
      </c>
      <c r="E164" s="14"/>
      <c r="G164" s="6">
        <v>6.4807999999999995</v>
      </c>
      <c r="H164" s="5">
        <v>0</v>
      </c>
      <c r="I164" s="5"/>
      <c r="J164" s="6" t="e">
        <f t="shared" ref="J164:J190" si="5">G164/H164</f>
        <v>#DIV/0!</v>
      </c>
      <c r="K164" s="6"/>
      <c r="L164" s="2">
        <v>9.8971</v>
      </c>
      <c r="M164" s="2">
        <v>5.3673000000000002</v>
      </c>
      <c r="N164" s="2">
        <v>2.9177</v>
      </c>
      <c r="O164" s="2">
        <v>7.7411000000000003</v>
      </c>
      <c r="P164" s="2">
        <v>0</v>
      </c>
      <c r="Q164" s="2">
        <v>0</v>
      </c>
      <c r="R164" s="2">
        <v>0</v>
      </c>
      <c r="S164" s="2">
        <v>0</v>
      </c>
      <c r="U164" s="3">
        <v>5.9550999999999998</v>
      </c>
    </row>
    <row r="165" spans="1:21" x14ac:dyDescent="0.25">
      <c r="A165" s="8" t="s">
        <v>160</v>
      </c>
      <c r="B165" s="2" t="s">
        <v>161</v>
      </c>
      <c r="C165" s="41" t="s">
        <v>162</v>
      </c>
      <c r="D165" s="2" t="s">
        <v>163</v>
      </c>
      <c r="E165" s="14"/>
      <c r="G165" s="6">
        <v>5.6809425000000005</v>
      </c>
      <c r="H165" s="5">
        <v>0</v>
      </c>
      <c r="I165" s="5"/>
      <c r="J165" s="6" t="e">
        <f t="shared" si="5"/>
        <v>#DIV/0!</v>
      </c>
      <c r="K165" s="6"/>
      <c r="L165" s="2">
        <v>10.887</v>
      </c>
      <c r="M165" s="2">
        <v>6.4406999999999996</v>
      </c>
      <c r="N165" s="2">
        <v>0.97257000000000005</v>
      </c>
      <c r="O165" s="2">
        <v>4.4234999999999998</v>
      </c>
      <c r="P165" s="2">
        <v>0</v>
      </c>
      <c r="Q165" s="2">
        <v>0</v>
      </c>
      <c r="R165" s="2">
        <v>0</v>
      </c>
      <c r="S165" s="2">
        <v>0</v>
      </c>
      <c r="U165" s="3">
        <v>44.512999999999998</v>
      </c>
    </row>
    <row r="166" spans="1:21" x14ac:dyDescent="0.25">
      <c r="A166" s="8" t="s">
        <v>30</v>
      </c>
      <c r="B166" s="2" t="s">
        <v>31</v>
      </c>
      <c r="C166" s="41" t="s">
        <v>32</v>
      </c>
      <c r="D166" s="2" t="s">
        <v>33</v>
      </c>
      <c r="E166" s="14"/>
      <c r="G166" s="6">
        <v>7.4043999999999999</v>
      </c>
      <c r="H166" s="5">
        <v>0</v>
      </c>
      <c r="I166" s="5"/>
      <c r="J166" s="6" t="e">
        <f t="shared" si="5"/>
        <v>#DIV/0!</v>
      </c>
      <c r="K166" s="6"/>
      <c r="L166" s="2">
        <v>7.9177</v>
      </c>
      <c r="M166" s="2">
        <v>10.734999999999999</v>
      </c>
      <c r="N166" s="2">
        <v>8.7530999999999999</v>
      </c>
      <c r="O166" s="2">
        <v>2.2118000000000002</v>
      </c>
      <c r="P166" s="2">
        <v>0</v>
      </c>
      <c r="Q166" s="2">
        <v>0</v>
      </c>
      <c r="R166" s="2">
        <v>0</v>
      </c>
      <c r="S166" s="2">
        <v>0</v>
      </c>
      <c r="U166" s="3">
        <v>121.09</v>
      </c>
    </row>
    <row r="167" spans="1:21" x14ac:dyDescent="0.25">
      <c r="A167" s="8" t="s">
        <v>736</v>
      </c>
      <c r="B167" s="2" t="s">
        <v>737</v>
      </c>
      <c r="C167" s="41" t="s">
        <v>738</v>
      </c>
      <c r="D167" s="2" t="s">
        <v>257</v>
      </c>
      <c r="E167" s="14">
        <v>1.73034667139597E-2</v>
      </c>
      <c r="G167" s="6">
        <v>12.80775</v>
      </c>
      <c r="H167" s="5">
        <v>3.7153749999999999</v>
      </c>
      <c r="I167" s="5"/>
      <c r="J167" s="6">
        <f t="shared" si="5"/>
        <v>3.447229418295596</v>
      </c>
      <c r="K167" s="6"/>
      <c r="L167" s="2">
        <v>18.805</v>
      </c>
      <c r="M167" s="2">
        <v>12.881</v>
      </c>
      <c r="N167" s="2">
        <v>10.698</v>
      </c>
      <c r="O167" s="2">
        <v>8.8469999999999995</v>
      </c>
      <c r="P167" s="2">
        <v>3.93</v>
      </c>
      <c r="Q167" s="2">
        <v>0</v>
      </c>
      <c r="R167" s="2">
        <v>8.4155999999999995</v>
      </c>
      <c r="S167" s="2">
        <v>2.5158999999999998</v>
      </c>
      <c r="U167" s="3">
        <v>89.564999999999998</v>
      </c>
    </row>
    <row r="168" spans="1:21" x14ac:dyDescent="0.25">
      <c r="A168" s="8" t="s">
        <v>325</v>
      </c>
      <c r="B168" s="2" t="s">
        <v>326</v>
      </c>
      <c r="C168" s="41" t="s">
        <v>327</v>
      </c>
      <c r="D168" s="2" t="s">
        <v>215</v>
      </c>
      <c r="E168" s="14"/>
      <c r="F168" s="21"/>
      <c r="G168" s="6">
        <v>5.4163249999999996</v>
      </c>
      <c r="H168" s="5">
        <v>0</v>
      </c>
      <c r="I168" s="5"/>
      <c r="J168" s="6" t="e">
        <f t="shared" si="5"/>
        <v>#DIV/0!</v>
      </c>
      <c r="K168" s="6"/>
      <c r="L168" s="2">
        <v>5.9382999999999999</v>
      </c>
      <c r="M168" s="2">
        <v>6.4406999999999996</v>
      </c>
      <c r="N168" s="2">
        <v>4.8628</v>
      </c>
      <c r="O168" s="2">
        <v>4.4234999999999998</v>
      </c>
      <c r="P168" s="2">
        <v>0</v>
      </c>
      <c r="Q168" s="2">
        <v>0</v>
      </c>
      <c r="R168" s="2">
        <v>0</v>
      </c>
      <c r="S168" s="2">
        <v>0</v>
      </c>
      <c r="U168" s="3">
        <v>20.843</v>
      </c>
    </row>
    <row r="169" spans="1:21" x14ac:dyDescent="0.25">
      <c r="A169" s="8" t="s">
        <v>718</v>
      </c>
      <c r="B169" s="2" t="s">
        <v>719</v>
      </c>
      <c r="C169" s="41" t="s">
        <v>720</v>
      </c>
      <c r="D169" s="2" t="s">
        <v>86</v>
      </c>
      <c r="E169" s="14">
        <v>6.4941889595261605E-5</v>
      </c>
      <c r="F169" s="21"/>
      <c r="G169" s="6">
        <v>20.457000000000001</v>
      </c>
      <c r="H169" s="5">
        <v>2.7020999999999997</v>
      </c>
      <c r="I169" s="5"/>
      <c r="J169" s="6">
        <f t="shared" si="5"/>
        <v>7.5707782835572344</v>
      </c>
      <c r="K169" s="6"/>
      <c r="L169" s="2">
        <v>23.753</v>
      </c>
      <c r="M169" s="2">
        <v>20.396000000000001</v>
      </c>
      <c r="N169" s="2">
        <v>15.561</v>
      </c>
      <c r="O169" s="2">
        <v>22.117999999999999</v>
      </c>
      <c r="P169" s="2">
        <v>1.9650000000000001</v>
      </c>
      <c r="Q169" s="2">
        <v>2.665</v>
      </c>
      <c r="R169" s="2">
        <v>2.4045000000000001</v>
      </c>
      <c r="S169" s="2">
        <v>3.7738999999999998</v>
      </c>
      <c r="U169" s="3">
        <v>41.686</v>
      </c>
    </row>
    <row r="170" spans="1:21" x14ac:dyDescent="0.25">
      <c r="A170" s="8" t="s">
        <v>431</v>
      </c>
      <c r="B170" s="2" t="s">
        <v>432</v>
      </c>
      <c r="C170" s="41" t="s">
        <v>433</v>
      </c>
      <c r="D170" s="2" t="s">
        <v>253</v>
      </c>
      <c r="E170" s="14"/>
      <c r="G170" s="6">
        <v>5.7876999999999992</v>
      </c>
      <c r="H170" s="5">
        <v>0</v>
      </c>
      <c r="I170" s="5"/>
      <c r="J170" s="6" t="e">
        <f t="shared" si="5"/>
        <v>#DIV/0!</v>
      </c>
      <c r="K170" s="6"/>
      <c r="L170" s="2">
        <v>4.9485999999999999</v>
      </c>
      <c r="M170" s="2">
        <v>2.1469</v>
      </c>
      <c r="N170" s="2">
        <v>3.8902999999999999</v>
      </c>
      <c r="O170" s="2">
        <v>12.164999999999999</v>
      </c>
      <c r="P170" s="2">
        <v>0</v>
      </c>
      <c r="Q170" s="2">
        <v>0</v>
      </c>
      <c r="R170" s="2">
        <v>0</v>
      </c>
      <c r="S170" s="2">
        <v>0</v>
      </c>
      <c r="U170" s="3">
        <v>12.903</v>
      </c>
    </row>
    <row r="171" spans="1:21" x14ac:dyDescent="0.25">
      <c r="A171" s="8" t="s">
        <v>551</v>
      </c>
      <c r="B171" s="2" t="s">
        <v>552</v>
      </c>
      <c r="C171" s="41" t="s">
        <v>553</v>
      </c>
      <c r="D171" s="2" t="s">
        <v>108</v>
      </c>
      <c r="E171" s="14">
        <v>4.2896201620932096E-3</v>
      </c>
      <c r="G171" s="6">
        <v>8.8254750000000008</v>
      </c>
      <c r="H171" s="5">
        <v>0.24562500000000001</v>
      </c>
      <c r="I171" s="5"/>
      <c r="J171" s="6">
        <f t="shared" si="5"/>
        <v>35.930687022900763</v>
      </c>
      <c r="K171" s="6"/>
      <c r="L171" s="2">
        <v>11.877000000000001</v>
      </c>
      <c r="M171" s="2">
        <v>11.801</v>
      </c>
      <c r="N171" s="2">
        <v>3.8902999999999999</v>
      </c>
      <c r="O171" s="2">
        <v>7.7336</v>
      </c>
      <c r="P171" s="2">
        <v>0.98250000000000004</v>
      </c>
      <c r="Q171" s="2">
        <v>0</v>
      </c>
      <c r="R171" s="2">
        <v>0</v>
      </c>
      <c r="S171" s="2">
        <v>0</v>
      </c>
      <c r="U171" s="3">
        <v>29.776</v>
      </c>
    </row>
    <row r="172" spans="1:21" x14ac:dyDescent="0.25">
      <c r="A172" s="8" t="s">
        <v>835</v>
      </c>
      <c r="B172" s="8" t="s">
        <v>836</v>
      </c>
      <c r="C172" s="42" t="s">
        <v>837</v>
      </c>
      <c r="D172" s="8" t="s">
        <v>235</v>
      </c>
      <c r="E172" s="16"/>
      <c r="F172" s="22"/>
      <c r="G172" s="18">
        <v>8.2198250000000002</v>
      </c>
      <c r="H172" s="9">
        <v>0</v>
      </c>
      <c r="I172" s="9"/>
      <c r="J172" s="18" t="e">
        <f t="shared" si="5"/>
        <v>#DIV/0!</v>
      </c>
      <c r="K172" s="18"/>
      <c r="L172" s="8">
        <v>1.9794</v>
      </c>
      <c r="M172" s="8">
        <v>2.1469</v>
      </c>
      <c r="N172" s="8">
        <v>0</v>
      </c>
      <c r="O172" s="8">
        <v>28.753</v>
      </c>
      <c r="P172" s="8">
        <v>0</v>
      </c>
      <c r="Q172" s="8">
        <v>0</v>
      </c>
      <c r="R172" s="8">
        <v>0</v>
      </c>
      <c r="S172" s="8">
        <v>0</v>
      </c>
      <c r="U172" s="17">
        <v>20.048999999999999</v>
      </c>
    </row>
    <row r="173" spans="1:21" x14ac:dyDescent="0.25">
      <c r="A173" s="8" t="s">
        <v>26</v>
      </c>
      <c r="B173" s="2" t="s">
        <v>27</v>
      </c>
      <c r="C173" s="41" t="s">
        <v>28</v>
      </c>
      <c r="D173" s="2" t="s">
        <v>29</v>
      </c>
      <c r="E173" s="14"/>
      <c r="G173" s="6">
        <v>5.81135</v>
      </c>
      <c r="H173" s="5">
        <v>0</v>
      </c>
      <c r="I173" s="5"/>
      <c r="J173" s="6" t="e">
        <f t="shared" si="5"/>
        <v>#DIV/0!</v>
      </c>
      <c r="K173" s="6"/>
      <c r="L173" s="2">
        <v>11.877000000000001</v>
      </c>
      <c r="M173" s="2">
        <v>4.2938000000000001</v>
      </c>
      <c r="N173" s="2">
        <v>4.8628</v>
      </c>
      <c r="O173" s="2">
        <v>2.2118000000000002</v>
      </c>
      <c r="P173" s="2">
        <v>0</v>
      </c>
      <c r="Q173" s="2">
        <v>0</v>
      </c>
      <c r="R173" s="2">
        <v>0</v>
      </c>
      <c r="S173" s="2">
        <v>0</v>
      </c>
      <c r="U173" s="3">
        <v>125.33</v>
      </c>
    </row>
    <row r="174" spans="1:21" x14ac:dyDescent="0.25">
      <c r="A174" s="8" t="s">
        <v>313</v>
      </c>
      <c r="B174" s="2" t="s">
        <v>314</v>
      </c>
      <c r="C174" s="41" t="s">
        <v>315</v>
      </c>
      <c r="D174" s="2" t="s">
        <v>5</v>
      </c>
      <c r="E174" s="14"/>
      <c r="G174" s="6">
        <v>6.9765249999999996</v>
      </c>
      <c r="H174" s="5">
        <v>0</v>
      </c>
      <c r="I174" s="5"/>
      <c r="J174" s="6" t="e">
        <f t="shared" si="5"/>
        <v>#DIV/0!</v>
      </c>
      <c r="K174" s="6"/>
      <c r="L174" s="2">
        <v>7.9177</v>
      </c>
      <c r="M174" s="2">
        <v>11.808</v>
      </c>
      <c r="N174" s="2">
        <v>4.8628</v>
      </c>
      <c r="O174" s="2">
        <v>3.3176000000000001</v>
      </c>
      <c r="P174" s="2">
        <v>0</v>
      </c>
      <c r="Q174" s="2">
        <v>0</v>
      </c>
      <c r="R174" s="2">
        <v>0</v>
      </c>
      <c r="S174" s="2">
        <v>0</v>
      </c>
      <c r="U174" s="3">
        <v>21.835000000000001</v>
      </c>
    </row>
    <row r="175" spans="1:21" x14ac:dyDescent="0.25">
      <c r="A175" s="8" t="s">
        <v>441</v>
      </c>
      <c r="B175" s="2" t="s">
        <v>442</v>
      </c>
      <c r="C175" s="41" t="s">
        <v>443</v>
      </c>
      <c r="D175" s="2" t="s">
        <v>116</v>
      </c>
      <c r="E175" s="14"/>
      <c r="G175" s="6">
        <v>6.9089749999999999</v>
      </c>
      <c r="H175" s="5">
        <v>0</v>
      </c>
      <c r="I175" s="5"/>
      <c r="J175" s="6" t="e">
        <f t="shared" si="5"/>
        <v>#DIV/0!</v>
      </c>
      <c r="K175" s="6"/>
      <c r="L175" s="2">
        <v>7.9177</v>
      </c>
      <c r="M175" s="2">
        <v>7.5141999999999998</v>
      </c>
      <c r="N175" s="2">
        <v>7.7805</v>
      </c>
      <c r="O175" s="2">
        <v>4.4234999999999998</v>
      </c>
      <c r="P175" s="2">
        <v>0</v>
      </c>
      <c r="Q175" s="2">
        <v>0</v>
      </c>
      <c r="R175" s="2">
        <v>0</v>
      </c>
      <c r="S175" s="2">
        <v>0</v>
      </c>
      <c r="U175" s="3">
        <v>11.91</v>
      </c>
    </row>
    <row r="176" spans="1:21" x14ac:dyDescent="0.25">
      <c r="A176" s="8" t="s">
        <v>367</v>
      </c>
      <c r="B176" s="2" t="s">
        <v>368</v>
      </c>
      <c r="C176" s="41" t="s">
        <v>369</v>
      </c>
      <c r="D176" s="2" t="s">
        <v>302</v>
      </c>
      <c r="E176" s="14"/>
      <c r="G176" s="6">
        <v>5.072775</v>
      </c>
      <c r="H176" s="5">
        <v>0</v>
      </c>
      <c r="I176" s="5"/>
      <c r="J176" s="6" t="e">
        <f t="shared" si="5"/>
        <v>#DIV/0!</v>
      </c>
      <c r="K176" s="6"/>
      <c r="L176" s="2">
        <v>7.9177</v>
      </c>
      <c r="M176" s="2">
        <v>3.2204000000000002</v>
      </c>
      <c r="N176" s="2">
        <v>5.8353999999999999</v>
      </c>
      <c r="O176" s="2">
        <v>3.3176000000000001</v>
      </c>
      <c r="P176" s="2">
        <v>0</v>
      </c>
      <c r="Q176" s="2">
        <v>0</v>
      </c>
      <c r="R176" s="2">
        <v>0</v>
      </c>
      <c r="S176" s="2">
        <v>0</v>
      </c>
      <c r="U176" s="3">
        <v>17.864999999999998</v>
      </c>
    </row>
    <row r="177" spans="1:21" x14ac:dyDescent="0.25">
      <c r="A177" s="8" t="s">
        <v>509</v>
      </c>
      <c r="B177" s="8" t="s">
        <v>510</v>
      </c>
      <c r="C177" s="42" t="s">
        <v>511</v>
      </c>
      <c r="D177" s="8" t="s">
        <v>46</v>
      </c>
      <c r="E177" s="16"/>
      <c r="G177" s="18">
        <v>10.310550000000001</v>
      </c>
      <c r="H177" s="9">
        <v>0</v>
      </c>
      <c r="I177" s="9"/>
      <c r="J177" s="18" t="e">
        <f t="shared" si="5"/>
        <v>#DIV/0!</v>
      </c>
      <c r="K177" s="18"/>
      <c r="L177" s="8">
        <v>12.420999999999999</v>
      </c>
      <c r="M177" s="8">
        <v>1.1991000000000001</v>
      </c>
      <c r="N177" s="8">
        <v>24.006</v>
      </c>
      <c r="O177" s="8">
        <v>3.6160999999999999</v>
      </c>
      <c r="P177" s="8">
        <v>0</v>
      </c>
      <c r="Q177" s="8">
        <v>0</v>
      </c>
      <c r="R177" s="8">
        <v>0</v>
      </c>
      <c r="S177" s="8">
        <v>0</v>
      </c>
      <c r="U177" s="17">
        <v>5.9558</v>
      </c>
    </row>
    <row r="178" spans="1:21" x14ac:dyDescent="0.25">
      <c r="A178" s="8" t="s">
        <v>296</v>
      </c>
      <c r="B178" s="8" t="s">
        <v>297</v>
      </c>
      <c r="C178" s="42" t="s">
        <v>298</v>
      </c>
      <c r="D178" s="8" t="s">
        <v>46</v>
      </c>
      <c r="E178" s="16"/>
      <c r="G178" s="18">
        <v>15.083299999999999</v>
      </c>
      <c r="H178" s="9">
        <v>0</v>
      </c>
      <c r="I178" s="9"/>
      <c r="J178" s="18" t="e">
        <f t="shared" si="5"/>
        <v>#DIV/0!</v>
      </c>
      <c r="K178" s="18"/>
      <c r="L178" s="8">
        <v>18.274000000000001</v>
      </c>
      <c r="M178" s="8">
        <v>2.4699</v>
      </c>
      <c r="N178" s="8">
        <v>35.56</v>
      </c>
      <c r="O178" s="8">
        <v>4.0293000000000001</v>
      </c>
      <c r="P178" s="8">
        <v>0</v>
      </c>
      <c r="Q178" s="8">
        <v>0</v>
      </c>
      <c r="R178" s="8">
        <v>0</v>
      </c>
      <c r="S178" s="8">
        <v>0</v>
      </c>
      <c r="U178" s="17">
        <v>22.34</v>
      </c>
    </row>
    <row r="179" spans="1:21" x14ac:dyDescent="0.25">
      <c r="A179" s="8" t="s">
        <v>757</v>
      </c>
      <c r="B179" s="2" t="s">
        <v>758</v>
      </c>
      <c r="C179" s="41" t="s">
        <v>759</v>
      </c>
      <c r="D179" s="2" t="s">
        <v>502</v>
      </c>
      <c r="E179" s="14">
        <v>9.4883234739164095E-3</v>
      </c>
      <c r="G179" s="6">
        <v>96.325000000000003</v>
      </c>
      <c r="H179" s="5">
        <v>5.4088250000000002</v>
      </c>
      <c r="I179" s="5"/>
      <c r="J179" s="6">
        <f t="shared" si="5"/>
        <v>17.808858670783394</v>
      </c>
      <c r="K179" s="6"/>
      <c r="L179" s="2">
        <v>132.62</v>
      </c>
      <c r="M179" s="2">
        <v>139.55000000000001</v>
      </c>
      <c r="N179" s="2">
        <v>37.93</v>
      </c>
      <c r="O179" s="2">
        <v>75.2</v>
      </c>
      <c r="P179" s="2">
        <v>3.93</v>
      </c>
      <c r="Q179" s="2">
        <v>6.6623999999999999</v>
      </c>
      <c r="R179" s="2">
        <v>6.0110999999999999</v>
      </c>
      <c r="S179" s="2">
        <v>5.0317999999999996</v>
      </c>
      <c r="U179" s="3">
        <v>85.043999999999997</v>
      </c>
    </row>
    <row r="180" spans="1:21" x14ac:dyDescent="0.25">
      <c r="A180" s="8" t="s">
        <v>748</v>
      </c>
      <c r="B180" s="2" t="s">
        <v>749</v>
      </c>
      <c r="C180" s="41" t="s">
        <v>750</v>
      </c>
      <c r="D180" s="2" t="s">
        <v>146</v>
      </c>
      <c r="E180" s="14">
        <v>7.07346302554159E-4</v>
      </c>
      <c r="G180" s="6">
        <v>15.016999999999999</v>
      </c>
      <c r="H180" s="5">
        <v>4.5639749999999992</v>
      </c>
      <c r="I180" s="5"/>
      <c r="J180" s="6">
        <f t="shared" si="5"/>
        <v>3.2903335360075379</v>
      </c>
      <c r="K180" s="6"/>
      <c r="L180" s="2">
        <v>10.936</v>
      </c>
      <c r="M180" s="2">
        <v>16.416</v>
      </c>
      <c r="N180" s="2">
        <v>14.315</v>
      </c>
      <c r="O180" s="2">
        <v>18.401</v>
      </c>
      <c r="P180" s="2">
        <v>5.2892999999999999</v>
      </c>
      <c r="Q180" s="2">
        <v>5.1346999999999996</v>
      </c>
      <c r="R180" s="2">
        <v>3.6511</v>
      </c>
      <c r="S180" s="2">
        <v>4.1807999999999996</v>
      </c>
      <c r="U180" s="3">
        <v>24.503</v>
      </c>
    </row>
    <row r="181" spans="1:21" x14ac:dyDescent="0.25">
      <c r="A181" s="8" t="s">
        <v>205</v>
      </c>
      <c r="B181" s="2" t="s">
        <v>206</v>
      </c>
      <c r="C181" s="41" t="s">
        <v>207</v>
      </c>
      <c r="D181" s="2" t="s">
        <v>73</v>
      </c>
      <c r="E181" s="14"/>
      <c r="F181" s="21"/>
      <c r="G181" s="6">
        <v>5.671875</v>
      </c>
      <c r="H181" s="5">
        <v>0</v>
      </c>
      <c r="I181" s="5"/>
      <c r="J181" s="6" t="e">
        <f t="shared" si="5"/>
        <v>#DIV/0!</v>
      </c>
      <c r="K181" s="6"/>
      <c r="L181" s="2">
        <v>6.9279999999999999</v>
      </c>
      <c r="M181" s="2">
        <v>5.3673000000000002</v>
      </c>
      <c r="N181" s="2">
        <v>4.8628</v>
      </c>
      <c r="O181" s="2">
        <v>5.5293999999999999</v>
      </c>
      <c r="P181" s="2">
        <v>0</v>
      </c>
      <c r="Q181" s="2">
        <v>0</v>
      </c>
      <c r="R181" s="2">
        <v>0</v>
      </c>
      <c r="S181" s="2">
        <v>0</v>
      </c>
      <c r="U181" s="3">
        <v>35.731000000000002</v>
      </c>
    </row>
    <row r="182" spans="1:21" x14ac:dyDescent="0.25">
      <c r="A182" s="8" t="s">
        <v>699</v>
      </c>
      <c r="B182" s="2" t="s">
        <v>700</v>
      </c>
      <c r="C182" s="41" t="s">
        <v>701</v>
      </c>
      <c r="D182" s="2" t="s">
        <v>488</v>
      </c>
      <c r="E182" s="14">
        <v>2.3319195809620402E-3</v>
      </c>
      <c r="G182" s="6">
        <v>8.0234249999999996</v>
      </c>
      <c r="H182" s="5">
        <v>1.91675</v>
      </c>
      <c r="I182" s="5"/>
      <c r="J182" s="6">
        <f t="shared" si="5"/>
        <v>4.1859527846615361</v>
      </c>
      <c r="K182" s="6"/>
      <c r="L182" s="2">
        <v>9.8971</v>
      </c>
      <c r="M182" s="2">
        <v>7.5141999999999998</v>
      </c>
      <c r="N182" s="2">
        <v>5.8353999999999999</v>
      </c>
      <c r="O182" s="2">
        <v>8.8469999999999995</v>
      </c>
      <c r="P182" s="2">
        <v>3.93</v>
      </c>
      <c r="Q182" s="2">
        <v>1.3325</v>
      </c>
      <c r="R182" s="2">
        <v>2.4045000000000001</v>
      </c>
      <c r="S182" s="2">
        <v>0</v>
      </c>
      <c r="U182" s="3">
        <v>29.776</v>
      </c>
    </row>
    <row r="183" spans="1:21" x14ac:dyDescent="0.25">
      <c r="A183" s="8" t="s">
        <v>10</v>
      </c>
      <c r="B183" s="2" t="s">
        <v>11</v>
      </c>
      <c r="C183" s="41" t="s">
        <v>12</v>
      </c>
      <c r="D183" s="2" t="s">
        <v>13</v>
      </c>
      <c r="E183" s="14"/>
      <c r="G183" s="6">
        <v>8.0210000000000008</v>
      </c>
      <c r="H183" s="5">
        <v>0</v>
      </c>
      <c r="I183" s="5"/>
      <c r="J183" s="6" t="e">
        <f t="shared" si="5"/>
        <v>#DIV/0!</v>
      </c>
      <c r="K183" s="6"/>
      <c r="L183" s="2">
        <v>8.9074000000000009</v>
      </c>
      <c r="M183" s="2">
        <v>16.102</v>
      </c>
      <c r="N183" s="2">
        <v>4.8628</v>
      </c>
      <c r="O183" s="2">
        <v>2.2118000000000002</v>
      </c>
      <c r="P183" s="2">
        <v>0</v>
      </c>
      <c r="Q183" s="2">
        <v>0</v>
      </c>
      <c r="R183" s="2">
        <v>0</v>
      </c>
      <c r="S183" s="2">
        <v>0</v>
      </c>
      <c r="U183" s="3">
        <v>203.47</v>
      </c>
    </row>
    <row r="184" spans="1:21" x14ac:dyDescent="0.25">
      <c r="A184" s="8" t="s">
        <v>91</v>
      </c>
      <c r="B184" s="2" t="s">
        <v>92</v>
      </c>
      <c r="C184" s="41" t="s">
        <v>93</v>
      </c>
      <c r="D184" s="2" t="s">
        <v>94</v>
      </c>
      <c r="E184" s="14"/>
      <c r="G184" s="6">
        <v>13.10075</v>
      </c>
      <c r="H184" s="5">
        <v>0</v>
      </c>
      <c r="I184" s="5"/>
      <c r="J184" s="6" t="e">
        <f t="shared" si="5"/>
        <v>#DIV/0!</v>
      </c>
      <c r="K184" s="6"/>
      <c r="L184" s="2">
        <v>18.805</v>
      </c>
      <c r="M184" s="2">
        <v>10.734999999999999</v>
      </c>
      <c r="N184" s="2">
        <v>10.698</v>
      </c>
      <c r="O184" s="2">
        <v>12.164999999999999</v>
      </c>
      <c r="P184" s="2">
        <v>0</v>
      </c>
      <c r="Q184" s="2">
        <v>0</v>
      </c>
      <c r="R184" s="2">
        <v>0</v>
      </c>
      <c r="S184" s="2">
        <v>0</v>
      </c>
      <c r="U184" s="3">
        <v>68.483999999999995</v>
      </c>
    </row>
    <row r="185" spans="1:21" x14ac:dyDescent="0.25">
      <c r="A185" s="8" t="s">
        <v>592</v>
      </c>
      <c r="B185" s="2" t="s">
        <v>593</v>
      </c>
      <c r="C185" s="41" t="s">
        <v>594</v>
      </c>
      <c r="D185" s="2" t="s">
        <v>595</v>
      </c>
      <c r="E185" s="14">
        <v>2.7425916692094999E-4</v>
      </c>
      <c r="G185" s="6">
        <v>13.347525000000001</v>
      </c>
      <c r="H185" s="5">
        <v>0.333125</v>
      </c>
      <c r="I185" s="5"/>
      <c r="J185" s="6">
        <f t="shared" si="5"/>
        <v>40.067617260787998</v>
      </c>
      <c r="K185" s="6"/>
      <c r="L185" s="2">
        <v>17.815000000000001</v>
      </c>
      <c r="M185" s="2">
        <v>9.6610999999999994</v>
      </c>
      <c r="N185" s="2">
        <v>12.643000000000001</v>
      </c>
      <c r="O185" s="2">
        <v>13.271000000000001</v>
      </c>
      <c r="P185" s="2">
        <v>0</v>
      </c>
      <c r="Q185" s="2">
        <v>1.3325</v>
      </c>
      <c r="R185" s="2">
        <v>0</v>
      </c>
      <c r="S185" s="2">
        <v>0</v>
      </c>
      <c r="U185" s="3">
        <v>16.873000000000001</v>
      </c>
    </row>
    <row r="186" spans="1:21" x14ac:dyDescent="0.25">
      <c r="A186" s="8" t="s">
        <v>855</v>
      </c>
      <c r="B186" s="2" t="s">
        <v>856</v>
      </c>
      <c r="C186" s="41" t="s">
        <v>857</v>
      </c>
      <c r="D186" s="2" t="s">
        <v>284</v>
      </c>
      <c r="E186" s="14">
        <v>1.4262706724941E-3</v>
      </c>
      <c r="G186" s="6">
        <v>5.43255</v>
      </c>
      <c r="H186" s="5">
        <v>1.8088500000000001</v>
      </c>
      <c r="I186" s="5"/>
      <c r="J186" s="6">
        <f t="shared" si="5"/>
        <v>3.0033170246289078</v>
      </c>
      <c r="K186" s="6"/>
      <c r="L186" s="2">
        <v>5.9382999999999999</v>
      </c>
      <c r="M186" s="2">
        <v>4.2938000000000001</v>
      </c>
      <c r="N186" s="2">
        <v>4.8628</v>
      </c>
      <c r="O186" s="2">
        <v>6.6353</v>
      </c>
      <c r="P186" s="2">
        <v>0.98250000000000004</v>
      </c>
      <c r="Q186" s="2">
        <v>1.3325</v>
      </c>
      <c r="R186" s="2">
        <v>2.4045000000000001</v>
      </c>
      <c r="S186" s="2">
        <v>2.5158999999999998</v>
      </c>
      <c r="U186" s="3">
        <v>4.9524999999999997</v>
      </c>
    </row>
    <row r="187" spans="1:21" x14ac:dyDescent="0.25">
      <c r="A187" s="8" t="s">
        <v>122</v>
      </c>
      <c r="B187" s="2" t="s">
        <v>586</v>
      </c>
      <c r="C187" s="41" t="s">
        <v>587</v>
      </c>
      <c r="D187" s="2" t="s">
        <v>588</v>
      </c>
      <c r="E187" s="14">
        <v>2.6995884089218303E-4</v>
      </c>
      <c r="G187" s="6">
        <v>9.7756000000000007</v>
      </c>
      <c r="H187" s="5">
        <v>0.333125</v>
      </c>
      <c r="I187" s="5"/>
      <c r="J187" s="6">
        <f t="shared" si="5"/>
        <v>29.345140712945593</v>
      </c>
      <c r="K187" s="6"/>
      <c r="L187" s="2">
        <v>11.877000000000001</v>
      </c>
      <c r="M187" s="2">
        <v>6.4406999999999996</v>
      </c>
      <c r="N187" s="2">
        <v>9.7256999999999998</v>
      </c>
      <c r="O187" s="2">
        <v>11.058999999999999</v>
      </c>
      <c r="P187" s="2">
        <v>0</v>
      </c>
      <c r="Q187" s="2">
        <v>1.3325</v>
      </c>
      <c r="R187" s="2">
        <v>0</v>
      </c>
      <c r="S187" s="2">
        <v>0</v>
      </c>
      <c r="U187" s="3">
        <v>27.716999999999999</v>
      </c>
    </row>
    <row r="188" spans="1:21" x14ac:dyDescent="0.25">
      <c r="A188" s="8" t="s">
        <v>838</v>
      </c>
      <c r="B188" s="2" t="s">
        <v>839</v>
      </c>
      <c r="C188" s="41" t="s">
        <v>840</v>
      </c>
      <c r="D188" s="2" t="s">
        <v>244</v>
      </c>
      <c r="E188" s="14"/>
      <c r="G188" s="6">
        <v>9.2562999999999995</v>
      </c>
      <c r="H188" s="5">
        <v>0</v>
      </c>
      <c r="I188" s="5"/>
      <c r="J188" s="6" t="e">
        <f t="shared" si="5"/>
        <v>#DIV/0!</v>
      </c>
      <c r="K188" s="6"/>
      <c r="L188" s="2">
        <v>13.856</v>
      </c>
      <c r="M188" s="2">
        <v>7.5141999999999998</v>
      </c>
      <c r="N188" s="2">
        <v>6.8079999999999998</v>
      </c>
      <c r="O188" s="2">
        <v>8.8469999999999995</v>
      </c>
      <c r="P188" s="2">
        <v>0</v>
      </c>
      <c r="Q188" s="2">
        <v>0</v>
      </c>
      <c r="R188" s="2">
        <v>0</v>
      </c>
      <c r="S188" s="2">
        <v>0</v>
      </c>
      <c r="U188" s="3">
        <v>38.707999999999998</v>
      </c>
    </row>
    <row r="189" spans="1:21" x14ac:dyDescent="0.25">
      <c r="A189" s="8" t="s">
        <v>693</v>
      </c>
      <c r="B189" s="2" t="s">
        <v>694</v>
      </c>
      <c r="C189" s="41" t="s">
        <v>695</v>
      </c>
      <c r="D189" s="2" t="s">
        <v>62</v>
      </c>
      <c r="E189" s="14">
        <v>2.1558942433759598E-3</v>
      </c>
      <c r="G189" s="6">
        <v>14.611000000000001</v>
      </c>
      <c r="H189" s="5">
        <v>1.8414000000000001</v>
      </c>
      <c r="I189" s="5"/>
      <c r="J189" s="6">
        <f t="shared" si="5"/>
        <v>7.9347235798848699</v>
      </c>
      <c r="K189" s="6"/>
      <c r="L189" s="2">
        <v>21.398</v>
      </c>
      <c r="M189" s="2">
        <v>14.98</v>
      </c>
      <c r="N189" s="2">
        <v>10.676</v>
      </c>
      <c r="O189" s="2">
        <v>11.39</v>
      </c>
      <c r="P189" s="2">
        <v>0.98250000000000004</v>
      </c>
      <c r="Q189" s="2">
        <v>2.665</v>
      </c>
      <c r="R189" s="2">
        <v>1.2021999999999999</v>
      </c>
      <c r="S189" s="2">
        <v>2.5158999999999998</v>
      </c>
      <c r="U189" s="3">
        <v>34.484999999999999</v>
      </c>
    </row>
    <row r="190" spans="1:21" x14ac:dyDescent="0.25">
      <c r="A190" s="8" t="s">
        <v>373</v>
      </c>
      <c r="B190" s="2" t="s">
        <v>374</v>
      </c>
      <c r="C190" s="41" t="s">
        <v>375</v>
      </c>
      <c r="D190" s="2" t="s">
        <v>146</v>
      </c>
      <c r="E190" s="14"/>
      <c r="G190" s="6">
        <v>8.5575749999999999</v>
      </c>
      <c r="H190" s="5">
        <v>0</v>
      </c>
      <c r="I190" s="5"/>
      <c r="J190" s="6" t="e">
        <f t="shared" si="5"/>
        <v>#DIV/0!</v>
      </c>
      <c r="K190" s="6"/>
      <c r="L190" s="2">
        <v>11.202</v>
      </c>
      <c r="M190" s="2">
        <v>7.4961000000000002</v>
      </c>
      <c r="N190" s="2">
        <v>4.8552</v>
      </c>
      <c r="O190" s="2">
        <v>10.677</v>
      </c>
      <c r="P190" s="2">
        <v>0</v>
      </c>
      <c r="Q190" s="2">
        <v>0</v>
      </c>
      <c r="R190" s="2">
        <v>0</v>
      </c>
      <c r="S190" s="2">
        <v>0</v>
      </c>
      <c r="U190" s="3">
        <v>17.117000000000001</v>
      </c>
    </row>
  </sheetData>
  <autoFilter ref="A3:S3" xr:uid="{57DA7009-2FC5-4CAD-8FAC-ADB47F4AFB92}">
    <sortState ref="A4:S190">
      <sortCondition ref="C3"/>
    </sortState>
  </autoFilter>
  <mergeCells count="2">
    <mergeCell ref="L2:S2"/>
    <mergeCell ref="G2:H2"/>
  </mergeCells>
  <conditionalFormatting sqref="B3:B190">
    <cfRule type="duplicateValues" dxfId="29" priority="121"/>
    <cfRule type="duplicateValues" dxfId="28" priority="122"/>
  </conditionalFormatting>
  <conditionalFormatting sqref="B3:B190">
    <cfRule type="duplicateValues" dxfId="27" priority="125"/>
  </conditionalFormatting>
  <conditionalFormatting sqref="C3:C190">
    <cfRule type="duplicateValues" dxfId="26" priority="127"/>
  </conditionalFormatting>
  <conditionalFormatting sqref="F4:F6">
    <cfRule type="duplicateValues" dxfId="25" priority="3"/>
  </conditionalFormatting>
  <conditionalFormatting sqref="C1:C1048576 F1:F1048576">
    <cfRule type="duplicateValues" dxfId="24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D32E-1ED6-4DB2-9574-A0E675FCD43B}">
  <dimension ref="A1:U158"/>
  <sheetViews>
    <sheetView workbookViewId="0">
      <selection activeCell="B12" sqref="B12"/>
    </sheetView>
  </sheetViews>
  <sheetFormatPr baseColWidth="10" defaultRowHeight="15" x14ac:dyDescent="0.25"/>
  <cols>
    <col min="1" max="1" width="44.42578125" style="7" customWidth="1"/>
    <col min="2" max="2" width="28.28515625" customWidth="1"/>
    <col min="3" max="3" width="23" style="40" customWidth="1"/>
    <col min="4" max="4" width="22.140625" customWidth="1"/>
    <col min="5" max="5" width="24.5703125" style="13" customWidth="1"/>
    <col min="6" max="6" width="10.85546875" style="1" customWidth="1"/>
    <col min="7" max="7" width="25.140625" customWidth="1"/>
    <col min="8" max="8" width="23.85546875" customWidth="1"/>
    <col min="9" max="9" width="9.85546875" customWidth="1"/>
    <col min="10" max="10" width="25.7109375" customWidth="1"/>
    <col min="11" max="11" width="22.42578125" customWidth="1"/>
    <col min="12" max="12" width="17.28515625" customWidth="1"/>
    <col min="13" max="13" width="15" customWidth="1"/>
    <col min="14" max="14" width="18.28515625" customWidth="1"/>
    <col min="15" max="15" width="15.85546875" customWidth="1"/>
    <col min="21" max="21" width="45.5703125" customWidth="1"/>
  </cols>
  <sheetData>
    <row r="1" spans="1:21" ht="18.75" x14ac:dyDescent="0.3">
      <c r="A1" s="19" t="s">
        <v>901</v>
      </c>
    </row>
    <row r="2" spans="1:21" ht="18.75" x14ac:dyDescent="0.3">
      <c r="A2" s="19"/>
      <c r="F2" s="10"/>
      <c r="G2" s="38" t="s">
        <v>886</v>
      </c>
      <c r="H2" s="38"/>
      <c r="J2" s="4"/>
      <c r="L2" s="38" t="s">
        <v>893</v>
      </c>
      <c r="M2" s="38"/>
      <c r="N2" s="38"/>
      <c r="O2" s="38"/>
      <c r="P2" s="38"/>
      <c r="Q2" s="38"/>
      <c r="R2" s="38"/>
      <c r="S2" s="38"/>
      <c r="U2" s="24" t="s">
        <v>899</v>
      </c>
    </row>
    <row r="3" spans="1:21" s="30" customFormat="1" ht="30" x14ac:dyDescent="0.25">
      <c r="A3" s="23" t="s">
        <v>885</v>
      </c>
      <c r="B3" s="24" t="s">
        <v>859</v>
      </c>
      <c r="C3" s="25" t="s">
        <v>897</v>
      </c>
      <c r="D3" s="24" t="s">
        <v>0</v>
      </c>
      <c r="E3" s="26" t="s">
        <v>895</v>
      </c>
      <c r="F3" s="31"/>
      <c r="G3" s="27" t="s">
        <v>888</v>
      </c>
      <c r="H3" s="27" t="s">
        <v>891</v>
      </c>
      <c r="I3" s="27"/>
      <c r="J3" s="27" t="s">
        <v>882</v>
      </c>
      <c r="K3" s="29"/>
      <c r="L3" s="24" t="s">
        <v>871</v>
      </c>
      <c r="M3" s="24" t="s">
        <v>872</v>
      </c>
      <c r="N3" s="24" t="s">
        <v>873</v>
      </c>
      <c r="O3" s="24" t="s">
        <v>874</v>
      </c>
      <c r="P3" s="24" t="s">
        <v>524</v>
      </c>
      <c r="Q3" s="24" t="s">
        <v>525</v>
      </c>
      <c r="R3" s="24" t="s">
        <v>526</v>
      </c>
      <c r="S3" s="24" t="s">
        <v>527</v>
      </c>
      <c r="U3" s="27" t="s">
        <v>870</v>
      </c>
    </row>
    <row r="4" spans="1:21" s="7" customFormat="1" x14ac:dyDescent="0.25">
      <c r="A4" s="8" t="s">
        <v>589</v>
      </c>
      <c r="B4" s="2" t="s">
        <v>590</v>
      </c>
      <c r="C4" s="41" t="s">
        <v>591</v>
      </c>
      <c r="D4" s="2" t="s">
        <v>220</v>
      </c>
      <c r="E4" s="14">
        <v>3.0752729504763002E-2</v>
      </c>
      <c r="F4" s="2"/>
      <c r="G4" s="5">
        <v>5.0259250000000009</v>
      </c>
      <c r="H4" s="5">
        <v>0.333125</v>
      </c>
      <c r="I4" s="5"/>
      <c r="J4" s="6">
        <f t="shared" ref="J4:J35" si="0">G4/H4</f>
        <v>15.087204502814261</v>
      </c>
      <c r="K4" s="6"/>
      <c r="L4" s="2">
        <v>3.5066000000000002</v>
      </c>
      <c r="M4" s="1">
        <v>2.5653999999999999</v>
      </c>
      <c r="N4" s="2">
        <v>9.8312000000000008</v>
      </c>
      <c r="O4" s="2">
        <v>4.2004999999999999</v>
      </c>
      <c r="P4" s="2">
        <v>0</v>
      </c>
      <c r="Q4" s="2">
        <v>1.3325</v>
      </c>
      <c r="R4" s="2">
        <v>0</v>
      </c>
      <c r="S4" s="2">
        <v>0</v>
      </c>
      <c r="U4" s="1">
        <v>29.399000000000001</v>
      </c>
    </row>
    <row r="5" spans="1:21" s="7" customFormat="1" x14ac:dyDescent="0.25">
      <c r="A5" s="8" t="s">
        <v>254</v>
      </c>
      <c r="B5" s="2" t="s">
        <v>255</v>
      </c>
      <c r="C5" s="41" t="s">
        <v>256</v>
      </c>
      <c r="D5" s="2" t="s">
        <v>240</v>
      </c>
      <c r="E5" s="14"/>
      <c r="F5" s="2"/>
      <c r="G5" s="5">
        <v>5.078875</v>
      </c>
      <c r="H5" s="5">
        <v>0</v>
      </c>
      <c r="I5" s="5"/>
      <c r="J5" s="6" t="e">
        <f t="shared" si="0"/>
        <v>#DIV/0!</v>
      </c>
      <c r="K5" s="6"/>
      <c r="L5" s="2">
        <v>3.5066000000000002</v>
      </c>
      <c r="M5" s="1">
        <v>5.1307999999999998</v>
      </c>
      <c r="N5" s="2">
        <v>3.2770999999999999</v>
      </c>
      <c r="O5" s="2">
        <v>8.4009999999999998</v>
      </c>
      <c r="P5" s="2">
        <v>0</v>
      </c>
      <c r="Q5" s="2">
        <v>0</v>
      </c>
      <c r="R5" s="2">
        <v>0</v>
      </c>
      <c r="S5" s="2">
        <v>0</v>
      </c>
      <c r="U5" s="1">
        <v>32.44</v>
      </c>
    </row>
    <row r="6" spans="1:21" s="7" customFormat="1" x14ac:dyDescent="0.25">
      <c r="A6" s="8" t="s">
        <v>636</v>
      </c>
      <c r="B6" s="8" t="s">
        <v>637</v>
      </c>
      <c r="C6" s="42" t="s">
        <v>638</v>
      </c>
      <c r="D6" s="8" t="s">
        <v>235</v>
      </c>
      <c r="E6" s="16">
        <v>4.9918107310522798E-2</v>
      </c>
      <c r="F6" s="8"/>
      <c r="G6" s="9">
        <v>5.1311</v>
      </c>
      <c r="H6" s="9">
        <v>0.89324999999999999</v>
      </c>
      <c r="I6" s="9"/>
      <c r="J6" s="18">
        <f t="shared" si="0"/>
        <v>5.7443045060173521</v>
      </c>
      <c r="K6" s="18"/>
      <c r="L6" s="8">
        <v>8.3894000000000002</v>
      </c>
      <c r="M6" s="10">
        <v>7.6962000000000002</v>
      </c>
      <c r="N6" s="8">
        <v>1.6385000000000001</v>
      </c>
      <c r="O6" s="8">
        <v>2.8003</v>
      </c>
      <c r="P6" s="8">
        <v>0.98250000000000004</v>
      </c>
      <c r="Q6" s="8">
        <v>1.3325</v>
      </c>
      <c r="R6" s="8">
        <v>0</v>
      </c>
      <c r="S6" s="8">
        <v>1.258</v>
      </c>
      <c r="U6" s="10">
        <v>42.162999999999997</v>
      </c>
    </row>
    <row r="7" spans="1:21" s="7" customFormat="1" x14ac:dyDescent="0.25">
      <c r="A7" s="8" t="s">
        <v>392</v>
      </c>
      <c r="B7" s="2" t="s">
        <v>393</v>
      </c>
      <c r="C7" s="41" t="s">
        <v>394</v>
      </c>
      <c r="D7" s="2" t="s">
        <v>249</v>
      </c>
      <c r="E7" s="14"/>
      <c r="F7" s="2"/>
      <c r="G7" s="5">
        <v>5.1371249999999993</v>
      </c>
      <c r="H7" s="5">
        <v>0</v>
      </c>
      <c r="I7" s="5"/>
      <c r="J7" s="6" t="e">
        <f t="shared" si="0"/>
        <v>#DIV/0!</v>
      </c>
      <c r="K7" s="6"/>
      <c r="L7" s="2">
        <v>7.0133000000000001</v>
      </c>
      <c r="M7" s="1">
        <v>7.6962000000000002</v>
      </c>
      <c r="N7" s="2">
        <v>1.6385000000000001</v>
      </c>
      <c r="O7" s="2">
        <v>4.2004999999999999</v>
      </c>
      <c r="P7" s="2">
        <v>0</v>
      </c>
      <c r="Q7" s="2">
        <v>0</v>
      </c>
      <c r="R7" s="2">
        <v>0</v>
      </c>
      <c r="S7" s="2">
        <v>0</v>
      </c>
      <c r="U7" s="1">
        <v>13.179</v>
      </c>
    </row>
    <row r="8" spans="1:21" s="7" customFormat="1" x14ac:dyDescent="0.25">
      <c r="A8" s="8" t="s">
        <v>499</v>
      </c>
      <c r="B8" s="2" t="s">
        <v>500</v>
      </c>
      <c r="C8" s="41" t="s">
        <v>501</v>
      </c>
      <c r="D8" s="2" t="s">
        <v>362</v>
      </c>
      <c r="E8" s="14"/>
      <c r="F8" s="2"/>
      <c r="G8" s="5">
        <v>5.2065000000000001</v>
      </c>
      <c r="H8" s="5">
        <v>0</v>
      </c>
      <c r="I8" s="5"/>
      <c r="J8" s="6" t="e">
        <f t="shared" si="0"/>
        <v>#DIV/0!</v>
      </c>
      <c r="K8" s="6"/>
      <c r="L8" s="2">
        <v>5.26</v>
      </c>
      <c r="M8" s="1">
        <v>2.5653999999999999</v>
      </c>
      <c r="N8" s="2">
        <v>4.7451999999999996</v>
      </c>
      <c r="O8" s="2">
        <v>8.2553999999999998</v>
      </c>
      <c r="P8" s="2">
        <v>0</v>
      </c>
      <c r="Q8" s="2">
        <v>0</v>
      </c>
      <c r="R8" s="2">
        <v>0</v>
      </c>
      <c r="S8" s="2">
        <v>0</v>
      </c>
      <c r="U8" s="1">
        <v>6.0824999999999996</v>
      </c>
    </row>
    <row r="9" spans="1:21" s="7" customFormat="1" x14ac:dyDescent="0.25">
      <c r="A9" s="8" t="s">
        <v>383</v>
      </c>
      <c r="B9" s="8" t="s">
        <v>384</v>
      </c>
      <c r="C9" s="42" t="s">
        <v>385</v>
      </c>
      <c r="D9" s="8" t="s">
        <v>204</v>
      </c>
      <c r="E9" s="16"/>
      <c r="F9" s="8"/>
      <c r="G9" s="9">
        <v>5.2899499999999993</v>
      </c>
      <c r="H9" s="9">
        <v>0</v>
      </c>
      <c r="I9" s="9"/>
      <c r="J9" s="18" t="e">
        <f t="shared" si="0"/>
        <v>#DIV/0!</v>
      </c>
      <c r="K9" s="18"/>
      <c r="L9" s="8">
        <v>8.7666000000000004</v>
      </c>
      <c r="M9" s="8">
        <v>0</v>
      </c>
      <c r="N9" s="8">
        <v>8.1927000000000003</v>
      </c>
      <c r="O9" s="8">
        <v>4.2004999999999999</v>
      </c>
      <c r="P9" s="8">
        <v>0</v>
      </c>
      <c r="Q9" s="8">
        <v>0</v>
      </c>
      <c r="R9" s="8">
        <v>0</v>
      </c>
      <c r="S9" s="8">
        <v>0</v>
      </c>
      <c r="U9" s="10">
        <v>17.741</v>
      </c>
    </row>
    <row r="10" spans="1:21" s="7" customFormat="1" x14ac:dyDescent="0.25">
      <c r="A10" s="8" t="s">
        <v>395</v>
      </c>
      <c r="B10" s="2" t="s">
        <v>396</v>
      </c>
      <c r="C10" s="41" t="s">
        <v>397</v>
      </c>
      <c r="D10" s="2" t="s">
        <v>195</v>
      </c>
      <c r="E10" s="14"/>
      <c r="F10" s="2"/>
      <c r="G10" s="5">
        <v>5.3115500000000004</v>
      </c>
      <c r="H10" s="5">
        <v>0</v>
      </c>
      <c r="I10" s="5"/>
      <c r="J10" s="6" t="e">
        <f t="shared" si="0"/>
        <v>#DIV/0!</v>
      </c>
      <c r="K10" s="6"/>
      <c r="L10" s="2">
        <v>3.5066000000000002</v>
      </c>
      <c r="M10" s="1">
        <v>10.262</v>
      </c>
      <c r="N10" s="2">
        <v>3.2770999999999999</v>
      </c>
      <c r="O10" s="2">
        <v>4.2004999999999999</v>
      </c>
      <c r="P10" s="2">
        <v>0</v>
      </c>
      <c r="Q10" s="2">
        <v>0</v>
      </c>
      <c r="R10" s="2">
        <v>0</v>
      </c>
      <c r="S10" s="2">
        <v>0</v>
      </c>
      <c r="U10" s="1">
        <v>14.193</v>
      </c>
    </row>
    <row r="11" spans="1:21" s="7" customFormat="1" x14ac:dyDescent="0.25">
      <c r="A11" s="8" t="s">
        <v>180</v>
      </c>
      <c r="B11" s="8" t="s">
        <v>482</v>
      </c>
      <c r="C11" s="42" t="s">
        <v>483</v>
      </c>
      <c r="D11" s="8" t="s">
        <v>484</v>
      </c>
      <c r="E11" s="16"/>
      <c r="F11" s="8"/>
      <c r="G11" s="9">
        <v>5.3154250000000003</v>
      </c>
      <c r="H11" s="9">
        <v>0</v>
      </c>
      <c r="I11" s="9"/>
      <c r="J11" s="18" t="e">
        <f t="shared" si="0"/>
        <v>#DIV/0!</v>
      </c>
      <c r="K11" s="18"/>
      <c r="L11" s="8">
        <v>3.5066000000000002</v>
      </c>
      <c r="M11" s="8">
        <v>0</v>
      </c>
      <c r="N11" s="8">
        <v>6.5541</v>
      </c>
      <c r="O11" s="8">
        <v>11.201000000000001</v>
      </c>
      <c r="P11" s="8">
        <v>0</v>
      </c>
      <c r="Q11" s="8">
        <v>0</v>
      </c>
      <c r="R11" s="8">
        <v>0</v>
      </c>
      <c r="S11" s="8">
        <v>0</v>
      </c>
      <c r="U11" s="10">
        <v>7.0963000000000003</v>
      </c>
    </row>
    <row r="12" spans="1:21" s="7" customFormat="1" x14ac:dyDescent="0.25">
      <c r="A12" s="8" t="s">
        <v>669</v>
      </c>
      <c r="B12" s="2" t="s">
        <v>670</v>
      </c>
      <c r="C12" s="41" t="s">
        <v>671</v>
      </c>
      <c r="D12" s="2" t="s">
        <v>257</v>
      </c>
      <c r="E12" s="14">
        <v>2.7348171233813699E-2</v>
      </c>
      <c r="F12" s="2"/>
      <c r="G12" s="5">
        <v>5.3414750000000009</v>
      </c>
      <c r="H12" s="5">
        <v>1.4394250000000002</v>
      </c>
      <c r="I12" s="5"/>
      <c r="J12" s="6">
        <f t="shared" si="0"/>
        <v>3.7108393976761556</v>
      </c>
      <c r="K12" s="6"/>
      <c r="L12" s="2">
        <v>1.7533000000000001</v>
      </c>
      <c r="M12" s="1">
        <v>7.6962000000000002</v>
      </c>
      <c r="N12" s="2">
        <v>4.9156000000000004</v>
      </c>
      <c r="O12" s="2">
        <v>7.0007999999999999</v>
      </c>
      <c r="P12" s="2">
        <v>1.9650000000000001</v>
      </c>
      <c r="Q12" s="2">
        <v>1.3325</v>
      </c>
      <c r="R12" s="2">
        <v>1.2021999999999999</v>
      </c>
      <c r="S12" s="2">
        <v>1.258</v>
      </c>
      <c r="U12" s="1">
        <v>24.242000000000001</v>
      </c>
    </row>
    <row r="13" spans="1:21" s="7" customFormat="1" x14ac:dyDescent="0.25">
      <c r="A13" s="8" t="s">
        <v>826</v>
      </c>
      <c r="B13" s="2" t="s">
        <v>827</v>
      </c>
      <c r="C13" s="41" t="s">
        <v>828</v>
      </c>
      <c r="D13" s="2" t="s">
        <v>623</v>
      </c>
      <c r="E13" s="14"/>
      <c r="F13" s="2"/>
      <c r="G13" s="5">
        <v>5.3737750000000002</v>
      </c>
      <c r="H13" s="5">
        <v>0</v>
      </c>
      <c r="I13" s="5"/>
      <c r="J13" s="6" t="e">
        <f t="shared" si="0"/>
        <v>#DIV/0!</v>
      </c>
      <c r="K13" s="6"/>
      <c r="L13" s="2">
        <v>7.0133000000000001</v>
      </c>
      <c r="M13" s="1">
        <v>2.5653999999999999</v>
      </c>
      <c r="N13" s="2">
        <v>4.9156000000000004</v>
      </c>
      <c r="O13" s="2">
        <v>7.0007999999999999</v>
      </c>
      <c r="P13" s="2">
        <v>0</v>
      </c>
      <c r="Q13" s="2">
        <v>0</v>
      </c>
      <c r="R13" s="2">
        <v>0</v>
      </c>
      <c r="S13" s="2">
        <v>0</v>
      </c>
      <c r="U13" s="1">
        <v>5.0688000000000004</v>
      </c>
    </row>
    <row r="14" spans="1:21" s="7" customFormat="1" x14ac:dyDescent="0.25">
      <c r="A14" s="8" t="s">
        <v>447</v>
      </c>
      <c r="B14" s="2" t="s">
        <v>448</v>
      </c>
      <c r="C14" s="41" t="s">
        <v>449</v>
      </c>
      <c r="D14" s="2" t="s">
        <v>98</v>
      </c>
      <c r="E14" s="14"/>
      <c r="F14" s="2"/>
      <c r="G14" s="5">
        <v>5.4297750000000002</v>
      </c>
      <c r="H14" s="5">
        <v>0</v>
      </c>
      <c r="I14" s="5"/>
      <c r="J14" s="6" t="e">
        <f t="shared" si="0"/>
        <v>#DIV/0!</v>
      </c>
      <c r="K14" s="6"/>
      <c r="L14" s="2">
        <v>3.5066000000000002</v>
      </c>
      <c r="M14" s="1">
        <v>7.6962000000000002</v>
      </c>
      <c r="N14" s="2">
        <v>4.9156000000000004</v>
      </c>
      <c r="O14" s="2">
        <v>5.6006999999999998</v>
      </c>
      <c r="P14" s="2">
        <v>0</v>
      </c>
      <c r="Q14" s="2">
        <v>0</v>
      </c>
      <c r="R14" s="2">
        <v>0</v>
      </c>
      <c r="S14" s="2">
        <v>0</v>
      </c>
      <c r="U14" s="1">
        <v>19.260999999999999</v>
      </c>
    </row>
    <row r="15" spans="1:21" s="7" customFormat="1" x14ac:dyDescent="0.25">
      <c r="A15" s="8" t="s">
        <v>351</v>
      </c>
      <c r="B15" s="2" t="s">
        <v>818</v>
      </c>
      <c r="C15" s="41" t="s">
        <v>819</v>
      </c>
      <c r="D15" s="2" t="s">
        <v>199</v>
      </c>
      <c r="E15" s="14"/>
      <c r="F15" s="2"/>
      <c r="G15" s="5">
        <v>5.4584999999999999</v>
      </c>
      <c r="H15" s="5">
        <v>0</v>
      </c>
      <c r="I15" s="5"/>
      <c r="J15" s="6" t="e">
        <f t="shared" si="0"/>
        <v>#DIV/0!</v>
      </c>
      <c r="K15" s="6"/>
      <c r="L15" s="2">
        <v>5.26</v>
      </c>
      <c r="M15" s="1">
        <v>7.6962000000000002</v>
      </c>
      <c r="N15" s="2">
        <v>3.2770999999999999</v>
      </c>
      <c r="O15" s="2">
        <v>5.6006999999999998</v>
      </c>
      <c r="P15" s="2">
        <v>0</v>
      </c>
      <c r="Q15" s="2">
        <v>0</v>
      </c>
      <c r="R15" s="2">
        <v>0</v>
      </c>
      <c r="S15" s="2">
        <v>0</v>
      </c>
      <c r="U15" s="1">
        <v>42.578000000000003</v>
      </c>
    </row>
    <row r="16" spans="1:21" s="7" customFormat="1" x14ac:dyDescent="0.25">
      <c r="A16" s="8" t="s">
        <v>389</v>
      </c>
      <c r="B16" s="2" t="s">
        <v>390</v>
      </c>
      <c r="C16" s="41" t="s">
        <v>391</v>
      </c>
      <c r="D16" s="2" t="s">
        <v>46</v>
      </c>
      <c r="E16" s="14"/>
      <c r="F16" s="2"/>
      <c r="G16" s="5">
        <v>5.4584999999999999</v>
      </c>
      <c r="H16" s="5">
        <v>0</v>
      </c>
      <c r="I16" s="5"/>
      <c r="J16" s="6" t="e">
        <f t="shared" si="0"/>
        <v>#DIV/0!</v>
      </c>
      <c r="K16" s="6"/>
      <c r="L16" s="2">
        <v>5.26</v>
      </c>
      <c r="M16" s="1">
        <v>7.6962000000000002</v>
      </c>
      <c r="N16" s="2">
        <v>3.2770999999999999</v>
      </c>
      <c r="O16" s="2">
        <v>5.6006999999999998</v>
      </c>
      <c r="P16" s="2">
        <v>0</v>
      </c>
      <c r="Q16" s="2">
        <v>0</v>
      </c>
      <c r="R16" s="2">
        <v>0</v>
      </c>
      <c r="S16" s="2">
        <v>0</v>
      </c>
      <c r="U16" s="1">
        <v>10.138</v>
      </c>
    </row>
    <row r="17" spans="1:21" s="7" customFormat="1" x14ac:dyDescent="0.25">
      <c r="A17" s="8" t="s">
        <v>228</v>
      </c>
      <c r="B17" s="2" t="s">
        <v>229</v>
      </c>
      <c r="C17" s="41" t="s">
        <v>230</v>
      </c>
      <c r="D17" s="2" t="s">
        <v>231</v>
      </c>
      <c r="E17" s="14"/>
      <c r="F17" s="2"/>
      <c r="G17" s="5">
        <v>5.4606750000000002</v>
      </c>
      <c r="H17" s="5">
        <v>0</v>
      </c>
      <c r="I17" s="5"/>
      <c r="J17" s="6" t="e">
        <f t="shared" si="0"/>
        <v>#DIV/0!</v>
      </c>
      <c r="K17" s="6"/>
      <c r="L17" s="2">
        <v>1.7533000000000001</v>
      </c>
      <c r="M17" s="1">
        <v>7.6962000000000002</v>
      </c>
      <c r="N17" s="2">
        <v>8.1927000000000003</v>
      </c>
      <c r="O17" s="2">
        <v>4.2004999999999999</v>
      </c>
      <c r="P17" s="2">
        <v>0</v>
      </c>
      <c r="Q17" s="2">
        <v>0</v>
      </c>
      <c r="R17" s="2">
        <v>0</v>
      </c>
      <c r="S17" s="2">
        <v>0</v>
      </c>
      <c r="U17" s="1">
        <v>34.468000000000004</v>
      </c>
    </row>
    <row r="18" spans="1:21" s="7" customFormat="1" x14ac:dyDescent="0.25">
      <c r="A18" s="8" t="s">
        <v>109</v>
      </c>
      <c r="B18" s="2" t="s">
        <v>110</v>
      </c>
      <c r="C18" s="41" t="s">
        <v>111</v>
      </c>
      <c r="D18" s="2" t="s">
        <v>112</v>
      </c>
      <c r="E18" s="14"/>
      <c r="F18" s="2"/>
      <c r="G18" s="5">
        <v>5.4871749999999997</v>
      </c>
      <c r="H18" s="5">
        <v>0</v>
      </c>
      <c r="I18" s="5"/>
      <c r="J18" s="6" t="e">
        <f t="shared" si="0"/>
        <v>#DIV/0!</v>
      </c>
      <c r="K18" s="6"/>
      <c r="L18" s="2">
        <v>7.0133000000000001</v>
      </c>
      <c r="M18" s="1">
        <v>7.6962000000000002</v>
      </c>
      <c r="N18" s="2">
        <v>1.6385000000000001</v>
      </c>
      <c r="O18" s="2">
        <v>5.6006999999999998</v>
      </c>
      <c r="P18" s="2">
        <v>0</v>
      </c>
      <c r="Q18" s="2">
        <v>0</v>
      </c>
      <c r="R18" s="2">
        <v>0</v>
      </c>
      <c r="S18" s="2">
        <v>0</v>
      </c>
      <c r="U18" s="1">
        <v>52.3</v>
      </c>
    </row>
    <row r="19" spans="1:21" s="7" customFormat="1" x14ac:dyDescent="0.25">
      <c r="A19" s="8" t="s">
        <v>131</v>
      </c>
      <c r="B19" s="2" t="s">
        <v>132</v>
      </c>
      <c r="C19" s="41" t="s">
        <v>133</v>
      </c>
      <c r="D19" s="2" t="s">
        <v>134</v>
      </c>
      <c r="E19" s="14"/>
      <c r="F19" s="2"/>
      <c r="G19" s="5">
        <v>5.5180749999999996</v>
      </c>
      <c r="H19" s="5">
        <v>0</v>
      </c>
      <c r="I19" s="5"/>
      <c r="J19" s="6" t="e">
        <f t="shared" si="0"/>
        <v>#DIV/0!</v>
      </c>
      <c r="K19" s="6"/>
      <c r="L19" s="2">
        <v>5.26</v>
      </c>
      <c r="M19" s="1">
        <v>7.6962000000000002</v>
      </c>
      <c r="N19" s="2">
        <v>4.9156000000000004</v>
      </c>
      <c r="O19" s="2">
        <v>4.2004999999999999</v>
      </c>
      <c r="P19" s="2">
        <v>0</v>
      </c>
      <c r="Q19" s="2">
        <v>0</v>
      </c>
      <c r="R19" s="2">
        <v>0</v>
      </c>
      <c r="S19" s="2">
        <v>0</v>
      </c>
      <c r="U19" s="1">
        <v>47.646000000000001</v>
      </c>
    </row>
    <row r="20" spans="1:21" x14ac:dyDescent="0.25">
      <c r="A20" s="8" t="s">
        <v>404</v>
      </c>
      <c r="B20" s="2" t="s">
        <v>405</v>
      </c>
      <c r="C20" s="41" t="s">
        <v>406</v>
      </c>
      <c r="D20" s="2" t="s">
        <v>204</v>
      </c>
      <c r="E20" s="14"/>
      <c r="F20" s="2"/>
      <c r="G20" s="5">
        <v>5.57545</v>
      </c>
      <c r="H20" s="5">
        <v>0</v>
      </c>
      <c r="I20" s="5"/>
      <c r="J20" s="6" t="e">
        <f t="shared" si="0"/>
        <v>#DIV/0!</v>
      </c>
      <c r="K20" s="6"/>
      <c r="L20" s="2">
        <v>8.7666000000000004</v>
      </c>
      <c r="M20" s="1">
        <v>7.6962000000000002</v>
      </c>
      <c r="N20" s="2">
        <v>1.6385000000000001</v>
      </c>
      <c r="O20" s="2">
        <v>4.2004999999999999</v>
      </c>
      <c r="P20" s="2">
        <v>0</v>
      </c>
      <c r="Q20" s="2">
        <v>0</v>
      </c>
      <c r="R20" s="2">
        <v>0</v>
      </c>
      <c r="S20" s="2">
        <v>0</v>
      </c>
      <c r="U20" s="1">
        <v>20.274999999999999</v>
      </c>
    </row>
    <row r="21" spans="1:21" x14ac:dyDescent="0.25">
      <c r="A21" s="8" t="s">
        <v>544</v>
      </c>
      <c r="B21" s="2" t="s">
        <v>545</v>
      </c>
      <c r="C21" s="41" t="s">
        <v>546</v>
      </c>
      <c r="D21" s="2" t="s">
        <v>283</v>
      </c>
      <c r="E21" s="14">
        <v>1.10623874297902E-5</v>
      </c>
      <c r="F21" s="11"/>
      <c r="G21" s="5">
        <v>5.6363999999999992</v>
      </c>
      <c r="H21" s="5">
        <v>0.24562500000000001</v>
      </c>
      <c r="I21" s="5"/>
      <c r="J21" s="6">
        <f t="shared" si="0"/>
        <v>22.947175572519079</v>
      </c>
      <c r="K21" s="6"/>
      <c r="L21" s="2">
        <v>5.26</v>
      </c>
      <c r="M21" s="1">
        <v>5.1307999999999998</v>
      </c>
      <c r="N21" s="2">
        <v>6.5541</v>
      </c>
      <c r="O21" s="2">
        <v>5.6006999999999998</v>
      </c>
      <c r="P21" s="2">
        <v>0.98250000000000004</v>
      </c>
      <c r="Q21" s="2">
        <v>0</v>
      </c>
      <c r="R21" s="2">
        <v>0</v>
      </c>
      <c r="S21" s="2">
        <v>0</v>
      </c>
      <c r="U21" s="1">
        <v>44.604999999999997</v>
      </c>
    </row>
    <row r="22" spans="1:21" x14ac:dyDescent="0.25">
      <c r="A22" s="8" t="s">
        <v>657</v>
      </c>
      <c r="B22" s="2" t="s">
        <v>658</v>
      </c>
      <c r="C22" s="41" t="s">
        <v>659</v>
      </c>
      <c r="D22" s="2" t="s">
        <v>62</v>
      </c>
      <c r="E22" s="14">
        <v>1.37689167385366E-3</v>
      </c>
      <c r="F22" s="2"/>
      <c r="G22" s="5">
        <v>5.7246749999999995</v>
      </c>
      <c r="H22" s="5">
        <v>1.1612499999999999</v>
      </c>
      <c r="I22" s="5"/>
      <c r="J22" s="6">
        <f t="shared" si="0"/>
        <v>4.9297524219590958</v>
      </c>
      <c r="K22" s="6"/>
      <c r="L22" s="2">
        <v>7.0133000000000001</v>
      </c>
      <c r="M22" s="1">
        <v>5.1307999999999998</v>
      </c>
      <c r="N22" s="2">
        <v>6.5541</v>
      </c>
      <c r="O22" s="2">
        <v>4.2004999999999999</v>
      </c>
      <c r="P22" s="2">
        <v>0.98250000000000004</v>
      </c>
      <c r="Q22" s="2">
        <v>0</v>
      </c>
      <c r="R22" s="2">
        <v>2.4045000000000001</v>
      </c>
      <c r="S22" s="2">
        <v>1.258</v>
      </c>
      <c r="U22" s="1">
        <v>19.260999999999999</v>
      </c>
    </row>
    <row r="23" spans="1:21" x14ac:dyDescent="0.25">
      <c r="A23" s="8" t="s">
        <v>467</v>
      </c>
      <c r="B23" s="2" t="s">
        <v>468</v>
      </c>
      <c r="C23" s="41" t="s">
        <v>469</v>
      </c>
      <c r="D23" s="2" t="s">
        <v>46</v>
      </c>
      <c r="E23" s="14"/>
      <c r="F23" s="2"/>
      <c r="G23" s="5">
        <v>5.7760499999999997</v>
      </c>
      <c r="H23" s="5">
        <v>0</v>
      </c>
      <c r="I23" s="5"/>
      <c r="J23" s="6" t="e">
        <f t="shared" si="0"/>
        <v>#DIV/0!</v>
      </c>
      <c r="K23" s="6"/>
      <c r="L23" s="2">
        <v>1.1147</v>
      </c>
      <c r="M23" s="1">
        <v>10.135</v>
      </c>
      <c r="N23" s="2">
        <v>7.3521999999999998</v>
      </c>
      <c r="O23" s="2">
        <v>4.5023</v>
      </c>
      <c r="P23" s="2">
        <v>0</v>
      </c>
      <c r="Q23" s="2">
        <v>0</v>
      </c>
      <c r="R23" s="2">
        <v>0</v>
      </c>
      <c r="S23" s="2">
        <v>0</v>
      </c>
      <c r="U23" s="1">
        <v>9.0640999999999998</v>
      </c>
    </row>
    <row r="24" spans="1:21" x14ac:dyDescent="0.25">
      <c r="A24" s="8" t="s">
        <v>168</v>
      </c>
      <c r="B24" s="2" t="s">
        <v>169</v>
      </c>
      <c r="C24" s="41" t="s">
        <v>170</v>
      </c>
      <c r="D24" s="2" t="s">
        <v>171</v>
      </c>
      <c r="E24" s="14"/>
      <c r="F24" s="2"/>
      <c r="G24" s="5">
        <v>5.7797999999999998</v>
      </c>
      <c r="H24" s="5">
        <v>0</v>
      </c>
      <c r="I24" s="5"/>
      <c r="J24" s="6" t="e">
        <f t="shared" si="0"/>
        <v>#DIV/0!</v>
      </c>
      <c r="K24" s="6"/>
      <c r="L24" s="2">
        <v>3.5066000000000002</v>
      </c>
      <c r="M24" s="1">
        <v>7.6962000000000002</v>
      </c>
      <c r="N24" s="2">
        <v>4.9156000000000004</v>
      </c>
      <c r="O24" s="2">
        <v>7.0007999999999999</v>
      </c>
      <c r="P24" s="2">
        <v>0</v>
      </c>
      <c r="Q24" s="2">
        <v>0</v>
      </c>
      <c r="R24" s="2">
        <v>0</v>
      </c>
      <c r="S24" s="2">
        <v>0</v>
      </c>
      <c r="U24" s="1">
        <v>45.619</v>
      </c>
    </row>
    <row r="25" spans="1:21" x14ac:dyDescent="0.25">
      <c r="A25" s="8" t="s">
        <v>172</v>
      </c>
      <c r="B25" s="2" t="s">
        <v>173</v>
      </c>
      <c r="C25" s="41" t="s">
        <v>174</v>
      </c>
      <c r="D25" s="2" t="s">
        <v>175</v>
      </c>
      <c r="E25" s="14"/>
      <c r="F25" s="11"/>
      <c r="G25" s="5">
        <v>5.868125</v>
      </c>
      <c r="H25" s="5">
        <v>0</v>
      </c>
      <c r="I25" s="5"/>
      <c r="J25" s="6" t="e">
        <f t="shared" si="0"/>
        <v>#DIV/0!</v>
      </c>
      <c r="K25" s="6"/>
      <c r="L25" s="2">
        <v>5.26</v>
      </c>
      <c r="M25" s="1">
        <v>7.6962000000000002</v>
      </c>
      <c r="N25" s="2">
        <v>4.9156000000000004</v>
      </c>
      <c r="O25" s="2">
        <v>5.6006999999999998</v>
      </c>
      <c r="P25" s="2">
        <v>0</v>
      </c>
      <c r="Q25" s="2">
        <v>0</v>
      </c>
      <c r="R25" s="2">
        <v>0</v>
      </c>
      <c r="S25" s="2">
        <v>0</v>
      </c>
      <c r="U25" s="1">
        <v>41.68</v>
      </c>
    </row>
    <row r="26" spans="1:21" x14ac:dyDescent="0.25">
      <c r="A26" s="8" t="s">
        <v>838</v>
      </c>
      <c r="B26" s="2" t="s">
        <v>839</v>
      </c>
      <c r="C26" s="41" t="s">
        <v>840</v>
      </c>
      <c r="D26" s="2" t="s">
        <v>244</v>
      </c>
      <c r="E26" s="14"/>
      <c r="F26" s="2"/>
      <c r="G26" s="5">
        <v>5.985100000000001</v>
      </c>
      <c r="H26" s="5">
        <v>0</v>
      </c>
      <c r="I26" s="5"/>
      <c r="J26" s="6" t="e">
        <f t="shared" si="0"/>
        <v>#DIV/0!</v>
      </c>
      <c r="K26" s="6"/>
      <c r="L26" s="2">
        <v>8.7666000000000004</v>
      </c>
      <c r="M26" s="1">
        <v>7.6962000000000002</v>
      </c>
      <c r="N26" s="2">
        <v>3.2770999999999999</v>
      </c>
      <c r="O26" s="2">
        <v>4.2004999999999999</v>
      </c>
      <c r="P26" s="2">
        <v>0</v>
      </c>
      <c r="Q26" s="2">
        <v>0</v>
      </c>
      <c r="R26" s="2">
        <v>0</v>
      </c>
      <c r="S26" s="2">
        <v>0</v>
      </c>
      <c r="U26" s="1">
        <v>35.481000000000002</v>
      </c>
    </row>
    <row r="27" spans="1:21" x14ac:dyDescent="0.25">
      <c r="A27" s="8" t="s">
        <v>583</v>
      </c>
      <c r="B27" s="2" t="s">
        <v>584</v>
      </c>
      <c r="C27" s="41" t="s">
        <v>585</v>
      </c>
      <c r="D27" s="2" t="s">
        <v>358</v>
      </c>
      <c r="E27" s="14">
        <v>6.1724860334070502E-3</v>
      </c>
      <c r="F27" s="2"/>
      <c r="G27" s="5">
        <v>5.985100000000001</v>
      </c>
      <c r="H27" s="5">
        <v>0.333125</v>
      </c>
      <c r="I27" s="5"/>
      <c r="J27" s="6">
        <f t="shared" si="0"/>
        <v>17.966529080675425</v>
      </c>
      <c r="K27" s="6"/>
      <c r="L27" s="2">
        <v>8.7666000000000004</v>
      </c>
      <c r="M27" s="1">
        <v>7.6962000000000002</v>
      </c>
      <c r="N27" s="2">
        <v>3.2770999999999999</v>
      </c>
      <c r="O27" s="2">
        <v>4.2004999999999999</v>
      </c>
      <c r="P27" s="2">
        <v>0</v>
      </c>
      <c r="Q27" s="2">
        <v>1.3325</v>
      </c>
      <c r="R27" s="2">
        <v>0</v>
      </c>
      <c r="S27" s="2">
        <v>0</v>
      </c>
      <c r="U27" s="1">
        <v>92.251000000000005</v>
      </c>
    </row>
    <row r="28" spans="1:21" x14ac:dyDescent="0.25">
      <c r="A28" s="8" t="s">
        <v>332</v>
      </c>
      <c r="B28" s="8" t="s">
        <v>333</v>
      </c>
      <c r="C28" s="42" t="s">
        <v>334</v>
      </c>
      <c r="D28" s="8" t="s">
        <v>335</v>
      </c>
      <c r="E28" s="16"/>
      <c r="F28" s="8"/>
      <c r="G28" s="9">
        <v>6.0734250000000003</v>
      </c>
      <c r="H28" s="9">
        <v>0</v>
      </c>
      <c r="I28" s="9"/>
      <c r="J28" s="18" t="e">
        <f t="shared" si="0"/>
        <v>#DIV/0!</v>
      </c>
      <c r="K28" s="18"/>
      <c r="L28" s="8">
        <v>0</v>
      </c>
      <c r="M28" s="10">
        <v>10.262</v>
      </c>
      <c r="N28" s="8">
        <v>9.8312000000000008</v>
      </c>
      <c r="O28" s="8">
        <v>4.2004999999999999</v>
      </c>
      <c r="P28" s="8">
        <v>0</v>
      </c>
      <c r="Q28" s="8">
        <v>0</v>
      </c>
      <c r="R28" s="8">
        <v>0</v>
      </c>
      <c r="S28" s="8">
        <v>0</v>
      </c>
      <c r="U28" s="10">
        <v>21.577999999999999</v>
      </c>
    </row>
    <row r="29" spans="1:21" x14ac:dyDescent="0.25">
      <c r="A29" s="8" t="s">
        <v>551</v>
      </c>
      <c r="B29" s="2" t="s">
        <v>552</v>
      </c>
      <c r="C29" s="41" t="s">
        <v>553</v>
      </c>
      <c r="D29" s="2" t="s">
        <v>108</v>
      </c>
      <c r="E29" s="14">
        <v>7.9638855564616202E-3</v>
      </c>
      <c r="F29" s="2"/>
      <c r="G29" s="5">
        <v>6.0972499999999998</v>
      </c>
      <c r="H29" s="5">
        <v>0.24562500000000001</v>
      </c>
      <c r="I29" s="5"/>
      <c r="J29" s="6">
        <f t="shared" si="0"/>
        <v>24.823409669211195</v>
      </c>
      <c r="K29" s="6"/>
      <c r="L29" s="2">
        <v>5.2539999999999996</v>
      </c>
      <c r="M29" s="1">
        <v>10.262</v>
      </c>
      <c r="N29" s="2">
        <v>3.2770999999999999</v>
      </c>
      <c r="O29" s="2">
        <v>5.5959000000000003</v>
      </c>
      <c r="P29" s="2">
        <v>0.98250000000000004</v>
      </c>
      <c r="Q29" s="2">
        <v>0</v>
      </c>
      <c r="R29" s="2">
        <v>0</v>
      </c>
      <c r="S29" s="2">
        <v>0</v>
      </c>
      <c r="U29" s="1">
        <v>23.315999999999999</v>
      </c>
    </row>
    <row r="30" spans="1:21" x14ac:dyDescent="0.25">
      <c r="A30" s="8" t="s">
        <v>793</v>
      </c>
      <c r="B30" s="8" t="s">
        <v>794</v>
      </c>
      <c r="C30" s="42" t="s">
        <v>795</v>
      </c>
      <c r="D30" s="8" t="s">
        <v>623</v>
      </c>
      <c r="E30" s="16"/>
      <c r="F30" s="8"/>
      <c r="G30" s="9">
        <v>6.1557250000000003</v>
      </c>
      <c r="H30" s="9">
        <v>0</v>
      </c>
      <c r="I30" s="9"/>
      <c r="J30" s="18" t="e">
        <f t="shared" si="0"/>
        <v>#DIV/0!</v>
      </c>
      <c r="K30" s="18"/>
      <c r="L30" s="8">
        <v>1.7533000000000001</v>
      </c>
      <c r="M30" s="10">
        <v>15.391999999999999</v>
      </c>
      <c r="N30" s="8">
        <v>3.2770999999999999</v>
      </c>
      <c r="O30" s="8">
        <v>4.2004999999999999</v>
      </c>
      <c r="P30" s="8">
        <v>0</v>
      </c>
      <c r="Q30" s="8">
        <v>0</v>
      </c>
      <c r="R30" s="8">
        <v>0</v>
      </c>
      <c r="S30" s="8">
        <v>0</v>
      </c>
      <c r="U30" s="10">
        <v>5.0688000000000004</v>
      </c>
    </row>
    <row r="31" spans="1:21" x14ac:dyDescent="0.25">
      <c r="A31" s="8" t="s">
        <v>444</v>
      </c>
      <c r="B31" s="8" t="s">
        <v>445</v>
      </c>
      <c r="C31" s="42" t="s">
        <v>446</v>
      </c>
      <c r="D31" s="8" t="s">
        <v>159</v>
      </c>
      <c r="E31" s="16"/>
      <c r="F31" s="8"/>
      <c r="G31" s="9">
        <v>6.1918499999999996</v>
      </c>
      <c r="H31" s="9">
        <v>0</v>
      </c>
      <c r="I31" s="9"/>
      <c r="J31" s="18" t="e">
        <f t="shared" si="0"/>
        <v>#DIV/0!</v>
      </c>
      <c r="K31" s="18"/>
      <c r="L31" s="8">
        <v>5.26</v>
      </c>
      <c r="M31" s="8">
        <v>0</v>
      </c>
      <c r="N31" s="8">
        <v>13.92</v>
      </c>
      <c r="O31" s="8">
        <v>5.5873999999999997</v>
      </c>
      <c r="P31" s="8">
        <v>0</v>
      </c>
      <c r="Q31" s="8">
        <v>0</v>
      </c>
      <c r="R31" s="8">
        <v>0</v>
      </c>
      <c r="S31" s="8">
        <v>0</v>
      </c>
      <c r="U31" s="10">
        <v>6.8959999999999999</v>
      </c>
    </row>
    <row r="32" spans="1:21" x14ac:dyDescent="0.25">
      <c r="A32" s="8" t="s">
        <v>232</v>
      </c>
      <c r="B32" s="2" t="s">
        <v>233</v>
      </c>
      <c r="C32" s="41" t="s">
        <v>234</v>
      </c>
      <c r="D32" s="2" t="s">
        <v>235</v>
      </c>
      <c r="E32" s="14"/>
      <c r="F32" s="2"/>
      <c r="G32" s="5">
        <v>6.2490499999999995</v>
      </c>
      <c r="H32" s="5">
        <v>0</v>
      </c>
      <c r="I32" s="5"/>
      <c r="J32" s="6" t="e">
        <f t="shared" si="0"/>
        <v>#DIV/0!</v>
      </c>
      <c r="K32" s="6"/>
      <c r="L32" s="2">
        <v>3.5066000000000002</v>
      </c>
      <c r="M32" s="1">
        <v>7.6962000000000002</v>
      </c>
      <c r="N32" s="2">
        <v>8.1927000000000003</v>
      </c>
      <c r="O32" s="2">
        <v>5.6006999999999998</v>
      </c>
      <c r="P32" s="2">
        <v>0</v>
      </c>
      <c r="Q32" s="2">
        <v>0</v>
      </c>
      <c r="R32" s="2">
        <v>0</v>
      </c>
      <c r="S32" s="2">
        <v>0</v>
      </c>
      <c r="U32" s="1">
        <v>27.167000000000002</v>
      </c>
    </row>
    <row r="33" spans="1:21" x14ac:dyDescent="0.25">
      <c r="A33" s="8" t="s">
        <v>373</v>
      </c>
      <c r="B33" s="2" t="s">
        <v>374</v>
      </c>
      <c r="C33" s="41" t="s">
        <v>375</v>
      </c>
      <c r="D33" s="2" t="s">
        <v>146</v>
      </c>
      <c r="E33" s="14"/>
      <c r="F33" s="2"/>
      <c r="G33" s="5">
        <v>6.3163</v>
      </c>
      <c r="H33" s="5">
        <v>0</v>
      </c>
      <c r="I33" s="5"/>
      <c r="J33" s="6" t="e">
        <f t="shared" si="0"/>
        <v>#DIV/0!</v>
      </c>
      <c r="K33" s="6"/>
      <c r="L33" s="2">
        <v>6.4054000000000002</v>
      </c>
      <c r="M33" s="1">
        <v>5.9507000000000003</v>
      </c>
      <c r="N33" s="2">
        <v>8.7266999999999992</v>
      </c>
      <c r="O33" s="2">
        <v>4.1824000000000003</v>
      </c>
      <c r="P33" s="2">
        <v>0</v>
      </c>
      <c r="Q33" s="2">
        <v>0</v>
      </c>
      <c r="R33" s="2">
        <v>0</v>
      </c>
      <c r="S33" s="2">
        <v>0</v>
      </c>
      <c r="U33" s="1">
        <v>13.176</v>
      </c>
    </row>
    <row r="34" spans="1:21" x14ac:dyDescent="0.25">
      <c r="A34" s="8" t="s">
        <v>386</v>
      </c>
      <c r="B34" s="2" t="s">
        <v>387</v>
      </c>
      <c r="C34" s="41" t="s">
        <v>388</v>
      </c>
      <c r="D34" s="2" t="s">
        <v>156</v>
      </c>
      <c r="E34" s="14"/>
      <c r="F34" s="2"/>
      <c r="G34" s="5">
        <v>6.3364749999999992</v>
      </c>
      <c r="H34" s="5">
        <v>0</v>
      </c>
      <c r="I34" s="5"/>
      <c r="J34" s="6" t="e">
        <f t="shared" si="0"/>
        <v>#DIV/0!</v>
      </c>
      <c r="K34" s="6"/>
      <c r="L34" s="2">
        <v>5.26</v>
      </c>
      <c r="M34" s="1">
        <v>5.1307999999999998</v>
      </c>
      <c r="N34" s="2">
        <v>6.5541</v>
      </c>
      <c r="O34" s="2">
        <v>8.4009999999999998</v>
      </c>
      <c r="P34" s="2">
        <v>0</v>
      </c>
      <c r="Q34" s="2">
        <v>0</v>
      </c>
      <c r="R34" s="2">
        <v>0</v>
      </c>
      <c r="S34" s="2">
        <v>0</v>
      </c>
      <c r="U34" s="1">
        <v>19.260999999999999</v>
      </c>
    </row>
    <row r="35" spans="1:21" x14ac:dyDescent="0.25">
      <c r="A35" s="8" t="s">
        <v>135</v>
      </c>
      <c r="B35" s="2" t="s">
        <v>136</v>
      </c>
      <c r="C35" s="41" t="s">
        <v>137</v>
      </c>
      <c r="D35" s="2" t="s">
        <v>138</v>
      </c>
      <c r="E35" s="14"/>
      <c r="F35" s="2"/>
      <c r="G35" s="5">
        <v>6.3853249999999999</v>
      </c>
      <c r="H35" s="5">
        <v>0</v>
      </c>
      <c r="I35" s="5"/>
      <c r="J35" s="6" t="e">
        <f t="shared" si="0"/>
        <v>#DIV/0!</v>
      </c>
      <c r="K35" s="6"/>
      <c r="L35" s="2">
        <v>5.2378</v>
      </c>
      <c r="M35" s="1">
        <v>2.5653999999999999</v>
      </c>
      <c r="N35" s="2">
        <v>6.5541</v>
      </c>
      <c r="O35" s="2">
        <v>11.183999999999999</v>
      </c>
      <c r="P35" s="2">
        <v>0</v>
      </c>
      <c r="Q35" s="2">
        <v>0</v>
      </c>
      <c r="R35" s="2">
        <v>0</v>
      </c>
      <c r="S35" s="2">
        <v>0</v>
      </c>
      <c r="U35" s="1">
        <v>63.307000000000002</v>
      </c>
    </row>
    <row r="36" spans="1:21" x14ac:dyDescent="0.25">
      <c r="A36" s="8" t="s">
        <v>651</v>
      </c>
      <c r="B36" s="2" t="s">
        <v>652</v>
      </c>
      <c r="C36" s="41" t="s">
        <v>653</v>
      </c>
      <c r="D36" s="2" t="s">
        <v>108</v>
      </c>
      <c r="E36" s="14">
        <v>3.1545500772821901E-3</v>
      </c>
      <c r="F36" s="2"/>
      <c r="G36" s="5">
        <v>6.4534500000000001</v>
      </c>
      <c r="H36" s="5">
        <v>1.0374249999999998</v>
      </c>
      <c r="I36" s="5"/>
      <c r="J36" s="6">
        <f t="shared" ref="J36:J67" si="1">G36/H36</f>
        <v>6.2206424560811637</v>
      </c>
      <c r="K36" s="6"/>
      <c r="L36" s="2">
        <v>8.7666000000000004</v>
      </c>
      <c r="M36" s="1">
        <v>5.1307999999999998</v>
      </c>
      <c r="N36" s="2">
        <v>4.9156000000000004</v>
      </c>
      <c r="O36" s="2">
        <v>7.0007999999999999</v>
      </c>
      <c r="P36" s="2">
        <v>2.9474999999999998</v>
      </c>
      <c r="Q36" s="2">
        <v>0</v>
      </c>
      <c r="R36" s="2">
        <v>1.2021999999999999</v>
      </c>
      <c r="S36" s="2">
        <v>0</v>
      </c>
      <c r="U36" s="1">
        <v>195.55</v>
      </c>
    </row>
    <row r="37" spans="1:21" x14ac:dyDescent="0.25">
      <c r="A37" s="8" t="s">
        <v>280</v>
      </c>
      <c r="B37" s="2" t="s">
        <v>281</v>
      </c>
      <c r="C37" s="41" t="s">
        <v>282</v>
      </c>
      <c r="D37" s="2" t="s">
        <v>147</v>
      </c>
      <c r="E37" s="14"/>
      <c r="F37" s="2"/>
      <c r="G37" s="5">
        <v>6.4808500000000002</v>
      </c>
      <c r="H37" s="5">
        <v>0</v>
      </c>
      <c r="I37" s="5"/>
      <c r="J37" s="6" t="e">
        <f t="shared" si="1"/>
        <v>#DIV/0!</v>
      </c>
      <c r="K37" s="6"/>
      <c r="L37" s="2">
        <v>3.5066000000000002</v>
      </c>
      <c r="M37" s="1">
        <v>10.262</v>
      </c>
      <c r="N37" s="2">
        <v>6.5541</v>
      </c>
      <c r="O37" s="2">
        <v>5.6006999999999998</v>
      </c>
      <c r="P37" s="2">
        <v>0</v>
      </c>
      <c r="Q37" s="2">
        <v>0</v>
      </c>
      <c r="R37" s="2">
        <v>0</v>
      </c>
      <c r="S37" s="2">
        <v>0</v>
      </c>
      <c r="U37" s="1">
        <v>26.358000000000001</v>
      </c>
    </row>
    <row r="38" spans="1:21" x14ac:dyDescent="0.25">
      <c r="A38" s="8" t="s">
        <v>241</v>
      </c>
      <c r="B38" s="2" t="s">
        <v>242</v>
      </c>
      <c r="C38" s="41" t="s">
        <v>243</v>
      </c>
      <c r="D38" s="2" t="s">
        <v>62</v>
      </c>
      <c r="E38" s="14"/>
      <c r="F38" s="2"/>
      <c r="G38" s="5">
        <v>6.5394750000000004</v>
      </c>
      <c r="H38" s="5">
        <v>0</v>
      </c>
      <c r="I38" s="5"/>
      <c r="J38" s="6" t="e">
        <f t="shared" si="1"/>
        <v>#DIV/0!</v>
      </c>
      <c r="K38" s="6"/>
      <c r="L38" s="2">
        <v>3.5066000000000002</v>
      </c>
      <c r="M38" s="1">
        <v>7.6962000000000002</v>
      </c>
      <c r="N38" s="2">
        <v>6.5541</v>
      </c>
      <c r="O38" s="2">
        <v>8.4009999999999998</v>
      </c>
      <c r="P38" s="2">
        <v>0</v>
      </c>
      <c r="Q38" s="2">
        <v>0</v>
      </c>
      <c r="R38" s="2">
        <v>0</v>
      </c>
      <c r="S38" s="2">
        <v>0</v>
      </c>
      <c r="U38" s="1">
        <v>37.509</v>
      </c>
    </row>
    <row r="39" spans="1:21" x14ac:dyDescent="0.25">
      <c r="A39" s="8" t="s">
        <v>428</v>
      </c>
      <c r="B39" s="2" t="s">
        <v>429</v>
      </c>
      <c r="C39" s="41" t="s">
        <v>430</v>
      </c>
      <c r="D39" s="2" t="s">
        <v>86</v>
      </c>
      <c r="E39" s="14"/>
      <c r="F39" s="2"/>
      <c r="G39" s="5">
        <v>6.5404499999999999</v>
      </c>
      <c r="H39" s="5">
        <v>0</v>
      </c>
      <c r="I39" s="5"/>
      <c r="J39" s="6" t="e">
        <f t="shared" si="1"/>
        <v>#DIV/0!</v>
      </c>
      <c r="K39" s="6"/>
      <c r="L39" s="2">
        <v>3.5066000000000002</v>
      </c>
      <c r="M39" s="1">
        <v>10.262</v>
      </c>
      <c r="N39" s="2">
        <v>8.1927000000000003</v>
      </c>
      <c r="O39" s="2">
        <v>4.2004999999999999</v>
      </c>
      <c r="P39" s="2">
        <v>0</v>
      </c>
      <c r="Q39" s="2">
        <v>0</v>
      </c>
      <c r="R39" s="2">
        <v>0</v>
      </c>
      <c r="S39" s="2">
        <v>0</v>
      </c>
      <c r="U39" s="1">
        <v>16.22</v>
      </c>
    </row>
    <row r="40" spans="1:21" x14ac:dyDescent="0.25">
      <c r="A40" s="8" t="s">
        <v>376</v>
      </c>
      <c r="B40" s="2" t="s">
        <v>377</v>
      </c>
      <c r="C40" s="41" t="s">
        <v>378</v>
      </c>
      <c r="D40" s="2" t="s">
        <v>379</v>
      </c>
      <c r="E40" s="14"/>
      <c r="F40" s="2"/>
      <c r="G40" s="5">
        <v>6.5417500000000004</v>
      </c>
      <c r="H40" s="5">
        <v>0</v>
      </c>
      <c r="I40" s="5"/>
      <c r="J40" s="6" t="e">
        <f t="shared" si="1"/>
        <v>#DIV/0!</v>
      </c>
      <c r="K40" s="6"/>
      <c r="L40" s="2">
        <v>0</v>
      </c>
      <c r="M40" s="1">
        <v>7.6962000000000002</v>
      </c>
      <c r="N40" s="2">
        <v>11.47</v>
      </c>
      <c r="O40" s="2">
        <v>7.0007999999999999</v>
      </c>
      <c r="P40" s="2">
        <v>0</v>
      </c>
      <c r="Q40" s="2">
        <v>0</v>
      </c>
      <c r="R40" s="2">
        <v>0</v>
      </c>
      <c r="S40" s="2">
        <v>0</v>
      </c>
      <c r="U40" s="1">
        <v>16.22</v>
      </c>
    </row>
    <row r="41" spans="1:21" x14ac:dyDescent="0.25">
      <c r="A41" s="8" t="s">
        <v>113</v>
      </c>
      <c r="B41" s="8" t="s">
        <v>114</v>
      </c>
      <c r="C41" s="42" t="s">
        <v>115</v>
      </c>
      <c r="D41" s="8" t="s">
        <v>116</v>
      </c>
      <c r="E41" s="16"/>
      <c r="F41" s="8"/>
      <c r="G41" s="9">
        <v>6.5677250000000011</v>
      </c>
      <c r="H41" s="9">
        <v>0</v>
      </c>
      <c r="I41" s="9"/>
      <c r="J41" s="18" t="e">
        <f t="shared" si="1"/>
        <v>#DIV/0!</v>
      </c>
      <c r="K41" s="18"/>
      <c r="L41" s="8">
        <v>8.7666000000000004</v>
      </c>
      <c r="M41" s="10">
        <v>12.827</v>
      </c>
      <c r="N41" s="8">
        <v>3.2770999999999999</v>
      </c>
      <c r="O41" s="8">
        <v>1.4001999999999999</v>
      </c>
      <c r="P41" s="8">
        <v>0</v>
      </c>
      <c r="Q41" s="8">
        <v>0</v>
      </c>
      <c r="R41" s="8">
        <v>0</v>
      </c>
      <c r="S41" s="8">
        <v>0</v>
      </c>
      <c r="U41" s="10">
        <v>26.358000000000001</v>
      </c>
    </row>
    <row r="42" spans="1:21" x14ac:dyDescent="0.25">
      <c r="A42" s="8" t="s">
        <v>345</v>
      </c>
      <c r="B42" s="2" t="s">
        <v>346</v>
      </c>
      <c r="C42" s="41" t="s">
        <v>347</v>
      </c>
      <c r="D42" s="2" t="s">
        <v>121</v>
      </c>
      <c r="E42" s="14"/>
      <c r="F42" s="2"/>
      <c r="G42" s="5">
        <v>6.7461250000000001</v>
      </c>
      <c r="H42" s="5">
        <v>0</v>
      </c>
      <c r="I42" s="5"/>
      <c r="J42" s="6" t="e">
        <f t="shared" si="1"/>
        <v>#DIV/0!</v>
      </c>
      <c r="K42" s="6"/>
      <c r="L42" s="2">
        <v>5.26</v>
      </c>
      <c r="M42" s="1">
        <v>5.1307999999999998</v>
      </c>
      <c r="N42" s="2">
        <v>8.1927000000000003</v>
      </c>
      <c r="O42" s="2">
        <v>8.4009999999999998</v>
      </c>
      <c r="P42" s="2">
        <v>0</v>
      </c>
      <c r="Q42" s="2">
        <v>0</v>
      </c>
      <c r="R42" s="2">
        <v>0</v>
      </c>
      <c r="S42" s="2">
        <v>0</v>
      </c>
      <c r="U42" s="1">
        <v>13.179</v>
      </c>
    </row>
    <row r="43" spans="1:21" x14ac:dyDescent="0.25">
      <c r="A43" s="8" t="s">
        <v>87</v>
      </c>
      <c r="B43" s="8" t="s">
        <v>88</v>
      </c>
      <c r="C43" s="42" t="s">
        <v>89</v>
      </c>
      <c r="D43" s="8" t="s">
        <v>90</v>
      </c>
      <c r="E43" s="16"/>
      <c r="F43" s="8"/>
      <c r="G43" s="9">
        <v>6.8975500000000007</v>
      </c>
      <c r="H43" s="9">
        <v>0</v>
      </c>
      <c r="I43" s="9"/>
      <c r="J43" s="18" t="e">
        <f t="shared" si="1"/>
        <v>#DIV/0!</v>
      </c>
      <c r="K43" s="18"/>
      <c r="L43" s="8">
        <v>0</v>
      </c>
      <c r="M43" s="10">
        <v>2.5653999999999999</v>
      </c>
      <c r="N43" s="8">
        <v>18.024000000000001</v>
      </c>
      <c r="O43" s="8">
        <v>7.0007999999999999</v>
      </c>
      <c r="P43" s="8">
        <v>0</v>
      </c>
      <c r="Q43" s="8">
        <v>0</v>
      </c>
      <c r="R43" s="8">
        <v>0</v>
      </c>
      <c r="S43" s="8">
        <v>0</v>
      </c>
      <c r="U43" s="10">
        <v>81.099999999999994</v>
      </c>
    </row>
    <row r="44" spans="1:21" x14ac:dyDescent="0.25">
      <c r="A44" s="8" t="s">
        <v>639</v>
      </c>
      <c r="B44" s="2" t="s">
        <v>640</v>
      </c>
      <c r="C44" s="41" t="s">
        <v>641</v>
      </c>
      <c r="D44" s="2" t="s">
        <v>417</v>
      </c>
      <c r="E44" s="14">
        <v>8.9388750682128301E-3</v>
      </c>
      <c r="F44" s="2"/>
      <c r="G44" s="5">
        <v>6.9766000000000004</v>
      </c>
      <c r="H44" s="5">
        <v>0.89324999999999999</v>
      </c>
      <c r="I44" s="5"/>
      <c r="J44" s="6">
        <f t="shared" si="1"/>
        <v>7.8103554436048146</v>
      </c>
      <c r="K44" s="6"/>
      <c r="L44" s="2">
        <v>8.7666000000000004</v>
      </c>
      <c r="M44" s="1">
        <v>10.262</v>
      </c>
      <c r="N44" s="2">
        <v>3.2770999999999999</v>
      </c>
      <c r="O44" s="2">
        <v>5.6006999999999998</v>
      </c>
      <c r="P44" s="2">
        <v>0.98250000000000004</v>
      </c>
      <c r="Q44" s="2">
        <v>1.3325</v>
      </c>
      <c r="R44" s="2">
        <v>0</v>
      </c>
      <c r="S44" s="2">
        <v>1.258</v>
      </c>
      <c r="U44" s="1">
        <v>21.289000000000001</v>
      </c>
    </row>
    <row r="45" spans="1:21" x14ac:dyDescent="0.25">
      <c r="A45" s="8" t="s">
        <v>663</v>
      </c>
      <c r="B45" s="2" t="s">
        <v>664</v>
      </c>
      <c r="C45" s="41" t="s">
        <v>665</v>
      </c>
      <c r="D45" s="2" t="s">
        <v>366</v>
      </c>
      <c r="E45" s="14">
        <v>1.0340868286888599E-2</v>
      </c>
      <c r="F45" s="2"/>
      <c r="G45" s="5">
        <v>6.9766000000000004</v>
      </c>
      <c r="H45" s="5">
        <v>1.1938</v>
      </c>
      <c r="I45" s="5"/>
      <c r="J45" s="6">
        <f t="shared" si="1"/>
        <v>5.8440274752889936</v>
      </c>
      <c r="K45" s="6"/>
      <c r="L45" s="2">
        <v>8.7666000000000004</v>
      </c>
      <c r="M45" s="1">
        <v>10.262</v>
      </c>
      <c r="N45" s="2">
        <v>3.2770999999999999</v>
      </c>
      <c r="O45" s="2">
        <v>5.6006999999999998</v>
      </c>
      <c r="P45" s="2">
        <v>0.98250000000000004</v>
      </c>
      <c r="Q45" s="2">
        <v>1.3325</v>
      </c>
      <c r="R45" s="2">
        <v>1.2021999999999999</v>
      </c>
      <c r="S45" s="2">
        <v>1.258</v>
      </c>
      <c r="U45" s="1">
        <v>25.344000000000001</v>
      </c>
    </row>
    <row r="46" spans="1:21" x14ac:dyDescent="0.25">
      <c r="A46" s="8" t="s">
        <v>633</v>
      </c>
      <c r="B46" s="2" t="s">
        <v>634</v>
      </c>
      <c r="C46" s="41" t="s">
        <v>635</v>
      </c>
      <c r="D46" s="2" t="s">
        <v>86</v>
      </c>
      <c r="E46" s="14">
        <v>3.47931596797183E-2</v>
      </c>
      <c r="F46" s="2"/>
      <c r="G46" s="5">
        <v>7.0329750000000004</v>
      </c>
      <c r="H46" s="5">
        <v>0.89324999999999999</v>
      </c>
      <c r="I46" s="5"/>
      <c r="J46" s="6">
        <f t="shared" si="1"/>
        <v>7.8734676742233427</v>
      </c>
      <c r="K46" s="6"/>
      <c r="L46" s="2">
        <v>1.7533000000000001</v>
      </c>
      <c r="M46" s="1">
        <v>10.262</v>
      </c>
      <c r="N46" s="2">
        <v>4.9156000000000004</v>
      </c>
      <c r="O46" s="2">
        <v>11.201000000000001</v>
      </c>
      <c r="P46" s="2">
        <v>0.98250000000000004</v>
      </c>
      <c r="Q46" s="2">
        <v>1.3325</v>
      </c>
      <c r="R46" s="2">
        <v>0</v>
      </c>
      <c r="S46" s="2">
        <v>1.258</v>
      </c>
      <c r="U46" s="1">
        <v>51.701000000000001</v>
      </c>
    </row>
    <row r="47" spans="1:21" x14ac:dyDescent="0.25">
      <c r="A47" s="8" t="s">
        <v>262</v>
      </c>
      <c r="B47" s="2" t="s">
        <v>263</v>
      </c>
      <c r="C47" s="41" t="s">
        <v>264</v>
      </c>
      <c r="D47" s="2" t="s">
        <v>159</v>
      </c>
      <c r="E47" s="14"/>
      <c r="F47" s="11"/>
      <c r="G47" s="5">
        <v>7.0374249999999989</v>
      </c>
      <c r="H47" s="5">
        <v>0</v>
      </c>
      <c r="I47" s="5"/>
      <c r="J47" s="6" t="e">
        <f t="shared" si="1"/>
        <v>#DIV/0!</v>
      </c>
      <c r="K47" s="6"/>
      <c r="L47" s="2">
        <v>5.26</v>
      </c>
      <c r="M47" s="1">
        <v>7.6962000000000002</v>
      </c>
      <c r="N47" s="2">
        <v>8.1927000000000003</v>
      </c>
      <c r="O47" s="2">
        <v>7.0007999999999999</v>
      </c>
      <c r="P47" s="2">
        <v>0</v>
      </c>
      <c r="Q47" s="2">
        <v>0</v>
      </c>
      <c r="R47" s="2">
        <v>0</v>
      </c>
      <c r="S47" s="2">
        <v>0</v>
      </c>
      <c r="U47" s="1">
        <v>21.289000000000001</v>
      </c>
    </row>
    <row r="48" spans="1:21" x14ac:dyDescent="0.25">
      <c r="A48" s="8" t="s">
        <v>258</v>
      </c>
      <c r="B48" s="8" t="s">
        <v>259</v>
      </c>
      <c r="C48" s="42" t="s">
        <v>260</v>
      </c>
      <c r="D48" s="8" t="s">
        <v>261</v>
      </c>
      <c r="E48" s="16"/>
      <c r="F48" s="8"/>
      <c r="G48" s="9">
        <v>7.0379750000000003</v>
      </c>
      <c r="H48" s="9">
        <v>0</v>
      </c>
      <c r="I48" s="9"/>
      <c r="J48" s="18" t="e">
        <f t="shared" si="1"/>
        <v>#DIV/0!</v>
      </c>
      <c r="K48" s="18"/>
      <c r="L48" s="8">
        <v>1.7533000000000001</v>
      </c>
      <c r="M48" s="10">
        <v>2.5653999999999999</v>
      </c>
      <c r="N48" s="8">
        <v>9.8312000000000008</v>
      </c>
      <c r="O48" s="8">
        <v>14.002000000000001</v>
      </c>
      <c r="P48" s="8">
        <v>0</v>
      </c>
      <c r="Q48" s="8">
        <v>0</v>
      </c>
      <c r="R48" s="8">
        <v>0</v>
      </c>
      <c r="S48" s="8">
        <v>0</v>
      </c>
      <c r="U48" s="10">
        <v>23.315999999999999</v>
      </c>
    </row>
    <row r="49" spans="1:21" x14ac:dyDescent="0.25">
      <c r="A49" s="8" t="s">
        <v>702</v>
      </c>
      <c r="B49" s="2" t="s">
        <v>703</v>
      </c>
      <c r="C49" s="41" t="s">
        <v>704</v>
      </c>
      <c r="D49" s="2" t="s">
        <v>97</v>
      </c>
      <c r="E49" s="14">
        <v>3.4090547757368701E-2</v>
      </c>
      <c r="F49" s="2"/>
      <c r="G49" s="5">
        <v>7.065175</v>
      </c>
      <c r="H49" s="5">
        <v>1.9391</v>
      </c>
      <c r="I49" s="5"/>
      <c r="J49" s="6">
        <f t="shared" si="1"/>
        <v>3.6435330823577949</v>
      </c>
      <c r="K49" s="6"/>
      <c r="L49" s="2">
        <v>7.0133000000000001</v>
      </c>
      <c r="M49" s="1">
        <v>5.1307999999999998</v>
      </c>
      <c r="N49" s="2">
        <v>4.9156000000000004</v>
      </c>
      <c r="O49" s="2">
        <v>11.201000000000001</v>
      </c>
      <c r="P49" s="2">
        <v>2.9474999999999998</v>
      </c>
      <c r="Q49" s="2">
        <v>0</v>
      </c>
      <c r="R49" s="2">
        <v>4.8089000000000004</v>
      </c>
      <c r="S49" s="2">
        <v>0</v>
      </c>
      <c r="U49" s="1">
        <v>193.63</v>
      </c>
    </row>
    <row r="50" spans="1:21" x14ac:dyDescent="0.25">
      <c r="A50" s="8" t="s">
        <v>496</v>
      </c>
      <c r="B50" s="2" t="s">
        <v>497</v>
      </c>
      <c r="C50" s="41" t="s">
        <v>498</v>
      </c>
      <c r="D50" s="2" t="s">
        <v>203</v>
      </c>
      <c r="E50" s="14"/>
      <c r="F50" s="2"/>
      <c r="G50" s="5">
        <v>7.0961750000000006</v>
      </c>
      <c r="H50" s="5">
        <v>0</v>
      </c>
      <c r="I50" s="5"/>
      <c r="J50" s="6" t="e">
        <f t="shared" si="1"/>
        <v>#DIV/0!</v>
      </c>
      <c r="K50" s="6"/>
      <c r="L50" s="2">
        <v>5.26</v>
      </c>
      <c r="M50" s="1">
        <v>5.1307999999999998</v>
      </c>
      <c r="N50" s="2">
        <v>8.1927000000000003</v>
      </c>
      <c r="O50" s="2">
        <v>9.8011999999999997</v>
      </c>
      <c r="P50" s="2">
        <v>0</v>
      </c>
      <c r="Q50" s="2">
        <v>0</v>
      </c>
      <c r="R50" s="2">
        <v>0</v>
      </c>
      <c r="S50" s="2">
        <v>0</v>
      </c>
      <c r="U50" s="1">
        <v>10.138</v>
      </c>
    </row>
    <row r="51" spans="1:21" x14ac:dyDescent="0.25">
      <c r="A51" s="8" t="s">
        <v>351</v>
      </c>
      <c r="B51" s="8" t="s">
        <v>352</v>
      </c>
      <c r="C51" s="42" t="s">
        <v>353</v>
      </c>
      <c r="D51" s="8" t="s">
        <v>96</v>
      </c>
      <c r="E51" s="16"/>
      <c r="F51" s="8"/>
      <c r="G51" s="9">
        <v>7.1731750000000005</v>
      </c>
      <c r="H51" s="9">
        <v>0</v>
      </c>
      <c r="I51" s="9"/>
      <c r="J51" s="18" t="e">
        <f t="shared" si="1"/>
        <v>#DIV/0!</v>
      </c>
      <c r="K51" s="18"/>
      <c r="L51" s="8">
        <v>0</v>
      </c>
      <c r="M51" s="10">
        <v>25.654</v>
      </c>
      <c r="N51" s="8">
        <v>1.6385000000000001</v>
      </c>
      <c r="O51" s="8">
        <v>1.4001999999999999</v>
      </c>
      <c r="P51" s="8">
        <v>0</v>
      </c>
      <c r="Q51" s="8">
        <v>0</v>
      </c>
      <c r="R51" s="8">
        <v>0</v>
      </c>
      <c r="S51" s="8">
        <v>0</v>
      </c>
      <c r="U51" s="10">
        <v>22.303000000000001</v>
      </c>
    </row>
    <row r="52" spans="1:21" x14ac:dyDescent="0.25">
      <c r="A52" s="8" t="s">
        <v>398</v>
      </c>
      <c r="B52" s="8" t="s">
        <v>399</v>
      </c>
      <c r="C52" s="42" t="s">
        <v>400</v>
      </c>
      <c r="D52" s="8" t="s">
        <v>240</v>
      </c>
      <c r="E52" s="16"/>
      <c r="F52" s="8"/>
      <c r="G52" s="9">
        <v>7.3413750000000011</v>
      </c>
      <c r="H52" s="9">
        <v>0</v>
      </c>
      <c r="I52" s="9"/>
      <c r="J52" s="18" t="e">
        <f t="shared" si="1"/>
        <v>#DIV/0!</v>
      </c>
      <c r="K52" s="18"/>
      <c r="L52" s="8">
        <v>0</v>
      </c>
      <c r="M52" s="10">
        <v>4.2904999999999998</v>
      </c>
      <c r="N52" s="8">
        <v>13.137</v>
      </c>
      <c r="O52" s="8">
        <v>11.938000000000001</v>
      </c>
      <c r="P52" s="8">
        <v>0</v>
      </c>
      <c r="Q52" s="8">
        <v>0</v>
      </c>
      <c r="R52" s="8">
        <v>0</v>
      </c>
      <c r="S52" s="8">
        <v>0</v>
      </c>
      <c r="U52" s="10">
        <v>15.206</v>
      </c>
    </row>
    <row r="53" spans="1:21" x14ac:dyDescent="0.25">
      <c r="A53" s="8" t="s">
        <v>829</v>
      </c>
      <c r="B53" s="8" t="s">
        <v>830</v>
      </c>
      <c r="C53" s="42" t="s">
        <v>831</v>
      </c>
      <c r="D53" s="8" t="s">
        <v>195</v>
      </c>
      <c r="E53" s="16"/>
      <c r="F53" s="8"/>
      <c r="G53" s="9">
        <v>7.5215499999999995</v>
      </c>
      <c r="H53" s="9">
        <v>0</v>
      </c>
      <c r="I53" s="9"/>
      <c r="J53" s="18" t="e">
        <f t="shared" si="1"/>
        <v>#DIV/0!</v>
      </c>
      <c r="K53" s="18"/>
      <c r="L53" s="8">
        <v>3.4091999999999998</v>
      </c>
      <c r="M53" s="8">
        <v>0</v>
      </c>
      <c r="N53" s="8">
        <v>15.853</v>
      </c>
      <c r="O53" s="8">
        <v>10.824</v>
      </c>
      <c r="P53" s="8">
        <v>0</v>
      </c>
      <c r="Q53" s="8">
        <v>0</v>
      </c>
      <c r="R53" s="8">
        <v>0</v>
      </c>
      <c r="S53" s="8">
        <v>0</v>
      </c>
      <c r="U53" s="10">
        <v>5.3738000000000001</v>
      </c>
    </row>
    <row r="54" spans="1:21" x14ac:dyDescent="0.25">
      <c r="A54" s="8" t="s">
        <v>293</v>
      </c>
      <c r="B54" s="2" t="s">
        <v>294</v>
      </c>
      <c r="C54" s="41" t="s">
        <v>295</v>
      </c>
      <c r="D54" s="2" t="s">
        <v>204</v>
      </c>
      <c r="E54" s="14"/>
      <c r="F54" s="2"/>
      <c r="G54" s="5">
        <v>7.538174999999999</v>
      </c>
      <c r="H54" s="5">
        <v>0</v>
      </c>
      <c r="I54" s="5"/>
      <c r="J54" s="6" t="e">
        <f t="shared" si="1"/>
        <v>#DIV/0!</v>
      </c>
      <c r="K54" s="6"/>
      <c r="L54" s="2">
        <v>5.2451999999999996</v>
      </c>
      <c r="M54" s="1">
        <v>5.1090999999999998</v>
      </c>
      <c r="N54" s="2">
        <v>11.420999999999999</v>
      </c>
      <c r="O54" s="2">
        <v>8.3773999999999997</v>
      </c>
      <c r="P54" s="2">
        <v>0</v>
      </c>
      <c r="Q54" s="2">
        <v>0</v>
      </c>
      <c r="R54" s="2">
        <v>0</v>
      </c>
      <c r="S54" s="2">
        <v>0</v>
      </c>
      <c r="U54" s="1">
        <v>19.260000000000002</v>
      </c>
    </row>
    <row r="55" spans="1:21" x14ac:dyDescent="0.25">
      <c r="A55" s="8" t="s">
        <v>401</v>
      </c>
      <c r="B55" s="2" t="s">
        <v>402</v>
      </c>
      <c r="C55" s="41" t="s">
        <v>403</v>
      </c>
      <c r="D55" s="2" t="s">
        <v>240</v>
      </c>
      <c r="E55" s="14"/>
      <c r="F55" s="2"/>
      <c r="G55" s="5">
        <v>7.5604500000000003</v>
      </c>
      <c r="H55" s="5">
        <v>0</v>
      </c>
      <c r="I55" s="5"/>
      <c r="J55" s="6" t="e">
        <f t="shared" si="1"/>
        <v>#DIV/0!</v>
      </c>
      <c r="K55" s="6"/>
      <c r="L55" s="2">
        <v>5.26</v>
      </c>
      <c r="M55" s="1">
        <v>12.827</v>
      </c>
      <c r="N55" s="2">
        <v>6.5541</v>
      </c>
      <c r="O55" s="2">
        <v>5.6006999999999998</v>
      </c>
      <c r="P55" s="2">
        <v>0</v>
      </c>
      <c r="Q55" s="2">
        <v>0</v>
      </c>
      <c r="R55" s="2">
        <v>0</v>
      </c>
      <c r="S55" s="2">
        <v>0</v>
      </c>
      <c r="U55" s="1">
        <v>14.193</v>
      </c>
    </row>
    <row r="56" spans="1:21" x14ac:dyDescent="0.25">
      <c r="A56" s="8" t="s">
        <v>441</v>
      </c>
      <c r="B56" s="2" t="s">
        <v>442</v>
      </c>
      <c r="C56" s="41" t="s">
        <v>443</v>
      </c>
      <c r="D56" s="2" t="s">
        <v>116</v>
      </c>
      <c r="E56" s="14"/>
      <c r="F56" s="2"/>
      <c r="G56" s="5">
        <v>7.5905750000000003</v>
      </c>
      <c r="H56" s="5">
        <v>0</v>
      </c>
      <c r="I56" s="5"/>
      <c r="J56" s="6" t="e">
        <f t="shared" si="1"/>
        <v>#DIV/0!</v>
      </c>
      <c r="K56" s="6"/>
      <c r="L56" s="2">
        <v>3.5066000000000002</v>
      </c>
      <c r="M56" s="1">
        <v>10.262</v>
      </c>
      <c r="N56" s="2">
        <v>8.1927000000000003</v>
      </c>
      <c r="O56" s="2">
        <v>8.4009999999999998</v>
      </c>
      <c r="P56" s="2">
        <v>0</v>
      </c>
      <c r="Q56" s="2">
        <v>0</v>
      </c>
      <c r="R56" s="2">
        <v>0</v>
      </c>
      <c r="S56" s="2">
        <v>0</v>
      </c>
      <c r="U56" s="1">
        <v>14.193</v>
      </c>
    </row>
    <row r="57" spans="1:21" x14ac:dyDescent="0.25">
      <c r="A57" s="8" t="s">
        <v>38</v>
      </c>
      <c r="B57" s="2" t="s">
        <v>39</v>
      </c>
      <c r="C57" s="41" t="s">
        <v>40</v>
      </c>
      <c r="D57" s="2" t="s">
        <v>41</v>
      </c>
      <c r="E57" s="14"/>
      <c r="F57" s="2"/>
      <c r="G57" s="5">
        <v>7.6178500000000007</v>
      </c>
      <c r="H57" s="5">
        <v>0</v>
      </c>
      <c r="I57" s="5"/>
      <c r="J57" s="6" t="e">
        <f t="shared" si="1"/>
        <v>#DIV/0!</v>
      </c>
      <c r="K57" s="6"/>
      <c r="L57" s="2">
        <v>8.7666000000000004</v>
      </c>
      <c r="M57" s="1">
        <v>12.827</v>
      </c>
      <c r="N57" s="2">
        <v>3.2770999999999999</v>
      </c>
      <c r="O57" s="2">
        <v>5.6006999999999998</v>
      </c>
      <c r="P57" s="2">
        <v>0</v>
      </c>
      <c r="Q57" s="2">
        <v>0</v>
      </c>
      <c r="R57" s="2">
        <v>0</v>
      </c>
      <c r="S57" s="2">
        <v>0</v>
      </c>
      <c r="U57" s="1">
        <v>117.6</v>
      </c>
    </row>
    <row r="58" spans="1:21" x14ac:dyDescent="0.25">
      <c r="A58" s="8" t="s">
        <v>800</v>
      </c>
      <c r="B58" s="2" t="s">
        <v>801</v>
      </c>
      <c r="C58" s="41" t="s">
        <v>802</v>
      </c>
      <c r="D58" s="2" t="s">
        <v>231</v>
      </c>
      <c r="E58" s="14"/>
      <c r="F58" s="2"/>
      <c r="G58" s="5">
        <v>7.6455250000000001</v>
      </c>
      <c r="H58" s="5">
        <v>0</v>
      </c>
      <c r="I58" s="5"/>
      <c r="J58" s="6" t="e">
        <f t="shared" si="1"/>
        <v>#DIV/0!</v>
      </c>
      <c r="K58" s="6"/>
      <c r="L58" s="2">
        <v>0</v>
      </c>
      <c r="M58" s="1">
        <v>12.827</v>
      </c>
      <c r="N58" s="2">
        <v>6.5541</v>
      </c>
      <c r="O58" s="2">
        <v>11.201000000000001</v>
      </c>
      <c r="P58" s="2">
        <v>0</v>
      </c>
      <c r="Q58" s="2">
        <v>0</v>
      </c>
      <c r="R58" s="2">
        <v>0</v>
      </c>
      <c r="S58" s="2">
        <v>0</v>
      </c>
      <c r="U58" s="1">
        <v>10.138</v>
      </c>
    </row>
    <row r="59" spans="1:21" x14ac:dyDescent="0.25">
      <c r="A59" s="8" t="s">
        <v>852</v>
      </c>
      <c r="B59" s="8" t="s">
        <v>853</v>
      </c>
      <c r="C59" s="42" t="s">
        <v>854</v>
      </c>
      <c r="D59" s="8" t="s">
        <v>292</v>
      </c>
      <c r="E59" s="16">
        <v>4.1530147197883102E-2</v>
      </c>
      <c r="F59" s="8"/>
      <c r="G59" s="9">
        <v>7.6774250000000013</v>
      </c>
      <c r="H59" s="9">
        <v>2.3689749999999998</v>
      </c>
      <c r="I59" s="9"/>
      <c r="J59" s="18">
        <f t="shared" si="1"/>
        <v>3.2408214523158758</v>
      </c>
      <c r="K59" s="18"/>
      <c r="L59" s="8">
        <v>8.7666000000000004</v>
      </c>
      <c r="M59" s="10">
        <v>12.827</v>
      </c>
      <c r="N59" s="8">
        <v>4.9156000000000004</v>
      </c>
      <c r="O59" s="8">
        <v>4.2004999999999999</v>
      </c>
      <c r="P59" s="8">
        <v>1.9650000000000001</v>
      </c>
      <c r="Q59" s="8">
        <v>1.3325</v>
      </c>
      <c r="R59" s="8">
        <v>2.4045000000000001</v>
      </c>
      <c r="S59" s="8">
        <v>3.7738999999999998</v>
      </c>
      <c r="U59" s="10">
        <v>74.004000000000005</v>
      </c>
    </row>
    <row r="60" spans="1:21" x14ac:dyDescent="0.25">
      <c r="A60" s="8" t="s">
        <v>687</v>
      </c>
      <c r="B60" s="2" t="s">
        <v>688</v>
      </c>
      <c r="C60" s="41" t="s">
        <v>689</v>
      </c>
      <c r="D60" s="2" t="s">
        <v>45</v>
      </c>
      <c r="E60" s="14">
        <v>1.7334699152971301E-2</v>
      </c>
      <c r="F60" s="2"/>
      <c r="G60" s="5">
        <v>7.7649749999999997</v>
      </c>
      <c r="H60" s="5">
        <v>1.7260500000000001</v>
      </c>
      <c r="I60" s="5"/>
      <c r="J60" s="6">
        <f t="shared" si="1"/>
        <v>4.4986964456417828</v>
      </c>
      <c r="K60" s="6"/>
      <c r="L60" s="2">
        <v>10.52</v>
      </c>
      <c r="M60" s="1">
        <v>10.262</v>
      </c>
      <c r="N60" s="2">
        <v>3.2770999999999999</v>
      </c>
      <c r="O60" s="2">
        <v>7.0007999999999999</v>
      </c>
      <c r="P60" s="2">
        <v>1.9650000000000001</v>
      </c>
      <c r="Q60" s="2">
        <v>1.3325</v>
      </c>
      <c r="R60" s="2">
        <v>3.6067</v>
      </c>
      <c r="S60" s="2">
        <v>0</v>
      </c>
      <c r="U60" s="1">
        <v>119.44</v>
      </c>
    </row>
    <row r="61" spans="1:21" x14ac:dyDescent="0.25">
      <c r="A61" s="8" t="s">
        <v>690</v>
      </c>
      <c r="B61" s="2" t="s">
        <v>691</v>
      </c>
      <c r="C61" s="41" t="s">
        <v>692</v>
      </c>
      <c r="D61" s="2" t="s">
        <v>244</v>
      </c>
      <c r="E61" s="14">
        <v>1.8234715797665198E-5</v>
      </c>
      <c r="F61" s="11"/>
      <c r="G61" s="5">
        <v>7.8258000000000001</v>
      </c>
      <c r="H61" s="5">
        <v>1.8088500000000001</v>
      </c>
      <c r="I61" s="5"/>
      <c r="J61" s="6">
        <f t="shared" si="1"/>
        <v>4.3263952234845346</v>
      </c>
      <c r="K61" s="6"/>
      <c r="L61" s="2">
        <v>7.0133000000000001</v>
      </c>
      <c r="M61" s="1">
        <v>7.6962000000000002</v>
      </c>
      <c r="N61" s="2">
        <v>8.1927000000000003</v>
      </c>
      <c r="O61" s="2">
        <v>8.4009999999999998</v>
      </c>
      <c r="P61" s="2">
        <v>0.98250000000000004</v>
      </c>
      <c r="Q61" s="2">
        <v>1.3325</v>
      </c>
      <c r="R61" s="2">
        <v>2.4045000000000001</v>
      </c>
      <c r="S61" s="2">
        <v>2.5158999999999998</v>
      </c>
      <c r="U61" s="1">
        <v>12.727</v>
      </c>
    </row>
    <row r="62" spans="1:21" x14ac:dyDescent="0.25">
      <c r="A62" s="8" t="s">
        <v>127</v>
      </c>
      <c r="B62" s="2" t="s">
        <v>128</v>
      </c>
      <c r="C62" s="41" t="s">
        <v>129</v>
      </c>
      <c r="D62" s="2" t="s">
        <v>130</v>
      </c>
      <c r="E62" s="14"/>
      <c r="F62" s="2"/>
      <c r="G62" s="5">
        <v>8.0598749999999999</v>
      </c>
      <c r="H62" s="5">
        <v>0</v>
      </c>
      <c r="I62" s="5"/>
      <c r="J62" s="6" t="e">
        <f t="shared" si="1"/>
        <v>#DIV/0!</v>
      </c>
      <c r="K62" s="6"/>
      <c r="L62" s="2">
        <v>14.026999999999999</v>
      </c>
      <c r="M62" s="1">
        <v>7.6962000000000002</v>
      </c>
      <c r="N62" s="2">
        <v>4.9156000000000004</v>
      </c>
      <c r="O62" s="2">
        <v>5.6006999999999998</v>
      </c>
      <c r="P62" s="2">
        <v>0</v>
      </c>
      <c r="Q62" s="2">
        <v>0</v>
      </c>
      <c r="R62" s="2">
        <v>0</v>
      </c>
      <c r="S62" s="2">
        <v>0</v>
      </c>
      <c r="U62" s="1">
        <v>74.004000000000005</v>
      </c>
    </row>
    <row r="63" spans="1:21" x14ac:dyDescent="0.25">
      <c r="A63" s="8" t="s">
        <v>70</v>
      </c>
      <c r="B63" s="2" t="s">
        <v>71</v>
      </c>
      <c r="C63" s="41" t="s">
        <v>72</v>
      </c>
      <c r="D63" s="2" t="s">
        <v>73</v>
      </c>
      <c r="E63" s="14"/>
      <c r="F63" s="2"/>
      <c r="G63" s="5">
        <v>8.142100000000001</v>
      </c>
      <c r="H63" s="5">
        <v>0</v>
      </c>
      <c r="I63" s="5"/>
      <c r="J63" s="6" t="e">
        <f t="shared" si="1"/>
        <v>#DIV/0!</v>
      </c>
      <c r="K63" s="6"/>
      <c r="L63" s="2">
        <v>5.26</v>
      </c>
      <c r="M63" s="1">
        <v>15.391999999999999</v>
      </c>
      <c r="N63" s="2">
        <v>4.9156000000000004</v>
      </c>
      <c r="O63" s="2">
        <v>7.0007999999999999</v>
      </c>
      <c r="P63" s="2">
        <v>0</v>
      </c>
      <c r="Q63" s="2">
        <v>0</v>
      </c>
      <c r="R63" s="2">
        <v>0</v>
      </c>
      <c r="S63" s="2">
        <v>0</v>
      </c>
      <c r="U63" s="1">
        <v>51.701000000000001</v>
      </c>
    </row>
    <row r="64" spans="1:21" x14ac:dyDescent="0.25">
      <c r="A64" s="8" t="s">
        <v>528</v>
      </c>
      <c r="B64" s="2" t="s">
        <v>529</v>
      </c>
      <c r="C64" s="41" t="s">
        <v>530</v>
      </c>
      <c r="D64" s="2" t="s">
        <v>100</v>
      </c>
      <c r="E64" s="14">
        <v>1.6256555097815501E-2</v>
      </c>
      <c r="F64" s="2"/>
      <c r="G64" s="5">
        <v>8.3468750000000007</v>
      </c>
      <c r="H64" s="5">
        <v>9.67475E-2</v>
      </c>
      <c r="I64" s="5"/>
      <c r="J64" s="6">
        <f t="shared" si="1"/>
        <v>86.274839143130322</v>
      </c>
      <c r="K64" s="6"/>
      <c r="L64" s="2">
        <v>8.9779</v>
      </c>
      <c r="M64" s="1">
        <v>15.157</v>
      </c>
      <c r="N64" s="2">
        <v>4.8404999999999996</v>
      </c>
      <c r="O64" s="2">
        <v>4.4120999999999997</v>
      </c>
      <c r="P64" s="2">
        <v>0.38699</v>
      </c>
      <c r="Q64" s="2">
        <v>0</v>
      </c>
      <c r="R64" s="2">
        <v>0</v>
      </c>
      <c r="S64" s="2">
        <v>0</v>
      </c>
      <c r="U64" s="1">
        <v>12.196</v>
      </c>
    </row>
    <row r="65" spans="1:21" x14ac:dyDescent="0.25">
      <c r="A65" s="8" t="s">
        <v>139</v>
      </c>
      <c r="B65" s="2" t="s">
        <v>140</v>
      </c>
      <c r="C65" s="41" t="s">
        <v>141</v>
      </c>
      <c r="D65" s="2" t="s">
        <v>142</v>
      </c>
      <c r="E65" s="14"/>
      <c r="F65" s="2"/>
      <c r="G65" s="5">
        <v>8.418075</v>
      </c>
      <c r="H65" s="5">
        <v>0</v>
      </c>
      <c r="I65" s="5"/>
      <c r="J65" s="6" t="e">
        <f t="shared" si="1"/>
        <v>#DIV/0!</v>
      </c>
      <c r="K65" s="6"/>
      <c r="L65" s="2">
        <v>6.8752000000000004</v>
      </c>
      <c r="M65" s="1">
        <v>9.8574000000000002</v>
      </c>
      <c r="N65" s="2">
        <v>14.36</v>
      </c>
      <c r="O65" s="2">
        <v>2.5796999999999999</v>
      </c>
      <c r="P65" s="2">
        <v>0</v>
      </c>
      <c r="Q65" s="2">
        <v>0</v>
      </c>
      <c r="R65" s="2">
        <v>0</v>
      </c>
      <c r="S65" s="2">
        <v>0</v>
      </c>
      <c r="U65" s="1">
        <v>56.426000000000002</v>
      </c>
    </row>
    <row r="66" spans="1:21" x14ac:dyDescent="0.25">
      <c r="A66" s="8" t="s">
        <v>709</v>
      </c>
      <c r="B66" s="8" t="s">
        <v>710</v>
      </c>
      <c r="C66" s="42" t="s">
        <v>711</v>
      </c>
      <c r="D66" s="8" t="s">
        <v>362</v>
      </c>
      <c r="E66" s="16">
        <v>4.4764166271363301E-2</v>
      </c>
      <c r="F66" s="8"/>
      <c r="G66" s="9">
        <v>8.4634250000000009</v>
      </c>
      <c r="H66" s="9">
        <v>2.0544750000000001</v>
      </c>
      <c r="I66" s="9"/>
      <c r="J66" s="18">
        <f t="shared" si="1"/>
        <v>4.1195074167366359</v>
      </c>
      <c r="K66" s="18"/>
      <c r="L66" s="8">
        <v>3.5066000000000002</v>
      </c>
      <c r="M66" s="10">
        <v>15.391999999999999</v>
      </c>
      <c r="N66" s="8">
        <v>6.5541</v>
      </c>
      <c r="O66" s="8">
        <v>8.4009999999999998</v>
      </c>
      <c r="P66" s="8">
        <v>1.9650000000000001</v>
      </c>
      <c r="Q66" s="8">
        <v>1.3325</v>
      </c>
      <c r="R66" s="8">
        <v>2.4045000000000001</v>
      </c>
      <c r="S66" s="8">
        <v>2.5158999999999998</v>
      </c>
      <c r="U66" s="10">
        <v>10.138</v>
      </c>
    </row>
    <row r="67" spans="1:21" x14ac:dyDescent="0.25">
      <c r="A67" s="8" t="s">
        <v>408</v>
      </c>
      <c r="B67" s="2" t="s">
        <v>409</v>
      </c>
      <c r="C67" s="41" t="s">
        <v>410</v>
      </c>
      <c r="D67" s="2" t="s">
        <v>98</v>
      </c>
      <c r="E67" s="14"/>
      <c r="F67" s="2"/>
      <c r="G67" s="5">
        <v>8.5568500000000007</v>
      </c>
      <c r="H67" s="5">
        <v>0</v>
      </c>
      <c r="I67" s="5"/>
      <c r="J67" s="6" t="e">
        <f t="shared" si="1"/>
        <v>#DIV/0!</v>
      </c>
      <c r="K67" s="6"/>
      <c r="L67" s="2">
        <v>5.26</v>
      </c>
      <c r="M67" s="1">
        <v>7.6962000000000002</v>
      </c>
      <c r="N67" s="2">
        <v>11.47</v>
      </c>
      <c r="O67" s="2">
        <v>9.8011999999999997</v>
      </c>
      <c r="P67" s="2">
        <v>0</v>
      </c>
      <c r="Q67" s="2">
        <v>0</v>
      </c>
      <c r="R67" s="2">
        <v>0</v>
      </c>
      <c r="S67" s="2">
        <v>0</v>
      </c>
      <c r="U67" s="1">
        <v>11.151</v>
      </c>
    </row>
    <row r="68" spans="1:21" x14ac:dyDescent="0.25">
      <c r="A68" s="8" t="s">
        <v>614</v>
      </c>
      <c r="B68" s="2" t="s">
        <v>615</v>
      </c>
      <c r="C68" s="41" t="s">
        <v>616</v>
      </c>
      <c r="D68" s="2" t="s">
        <v>195</v>
      </c>
      <c r="E68" s="14">
        <v>3.3342522591187897E-2</v>
      </c>
      <c r="F68" s="2"/>
      <c r="G68" s="5">
        <v>8.7058999999999997</v>
      </c>
      <c r="H68" s="5">
        <v>0.60112500000000002</v>
      </c>
      <c r="I68" s="5"/>
      <c r="J68" s="6">
        <f t="shared" ref="J68:J99" si="2">G68/H68</f>
        <v>14.482678311499271</v>
      </c>
      <c r="K68" s="6"/>
      <c r="L68" s="2">
        <v>3.5066000000000002</v>
      </c>
      <c r="M68" s="1">
        <v>5.1307999999999998</v>
      </c>
      <c r="N68" s="2">
        <v>16.385000000000002</v>
      </c>
      <c r="O68" s="2">
        <v>9.8011999999999997</v>
      </c>
      <c r="P68" s="2">
        <v>0</v>
      </c>
      <c r="Q68" s="2">
        <v>0</v>
      </c>
      <c r="R68" s="2">
        <v>2.4045000000000001</v>
      </c>
      <c r="S68" s="2">
        <v>0</v>
      </c>
      <c r="U68" s="1">
        <v>8.11</v>
      </c>
    </row>
    <row r="69" spans="1:21" x14ac:dyDescent="0.25">
      <c r="A69" s="8" t="s">
        <v>823</v>
      </c>
      <c r="B69" s="2" t="s">
        <v>824</v>
      </c>
      <c r="C69" s="41" t="s">
        <v>825</v>
      </c>
      <c r="D69" s="2" t="s">
        <v>17</v>
      </c>
      <c r="E69" s="14"/>
      <c r="F69" s="11"/>
      <c r="G69" s="5">
        <v>8.9156250000000004</v>
      </c>
      <c r="H69" s="5">
        <v>0</v>
      </c>
      <c r="I69" s="5"/>
      <c r="J69" s="6" t="e">
        <f t="shared" si="2"/>
        <v>#DIV/0!</v>
      </c>
      <c r="K69" s="6"/>
      <c r="L69" s="2">
        <v>8.6411999999999995</v>
      </c>
      <c r="M69" s="1">
        <v>7.5861000000000001</v>
      </c>
      <c r="N69" s="2">
        <v>9.7141000000000002</v>
      </c>
      <c r="O69" s="2">
        <v>9.7210999999999999</v>
      </c>
      <c r="P69" s="2">
        <v>0</v>
      </c>
      <c r="Q69" s="2">
        <v>0</v>
      </c>
      <c r="R69" s="2">
        <v>0</v>
      </c>
      <c r="S69" s="2">
        <v>0</v>
      </c>
      <c r="U69" s="1">
        <v>17.213999999999999</v>
      </c>
    </row>
    <row r="70" spans="1:21" x14ac:dyDescent="0.25">
      <c r="A70" s="8" t="s">
        <v>363</v>
      </c>
      <c r="B70" s="2" t="s">
        <v>364</v>
      </c>
      <c r="C70" s="41" t="s">
        <v>365</v>
      </c>
      <c r="D70" s="2" t="s">
        <v>199</v>
      </c>
      <c r="E70" s="14"/>
      <c r="F70" s="2"/>
      <c r="G70" s="5">
        <v>9.0797999999999988</v>
      </c>
      <c r="H70" s="5">
        <v>0</v>
      </c>
      <c r="I70" s="5"/>
      <c r="J70" s="6" t="e">
        <f t="shared" si="2"/>
        <v>#DIV/0!</v>
      </c>
      <c r="K70" s="6"/>
      <c r="L70" s="2">
        <v>5.26</v>
      </c>
      <c r="M70" s="1">
        <v>12.827</v>
      </c>
      <c r="N70" s="2">
        <v>9.8312000000000008</v>
      </c>
      <c r="O70" s="2">
        <v>8.4009999999999998</v>
      </c>
      <c r="P70" s="2">
        <v>0</v>
      </c>
      <c r="Q70" s="2">
        <v>0</v>
      </c>
      <c r="R70" s="2">
        <v>0</v>
      </c>
      <c r="S70" s="2">
        <v>0</v>
      </c>
      <c r="U70" s="1">
        <v>15.206</v>
      </c>
    </row>
    <row r="71" spans="1:21" x14ac:dyDescent="0.25">
      <c r="A71" s="8" t="s">
        <v>143</v>
      </c>
      <c r="B71" s="2" t="s">
        <v>144</v>
      </c>
      <c r="C71" s="41" t="s">
        <v>145</v>
      </c>
      <c r="D71" s="2" t="s">
        <v>146</v>
      </c>
      <c r="E71" s="14"/>
      <c r="F71" s="2"/>
      <c r="G71" s="5">
        <v>9.1407249999999998</v>
      </c>
      <c r="H71" s="5">
        <v>0</v>
      </c>
      <c r="I71" s="5"/>
      <c r="J71" s="6" t="e">
        <f t="shared" si="2"/>
        <v>#DIV/0!</v>
      </c>
      <c r="K71" s="6"/>
      <c r="L71" s="2">
        <v>12.273</v>
      </c>
      <c r="M71" s="1">
        <v>7.6962000000000002</v>
      </c>
      <c r="N71" s="2">
        <v>8.1927000000000003</v>
      </c>
      <c r="O71" s="2">
        <v>8.4009999999999998</v>
      </c>
      <c r="P71" s="2">
        <v>0</v>
      </c>
      <c r="Q71" s="2">
        <v>0</v>
      </c>
      <c r="R71" s="2">
        <v>0</v>
      </c>
      <c r="S71" s="2">
        <v>0</v>
      </c>
      <c r="U71" s="1">
        <v>44.604999999999997</v>
      </c>
    </row>
    <row r="72" spans="1:21" x14ac:dyDescent="0.25">
      <c r="A72" s="8" t="s">
        <v>611</v>
      </c>
      <c r="B72" s="8" t="s">
        <v>612</v>
      </c>
      <c r="C72" s="42" t="s">
        <v>613</v>
      </c>
      <c r="D72" s="8" t="s">
        <v>266</v>
      </c>
      <c r="E72" s="16">
        <v>4.7930159878039599E-2</v>
      </c>
      <c r="F72" s="8"/>
      <c r="G72" s="9">
        <v>9.1431499999999986</v>
      </c>
      <c r="H72" s="9">
        <v>0.60112500000000002</v>
      </c>
      <c r="I72" s="9"/>
      <c r="J72" s="18">
        <f t="shared" si="2"/>
        <v>15.210064462466207</v>
      </c>
      <c r="K72" s="18"/>
      <c r="L72" s="8">
        <v>19.286999999999999</v>
      </c>
      <c r="M72" s="10">
        <v>5.1307999999999998</v>
      </c>
      <c r="N72" s="8">
        <v>6.5541</v>
      </c>
      <c r="O72" s="8">
        <v>5.6006999999999998</v>
      </c>
      <c r="P72" s="8">
        <v>0</v>
      </c>
      <c r="Q72" s="8">
        <v>0</v>
      </c>
      <c r="R72" s="8">
        <v>2.4045000000000001</v>
      </c>
      <c r="S72" s="8">
        <v>0</v>
      </c>
      <c r="U72" s="10">
        <v>63.866</v>
      </c>
    </row>
    <row r="73" spans="1:21" x14ac:dyDescent="0.25">
      <c r="A73" s="8" t="s">
        <v>515</v>
      </c>
      <c r="B73" s="2" t="s">
        <v>516</v>
      </c>
      <c r="C73" s="41" t="s">
        <v>517</v>
      </c>
      <c r="D73" s="2" t="s">
        <v>407</v>
      </c>
      <c r="E73" s="14"/>
      <c r="F73" s="2"/>
      <c r="G73" s="5">
        <v>9.1989249999999991</v>
      </c>
      <c r="H73" s="5">
        <v>0</v>
      </c>
      <c r="I73" s="5"/>
      <c r="J73" s="6" t="e">
        <f t="shared" si="2"/>
        <v>#DIV/0!</v>
      </c>
      <c r="K73" s="6"/>
      <c r="L73" s="2">
        <v>5.26</v>
      </c>
      <c r="M73" s="1">
        <v>12.827</v>
      </c>
      <c r="N73" s="2">
        <v>13.108000000000001</v>
      </c>
      <c r="O73" s="2">
        <v>5.6006999999999998</v>
      </c>
      <c r="P73" s="2">
        <v>0</v>
      </c>
      <c r="Q73" s="2">
        <v>0</v>
      </c>
      <c r="R73" s="2">
        <v>0</v>
      </c>
      <c r="S73" s="2">
        <v>0</v>
      </c>
      <c r="U73" s="1">
        <v>5.0688000000000004</v>
      </c>
    </row>
    <row r="74" spans="1:21" x14ac:dyDescent="0.25">
      <c r="A74" s="8" t="s">
        <v>434</v>
      </c>
      <c r="B74" s="2" t="s">
        <v>435</v>
      </c>
      <c r="C74" s="41" t="s">
        <v>436</v>
      </c>
      <c r="D74" s="2" t="s">
        <v>288</v>
      </c>
      <c r="E74" s="14"/>
      <c r="F74" s="2"/>
      <c r="G74" s="5">
        <v>9.3370999999999995</v>
      </c>
      <c r="H74" s="5">
        <v>0</v>
      </c>
      <c r="I74" s="5"/>
      <c r="J74" s="6" t="e">
        <f t="shared" si="2"/>
        <v>#DIV/0!</v>
      </c>
      <c r="K74" s="6"/>
      <c r="L74" s="2">
        <v>6.2765000000000004</v>
      </c>
      <c r="M74" s="1">
        <v>12.457000000000001</v>
      </c>
      <c r="N74" s="2">
        <v>8.5618999999999996</v>
      </c>
      <c r="O74" s="2">
        <v>10.053000000000001</v>
      </c>
      <c r="P74" s="2">
        <v>0</v>
      </c>
      <c r="Q74" s="2">
        <v>0</v>
      </c>
      <c r="R74" s="2">
        <v>0</v>
      </c>
      <c r="S74" s="2">
        <v>0</v>
      </c>
      <c r="U74" s="1">
        <v>17.515999999999998</v>
      </c>
    </row>
    <row r="75" spans="1:21" x14ac:dyDescent="0.25">
      <c r="A75" s="8" t="s">
        <v>180</v>
      </c>
      <c r="B75" s="2" t="s">
        <v>181</v>
      </c>
      <c r="C75" s="41" t="s">
        <v>182</v>
      </c>
      <c r="D75" s="2" t="s">
        <v>167</v>
      </c>
      <c r="E75" s="14"/>
      <c r="F75" s="2"/>
      <c r="G75" s="5">
        <v>9.3416999999999994</v>
      </c>
      <c r="H75" s="5">
        <v>0</v>
      </c>
      <c r="I75" s="5"/>
      <c r="J75" s="6" t="e">
        <f t="shared" si="2"/>
        <v>#DIV/0!</v>
      </c>
      <c r="K75" s="6"/>
      <c r="L75" s="2">
        <v>12.273</v>
      </c>
      <c r="M75" s="1">
        <v>7.6962000000000002</v>
      </c>
      <c r="N75" s="2">
        <v>4.9156000000000004</v>
      </c>
      <c r="O75" s="2">
        <v>12.481999999999999</v>
      </c>
      <c r="P75" s="2">
        <v>0</v>
      </c>
      <c r="Q75" s="2">
        <v>0</v>
      </c>
      <c r="R75" s="2">
        <v>0</v>
      </c>
      <c r="S75" s="2">
        <v>0</v>
      </c>
      <c r="U75" s="1">
        <v>44.188000000000002</v>
      </c>
    </row>
    <row r="76" spans="1:21" x14ac:dyDescent="0.25">
      <c r="A76" s="8" t="s">
        <v>573</v>
      </c>
      <c r="B76" s="2" t="s">
        <v>574</v>
      </c>
      <c r="C76" s="41" t="s">
        <v>575</v>
      </c>
      <c r="D76" s="2" t="s">
        <v>96</v>
      </c>
      <c r="E76" s="14">
        <v>3.12347833499305E-2</v>
      </c>
      <c r="F76" s="2"/>
      <c r="G76" s="5">
        <v>9.4936000000000007</v>
      </c>
      <c r="H76" s="5">
        <v>0.30054999999999998</v>
      </c>
      <c r="I76" s="5"/>
      <c r="J76" s="6">
        <f t="shared" si="2"/>
        <v>31.587423057727502</v>
      </c>
      <c r="K76" s="6"/>
      <c r="L76" s="2">
        <v>5.26</v>
      </c>
      <c r="M76" s="1">
        <v>2.5653999999999999</v>
      </c>
      <c r="N76" s="2">
        <v>14.747</v>
      </c>
      <c r="O76" s="2">
        <v>15.401999999999999</v>
      </c>
      <c r="P76" s="2">
        <v>0</v>
      </c>
      <c r="Q76" s="2">
        <v>0</v>
      </c>
      <c r="R76" s="2">
        <v>1.2021999999999999</v>
      </c>
      <c r="S76" s="2">
        <v>0</v>
      </c>
      <c r="U76" s="1">
        <v>60.825000000000003</v>
      </c>
    </row>
    <row r="77" spans="1:21" x14ac:dyDescent="0.25">
      <c r="A77" s="8" t="s">
        <v>485</v>
      </c>
      <c r="B77" s="2" t="s">
        <v>486</v>
      </c>
      <c r="C77" s="41" t="s">
        <v>487</v>
      </c>
      <c r="D77" s="2" t="s">
        <v>155</v>
      </c>
      <c r="E77" s="14"/>
      <c r="F77" s="2"/>
      <c r="G77" s="5">
        <v>9.6924250000000001</v>
      </c>
      <c r="H77" s="5">
        <v>0</v>
      </c>
      <c r="I77" s="5"/>
      <c r="J77" s="6" t="e">
        <f t="shared" si="2"/>
        <v>#DIV/0!</v>
      </c>
      <c r="K77" s="6"/>
      <c r="L77" s="2">
        <v>4.3051000000000004</v>
      </c>
      <c r="M77" s="1">
        <v>8.8644999999999996</v>
      </c>
      <c r="N77" s="2">
        <v>9.6851000000000003</v>
      </c>
      <c r="O77" s="2">
        <v>15.914999999999999</v>
      </c>
      <c r="P77" s="2">
        <v>0</v>
      </c>
      <c r="Q77" s="2">
        <v>0</v>
      </c>
      <c r="R77" s="2">
        <v>0</v>
      </c>
      <c r="S77" s="2">
        <v>0</v>
      </c>
      <c r="U77" s="1">
        <v>11.151</v>
      </c>
    </row>
    <row r="78" spans="1:21" x14ac:dyDescent="0.25">
      <c r="A78" s="8" t="s">
        <v>303</v>
      </c>
      <c r="B78" s="2" t="s">
        <v>304</v>
      </c>
      <c r="C78" s="41" t="s">
        <v>305</v>
      </c>
      <c r="D78" s="2" t="s">
        <v>157</v>
      </c>
      <c r="E78" s="14"/>
      <c r="F78" s="2"/>
      <c r="G78" s="5">
        <v>9.9807249999999996</v>
      </c>
      <c r="H78" s="5">
        <v>0</v>
      </c>
      <c r="I78" s="5"/>
      <c r="J78" s="6" t="e">
        <f t="shared" si="2"/>
        <v>#DIV/0!</v>
      </c>
      <c r="K78" s="6"/>
      <c r="L78" s="2">
        <v>7.0133000000000001</v>
      </c>
      <c r="M78" s="1">
        <v>15.391999999999999</v>
      </c>
      <c r="N78" s="2">
        <v>4.9156000000000004</v>
      </c>
      <c r="O78" s="2">
        <v>12.602</v>
      </c>
      <c r="P78" s="2">
        <v>0</v>
      </c>
      <c r="Q78" s="2">
        <v>0</v>
      </c>
      <c r="R78" s="2">
        <v>0</v>
      </c>
      <c r="S78" s="2">
        <v>0</v>
      </c>
      <c r="U78" s="1">
        <v>27.370999999999999</v>
      </c>
    </row>
    <row r="79" spans="1:21" x14ac:dyDescent="0.25">
      <c r="A79" s="8" t="s">
        <v>672</v>
      </c>
      <c r="B79" s="8" t="s">
        <v>673</v>
      </c>
      <c r="C79" s="42" t="s">
        <v>674</v>
      </c>
      <c r="D79" s="8" t="s">
        <v>66</v>
      </c>
      <c r="E79" s="16">
        <v>3.7884639524630503E-2</v>
      </c>
      <c r="F79" s="8"/>
      <c r="G79" s="9">
        <v>9.9838499999999986</v>
      </c>
      <c r="H79" s="9">
        <v>1.5408499999999998</v>
      </c>
      <c r="I79" s="9"/>
      <c r="J79" s="18">
        <f t="shared" si="2"/>
        <v>6.4794431644871331</v>
      </c>
      <c r="K79" s="18"/>
      <c r="L79" s="8">
        <v>3.5066000000000002</v>
      </c>
      <c r="M79" s="10">
        <v>17.957999999999998</v>
      </c>
      <c r="N79" s="8">
        <v>11.47</v>
      </c>
      <c r="O79" s="8">
        <v>7.0007999999999999</v>
      </c>
      <c r="P79" s="8">
        <v>0.98250000000000004</v>
      </c>
      <c r="Q79" s="8">
        <v>2.665</v>
      </c>
      <c r="R79" s="8">
        <v>0</v>
      </c>
      <c r="S79" s="8">
        <v>2.5158999999999998</v>
      </c>
      <c r="U79" s="10">
        <v>26.358000000000001</v>
      </c>
    </row>
    <row r="80" spans="1:21" x14ac:dyDescent="0.25">
      <c r="A80" s="8" t="s">
        <v>503</v>
      </c>
      <c r="B80" s="2" t="s">
        <v>504</v>
      </c>
      <c r="C80" s="41" t="s">
        <v>505</v>
      </c>
      <c r="D80" s="2" t="s">
        <v>502</v>
      </c>
      <c r="E80" s="14"/>
      <c r="F80" s="2"/>
      <c r="G80" s="5">
        <v>10.071100000000001</v>
      </c>
      <c r="H80" s="5">
        <v>0</v>
      </c>
      <c r="I80" s="5"/>
      <c r="J80" s="6" t="e">
        <f t="shared" si="2"/>
        <v>#DIV/0!</v>
      </c>
      <c r="K80" s="6"/>
      <c r="L80" s="2">
        <v>5.26</v>
      </c>
      <c r="M80" s="1">
        <v>15.391999999999999</v>
      </c>
      <c r="N80" s="2">
        <v>9.8312000000000008</v>
      </c>
      <c r="O80" s="2">
        <v>9.8011999999999997</v>
      </c>
      <c r="P80" s="2">
        <v>0</v>
      </c>
      <c r="Q80" s="2">
        <v>0</v>
      </c>
      <c r="R80" s="2">
        <v>0</v>
      </c>
      <c r="S80" s="2">
        <v>0</v>
      </c>
      <c r="U80" s="1">
        <v>8.11</v>
      </c>
    </row>
    <row r="81" spans="1:21" x14ac:dyDescent="0.25">
      <c r="A81" s="8" t="s">
        <v>414</v>
      </c>
      <c r="B81" s="2" t="s">
        <v>415</v>
      </c>
      <c r="C81" s="41" t="s">
        <v>416</v>
      </c>
      <c r="D81" s="2" t="s">
        <v>417</v>
      </c>
      <c r="E81" s="14"/>
      <c r="F81" s="2"/>
      <c r="G81" s="5">
        <v>10.213225000000001</v>
      </c>
      <c r="H81" s="5">
        <v>0</v>
      </c>
      <c r="I81" s="5"/>
      <c r="J81" s="6" t="e">
        <f t="shared" si="2"/>
        <v>#DIV/0!</v>
      </c>
      <c r="K81" s="6"/>
      <c r="L81" s="2">
        <v>7.0133000000000001</v>
      </c>
      <c r="M81" s="1">
        <v>20.523</v>
      </c>
      <c r="N81" s="2">
        <v>4.9156000000000004</v>
      </c>
      <c r="O81" s="2">
        <v>8.4009999999999998</v>
      </c>
      <c r="P81" s="2">
        <v>0</v>
      </c>
      <c r="Q81" s="2">
        <v>0</v>
      </c>
      <c r="R81" s="2">
        <v>0</v>
      </c>
      <c r="S81" s="2">
        <v>0</v>
      </c>
      <c r="U81" s="1">
        <v>18.248000000000001</v>
      </c>
    </row>
    <row r="82" spans="1:21" x14ac:dyDescent="0.25">
      <c r="A82" s="8" t="s">
        <v>105</v>
      </c>
      <c r="B82" s="2" t="s">
        <v>106</v>
      </c>
      <c r="C82" s="41" t="s">
        <v>107</v>
      </c>
      <c r="D82" s="2" t="s">
        <v>108</v>
      </c>
      <c r="E82" s="14"/>
      <c r="F82" s="2"/>
      <c r="G82" s="5">
        <v>10.302975</v>
      </c>
      <c r="H82" s="5">
        <v>0</v>
      </c>
      <c r="I82" s="5"/>
      <c r="J82" s="6" t="e">
        <f t="shared" si="2"/>
        <v>#DIV/0!</v>
      </c>
      <c r="K82" s="6"/>
      <c r="L82" s="2">
        <v>5.26</v>
      </c>
      <c r="M82" s="1">
        <v>17.957999999999998</v>
      </c>
      <c r="N82" s="2">
        <v>8.1927000000000003</v>
      </c>
      <c r="O82" s="2">
        <v>9.8011999999999997</v>
      </c>
      <c r="P82" s="2">
        <v>0</v>
      </c>
      <c r="Q82" s="2">
        <v>0</v>
      </c>
      <c r="R82" s="2">
        <v>0</v>
      </c>
      <c r="S82" s="2">
        <v>0</v>
      </c>
      <c r="U82" s="1">
        <v>58.798000000000002</v>
      </c>
    </row>
    <row r="83" spans="1:21" x14ac:dyDescent="0.25">
      <c r="A83" s="8" t="s">
        <v>666</v>
      </c>
      <c r="B83" s="2" t="s">
        <v>667</v>
      </c>
      <c r="C83" s="41" t="s">
        <v>668</v>
      </c>
      <c r="D83" s="2" t="s">
        <v>46</v>
      </c>
      <c r="E83" s="14">
        <v>1.65989935125712E-2</v>
      </c>
      <c r="F83" s="2"/>
      <c r="G83" s="5">
        <v>10.362549999999999</v>
      </c>
      <c r="H83" s="5">
        <v>1.4394250000000002</v>
      </c>
      <c r="I83" s="5"/>
      <c r="J83" s="6">
        <f t="shared" si="2"/>
        <v>7.1990899143755298</v>
      </c>
      <c r="K83" s="6"/>
      <c r="L83" s="2">
        <v>5.26</v>
      </c>
      <c r="M83" s="1">
        <v>17.957999999999998</v>
      </c>
      <c r="N83" s="2">
        <v>9.8312000000000008</v>
      </c>
      <c r="O83" s="2">
        <v>8.4009999999999998</v>
      </c>
      <c r="P83" s="2">
        <v>1.9650000000000001</v>
      </c>
      <c r="Q83" s="2">
        <v>1.3325</v>
      </c>
      <c r="R83" s="2">
        <v>1.2021999999999999</v>
      </c>
      <c r="S83" s="2">
        <v>1.258</v>
      </c>
      <c r="U83" s="1">
        <v>55.78</v>
      </c>
    </row>
    <row r="84" spans="1:21" x14ac:dyDescent="0.25">
      <c r="A84" s="8" t="s">
        <v>306</v>
      </c>
      <c r="B84" s="2" t="s">
        <v>307</v>
      </c>
      <c r="C84" s="41" t="s">
        <v>308</v>
      </c>
      <c r="D84" s="2" t="s">
        <v>46</v>
      </c>
      <c r="E84" s="14"/>
      <c r="F84" s="2"/>
      <c r="G84" s="5">
        <v>10.949625000000001</v>
      </c>
      <c r="H84" s="5">
        <v>0</v>
      </c>
      <c r="I84" s="5"/>
      <c r="J84" s="6" t="e">
        <f t="shared" si="2"/>
        <v>#DIV/0!</v>
      </c>
      <c r="K84" s="6"/>
      <c r="L84" s="2">
        <v>1.7533000000000001</v>
      </c>
      <c r="M84" s="1">
        <v>7.6962000000000002</v>
      </c>
      <c r="N84" s="2">
        <v>14.747</v>
      </c>
      <c r="O84" s="2">
        <v>19.602</v>
      </c>
      <c r="P84" s="2">
        <v>0</v>
      </c>
      <c r="Q84" s="2">
        <v>0</v>
      </c>
      <c r="R84" s="2">
        <v>0</v>
      </c>
      <c r="S84" s="2">
        <v>0</v>
      </c>
      <c r="U84" s="1">
        <v>23.315999999999999</v>
      </c>
    </row>
    <row r="85" spans="1:21" x14ac:dyDescent="0.25">
      <c r="A85" s="8" t="s">
        <v>460</v>
      </c>
      <c r="B85" s="2" t="s">
        <v>461</v>
      </c>
      <c r="C85" s="41" t="s">
        <v>462</v>
      </c>
      <c r="D85" s="2" t="s">
        <v>417</v>
      </c>
      <c r="E85" s="14"/>
      <c r="F85" s="11"/>
      <c r="G85" s="5">
        <v>11.069550000000001</v>
      </c>
      <c r="H85" s="5">
        <v>0</v>
      </c>
      <c r="I85" s="5"/>
      <c r="J85" s="6" t="e">
        <f t="shared" si="2"/>
        <v>#DIV/0!</v>
      </c>
      <c r="K85" s="6"/>
      <c r="L85" s="2">
        <v>12.273</v>
      </c>
      <c r="M85" s="1">
        <v>7.6962000000000002</v>
      </c>
      <c r="N85" s="2">
        <v>13.108000000000001</v>
      </c>
      <c r="O85" s="2">
        <v>11.201000000000001</v>
      </c>
      <c r="P85" s="2">
        <v>0</v>
      </c>
      <c r="Q85" s="2">
        <v>0</v>
      </c>
      <c r="R85" s="2">
        <v>0</v>
      </c>
      <c r="S85" s="2">
        <v>0</v>
      </c>
      <c r="U85" s="1">
        <v>13.179</v>
      </c>
    </row>
    <row r="86" spans="1:21" x14ac:dyDescent="0.25">
      <c r="A86" s="8" t="s">
        <v>715</v>
      </c>
      <c r="B86" s="2" t="s">
        <v>716</v>
      </c>
      <c r="C86" s="41" t="s">
        <v>717</v>
      </c>
      <c r="D86" s="2" t="s">
        <v>477</v>
      </c>
      <c r="E86" s="14">
        <v>1.81023642655359E-3</v>
      </c>
      <c r="F86" s="2"/>
      <c r="G86" s="5">
        <v>11.110100000000001</v>
      </c>
      <c r="H86" s="5">
        <v>2.5113499999999997</v>
      </c>
      <c r="I86" s="5"/>
      <c r="J86" s="6">
        <f t="shared" si="2"/>
        <v>4.4239552431958913</v>
      </c>
      <c r="K86" s="6"/>
      <c r="L86" s="2">
        <v>10.759</v>
      </c>
      <c r="M86" s="1">
        <v>15.742000000000001</v>
      </c>
      <c r="N86" s="2">
        <v>9.3473000000000006</v>
      </c>
      <c r="O86" s="2">
        <v>8.5921000000000003</v>
      </c>
      <c r="P86" s="2">
        <v>2.6573000000000002</v>
      </c>
      <c r="Q86" s="2">
        <v>2.8468</v>
      </c>
      <c r="R86" s="2">
        <v>2.5684999999999998</v>
      </c>
      <c r="S86" s="2">
        <v>1.9728000000000001</v>
      </c>
      <c r="U86" s="1">
        <v>9.7071000000000005</v>
      </c>
    </row>
    <row r="87" spans="1:21" x14ac:dyDescent="0.25">
      <c r="A87" s="8" t="s">
        <v>453</v>
      </c>
      <c r="B87" s="2" t="s">
        <v>454</v>
      </c>
      <c r="C87" s="41" t="s">
        <v>455</v>
      </c>
      <c r="D87" s="2" t="s">
        <v>456</v>
      </c>
      <c r="E87" s="14"/>
      <c r="F87" s="2"/>
      <c r="G87" s="5">
        <v>11.2392</v>
      </c>
      <c r="H87" s="5">
        <v>0</v>
      </c>
      <c r="I87" s="5"/>
      <c r="J87" s="6" t="e">
        <f t="shared" si="2"/>
        <v>#DIV/0!</v>
      </c>
      <c r="K87" s="6"/>
      <c r="L87" s="2">
        <v>8.7666000000000004</v>
      </c>
      <c r="M87" s="1">
        <v>17.957999999999998</v>
      </c>
      <c r="N87" s="2">
        <v>9.8312000000000008</v>
      </c>
      <c r="O87" s="2">
        <v>8.4009999999999998</v>
      </c>
      <c r="P87" s="2">
        <v>0</v>
      </c>
      <c r="Q87" s="2">
        <v>0</v>
      </c>
      <c r="R87" s="2">
        <v>0</v>
      </c>
      <c r="S87" s="2">
        <v>0</v>
      </c>
      <c r="U87" s="1">
        <v>13.179</v>
      </c>
    </row>
    <row r="88" spans="1:21" x14ac:dyDescent="0.25">
      <c r="A88" s="8" t="s">
        <v>196</v>
      </c>
      <c r="B88" s="2" t="s">
        <v>197</v>
      </c>
      <c r="C88" s="41" t="s">
        <v>198</v>
      </c>
      <c r="D88" s="2" t="s">
        <v>187</v>
      </c>
      <c r="E88" s="14"/>
      <c r="F88" s="2"/>
      <c r="G88" s="5">
        <v>11.7628</v>
      </c>
      <c r="H88" s="5">
        <v>0</v>
      </c>
      <c r="I88" s="5"/>
      <c r="J88" s="6" t="e">
        <f t="shared" si="2"/>
        <v>#DIV/0!</v>
      </c>
      <c r="K88" s="6"/>
      <c r="L88" s="2">
        <v>5.26</v>
      </c>
      <c r="M88" s="1">
        <v>17.957999999999998</v>
      </c>
      <c r="N88" s="2">
        <v>9.8312000000000008</v>
      </c>
      <c r="O88" s="2">
        <v>14.002000000000001</v>
      </c>
      <c r="P88" s="2">
        <v>0</v>
      </c>
      <c r="Q88" s="2">
        <v>0</v>
      </c>
      <c r="R88" s="2">
        <v>0</v>
      </c>
      <c r="S88" s="2">
        <v>0</v>
      </c>
      <c r="U88" s="1">
        <v>35.481000000000002</v>
      </c>
    </row>
    <row r="89" spans="1:21" x14ac:dyDescent="0.25">
      <c r="A89" s="8" t="s">
        <v>82</v>
      </c>
      <c r="B89" s="2" t="s">
        <v>83</v>
      </c>
      <c r="C89" s="41" t="s">
        <v>84</v>
      </c>
      <c r="D89" s="2" t="s">
        <v>85</v>
      </c>
      <c r="E89" s="14"/>
      <c r="F89" s="2"/>
      <c r="G89" s="5">
        <v>11.859299999999999</v>
      </c>
      <c r="H89" s="5">
        <v>0</v>
      </c>
      <c r="I89" s="5"/>
      <c r="J89" s="6" t="e">
        <f t="shared" si="2"/>
        <v>#DIV/0!</v>
      </c>
      <c r="K89" s="6"/>
      <c r="L89" s="2">
        <v>7.4352</v>
      </c>
      <c r="M89" s="1">
        <v>15.135999999999999</v>
      </c>
      <c r="N89" s="2">
        <v>12.991</v>
      </c>
      <c r="O89" s="2">
        <v>11.875</v>
      </c>
      <c r="P89" s="2">
        <v>0</v>
      </c>
      <c r="Q89" s="2">
        <v>0</v>
      </c>
      <c r="R89" s="2">
        <v>0</v>
      </c>
      <c r="S89" s="2">
        <v>0</v>
      </c>
      <c r="U89" s="1">
        <v>75.855999999999995</v>
      </c>
    </row>
    <row r="90" spans="1:21" x14ac:dyDescent="0.25">
      <c r="A90" s="8" t="s">
        <v>309</v>
      </c>
      <c r="B90" s="2" t="s">
        <v>310</v>
      </c>
      <c r="C90" s="41" t="s">
        <v>311</v>
      </c>
      <c r="D90" s="2" t="s">
        <v>116</v>
      </c>
      <c r="E90" s="14"/>
      <c r="F90" s="2"/>
      <c r="G90" s="5">
        <v>11.941424999999999</v>
      </c>
      <c r="H90" s="5">
        <v>0</v>
      </c>
      <c r="I90" s="5"/>
      <c r="J90" s="6" t="e">
        <f t="shared" si="2"/>
        <v>#DIV/0!</v>
      </c>
      <c r="K90" s="6"/>
      <c r="L90" s="2">
        <v>15.78</v>
      </c>
      <c r="M90" s="1">
        <v>15.391999999999999</v>
      </c>
      <c r="N90" s="2">
        <v>8.1927000000000003</v>
      </c>
      <c r="O90" s="2">
        <v>8.4009999999999998</v>
      </c>
      <c r="P90" s="2">
        <v>0</v>
      </c>
      <c r="Q90" s="2">
        <v>0</v>
      </c>
      <c r="R90" s="2">
        <v>0</v>
      </c>
      <c r="S90" s="2">
        <v>0</v>
      </c>
      <c r="U90" s="1">
        <v>29.399000000000001</v>
      </c>
    </row>
    <row r="91" spans="1:21" x14ac:dyDescent="0.25">
      <c r="A91" s="8" t="s">
        <v>727</v>
      </c>
      <c r="B91" s="2" t="s">
        <v>728</v>
      </c>
      <c r="C91" s="41" t="s">
        <v>729</v>
      </c>
      <c r="D91" s="2" t="s">
        <v>158</v>
      </c>
      <c r="E91" s="14">
        <v>5.2026571821266404E-4</v>
      </c>
      <c r="F91" s="2"/>
      <c r="G91" s="5">
        <v>12.266499999999999</v>
      </c>
      <c r="H91" s="5">
        <v>3.1144749999999997</v>
      </c>
      <c r="I91" s="5"/>
      <c r="J91" s="6">
        <f t="shared" si="2"/>
        <v>3.9385450196261007</v>
      </c>
      <c r="K91" s="6"/>
      <c r="L91" s="2">
        <v>12.404999999999999</v>
      </c>
      <c r="M91" s="1">
        <v>10.119999999999999</v>
      </c>
      <c r="N91" s="2">
        <v>10.958</v>
      </c>
      <c r="O91" s="2">
        <v>15.583</v>
      </c>
      <c r="P91" s="2">
        <v>3.3725999999999998</v>
      </c>
      <c r="Q91" s="2">
        <v>2.0621</v>
      </c>
      <c r="R91" s="2">
        <v>4.7976999999999999</v>
      </c>
      <c r="S91" s="2">
        <v>2.2254999999999998</v>
      </c>
      <c r="U91" s="1">
        <v>167.45</v>
      </c>
    </row>
    <row r="92" spans="1:21" x14ac:dyDescent="0.25">
      <c r="A92" s="8" t="s">
        <v>630</v>
      </c>
      <c r="B92" s="2" t="s">
        <v>631</v>
      </c>
      <c r="C92" s="41" t="s">
        <v>632</v>
      </c>
      <c r="D92" s="2" t="s">
        <v>623</v>
      </c>
      <c r="E92" s="14">
        <v>5.8762795251294502E-3</v>
      </c>
      <c r="F92" s="2"/>
      <c r="G92" s="5">
        <v>12.290875</v>
      </c>
      <c r="H92" s="5">
        <v>0.87918999999999992</v>
      </c>
      <c r="I92" s="5"/>
      <c r="J92" s="6">
        <f t="shared" si="2"/>
        <v>13.979771152993097</v>
      </c>
      <c r="K92" s="6"/>
      <c r="L92" s="2">
        <v>5.2595000000000001</v>
      </c>
      <c r="M92" s="1">
        <v>17.957000000000001</v>
      </c>
      <c r="N92" s="2">
        <v>14.746</v>
      </c>
      <c r="O92" s="2">
        <v>11.201000000000001</v>
      </c>
      <c r="P92" s="2">
        <v>0.98236000000000001</v>
      </c>
      <c r="Q92" s="2">
        <v>1.3323</v>
      </c>
      <c r="R92" s="2">
        <v>1.2020999999999999</v>
      </c>
      <c r="S92" s="2">
        <v>0</v>
      </c>
      <c r="U92" s="1">
        <v>7.0861000000000001</v>
      </c>
    </row>
    <row r="93" spans="1:21" x14ac:dyDescent="0.25">
      <c r="A93" s="8" t="s">
        <v>493</v>
      </c>
      <c r="B93" s="2" t="s">
        <v>494</v>
      </c>
      <c r="C93" s="41" t="s">
        <v>495</v>
      </c>
      <c r="D93" s="2" t="s">
        <v>155</v>
      </c>
      <c r="E93" s="14"/>
      <c r="F93" s="2"/>
      <c r="G93" s="5">
        <v>12.3581</v>
      </c>
      <c r="H93" s="5">
        <v>0</v>
      </c>
      <c r="I93" s="5"/>
      <c r="J93" s="6" t="e">
        <f t="shared" si="2"/>
        <v>#DIV/0!</v>
      </c>
      <c r="K93" s="6"/>
      <c r="L93" s="2">
        <v>12.273</v>
      </c>
      <c r="M93" s="1">
        <v>7.6962000000000002</v>
      </c>
      <c r="N93" s="2">
        <v>19.661999999999999</v>
      </c>
      <c r="O93" s="2">
        <v>9.8011999999999997</v>
      </c>
      <c r="P93" s="2">
        <v>0</v>
      </c>
      <c r="Q93" s="2">
        <v>0</v>
      </c>
      <c r="R93" s="2">
        <v>0</v>
      </c>
      <c r="S93" s="2">
        <v>0</v>
      </c>
      <c r="U93" s="1">
        <v>10.138</v>
      </c>
    </row>
    <row r="94" spans="1:21" x14ac:dyDescent="0.25">
      <c r="A94" s="8" t="s">
        <v>285</v>
      </c>
      <c r="B94" s="2" t="s">
        <v>286</v>
      </c>
      <c r="C94" s="41" t="s">
        <v>287</v>
      </c>
      <c r="D94" s="2" t="s">
        <v>288</v>
      </c>
      <c r="E94" s="14"/>
      <c r="F94" s="2"/>
      <c r="G94" s="5">
        <v>12.610825</v>
      </c>
      <c r="H94" s="5">
        <v>0</v>
      </c>
      <c r="I94" s="5"/>
      <c r="J94" s="6" t="e">
        <f t="shared" si="2"/>
        <v>#DIV/0!</v>
      </c>
      <c r="K94" s="6"/>
      <c r="L94" s="2">
        <v>7.0133000000000001</v>
      </c>
      <c r="M94" s="1">
        <v>17.957999999999998</v>
      </c>
      <c r="N94" s="2">
        <v>11.47</v>
      </c>
      <c r="O94" s="2">
        <v>14.002000000000001</v>
      </c>
      <c r="P94" s="2">
        <v>0</v>
      </c>
      <c r="Q94" s="2">
        <v>0</v>
      </c>
      <c r="R94" s="2">
        <v>0</v>
      </c>
      <c r="S94" s="2">
        <v>0</v>
      </c>
      <c r="U94" s="1">
        <v>20.274999999999999</v>
      </c>
    </row>
    <row r="95" spans="1:21" x14ac:dyDescent="0.25">
      <c r="A95" s="8" t="s">
        <v>74</v>
      </c>
      <c r="B95" s="2" t="s">
        <v>75</v>
      </c>
      <c r="C95" s="41" t="s">
        <v>76</v>
      </c>
      <c r="D95" s="2" t="s">
        <v>77</v>
      </c>
      <c r="E95" s="14"/>
      <c r="F95" s="2"/>
      <c r="G95" s="5">
        <v>12.693275</v>
      </c>
      <c r="H95" s="5">
        <v>0</v>
      </c>
      <c r="I95" s="5"/>
      <c r="J95" s="6" t="e">
        <f t="shared" si="2"/>
        <v>#DIV/0!</v>
      </c>
      <c r="K95" s="6"/>
      <c r="L95" s="2">
        <v>13.19</v>
      </c>
      <c r="M95" s="1">
        <v>12.827</v>
      </c>
      <c r="N95" s="2">
        <v>6.5541</v>
      </c>
      <c r="O95" s="2">
        <v>18.202000000000002</v>
      </c>
      <c r="P95" s="2">
        <v>0</v>
      </c>
      <c r="Q95" s="2">
        <v>0</v>
      </c>
      <c r="R95" s="2">
        <v>0</v>
      </c>
      <c r="S95" s="2">
        <v>0</v>
      </c>
      <c r="U95" s="1">
        <v>51.945999999999998</v>
      </c>
    </row>
    <row r="96" spans="1:21" x14ac:dyDescent="0.25">
      <c r="A96" s="8" t="s">
        <v>78</v>
      </c>
      <c r="B96" s="2" t="s">
        <v>79</v>
      </c>
      <c r="C96" s="41" t="s">
        <v>80</v>
      </c>
      <c r="D96" s="2" t="s">
        <v>81</v>
      </c>
      <c r="E96" s="14"/>
      <c r="F96" s="2"/>
      <c r="G96" s="5">
        <v>12.789575000000001</v>
      </c>
      <c r="H96" s="5">
        <v>0</v>
      </c>
      <c r="I96" s="5"/>
      <c r="J96" s="6" t="e">
        <f t="shared" si="2"/>
        <v>#DIV/0!</v>
      </c>
      <c r="K96" s="6"/>
      <c r="L96" s="2">
        <v>7.0133000000000001</v>
      </c>
      <c r="M96" s="1">
        <v>17.588999999999999</v>
      </c>
      <c r="N96" s="2">
        <v>12.755000000000001</v>
      </c>
      <c r="O96" s="2">
        <v>13.801</v>
      </c>
      <c r="P96" s="2">
        <v>0</v>
      </c>
      <c r="Q96" s="2">
        <v>0</v>
      </c>
      <c r="R96" s="2">
        <v>0</v>
      </c>
      <c r="S96" s="2">
        <v>0</v>
      </c>
      <c r="U96" s="1">
        <v>67.905000000000001</v>
      </c>
    </row>
    <row r="97" spans="1:21" x14ac:dyDescent="0.25">
      <c r="A97" s="8" t="s">
        <v>91</v>
      </c>
      <c r="B97" s="2" t="s">
        <v>92</v>
      </c>
      <c r="C97" s="41" t="s">
        <v>93</v>
      </c>
      <c r="D97" s="2" t="s">
        <v>94</v>
      </c>
      <c r="E97" s="14"/>
      <c r="F97" s="2"/>
      <c r="G97" s="5">
        <v>12.816699999999999</v>
      </c>
      <c r="H97" s="5">
        <v>0</v>
      </c>
      <c r="I97" s="5"/>
      <c r="J97" s="6" t="e">
        <f t="shared" si="2"/>
        <v>#DIV/0!</v>
      </c>
      <c r="K97" s="6"/>
      <c r="L97" s="2">
        <v>12.273</v>
      </c>
      <c r="M97" s="1">
        <v>20.523</v>
      </c>
      <c r="N97" s="2">
        <v>11.47</v>
      </c>
      <c r="O97" s="2">
        <v>7.0007999999999999</v>
      </c>
      <c r="P97" s="2">
        <v>0</v>
      </c>
      <c r="Q97" s="2">
        <v>0</v>
      </c>
      <c r="R97" s="2">
        <v>0</v>
      </c>
      <c r="S97" s="2">
        <v>0</v>
      </c>
      <c r="U97" s="1">
        <v>65.894000000000005</v>
      </c>
    </row>
    <row r="98" spans="1:21" x14ac:dyDescent="0.25">
      <c r="A98" s="8" t="s">
        <v>832</v>
      </c>
      <c r="B98" s="2" t="s">
        <v>833</v>
      </c>
      <c r="C98" s="41" t="s">
        <v>834</v>
      </c>
      <c r="D98" s="2" t="s">
        <v>96</v>
      </c>
      <c r="E98" s="14"/>
      <c r="F98" s="11"/>
      <c r="G98" s="5">
        <v>14.014250000000001</v>
      </c>
      <c r="H98" s="5">
        <v>0</v>
      </c>
      <c r="I98" s="5"/>
      <c r="J98" s="6" t="e">
        <f t="shared" si="2"/>
        <v>#DIV/0!</v>
      </c>
      <c r="K98" s="6"/>
      <c r="L98" s="2">
        <v>14.026999999999999</v>
      </c>
      <c r="M98" s="1">
        <v>17.957999999999998</v>
      </c>
      <c r="N98" s="2">
        <v>11.47</v>
      </c>
      <c r="O98" s="2">
        <v>12.602</v>
      </c>
      <c r="P98" s="2">
        <v>0</v>
      </c>
      <c r="Q98" s="2">
        <v>0</v>
      </c>
      <c r="R98" s="2">
        <v>0</v>
      </c>
      <c r="S98" s="2">
        <v>0</v>
      </c>
      <c r="U98" s="1">
        <v>37.509</v>
      </c>
    </row>
    <row r="99" spans="1:21" x14ac:dyDescent="0.25">
      <c r="A99" s="8" t="s">
        <v>457</v>
      </c>
      <c r="B99" s="2" t="s">
        <v>458</v>
      </c>
      <c r="C99" s="41" t="s">
        <v>459</v>
      </c>
      <c r="D99" s="2" t="s">
        <v>155</v>
      </c>
      <c r="E99" s="14"/>
      <c r="F99" s="2"/>
      <c r="G99" s="5">
        <v>14.071325</v>
      </c>
      <c r="H99" s="5">
        <v>0</v>
      </c>
      <c r="I99" s="5"/>
      <c r="J99" s="6" t="e">
        <f t="shared" si="2"/>
        <v>#DIV/0!</v>
      </c>
      <c r="K99" s="6"/>
      <c r="L99" s="2">
        <v>7.0133000000000001</v>
      </c>
      <c r="M99" s="1">
        <v>20.523</v>
      </c>
      <c r="N99" s="2">
        <v>14.747</v>
      </c>
      <c r="O99" s="2">
        <v>14.002000000000001</v>
      </c>
      <c r="P99" s="2">
        <v>0</v>
      </c>
      <c r="Q99" s="2">
        <v>0</v>
      </c>
      <c r="R99" s="2">
        <v>0</v>
      </c>
      <c r="S99" s="2">
        <v>0</v>
      </c>
      <c r="U99" s="1">
        <v>16.22</v>
      </c>
    </row>
    <row r="100" spans="1:21" x14ac:dyDescent="0.25">
      <c r="A100" s="8" t="s">
        <v>605</v>
      </c>
      <c r="B100" s="2" t="s">
        <v>606</v>
      </c>
      <c r="C100" s="41" t="s">
        <v>607</v>
      </c>
      <c r="D100" s="2" t="s">
        <v>488</v>
      </c>
      <c r="E100" s="14">
        <v>5.7170554031812503E-4</v>
      </c>
      <c r="F100" s="2"/>
      <c r="G100" s="5">
        <v>14.255000000000001</v>
      </c>
      <c r="H100" s="5">
        <v>0.54617499999999997</v>
      </c>
      <c r="I100" s="5"/>
      <c r="J100" s="6">
        <f t="shared" ref="J100:J131" si="3">G100/H100</f>
        <v>26.09969332173754</v>
      </c>
      <c r="K100" s="6"/>
      <c r="L100" s="2">
        <v>17.533000000000001</v>
      </c>
      <c r="M100" s="1">
        <v>10.262</v>
      </c>
      <c r="N100" s="2">
        <v>18.024000000000001</v>
      </c>
      <c r="O100" s="2">
        <v>11.201000000000001</v>
      </c>
      <c r="P100" s="2">
        <v>0.98250000000000004</v>
      </c>
      <c r="Q100" s="2">
        <v>0</v>
      </c>
      <c r="R100" s="2">
        <v>1.2021999999999999</v>
      </c>
      <c r="S100" s="2">
        <v>0</v>
      </c>
      <c r="U100" s="1">
        <v>25.989000000000001</v>
      </c>
    </row>
    <row r="101" spans="1:21" x14ac:dyDescent="0.25">
      <c r="A101" s="8" t="s">
        <v>617</v>
      </c>
      <c r="B101" s="2" t="s">
        <v>618</v>
      </c>
      <c r="C101" s="41" t="s">
        <v>619</v>
      </c>
      <c r="D101" s="2" t="s">
        <v>253</v>
      </c>
      <c r="E101" s="14">
        <v>2.09952878520854E-2</v>
      </c>
      <c r="F101" s="2"/>
      <c r="G101" s="5">
        <v>15.193849999999999</v>
      </c>
      <c r="H101" s="5">
        <v>0.61504999999999999</v>
      </c>
      <c r="I101" s="5"/>
      <c r="J101" s="6">
        <f t="shared" si="3"/>
        <v>24.703438744817493</v>
      </c>
      <c r="K101" s="6"/>
      <c r="L101" s="2">
        <v>4.8254000000000001</v>
      </c>
      <c r="M101" s="1">
        <v>25.018000000000001</v>
      </c>
      <c r="N101" s="2">
        <v>20.895</v>
      </c>
      <c r="O101" s="2">
        <v>10.037000000000001</v>
      </c>
      <c r="P101" s="2">
        <v>0</v>
      </c>
      <c r="Q101" s="2">
        <v>0</v>
      </c>
      <c r="R101" s="2">
        <v>1.2021999999999999</v>
      </c>
      <c r="S101" s="2">
        <v>1.258</v>
      </c>
      <c r="U101" s="1">
        <v>55.664000000000001</v>
      </c>
    </row>
    <row r="102" spans="1:21" x14ac:dyDescent="0.25">
      <c r="A102" s="8" t="s">
        <v>642</v>
      </c>
      <c r="B102" s="2" t="s">
        <v>643</v>
      </c>
      <c r="C102" s="41" t="s">
        <v>644</v>
      </c>
      <c r="D102" s="2" t="s">
        <v>265</v>
      </c>
      <c r="E102" s="14">
        <v>1.7021878956811901E-2</v>
      </c>
      <c r="F102" s="2"/>
      <c r="G102" s="5">
        <v>15.197750000000001</v>
      </c>
      <c r="H102" s="5">
        <v>0.91507749999999999</v>
      </c>
      <c r="I102" s="5"/>
      <c r="J102" s="6">
        <f t="shared" si="3"/>
        <v>16.608156139780512</v>
      </c>
      <c r="K102" s="6"/>
      <c r="L102" s="2">
        <v>24.658000000000001</v>
      </c>
      <c r="M102" s="1">
        <v>19.324999999999999</v>
      </c>
      <c r="N102" s="2">
        <v>4.5330000000000004</v>
      </c>
      <c r="O102" s="2">
        <v>12.275</v>
      </c>
      <c r="P102" s="2">
        <v>0.75310999999999995</v>
      </c>
      <c r="Q102" s="2">
        <v>1.0214000000000001</v>
      </c>
      <c r="R102" s="2">
        <v>0.92154000000000003</v>
      </c>
      <c r="S102" s="2">
        <v>0.96426000000000001</v>
      </c>
      <c r="U102" s="1">
        <v>97.626000000000005</v>
      </c>
    </row>
    <row r="103" spans="1:21" x14ac:dyDescent="0.25">
      <c r="A103" s="8" t="s">
        <v>276</v>
      </c>
      <c r="B103" s="2" t="s">
        <v>277</v>
      </c>
      <c r="C103" s="41" t="s">
        <v>278</v>
      </c>
      <c r="D103" s="2" t="s">
        <v>37</v>
      </c>
      <c r="E103" s="14"/>
      <c r="F103" s="2"/>
      <c r="G103" s="5">
        <v>15.992000000000001</v>
      </c>
      <c r="H103" s="5">
        <v>0</v>
      </c>
      <c r="I103" s="5"/>
      <c r="J103" s="6" t="e">
        <f t="shared" si="3"/>
        <v>#DIV/0!</v>
      </c>
      <c r="K103" s="6"/>
      <c r="L103" s="2">
        <v>15.566000000000001</v>
      </c>
      <c r="M103" s="1">
        <v>10.262</v>
      </c>
      <c r="N103" s="2">
        <v>13.108000000000001</v>
      </c>
      <c r="O103" s="2">
        <v>25.032</v>
      </c>
      <c r="P103" s="2">
        <v>0</v>
      </c>
      <c r="Q103" s="2">
        <v>0</v>
      </c>
      <c r="R103" s="2">
        <v>0</v>
      </c>
      <c r="S103" s="2">
        <v>0</v>
      </c>
      <c r="U103" s="1">
        <v>25.951000000000001</v>
      </c>
    </row>
    <row r="104" spans="1:21" x14ac:dyDescent="0.25">
      <c r="A104" s="8" t="s">
        <v>14</v>
      </c>
      <c r="B104" s="2" t="s">
        <v>15</v>
      </c>
      <c r="C104" s="41" t="s">
        <v>16</v>
      </c>
      <c r="D104" s="2" t="s">
        <v>17</v>
      </c>
      <c r="E104" s="14"/>
      <c r="F104" s="2"/>
      <c r="G104" s="5">
        <v>16.021675000000002</v>
      </c>
      <c r="H104" s="5">
        <v>0</v>
      </c>
      <c r="I104" s="5"/>
      <c r="J104" s="6" t="e">
        <f t="shared" si="3"/>
        <v>#DIV/0!</v>
      </c>
      <c r="K104" s="6"/>
      <c r="L104" s="2">
        <v>12.273</v>
      </c>
      <c r="M104" s="1">
        <v>28.219000000000001</v>
      </c>
      <c r="N104" s="2">
        <v>8.1927000000000003</v>
      </c>
      <c r="O104" s="2">
        <v>15.401999999999999</v>
      </c>
      <c r="P104" s="2">
        <v>0</v>
      </c>
      <c r="Q104" s="2">
        <v>0</v>
      </c>
      <c r="R104" s="2">
        <v>0</v>
      </c>
      <c r="S104" s="2">
        <v>0</v>
      </c>
      <c r="U104" s="1">
        <v>149.02000000000001</v>
      </c>
    </row>
    <row r="105" spans="1:21" x14ac:dyDescent="0.25">
      <c r="A105" s="8" t="s">
        <v>693</v>
      </c>
      <c r="B105" s="2" t="s">
        <v>694</v>
      </c>
      <c r="C105" s="41" t="s">
        <v>695</v>
      </c>
      <c r="D105" s="2" t="s">
        <v>62</v>
      </c>
      <c r="E105" s="14">
        <v>1.0631642763865401E-3</v>
      </c>
      <c r="F105" s="2"/>
      <c r="G105" s="5">
        <v>16.148250000000001</v>
      </c>
      <c r="H105" s="5">
        <v>1.8414000000000001</v>
      </c>
      <c r="I105" s="5"/>
      <c r="J105" s="6">
        <f t="shared" si="3"/>
        <v>8.7695503421309873</v>
      </c>
      <c r="K105" s="6"/>
      <c r="L105" s="2">
        <v>11.047000000000001</v>
      </c>
      <c r="M105" s="1">
        <v>22.151</v>
      </c>
      <c r="N105" s="2">
        <v>17.440000000000001</v>
      </c>
      <c r="O105" s="2">
        <v>13.955</v>
      </c>
      <c r="P105" s="2">
        <v>0.98250000000000004</v>
      </c>
      <c r="Q105" s="2">
        <v>2.665</v>
      </c>
      <c r="R105" s="2">
        <v>1.2021999999999999</v>
      </c>
      <c r="S105" s="2">
        <v>2.5158999999999998</v>
      </c>
      <c r="U105" s="1">
        <v>31.422999999999998</v>
      </c>
    </row>
    <row r="106" spans="1:21" x14ac:dyDescent="0.25">
      <c r="A106" s="8" t="s">
        <v>742</v>
      </c>
      <c r="B106" s="2" t="s">
        <v>743</v>
      </c>
      <c r="C106" s="41" t="s">
        <v>744</v>
      </c>
      <c r="D106" s="2" t="s">
        <v>156</v>
      </c>
      <c r="E106" s="14">
        <v>3.1958084183857402E-3</v>
      </c>
      <c r="F106" s="2"/>
      <c r="G106" s="5">
        <v>16.758749999999999</v>
      </c>
      <c r="H106" s="5">
        <v>4.0540000000000003</v>
      </c>
      <c r="I106" s="5"/>
      <c r="J106" s="6">
        <f t="shared" si="3"/>
        <v>4.1338801184015779</v>
      </c>
      <c r="K106" s="6"/>
      <c r="L106" s="2">
        <v>10.52</v>
      </c>
      <c r="M106" s="1">
        <v>23.088999999999999</v>
      </c>
      <c r="N106" s="2">
        <v>18.024000000000001</v>
      </c>
      <c r="O106" s="2">
        <v>15.401999999999999</v>
      </c>
      <c r="P106" s="2">
        <v>4.9124999999999996</v>
      </c>
      <c r="Q106" s="2">
        <v>2.665</v>
      </c>
      <c r="R106" s="2">
        <v>3.6067</v>
      </c>
      <c r="S106" s="2">
        <v>5.0317999999999996</v>
      </c>
      <c r="U106" s="1">
        <v>25.344000000000001</v>
      </c>
    </row>
    <row r="107" spans="1:21" x14ac:dyDescent="0.25">
      <c r="A107" s="8" t="s">
        <v>718</v>
      </c>
      <c r="B107" s="2" t="s">
        <v>719</v>
      </c>
      <c r="C107" s="41" t="s">
        <v>720</v>
      </c>
      <c r="D107" s="2" t="s">
        <v>86</v>
      </c>
      <c r="E107" s="14">
        <v>1.41574084097044E-2</v>
      </c>
      <c r="F107" s="2"/>
      <c r="G107" s="5">
        <v>17.073900000000002</v>
      </c>
      <c r="H107" s="5">
        <v>2.7020999999999997</v>
      </c>
      <c r="I107" s="5"/>
      <c r="J107" s="6">
        <f t="shared" si="3"/>
        <v>6.3187520817142238</v>
      </c>
      <c r="K107" s="6"/>
      <c r="L107" s="2">
        <v>8.7666000000000004</v>
      </c>
      <c r="M107" s="1">
        <v>28.219000000000001</v>
      </c>
      <c r="N107" s="2">
        <v>13.108000000000001</v>
      </c>
      <c r="O107" s="2">
        <v>18.202000000000002</v>
      </c>
      <c r="P107" s="2">
        <v>1.9650000000000001</v>
      </c>
      <c r="Q107" s="2">
        <v>2.665</v>
      </c>
      <c r="R107" s="2">
        <v>2.4045000000000001</v>
      </c>
      <c r="S107" s="2">
        <v>3.7738999999999998</v>
      </c>
      <c r="U107" s="1">
        <v>46.633000000000003</v>
      </c>
    </row>
    <row r="108" spans="1:21" x14ac:dyDescent="0.25">
      <c r="A108" s="8" t="s">
        <v>421</v>
      </c>
      <c r="B108" s="2" t="s">
        <v>422</v>
      </c>
      <c r="C108" s="41" t="s">
        <v>423</v>
      </c>
      <c r="D108" s="2" t="s">
        <v>424</v>
      </c>
      <c r="E108" s="14"/>
      <c r="F108" s="2"/>
      <c r="G108" s="5">
        <v>17.917100000000001</v>
      </c>
      <c r="H108" s="5">
        <v>0</v>
      </c>
      <c r="I108" s="5"/>
      <c r="J108" s="6" t="e">
        <f t="shared" si="3"/>
        <v>#DIV/0!</v>
      </c>
      <c r="K108" s="6"/>
      <c r="L108" s="2">
        <v>3.3963999999999999</v>
      </c>
      <c r="M108" s="1">
        <v>23.129000000000001</v>
      </c>
      <c r="N108" s="2">
        <v>28.096</v>
      </c>
      <c r="O108" s="2">
        <v>17.047000000000001</v>
      </c>
      <c r="P108" s="2">
        <v>0</v>
      </c>
      <c r="Q108" s="2">
        <v>0</v>
      </c>
      <c r="R108" s="2">
        <v>0</v>
      </c>
      <c r="S108" s="2">
        <v>0</v>
      </c>
      <c r="U108" s="1">
        <v>16.937000000000001</v>
      </c>
    </row>
    <row r="109" spans="1:21" x14ac:dyDescent="0.25">
      <c r="A109" s="8" t="s">
        <v>648</v>
      </c>
      <c r="B109" s="2" t="s">
        <v>649</v>
      </c>
      <c r="C109" s="41" t="s">
        <v>650</v>
      </c>
      <c r="D109" s="2" t="s">
        <v>199</v>
      </c>
      <c r="E109" s="14">
        <v>3.1993342941832897E-2</v>
      </c>
      <c r="F109" s="2"/>
      <c r="G109" s="5">
        <v>18.627175000000001</v>
      </c>
      <c r="H109" s="5">
        <v>0.94881499999999996</v>
      </c>
      <c r="I109" s="5"/>
      <c r="J109" s="6">
        <f t="shared" si="3"/>
        <v>19.632041019587593</v>
      </c>
      <c r="K109" s="6"/>
      <c r="L109" s="2">
        <v>7.1178999999999997</v>
      </c>
      <c r="M109" s="1">
        <v>31.806999999999999</v>
      </c>
      <c r="N109" s="2">
        <v>27.201000000000001</v>
      </c>
      <c r="O109" s="2">
        <v>8.3827999999999996</v>
      </c>
      <c r="P109" s="2">
        <v>0.60189999999999999</v>
      </c>
      <c r="Q109" s="2">
        <v>0.81630999999999998</v>
      </c>
      <c r="R109" s="2">
        <v>1.6064000000000001</v>
      </c>
      <c r="S109" s="2">
        <v>0.77064999999999995</v>
      </c>
      <c r="U109" s="1">
        <v>59.136000000000003</v>
      </c>
    </row>
    <row r="110" spans="1:21" x14ac:dyDescent="0.25">
      <c r="A110" s="8" t="s">
        <v>620</v>
      </c>
      <c r="B110" s="2" t="s">
        <v>621</v>
      </c>
      <c r="C110" s="41" t="s">
        <v>622</v>
      </c>
      <c r="D110" s="2" t="s">
        <v>481</v>
      </c>
      <c r="E110" s="14">
        <v>2.0120288280429999E-2</v>
      </c>
      <c r="F110" s="2"/>
      <c r="G110" s="5">
        <v>22.033374999999999</v>
      </c>
      <c r="H110" s="5">
        <v>0.61504999999999999</v>
      </c>
      <c r="I110" s="5"/>
      <c r="J110" s="6">
        <f t="shared" si="3"/>
        <v>35.823713519226082</v>
      </c>
      <c r="K110" s="6"/>
      <c r="L110" s="2">
        <v>18.634</v>
      </c>
      <c r="M110" s="1">
        <v>9.3094999999999999</v>
      </c>
      <c r="N110" s="2">
        <v>41.366999999999997</v>
      </c>
      <c r="O110" s="2">
        <v>18.823</v>
      </c>
      <c r="P110" s="2">
        <v>0</v>
      </c>
      <c r="Q110" s="2">
        <v>0</v>
      </c>
      <c r="R110" s="2">
        <v>1.2021999999999999</v>
      </c>
      <c r="S110" s="2">
        <v>1.258</v>
      </c>
      <c r="U110" s="1">
        <v>25.344000000000001</v>
      </c>
    </row>
    <row r="111" spans="1:21" x14ac:dyDescent="0.25">
      <c r="A111" s="8" t="s">
        <v>841</v>
      </c>
      <c r="B111" s="2" t="s">
        <v>842</v>
      </c>
      <c r="C111" s="41" t="s">
        <v>843</v>
      </c>
      <c r="D111" s="2" t="s">
        <v>195</v>
      </c>
      <c r="E111" s="14">
        <v>8.8917350217503806E-3</v>
      </c>
      <c r="F111" s="2"/>
      <c r="G111" s="5">
        <v>22.086499999999997</v>
      </c>
      <c r="H111" s="5">
        <v>0.3145</v>
      </c>
      <c r="I111" s="5"/>
      <c r="J111" s="6">
        <f t="shared" si="3"/>
        <v>70.22734499205086</v>
      </c>
      <c r="K111" s="6"/>
      <c r="L111" s="2">
        <v>14.026999999999999</v>
      </c>
      <c r="M111" s="1">
        <v>15.042999999999999</v>
      </c>
      <c r="N111" s="2">
        <v>38.655000000000001</v>
      </c>
      <c r="O111" s="2">
        <v>20.620999999999999</v>
      </c>
      <c r="P111" s="2">
        <v>0</v>
      </c>
      <c r="Q111" s="2">
        <v>0</v>
      </c>
      <c r="R111" s="2">
        <v>0</v>
      </c>
      <c r="S111" s="2">
        <v>1.258</v>
      </c>
      <c r="U111" s="1">
        <v>15.206</v>
      </c>
    </row>
    <row r="112" spans="1:21" x14ac:dyDescent="0.25">
      <c r="A112" s="8" t="s">
        <v>767</v>
      </c>
      <c r="B112" s="2" t="s">
        <v>768</v>
      </c>
      <c r="C112" s="41" t="s">
        <v>769</v>
      </c>
      <c r="D112" s="2" t="s">
        <v>270</v>
      </c>
      <c r="E112" s="14">
        <v>4.8065158369768003E-3</v>
      </c>
      <c r="F112" s="10"/>
      <c r="G112" s="5">
        <v>23.149750000000001</v>
      </c>
      <c r="H112" s="5">
        <v>6.7895749999999992</v>
      </c>
      <c r="I112" s="5"/>
      <c r="J112" s="6">
        <f t="shared" si="3"/>
        <v>3.4096022210521282</v>
      </c>
      <c r="K112" s="6"/>
      <c r="L112" s="2">
        <v>17.533000000000001</v>
      </c>
      <c r="M112" s="1">
        <v>17.957999999999998</v>
      </c>
      <c r="N112" s="2">
        <v>29.283999999999999</v>
      </c>
      <c r="O112" s="2">
        <v>27.824000000000002</v>
      </c>
      <c r="P112" s="2">
        <v>9.8249999999999993</v>
      </c>
      <c r="Q112" s="2">
        <v>3.9973999999999998</v>
      </c>
      <c r="R112" s="2">
        <v>10.82</v>
      </c>
      <c r="S112" s="2">
        <v>2.5158999999999998</v>
      </c>
      <c r="U112" s="1">
        <v>595.66999999999996</v>
      </c>
    </row>
    <row r="113" spans="1:21" x14ac:dyDescent="0.25">
      <c r="A113" s="8" t="s">
        <v>342</v>
      </c>
      <c r="B113" s="2" t="s">
        <v>343</v>
      </c>
      <c r="C113" s="41" t="s">
        <v>344</v>
      </c>
      <c r="D113" s="2" t="s">
        <v>275</v>
      </c>
      <c r="E113" s="14"/>
      <c r="F113" s="10"/>
      <c r="G113" s="5">
        <v>23.32375</v>
      </c>
      <c r="H113" s="5">
        <v>0</v>
      </c>
      <c r="I113" s="5"/>
      <c r="J113" s="6" t="e">
        <f t="shared" si="3"/>
        <v>#DIV/0!</v>
      </c>
      <c r="K113" s="6"/>
      <c r="L113" s="2">
        <v>22.344000000000001</v>
      </c>
      <c r="M113" s="1">
        <v>32.692999999999998</v>
      </c>
      <c r="N113" s="2">
        <v>17.669</v>
      </c>
      <c r="O113" s="2">
        <v>20.588999999999999</v>
      </c>
      <c r="P113" s="2">
        <v>0</v>
      </c>
      <c r="Q113" s="2">
        <v>0</v>
      </c>
      <c r="R113" s="2">
        <v>0</v>
      </c>
      <c r="S113" s="2">
        <v>0</v>
      </c>
      <c r="U113" s="1">
        <v>18.754000000000001</v>
      </c>
    </row>
    <row r="114" spans="1:21" x14ac:dyDescent="0.25">
      <c r="A114" s="8" t="s">
        <v>754</v>
      </c>
      <c r="B114" s="2" t="s">
        <v>755</v>
      </c>
      <c r="C114" s="41" t="s">
        <v>756</v>
      </c>
      <c r="D114" s="2" t="s">
        <v>407</v>
      </c>
      <c r="E114" s="14">
        <v>2.4877868104403001E-2</v>
      </c>
      <c r="F114" s="10"/>
      <c r="G114" s="5">
        <v>24.946000000000002</v>
      </c>
      <c r="H114" s="5">
        <v>5.2829500000000005</v>
      </c>
      <c r="I114" s="5"/>
      <c r="J114" s="6">
        <f t="shared" si="3"/>
        <v>4.7219829829924569</v>
      </c>
      <c r="K114" s="6"/>
      <c r="L114" s="2">
        <v>30.228000000000002</v>
      </c>
      <c r="M114" s="1">
        <v>41.045999999999999</v>
      </c>
      <c r="N114" s="2">
        <v>13.108000000000001</v>
      </c>
      <c r="O114" s="2">
        <v>15.401999999999999</v>
      </c>
      <c r="P114" s="2">
        <v>3.5567000000000002</v>
      </c>
      <c r="Q114" s="2">
        <v>5.3299000000000003</v>
      </c>
      <c r="R114" s="2">
        <v>7.2134</v>
      </c>
      <c r="S114" s="2">
        <v>5.0317999999999996</v>
      </c>
      <c r="U114" s="1">
        <v>29.628</v>
      </c>
    </row>
    <row r="115" spans="1:21" x14ac:dyDescent="0.25">
      <c r="A115" s="8" t="s">
        <v>712</v>
      </c>
      <c r="B115" s="2" t="s">
        <v>713</v>
      </c>
      <c r="C115" s="41" t="s">
        <v>714</v>
      </c>
      <c r="D115" s="2" t="s">
        <v>146</v>
      </c>
      <c r="E115" s="14">
        <v>9.7543253690562607E-3</v>
      </c>
      <c r="F115" s="10"/>
      <c r="G115" s="5">
        <v>27.016999999999996</v>
      </c>
      <c r="H115" s="5">
        <v>2.3457749999999997</v>
      </c>
      <c r="I115" s="5"/>
      <c r="J115" s="6">
        <f t="shared" si="3"/>
        <v>11.517302384073494</v>
      </c>
      <c r="K115" s="6"/>
      <c r="L115" s="2">
        <v>45.055999999999997</v>
      </c>
      <c r="M115" s="1">
        <v>16.116</v>
      </c>
      <c r="N115" s="2">
        <v>18.713000000000001</v>
      </c>
      <c r="O115" s="2">
        <v>28.183</v>
      </c>
      <c r="P115" s="2">
        <v>1.9650000000000001</v>
      </c>
      <c r="Q115" s="2">
        <v>5.1386000000000003</v>
      </c>
      <c r="R115" s="2">
        <v>1.2021999999999999</v>
      </c>
      <c r="S115" s="2">
        <v>1.0772999999999999</v>
      </c>
      <c r="U115" s="1">
        <v>260.52999999999997</v>
      </c>
    </row>
    <row r="116" spans="1:21" x14ac:dyDescent="0.25">
      <c r="A116" s="8" t="s">
        <v>34</v>
      </c>
      <c r="B116" s="2" t="s">
        <v>35</v>
      </c>
      <c r="C116" s="41" t="s">
        <v>36</v>
      </c>
      <c r="D116" s="2" t="s">
        <v>37</v>
      </c>
      <c r="E116" s="14"/>
      <c r="F116" s="10"/>
      <c r="G116" s="5">
        <v>30.366</v>
      </c>
      <c r="H116" s="5">
        <v>0</v>
      </c>
      <c r="I116" s="5"/>
      <c r="J116" s="6" t="e">
        <f t="shared" si="3"/>
        <v>#DIV/0!</v>
      </c>
      <c r="K116" s="6"/>
      <c r="L116" s="2">
        <v>12.708</v>
      </c>
      <c r="M116" s="1">
        <v>41.68</v>
      </c>
      <c r="N116" s="2">
        <v>47.712000000000003</v>
      </c>
      <c r="O116" s="2">
        <v>19.364000000000001</v>
      </c>
      <c r="P116" s="2">
        <v>0</v>
      </c>
      <c r="Q116" s="2">
        <v>0</v>
      </c>
      <c r="R116" s="2">
        <v>0</v>
      </c>
      <c r="S116" s="2">
        <v>0</v>
      </c>
      <c r="U116" s="1">
        <v>120.28</v>
      </c>
    </row>
    <row r="117" spans="1:21" x14ac:dyDescent="0.25">
      <c r="A117" s="8" t="s">
        <v>776</v>
      </c>
      <c r="B117" s="2" t="s">
        <v>777</v>
      </c>
      <c r="C117" s="41" t="s">
        <v>778</v>
      </c>
      <c r="D117" s="2" t="s">
        <v>366</v>
      </c>
      <c r="E117" s="14">
        <v>5.7694692925603199E-4</v>
      </c>
      <c r="F117" s="10"/>
      <c r="G117" s="5">
        <v>30.998499999999996</v>
      </c>
      <c r="H117" s="5">
        <v>8.409650000000001</v>
      </c>
      <c r="I117" s="5"/>
      <c r="J117" s="6">
        <f t="shared" si="3"/>
        <v>3.6860630347279604</v>
      </c>
      <c r="K117" s="6"/>
      <c r="L117" s="2">
        <v>32.793999999999997</v>
      </c>
      <c r="M117" s="1">
        <v>38.036999999999999</v>
      </c>
      <c r="N117" s="2">
        <v>31.353999999999999</v>
      </c>
      <c r="O117" s="2">
        <v>21.809000000000001</v>
      </c>
      <c r="P117" s="2">
        <v>9.7344000000000008</v>
      </c>
      <c r="Q117" s="2">
        <v>8.2079000000000004</v>
      </c>
      <c r="R117" s="2">
        <v>8.2810000000000006</v>
      </c>
      <c r="S117" s="2">
        <v>7.4153000000000002</v>
      </c>
      <c r="U117" s="1">
        <v>90.748999999999995</v>
      </c>
    </row>
    <row r="118" spans="1:21" x14ac:dyDescent="0.25">
      <c r="A118" s="8" t="s">
        <v>773</v>
      </c>
      <c r="B118" s="2" t="s">
        <v>774</v>
      </c>
      <c r="C118" s="41" t="s">
        <v>775</v>
      </c>
      <c r="D118" s="2" t="s">
        <v>366</v>
      </c>
      <c r="E118" s="14">
        <v>5.8400538173429301E-4</v>
      </c>
      <c r="F118" s="10"/>
      <c r="G118" s="5">
        <v>31.437000000000001</v>
      </c>
      <c r="H118" s="5">
        <v>8.1091000000000015</v>
      </c>
      <c r="I118" s="5"/>
      <c r="J118" s="6">
        <f t="shared" si="3"/>
        <v>3.8767557435473723</v>
      </c>
      <c r="K118" s="6"/>
      <c r="L118" s="2">
        <v>34.548000000000002</v>
      </c>
      <c r="M118" s="1">
        <v>38.036999999999999</v>
      </c>
      <c r="N118" s="2">
        <v>31.353999999999999</v>
      </c>
      <c r="O118" s="2">
        <v>21.809000000000001</v>
      </c>
      <c r="P118" s="2">
        <v>9.7344000000000008</v>
      </c>
      <c r="Q118" s="2">
        <v>8.2079000000000004</v>
      </c>
      <c r="R118" s="2">
        <v>7.0788000000000002</v>
      </c>
      <c r="S118" s="2">
        <v>7.4153000000000002</v>
      </c>
      <c r="U118" s="1">
        <v>72.287000000000006</v>
      </c>
    </row>
    <row r="119" spans="1:21" x14ac:dyDescent="0.25">
      <c r="A119" s="8" t="s">
        <v>296</v>
      </c>
      <c r="B119" s="2" t="s">
        <v>297</v>
      </c>
      <c r="C119" s="41" t="s">
        <v>298</v>
      </c>
      <c r="D119" s="2" t="s">
        <v>46</v>
      </c>
      <c r="E119" s="14"/>
      <c r="F119" s="10"/>
      <c r="G119" s="5">
        <v>31.763750000000002</v>
      </c>
      <c r="H119" s="5">
        <v>0</v>
      </c>
      <c r="I119" s="5"/>
      <c r="J119" s="6" t="e">
        <f t="shared" si="3"/>
        <v>#DIV/0!</v>
      </c>
      <c r="K119" s="6"/>
      <c r="L119" s="2">
        <v>27.449000000000002</v>
      </c>
      <c r="M119" s="1">
        <v>34.223999999999997</v>
      </c>
      <c r="N119" s="2">
        <v>41.883000000000003</v>
      </c>
      <c r="O119" s="2">
        <v>23.498999999999999</v>
      </c>
      <c r="P119" s="2">
        <v>0</v>
      </c>
      <c r="Q119" s="2">
        <v>0</v>
      </c>
      <c r="R119" s="2">
        <v>0</v>
      </c>
      <c r="S119" s="2">
        <v>0</v>
      </c>
      <c r="U119" s="1">
        <v>15.486000000000001</v>
      </c>
    </row>
    <row r="120" spans="1:21" x14ac:dyDescent="0.25">
      <c r="A120" s="8" t="s">
        <v>905</v>
      </c>
      <c r="B120" s="2" t="s">
        <v>850</v>
      </c>
      <c r="C120" s="41" t="s">
        <v>851</v>
      </c>
      <c r="D120" s="2" t="s">
        <v>98</v>
      </c>
      <c r="E120" s="14">
        <v>1.05251389656103E-2</v>
      </c>
      <c r="F120" s="10"/>
      <c r="G120" s="5">
        <v>40.318249999999999</v>
      </c>
      <c r="H120" s="5">
        <v>7.6780000000000008</v>
      </c>
      <c r="I120" s="5"/>
      <c r="J120" s="6">
        <f t="shared" si="3"/>
        <v>5.2511396196926272</v>
      </c>
      <c r="K120" s="6"/>
      <c r="L120" s="2">
        <v>40.326000000000001</v>
      </c>
      <c r="M120" s="1">
        <v>64.135000000000005</v>
      </c>
      <c r="N120" s="2">
        <v>34.408999999999999</v>
      </c>
      <c r="O120" s="2">
        <v>22.402999999999999</v>
      </c>
      <c r="P120" s="2">
        <v>10.807</v>
      </c>
      <c r="Q120" s="2">
        <v>3.9973999999999998</v>
      </c>
      <c r="R120" s="2">
        <v>9.6178000000000008</v>
      </c>
      <c r="S120" s="2">
        <v>6.2897999999999996</v>
      </c>
      <c r="U120" s="1">
        <v>250.4</v>
      </c>
    </row>
    <row r="121" spans="1:21" x14ac:dyDescent="0.25">
      <c r="A121" s="8" t="s">
        <v>645</v>
      </c>
      <c r="B121" s="2" t="s">
        <v>646</v>
      </c>
      <c r="C121" s="41" t="s">
        <v>647</v>
      </c>
      <c r="D121" s="2" t="s">
        <v>86</v>
      </c>
      <c r="E121" s="14">
        <v>1.0302573537119199E-3</v>
      </c>
      <c r="F121" s="10"/>
      <c r="G121" s="5">
        <v>41.51</v>
      </c>
      <c r="H121" s="5">
        <v>0.94347499999999995</v>
      </c>
      <c r="I121" s="5"/>
      <c r="J121" s="6">
        <f t="shared" si="3"/>
        <v>43.996926256657567</v>
      </c>
      <c r="K121" s="6"/>
      <c r="L121" s="2">
        <v>23.994</v>
      </c>
      <c r="M121" s="1">
        <v>53.872999999999998</v>
      </c>
      <c r="N121" s="2">
        <v>50.368000000000002</v>
      </c>
      <c r="O121" s="2">
        <v>37.805</v>
      </c>
      <c r="P121" s="2">
        <v>0</v>
      </c>
      <c r="Q121" s="2">
        <v>0</v>
      </c>
      <c r="R121" s="2">
        <v>0</v>
      </c>
      <c r="S121" s="2">
        <v>3.7738999999999998</v>
      </c>
      <c r="U121" s="1">
        <v>17.234000000000002</v>
      </c>
    </row>
    <row r="122" spans="1:21" x14ac:dyDescent="0.25">
      <c r="A122" s="8" t="s">
        <v>844</v>
      </c>
      <c r="B122" s="2" t="s">
        <v>845</v>
      </c>
      <c r="C122" s="41" t="s">
        <v>846</v>
      </c>
      <c r="D122" s="2" t="s">
        <v>100</v>
      </c>
      <c r="E122" s="14">
        <v>3.5689103461648101E-3</v>
      </c>
      <c r="F122" s="10"/>
      <c r="G122" s="5">
        <v>46.298500000000004</v>
      </c>
      <c r="H122" s="5">
        <v>2.171475</v>
      </c>
      <c r="I122" s="5"/>
      <c r="J122" s="6">
        <f t="shared" si="3"/>
        <v>21.321221750192844</v>
      </c>
      <c r="K122" s="6"/>
      <c r="L122" s="2">
        <v>36.607999999999997</v>
      </c>
      <c r="M122" s="1">
        <v>74.632000000000005</v>
      </c>
      <c r="N122" s="2">
        <v>37.761000000000003</v>
      </c>
      <c r="O122" s="2">
        <v>36.192999999999998</v>
      </c>
      <c r="P122" s="2">
        <v>5.508</v>
      </c>
      <c r="Q122" s="2">
        <v>0</v>
      </c>
      <c r="R122" s="2">
        <v>2.1677</v>
      </c>
      <c r="S122" s="2">
        <v>1.0102</v>
      </c>
      <c r="U122" s="1">
        <v>200.69</v>
      </c>
    </row>
    <row r="123" spans="1:21" x14ac:dyDescent="0.25">
      <c r="A123" s="8" t="s">
        <v>531</v>
      </c>
      <c r="B123" s="2" t="s">
        <v>532</v>
      </c>
      <c r="C123" s="41" t="s">
        <v>533</v>
      </c>
      <c r="D123" s="2" t="s">
        <v>284</v>
      </c>
      <c r="E123" s="14">
        <v>1.4427613231676399E-2</v>
      </c>
      <c r="F123" s="10"/>
      <c r="G123" s="5">
        <v>51.095750000000002</v>
      </c>
      <c r="H123" s="5">
        <v>0.15097250000000001</v>
      </c>
      <c r="I123" s="5"/>
      <c r="J123" s="6">
        <f t="shared" si="3"/>
        <v>338.44408749937901</v>
      </c>
      <c r="K123" s="6"/>
      <c r="L123" s="2">
        <v>23.195</v>
      </c>
      <c r="M123" s="1">
        <v>88.751999999999995</v>
      </c>
      <c r="N123" s="2">
        <v>61.113999999999997</v>
      </c>
      <c r="O123" s="2">
        <v>31.321999999999999</v>
      </c>
      <c r="P123" s="2">
        <v>0.60389000000000004</v>
      </c>
      <c r="Q123" s="2">
        <v>0</v>
      </c>
      <c r="R123" s="2">
        <v>0</v>
      </c>
      <c r="S123" s="2">
        <v>0</v>
      </c>
      <c r="U123" s="1">
        <v>112.99</v>
      </c>
    </row>
    <row r="124" spans="1:21" x14ac:dyDescent="0.25">
      <c r="A124" s="8" t="s">
        <v>208</v>
      </c>
      <c r="B124" s="2" t="s">
        <v>209</v>
      </c>
      <c r="C124" s="41" t="s">
        <v>210</v>
      </c>
      <c r="D124" s="2" t="s">
        <v>211</v>
      </c>
      <c r="E124" s="14"/>
      <c r="F124" s="10"/>
      <c r="G124" s="5">
        <v>55.10125</v>
      </c>
      <c r="H124" s="5">
        <v>0</v>
      </c>
      <c r="I124" s="5"/>
      <c r="J124" s="6" t="e">
        <f t="shared" si="3"/>
        <v>#DIV/0!</v>
      </c>
      <c r="K124" s="6"/>
      <c r="L124" s="2">
        <v>37.796999999999997</v>
      </c>
      <c r="M124" s="1">
        <v>73.793000000000006</v>
      </c>
      <c r="N124" s="2">
        <v>49.636000000000003</v>
      </c>
      <c r="O124" s="2">
        <v>59.179000000000002</v>
      </c>
      <c r="P124" s="2">
        <v>0</v>
      </c>
      <c r="Q124" s="2">
        <v>0</v>
      </c>
      <c r="R124" s="2">
        <v>0</v>
      </c>
      <c r="S124" s="2">
        <v>0</v>
      </c>
      <c r="U124" s="1">
        <v>36.978999999999999</v>
      </c>
    </row>
    <row r="125" spans="1:21" x14ac:dyDescent="0.25">
      <c r="A125" s="8" t="s">
        <v>570</v>
      </c>
      <c r="B125" s="2" t="s">
        <v>571</v>
      </c>
      <c r="C125" s="41" t="s">
        <v>572</v>
      </c>
      <c r="D125" s="2" t="s">
        <v>155</v>
      </c>
      <c r="E125" s="14">
        <v>1.8971947599352799E-2</v>
      </c>
      <c r="F125" s="10"/>
      <c r="G125" s="5">
        <v>59.983499999999999</v>
      </c>
      <c r="H125" s="5">
        <v>0.30054999999999998</v>
      </c>
      <c r="I125" s="5"/>
      <c r="J125" s="6">
        <f t="shared" si="3"/>
        <v>199.57910497421395</v>
      </c>
      <c r="K125" s="6"/>
      <c r="L125" s="2">
        <v>26.3</v>
      </c>
      <c r="M125" s="1">
        <v>112.88</v>
      </c>
      <c r="N125" s="2">
        <v>57.348999999999997</v>
      </c>
      <c r="O125" s="2">
        <v>43.405000000000001</v>
      </c>
      <c r="P125" s="2">
        <v>0</v>
      </c>
      <c r="Q125" s="2">
        <v>0</v>
      </c>
      <c r="R125" s="2">
        <v>1.2021999999999999</v>
      </c>
      <c r="S125" s="2">
        <v>0</v>
      </c>
      <c r="U125" s="1">
        <v>83.128</v>
      </c>
    </row>
    <row r="126" spans="1:21" x14ac:dyDescent="0.25">
      <c r="A126" s="8" t="s">
        <v>696</v>
      </c>
      <c r="B126" s="2" t="s">
        <v>697</v>
      </c>
      <c r="C126" s="41" t="s">
        <v>698</v>
      </c>
      <c r="D126" s="2" t="s">
        <v>231</v>
      </c>
      <c r="E126" s="14">
        <v>1.08372726949651E-4</v>
      </c>
      <c r="F126" s="10"/>
      <c r="G126" s="5">
        <v>64.67</v>
      </c>
      <c r="H126" s="5">
        <v>1.9102749999999999</v>
      </c>
      <c r="I126" s="5"/>
      <c r="J126" s="6">
        <f t="shared" si="3"/>
        <v>33.853764510345371</v>
      </c>
      <c r="K126" s="6"/>
      <c r="L126" s="2">
        <v>52.6</v>
      </c>
      <c r="M126" s="1">
        <v>81.763999999999996</v>
      </c>
      <c r="N126" s="2">
        <v>70.247</v>
      </c>
      <c r="O126" s="2">
        <v>54.069000000000003</v>
      </c>
      <c r="P126" s="2">
        <v>0</v>
      </c>
      <c r="Q126" s="2">
        <v>2.665</v>
      </c>
      <c r="R126" s="2">
        <v>1.2021999999999999</v>
      </c>
      <c r="S126" s="2">
        <v>3.7738999999999998</v>
      </c>
      <c r="U126" s="1">
        <v>44.994</v>
      </c>
    </row>
    <row r="127" spans="1:21" x14ac:dyDescent="0.25">
      <c r="A127" s="8" t="s">
        <v>784</v>
      </c>
      <c r="B127" s="2" t="s">
        <v>785</v>
      </c>
      <c r="C127" s="41" t="s">
        <v>786</v>
      </c>
      <c r="D127" s="2" t="s">
        <v>99</v>
      </c>
      <c r="E127" s="14">
        <v>8.4671236812830404E-3</v>
      </c>
      <c r="F127" s="10"/>
      <c r="G127" s="5">
        <v>81.830999999999989</v>
      </c>
      <c r="H127" s="5">
        <v>23.545500000000001</v>
      </c>
      <c r="I127" s="5"/>
      <c r="J127" s="6">
        <f t="shared" si="3"/>
        <v>3.4754411671019936</v>
      </c>
      <c r="K127" s="6"/>
      <c r="L127" s="2">
        <v>87.481999999999999</v>
      </c>
      <c r="M127" s="1">
        <v>119.73</v>
      </c>
      <c r="N127" s="2">
        <v>72.192999999999998</v>
      </c>
      <c r="O127" s="2">
        <v>47.918999999999997</v>
      </c>
      <c r="P127" s="2">
        <v>28.385000000000002</v>
      </c>
      <c r="Q127" s="2">
        <v>23.32</v>
      </c>
      <c r="R127" s="2">
        <v>22.977</v>
      </c>
      <c r="S127" s="2">
        <v>19.5</v>
      </c>
      <c r="U127" s="1">
        <v>448.46</v>
      </c>
    </row>
    <row r="128" spans="1:21" x14ac:dyDescent="0.25">
      <c r="A128" s="8" t="s">
        <v>757</v>
      </c>
      <c r="B128" s="2" t="s">
        <v>758</v>
      </c>
      <c r="C128" s="41" t="s">
        <v>759</v>
      </c>
      <c r="D128" s="2" t="s">
        <v>502</v>
      </c>
      <c r="E128" s="14">
        <v>2.9932131500223998E-2</v>
      </c>
      <c r="F128" s="10"/>
      <c r="G128" s="5">
        <v>97.07850000000002</v>
      </c>
      <c r="H128" s="5">
        <v>5.4088250000000002</v>
      </c>
      <c r="I128" s="5"/>
      <c r="J128" s="6">
        <f t="shared" si="3"/>
        <v>17.948168040193575</v>
      </c>
      <c r="K128" s="6"/>
      <c r="L128" s="2">
        <v>78.899000000000001</v>
      </c>
      <c r="M128" s="1">
        <v>184.71</v>
      </c>
      <c r="N128" s="2">
        <v>29.494</v>
      </c>
      <c r="O128" s="2">
        <v>95.210999999999999</v>
      </c>
      <c r="P128" s="2">
        <v>3.93</v>
      </c>
      <c r="Q128" s="2">
        <v>6.6623999999999999</v>
      </c>
      <c r="R128" s="2">
        <v>6.0110999999999999</v>
      </c>
      <c r="S128" s="2">
        <v>5.0317999999999996</v>
      </c>
      <c r="U128" s="1">
        <v>92.625</v>
      </c>
    </row>
    <row r="129" spans="1:21" x14ac:dyDescent="0.25">
      <c r="A129" s="8" t="s">
        <v>534</v>
      </c>
      <c r="B129" s="2" t="s">
        <v>535</v>
      </c>
      <c r="C129" s="41" t="s">
        <v>536</v>
      </c>
      <c r="D129" s="2" t="s">
        <v>537</v>
      </c>
      <c r="E129" s="14">
        <v>9.0933137872507396E-4</v>
      </c>
      <c r="F129" s="10"/>
      <c r="G129" s="5">
        <v>125.06724999999999</v>
      </c>
      <c r="H129" s="5">
        <v>0.24562500000000001</v>
      </c>
      <c r="I129" s="5"/>
      <c r="J129" s="6">
        <f t="shared" si="3"/>
        <v>509.17964376590322</v>
      </c>
      <c r="K129" s="6"/>
      <c r="L129" s="2">
        <v>152.54</v>
      </c>
      <c r="M129" s="1">
        <v>161.62</v>
      </c>
      <c r="N129" s="2">
        <v>114.7</v>
      </c>
      <c r="O129" s="2">
        <v>71.409000000000006</v>
      </c>
      <c r="P129" s="2">
        <v>0.98250000000000004</v>
      </c>
      <c r="Q129" s="2">
        <v>0</v>
      </c>
      <c r="R129" s="2">
        <v>0</v>
      </c>
      <c r="S129" s="2">
        <v>0</v>
      </c>
      <c r="U129" s="1">
        <v>370.02</v>
      </c>
    </row>
    <row r="130" spans="1:21" x14ac:dyDescent="0.25">
      <c r="A130" s="8" t="s">
        <v>705</v>
      </c>
      <c r="B130" s="2" t="s">
        <v>706</v>
      </c>
      <c r="C130" s="41" t="s">
        <v>707</v>
      </c>
      <c r="D130" s="2" t="s">
        <v>708</v>
      </c>
      <c r="E130" s="14">
        <v>2.20594443477205E-4</v>
      </c>
      <c r="F130" s="10"/>
      <c r="G130" s="5">
        <v>172.10749999999999</v>
      </c>
      <c r="H130" s="5">
        <v>1.9974000000000001</v>
      </c>
      <c r="I130" s="5"/>
      <c r="J130" s="6">
        <f t="shared" si="3"/>
        <v>86.165765495143674</v>
      </c>
      <c r="K130" s="6"/>
      <c r="L130" s="2">
        <v>113.34</v>
      </c>
      <c r="M130" s="1">
        <v>207.79</v>
      </c>
      <c r="N130" s="2">
        <v>200.16</v>
      </c>
      <c r="O130" s="2">
        <v>167.14</v>
      </c>
      <c r="P130" s="2">
        <v>0</v>
      </c>
      <c r="Q130" s="2">
        <v>0</v>
      </c>
      <c r="R130" s="2">
        <v>0</v>
      </c>
      <c r="S130" s="2">
        <v>7.9896000000000003</v>
      </c>
      <c r="U130" s="1">
        <v>139.66999999999999</v>
      </c>
    </row>
    <row r="131" spans="1:21" x14ac:dyDescent="0.25">
      <c r="A131" s="8" t="s">
        <v>739</v>
      </c>
      <c r="B131" s="2" t="s">
        <v>740</v>
      </c>
      <c r="C131" s="41" t="s">
        <v>741</v>
      </c>
      <c r="D131" s="2" t="s">
        <v>463</v>
      </c>
      <c r="E131" s="14">
        <v>2.5171722064305899E-4</v>
      </c>
      <c r="F131" s="10"/>
      <c r="G131" s="5">
        <v>216.0575</v>
      </c>
      <c r="H131" s="5">
        <v>3.977525</v>
      </c>
      <c r="I131" s="5"/>
      <c r="J131" s="6">
        <f t="shared" si="3"/>
        <v>54.319583157868273</v>
      </c>
      <c r="K131" s="6"/>
      <c r="L131" s="2">
        <v>182.1</v>
      </c>
      <c r="M131" s="1">
        <v>298.16000000000003</v>
      </c>
      <c r="N131" s="2">
        <v>189.09</v>
      </c>
      <c r="O131" s="2">
        <v>194.88</v>
      </c>
      <c r="P131" s="2">
        <v>2.9474999999999998</v>
      </c>
      <c r="Q131" s="2">
        <v>1.3325</v>
      </c>
      <c r="R131" s="2">
        <v>2.4045000000000001</v>
      </c>
      <c r="S131" s="2">
        <v>9.2256</v>
      </c>
      <c r="U131" s="1">
        <v>180.49</v>
      </c>
    </row>
    <row r="139" spans="1:21" x14ac:dyDescent="0.25">
      <c r="H139" s="2"/>
      <c r="I139" s="2"/>
      <c r="J139" s="2"/>
      <c r="K139" s="2"/>
      <c r="L139" s="2"/>
      <c r="M139" s="2"/>
    </row>
    <row r="140" spans="1:21" x14ac:dyDescent="0.25">
      <c r="H140" s="2"/>
      <c r="I140" s="2"/>
      <c r="J140" s="2"/>
      <c r="K140" s="2"/>
      <c r="L140" s="2"/>
      <c r="M140" s="2"/>
    </row>
    <row r="141" spans="1:21" x14ac:dyDescent="0.25">
      <c r="H141" s="2"/>
      <c r="I141" s="2"/>
      <c r="J141" s="2"/>
      <c r="K141" s="2"/>
      <c r="L141" s="2"/>
      <c r="M141" s="2"/>
    </row>
    <row r="142" spans="1:21" x14ac:dyDescent="0.25">
      <c r="H142" s="2"/>
      <c r="I142" s="2"/>
      <c r="J142" s="2"/>
      <c r="K142" s="2"/>
      <c r="L142" s="2"/>
      <c r="M142" s="2"/>
    </row>
    <row r="143" spans="1:21" x14ac:dyDescent="0.25">
      <c r="H143" s="2"/>
      <c r="I143" s="2"/>
      <c r="J143" s="2"/>
      <c r="K143" s="2"/>
      <c r="L143" s="2"/>
      <c r="M143" s="2"/>
    </row>
    <row r="144" spans="1:21" x14ac:dyDescent="0.25">
      <c r="H144" s="2"/>
      <c r="I144" s="2"/>
      <c r="J144" s="2"/>
      <c r="K144" s="2"/>
      <c r="L144" s="2"/>
      <c r="M144" s="2"/>
    </row>
    <row r="145" spans="8:13" x14ac:dyDescent="0.25">
      <c r="H145" s="2"/>
      <c r="I145" s="2"/>
      <c r="J145" s="2"/>
      <c r="K145" s="2"/>
      <c r="L145" s="2"/>
      <c r="M145" s="2"/>
    </row>
    <row r="146" spans="8:13" x14ac:dyDescent="0.25">
      <c r="H146" s="2"/>
      <c r="I146" s="2"/>
      <c r="J146" s="2"/>
      <c r="K146" s="2"/>
      <c r="L146" s="2"/>
      <c r="M146" s="2"/>
    </row>
    <row r="147" spans="8:13" x14ac:dyDescent="0.25">
      <c r="H147" s="2"/>
      <c r="I147" s="2"/>
      <c r="J147" s="2"/>
      <c r="K147" s="2"/>
      <c r="L147" s="2"/>
      <c r="M147" s="2"/>
    </row>
    <row r="148" spans="8:13" x14ac:dyDescent="0.25">
      <c r="H148" s="2"/>
      <c r="I148" s="2"/>
      <c r="J148" s="2"/>
      <c r="K148" s="2"/>
      <c r="L148" s="2"/>
      <c r="M148" s="2"/>
    </row>
    <row r="149" spans="8:13" x14ac:dyDescent="0.25">
      <c r="H149" s="2"/>
      <c r="I149" s="2"/>
      <c r="J149" s="2"/>
      <c r="K149" s="2"/>
      <c r="L149" s="2"/>
      <c r="M149" s="2"/>
    </row>
    <row r="150" spans="8:13" x14ac:dyDescent="0.25">
      <c r="H150" s="2"/>
      <c r="I150" s="2"/>
      <c r="J150" s="2"/>
      <c r="K150" s="2"/>
      <c r="L150" s="2"/>
      <c r="M150" s="2"/>
    </row>
    <row r="151" spans="8:13" x14ac:dyDescent="0.25">
      <c r="H151" s="2"/>
      <c r="I151" s="2"/>
      <c r="J151" s="2"/>
      <c r="K151" s="2"/>
      <c r="L151" s="2"/>
      <c r="M151" s="2"/>
    </row>
    <row r="152" spans="8:13" x14ac:dyDescent="0.25">
      <c r="H152" s="2"/>
      <c r="I152" s="2"/>
      <c r="J152" s="2"/>
      <c r="K152" s="2"/>
      <c r="L152" s="2"/>
      <c r="M152" s="2"/>
    </row>
    <row r="153" spans="8:13" x14ac:dyDescent="0.25">
      <c r="H153" s="2"/>
      <c r="I153" s="2"/>
      <c r="J153" s="2"/>
      <c r="K153" s="2"/>
      <c r="L153" s="2"/>
      <c r="M153" s="2"/>
    </row>
    <row r="154" spans="8:13" x14ac:dyDescent="0.25">
      <c r="H154" s="2"/>
      <c r="I154" s="2"/>
      <c r="J154" s="2"/>
      <c r="K154" s="2"/>
      <c r="L154" s="2"/>
      <c r="M154" s="2"/>
    </row>
    <row r="155" spans="8:13" x14ac:dyDescent="0.25">
      <c r="H155" s="2"/>
      <c r="I155" s="2"/>
      <c r="J155" s="2"/>
      <c r="K155" s="2"/>
      <c r="L155" s="2"/>
      <c r="M155" s="2"/>
    </row>
    <row r="156" spans="8:13" x14ac:dyDescent="0.25">
      <c r="H156" s="2"/>
      <c r="I156" s="2"/>
      <c r="J156" s="2"/>
      <c r="K156" s="2"/>
      <c r="L156" s="2"/>
      <c r="M156" s="2"/>
    </row>
    <row r="157" spans="8:13" x14ac:dyDescent="0.25">
      <c r="H157" s="2"/>
      <c r="I157" s="2"/>
      <c r="J157" s="2"/>
      <c r="K157" s="2"/>
      <c r="L157" s="2"/>
      <c r="M157" s="2"/>
    </row>
    <row r="158" spans="8:13" x14ac:dyDescent="0.25">
      <c r="H158" s="2"/>
      <c r="I158" s="2"/>
      <c r="J158" s="2"/>
      <c r="K158" s="2"/>
      <c r="L158" s="2"/>
      <c r="M158" s="2"/>
    </row>
  </sheetData>
  <autoFilter ref="A3:S3" xr:uid="{252670D0-D9BF-4457-A28E-E369B966F8A5}">
    <sortState ref="A4:S131">
      <sortCondition ref="G3"/>
    </sortState>
  </autoFilter>
  <mergeCells count="2">
    <mergeCell ref="G2:H2"/>
    <mergeCell ref="L2:S2"/>
  </mergeCells>
  <conditionalFormatting sqref="B3:B1048576">
    <cfRule type="duplicateValues" dxfId="23" priority="54"/>
  </conditionalFormatting>
  <conditionalFormatting sqref="B3:B131">
    <cfRule type="duplicateValues" dxfId="22" priority="130"/>
    <cfRule type="duplicateValues" dxfId="21" priority="131"/>
  </conditionalFormatting>
  <conditionalFormatting sqref="B3:B131">
    <cfRule type="duplicateValues" dxfId="20" priority="134"/>
  </conditionalFormatting>
  <conditionalFormatting sqref="C4:C131">
    <cfRule type="duplicateValues" dxfId="19" priority="139"/>
  </conditionalFormatting>
  <conditionalFormatting sqref="F112:F131">
    <cfRule type="duplicateValues" dxfId="18" priority="5"/>
  </conditionalFormatting>
  <conditionalFormatting sqref="C3">
    <cfRule type="duplicateValues" dxfId="17" priority="3"/>
  </conditionalFormatting>
  <conditionalFormatting sqref="C3">
    <cfRule type="duplicateValues" dxfId="16" priority="2"/>
  </conditionalFormatting>
  <conditionalFormatting sqref="C2 F2">
    <cfRule type="duplicateValues" dxfId="1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A194-C7F5-43F6-85D3-0BB2B863CC7A}">
  <dimension ref="A1:U194"/>
  <sheetViews>
    <sheetView zoomScaleNormal="100" workbookViewId="0">
      <selection activeCell="B12" sqref="B12"/>
    </sheetView>
  </sheetViews>
  <sheetFormatPr baseColWidth="10" defaultRowHeight="15" x14ac:dyDescent="0.25"/>
  <cols>
    <col min="1" max="1" width="40.7109375" style="7" customWidth="1"/>
    <col min="2" max="2" width="23" customWidth="1"/>
    <col min="3" max="3" width="17.7109375" style="40" customWidth="1"/>
    <col min="4" max="4" width="18.42578125" customWidth="1"/>
    <col min="5" max="5" width="23.85546875" style="13" customWidth="1"/>
    <col min="6" max="6" width="15" style="1" customWidth="1"/>
    <col min="7" max="7" width="31.7109375" customWidth="1"/>
    <col min="8" max="8" width="29.7109375" customWidth="1"/>
    <col min="9" max="9" width="17.28515625" customWidth="1"/>
    <col min="10" max="10" width="20.140625" customWidth="1"/>
    <col min="11" max="11" width="14.140625" customWidth="1"/>
  </cols>
  <sheetData>
    <row r="1" spans="1:21" ht="18.75" x14ac:dyDescent="0.3">
      <c r="A1" s="19" t="s">
        <v>902</v>
      </c>
    </row>
    <row r="2" spans="1:21" ht="18.75" x14ac:dyDescent="0.3">
      <c r="A2" s="19"/>
      <c r="F2" s="10"/>
      <c r="G2" s="38" t="s">
        <v>886</v>
      </c>
      <c r="H2" s="38"/>
      <c r="J2" s="4"/>
      <c r="L2" s="38" t="s">
        <v>893</v>
      </c>
      <c r="M2" s="38"/>
      <c r="N2" s="38"/>
      <c r="O2" s="38"/>
      <c r="P2" s="38"/>
      <c r="Q2" s="38"/>
      <c r="R2" s="38"/>
      <c r="S2" s="38"/>
      <c r="U2" s="24" t="s">
        <v>899</v>
      </c>
    </row>
    <row r="3" spans="1:21" s="30" customFormat="1" ht="30" x14ac:dyDescent="0.25">
      <c r="A3" s="23" t="s">
        <v>892</v>
      </c>
      <c r="B3" s="24" t="s">
        <v>859</v>
      </c>
      <c r="C3" s="25" t="s">
        <v>897</v>
      </c>
      <c r="D3" s="24" t="s">
        <v>0</v>
      </c>
      <c r="E3" s="26" t="s">
        <v>896</v>
      </c>
      <c r="F3" s="31"/>
      <c r="G3" s="27" t="s">
        <v>889</v>
      </c>
      <c r="H3" s="27" t="s">
        <v>891</v>
      </c>
      <c r="I3" s="28"/>
      <c r="J3" s="27" t="s">
        <v>883</v>
      </c>
      <c r="K3" s="28"/>
      <c r="L3" s="24" t="s">
        <v>866</v>
      </c>
      <c r="M3" s="24" t="s">
        <v>867</v>
      </c>
      <c r="N3" s="24" t="s">
        <v>868</v>
      </c>
      <c r="O3" s="24" t="s">
        <v>869</v>
      </c>
      <c r="P3" s="24" t="s">
        <v>524</v>
      </c>
      <c r="Q3" s="24" t="s">
        <v>525</v>
      </c>
      <c r="R3" s="24" t="s">
        <v>526</v>
      </c>
      <c r="S3" s="24" t="s">
        <v>527</v>
      </c>
      <c r="U3" s="27" t="s">
        <v>865</v>
      </c>
    </row>
    <row r="4" spans="1:21" s="7" customFormat="1" x14ac:dyDescent="0.25">
      <c r="A4" s="8" t="s">
        <v>797</v>
      </c>
      <c r="B4" s="8" t="s">
        <v>798</v>
      </c>
      <c r="C4" s="42" t="s">
        <v>799</v>
      </c>
      <c r="D4" s="8" t="s">
        <v>265</v>
      </c>
      <c r="E4" s="15"/>
      <c r="F4" s="10"/>
      <c r="G4" s="18">
        <v>4.984</v>
      </c>
      <c r="H4" s="9">
        <v>0</v>
      </c>
      <c r="I4" s="9"/>
      <c r="J4" s="9" t="e">
        <f t="shared" ref="J4:J35" si="0">G4/H4</f>
        <v>#DIV/0!</v>
      </c>
      <c r="K4" s="9"/>
      <c r="L4" s="8">
        <v>3.7805</v>
      </c>
      <c r="M4" s="10">
        <v>7.5693000000000001</v>
      </c>
      <c r="N4" s="8">
        <v>5.1475999999999997</v>
      </c>
      <c r="O4" s="8">
        <v>3.4386000000000001</v>
      </c>
      <c r="P4" s="8">
        <v>0</v>
      </c>
      <c r="Q4" s="8">
        <v>0</v>
      </c>
      <c r="R4" s="8">
        <v>0</v>
      </c>
      <c r="S4" s="8">
        <v>0</v>
      </c>
      <c r="U4" s="10">
        <v>7.9150999999999998</v>
      </c>
    </row>
    <row r="5" spans="1:21" s="7" customFormat="1" x14ac:dyDescent="0.25">
      <c r="A5" s="8" t="s">
        <v>192</v>
      </c>
      <c r="B5" s="8" t="s">
        <v>193</v>
      </c>
      <c r="C5" s="42" t="s">
        <v>194</v>
      </c>
      <c r="D5" s="8" t="s">
        <v>98</v>
      </c>
      <c r="E5" s="15"/>
      <c r="F5" s="10"/>
      <c r="G5" s="18">
        <v>4.9959750000000005</v>
      </c>
      <c r="H5" s="9">
        <v>0</v>
      </c>
      <c r="I5" s="9"/>
      <c r="J5" s="9" t="e">
        <f t="shared" si="0"/>
        <v>#DIV/0!</v>
      </c>
      <c r="K5" s="9"/>
      <c r="L5" s="8">
        <v>6.3007999999999997</v>
      </c>
      <c r="M5" s="10">
        <v>2.5230999999999999</v>
      </c>
      <c r="N5" s="8">
        <v>7.7214</v>
      </c>
      <c r="O5" s="8">
        <v>3.4386000000000001</v>
      </c>
      <c r="P5" s="8">
        <v>0</v>
      </c>
      <c r="Q5" s="8">
        <v>0</v>
      </c>
      <c r="R5" s="8">
        <v>0</v>
      </c>
      <c r="S5" s="8">
        <v>0</v>
      </c>
      <c r="U5" s="10">
        <v>37.183999999999997</v>
      </c>
    </row>
    <row r="6" spans="1:21" s="7" customFormat="1" x14ac:dyDescent="0.25">
      <c r="A6" s="8" t="s">
        <v>217</v>
      </c>
      <c r="B6" s="8" t="s">
        <v>218</v>
      </c>
      <c r="C6" s="42" t="s">
        <v>219</v>
      </c>
      <c r="D6" s="8" t="s">
        <v>220</v>
      </c>
      <c r="E6" s="15"/>
      <c r="F6" s="10"/>
      <c r="G6" s="18">
        <v>5.0209999999999999</v>
      </c>
      <c r="H6" s="9">
        <v>0</v>
      </c>
      <c r="I6" s="9"/>
      <c r="J6" s="9" t="e">
        <f t="shared" si="0"/>
        <v>#DIV/0!</v>
      </c>
      <c r="K6" s="9"/>
      <c r="L6" s="8">
        <v>5.6529999999999996</v>
      </c>
      <c r="M6" s="10">
        <v>6.2926000000000002</v>
      </c>
      <c r="N6" s="8">
        <v>3.8504</v>
      </c>
      <c r="O6" s="8">
        <v>4.2880000000000003</v>
      </c>
      <c r="P6" s="8">
        <v>0</v>
      </c>
      <c r="Q6" s="8">
        <v>0</v>
      </c>
      <c r="R6" s="8">
        <v>0</v>
      </c>
      <c r="S6" s="8">
        <v>0</v>
      </c>
      <c r="U6" s="10">
        <v>34.433</v>
      </c>
    </row>
    <row r="7" spans="1:21" s="7" customFormat="1" x14ac:dyDescent="0.25">
      <c r="A7" s="8" t="s">
        <v>67</v>
      </c>
      <c r="B7" s="8" t="s">
        <v>68</v>
      </c>
      <c r="C7" s="42" t="s">
        <v>69</v>
      </c>
      <c r="D7" s="8" t="s">
        <v>62</v>
      </c>
      <c r="E7" s="15"/>
      <c r="F7" s="10"/>
      <c r="G7" s="18">
        <v>5.0379749999999994</v>
      </c>
      <c r="H7" s="9">
        <v>0</v>
      </c>
      <c r="I7" s="9"/>
      <c r="J7" s="9" t="e">
        <f t="shared" si="0"/>
        <v>#DIV/0!</v>
      </c>
      <c r="K7" s="9"/>
      <c r="L7" s="8">
        <v>6.3007999999999997</v>
      </c>
      <c r="M7" s="10">
        <v>1.6820999999999999</v>
      </c>
      <c r="N7" s="8">
        <v>4.7186000000000003</v>
      </c>
      <c r="O7" s="8">
        <v>7.4504000000000001</v>
      </c>
      <c r="P7" s="8">
        <v>0</v>
      </c>
      <c r="Q7" s="8">
        <v>0</v>
      </c>
      <c r="R7" s="8">
        <v>0</v>
      </c>
      <c r="S7" s="8">
        <v>0</v>
      </c>
      <c r="U7" s="10">
        <v>79.150999999999996</v>
      </c>
    </row>
    <row r="8" spans="1:21" s="7" customFormat="1" x14ac:dyDescent="0.25">
      <c r="A8" s="8" t="s">
        <v>428</v>
      </c>
      <c r="B8" s="8" t="s">
        <v>429</v>
      </c>
      <c r="C8" s="42" t="s">
        <v>430</v>
      </c>
      <c r="D8" s="8" t="s">
        <v>86</v>
      </c>
      <c r="E8" s="15"/>
      <c r="F8" s="10"/>
      <c r="G8" s="18">
        <v>5.0854249999999999</v>
      </c>
      <c r="H8" s="9">
        <v>0</v>
      </c>
      <c r="I8" s="9"/>
      <c r="J8" s="9" t="e">
        <f t="shared" si="0"/>
        <v>#DIV/0!</v>
      </c>
      <c r="K8" s="9"/>
      <c r="L8" s="8">
        <v>5.0406000000000004</v>
      </c>
      <c r="M8" s="10">
        <v>7.5693000000000001</v>
      </c>
      <c r="N8" s="8">
        <v>2.5737999999999999</v>
      </c>
      <c r="O8" s="8">
        <v>5.1580000000000004</v>
      </c>
      <c r="P8" s="8">
        <v>0</v>
      </c>
      <c r="Q8" s="8">
        <v>0</v>
      </c>
      <c r="R8" s="8">
        <v>0</v>
      </c>
      <c r="S8" s="8">
        <v>0</v>
      </c>
      <c r="U8" s="10">
        <v>19.222000000000001</v>
      </c>
    </row>
    <row r="9" spans="1:21" s="7" customFormat="1" x14ac:dyDescent="0.25">
      <c r="A9" s="8" t="s">
        <v>437</v>
      </c>
      <c r="B9" s="8" t="s">
        <v>438</v>
      </c>
      <c r="C9" s="42" t="s">
        <v>439</v>
      </c>
      <c r="D9" s="8" t="s">
        <v>440</v>
      </c>
      <c r="E9" s="15"/>
      <c r="F9" s="10"/>
      <c r="G9" s="18">
        <v>5.1241000000000003</v>
      </c>
      <c r="H9" s="9">
        <v>0</v>
      </c>
      <c r="I9" s="9"/>
      <c r="J9" s="9" t="e">
        <f t="shared" si="0"/>
        <v>#DIV/0!</v>
      </c>
      <c r="K9" s="9"/>
      <c r="L9" s="8">
        <v>2.5203000000000002</v>
      </c>
      <c r="M9" s="10">
        <v>2.5230999999999999</v>
      </c>
      <c r="N9" s="8">
        <v>10.295</v>
      </c>
      <c r="O9" s="8">
        <v>5.1580000000000004</v>
      </c>
      <c r="P9" s="8">
        <v>0</v>
      </c>
      <c r="Q9" s="8">
        <v>0</v>
      </c>
      <c r="R9" s="8">
        <v>0</v>
      </c>
      <c r="S9" s="8">
        <v>0</v>
      </c>
      <c r="U9" s="10">
        <v>7.9150999999999998</v>
      </c>
    </row>
    <row r="10" spans="1:21" s="7" customFormat="1" x14ac:dyDescent="0.25">
      <c r="A10" s="8" t="s">
        <v>404</v>
      </c>
      <c r="B10" s="8" t="s">
        <v>405</v>
      </c>
      <c r="C10" s="42" t="s">
        <v>406</v>
      </c>
      <c r="D10" s="8" t="s">
        <v>204</v>
      </c>
      <c r="E10" s="15"/>
      <c r="F10" s="10"/>
      <c r="G10" s="18">
        <v>5.2781750000000001</v>
      </c>
      <c r="H10" s="9">
        <v>0</v>
      </c>
      <c r="I10" s="9"/>
      <c r="J10" s="9" t="e">
        <f t="shared" si="0"/>
        <v>#DIV/0!</v>
      </c>
      <c r="K10" s="9"/>
      <c r="L10" s="8">
        <v>11.340999999999999</v>
      </c>
      <c r="M10" s="10">
        <v>5.0461999999999998</v>
      </c>
      <c r="N10" s="8">
        <v>1.2868999999999999</v>
      </c>
      <c r="O10" s="8">
        <v>3.4386000000000001</v>
      </c>
      <c r="P10" s="8">
        <v>0</v>
      </c>
      <c r="Q10" s="8">
        <v>0</v>
      </c>
      <c r="R10" s="8">
        <v>0</v>
      </c>
      <c r="S10" s="8">
        <v>0</v>
      </c>
      <c r="U10" s="10">
        <v>22.614999999999998</v>
      </c>
    </row>
    <row r="11" spans="1:21" s="7" customFormat="1" x14ac:dyDescent="0.25">
      <c r="A11" s="8" t="s">
        <v>293</v>
      </c>
      <c r="B11" s="8" t="s">
        <v>294</v>
      </c>
      <c r="C11" s="42" t="s">
        <v>295</v>
      </c>
      <c r="D11" s="8" t="s">
        <v>204</v>
      </c>
      <c r="E11" s="15"/>
      <c r="F11" s="10"/>
      <c r="G11" s="18">
        <v>5.3808249999999997</v>
      </c>
      <c r="H11" s="9">
        <v>0</v>
      </c>
      <c r="I11" s="9"/>
      <c r="J11" s="9" t="e">
        <f t="shared" si="0"/>
        <v>#DIV/0!</v>
      </c>
      <c r="K11" s="9"/>
      <c r="L11" s="8">
        <v>7.5503</v>
      </c>
      <c r="M11" s="10">
        <v>7.548</v>
      </c>
      <c r="N11" s="8">
        <v>1.2815000000000001</v>
      </c>
      <c r="O11" s="8">
        <v>5.1435000000000004</v>
      </c>
      <c r="P11" s="8">
        <v>0</v>
      </c>
      <c r="Q11" s="8">
        <v>0</v>
      </c>
      <c r="R11" s="8">
        <v>0</v>
      </c>
      <c r="S11" s="8">
        <v>0</v>
      </c>
      <c r="U11" s="10">
        <v>23.745000000000001</v>
      </c>
    </row>
    <row r="12" spans="1:21" s="7" customFormat="1" x14ac:dyDescent="0.25">
      <c r="A12" s="8" t="s">
        <v>271</v>
      </c>
      <c r="B12" s="8" t="s">
        <v>272</v>
      </c>
      <c r="C12" s="42" t="s">
        <v>273</v>
      </c>
      <c r="D12" s="8" t="s">
        <v>274</v>
      </c>
      <c r="E12" s="15"/>
      <c r="F12" s="10"/>
      <c r="G12" s="18">
        <v>5.4057000000000004</v>
      </c>
      <c r="H12" s="9">
        <v>0</v>
      </c>
      <c r="I12" s="9"/>
      <c r="J12" s="9" t="e">
        <f t="shared" si="0"/>
        <v>#DIV/0!</v>
      </c>
      <c r="K12" s="9"/>
      <c r="L12" s="8">
        <v>10.081</v>
      </c>
      <c r="M12" s="10">
        <v>2.5230999999999999</v>
      </c>
      <c r="N12" s="8">
        <v>3.8607</v>
      </c>
      <c r="O12" s="8">
        <v>5.1580000000000004</v>
      </c>
      <c r="P12" s="8">
        <v>0</v>
      </c>
      <c r="Q12" s="8">
        <v>0</v>
      </c>
      <c r="R12" s="8">
        <v>0</v>
      </c>
      <c r="S12" s="8">
        <v>0</v>
      </c>
      <c r="U12" s="10">
        <v>20.353000000000002</v>
      </c>
    </row>
    <row r="13" spans="1:21" s="7" customFormat="1" x14ac:dyDescent="0.25">
      <c r="A13" s="8" t="s">
        <v>806</v>
      </c>
      <c r="B13" s="8" t="s">
        <v>807</v>
      </c>
      <c r="C13" s="42" t="s">
        <v>808</v>
      </c>
      <c r="D13" s="8" t="s">
        <v>379</v>
      </c>
      <c r="E13" s="15"/>
      <c r="F13" s="10"/>
      <c r="G13" s="18">
        <v>5.4071500000000006</v>
      </c>
      <c r="H13" s="9">
        <v>0</v>
      </c>
      <c r="I13" s="9"/>
      <c r="J13" s="9" t="e">
        <f t="shared" si="0"/>
        <v>#DIV/0!</v>
      </c>
      <c r="K13" s="9"/>
      <c r="L13" s="8">
        <v>5.0406000000000004</v>
      </c>
      <c r="M13" s="10">
        <v>7.5693000000000001</v>
      </c>
      <c r="N13" s="8">
        <v>3.8607</v>
      </c>
      <c r="O13" s="8">
        <v>5.1580000000000004</v>
      </c>
      <c r="P13" s="8">
        <v>0</v>
      </c>
      <c r="Q13" s="8">
        <v>0</v>
      </c>
      <c r="R13" s="8">
        <v>0</v>
      </c>
      <c r="S13" s="8">
        <v>0</v>
      </c>
      <c r="U13" s="10">
        <v>5.6536999999999997</v>
      </c>
    </row>
    <row r="14" spans="1:21" s="7" customFormat="1" x14ac:dyDescent="0.25">
      <c r="A14" s="8" t="s">
        <v>380</v>
      </c>
      <c r="B14" s="8" t="s">
        <v>381</v>
      </c>
      <c r="C14" s="42" t="s">
        <v>382</v>
      </c>
      <c r="D14" s="8" t="s">
        <v>253</v>
      </c>
      <c r="E14" s="15"/>
      <c r="F14" s="21"/>
      <c r="G14" s="18">
        <v>5.4198250000000003</v>
      </c>
      <c r="H14" s="9">
        <v>0</v>
      </c>
      <c r="I14" s="9"/>
      <c r="J14" s="9" t="e">
        <f t="shared" si="0"/>
        <v>#DIV/0!</v>
      </c>
      <c r="K14" s="9"/>
      <c r="L14" s="8">
        <v>5.0406000000000004</v>
      </c>
      <c r="M14" s="10">
        <v>5.0461999999999998</v>
      </c>
      <c r="N14" s="8">
        <v>6.4344999999999999</v>
      </c>
      <c r="O14" s="8">
        <v>5.1580000000000004</v>
      </c>
      <c r="P14" s="8">
        <v>0</v>
      </c>
      <c r="Q14" s="8">
        <v>0</v>
      </c>
      <c r="R14" s="8">
        <v>0</v>
      </c>
      <c r="S14" s="8">
        <v>0</v>
      </c>
      <c r="U14" s="10">
        <v>22.614999999999998</v>
      </c>
    </row>
    <row r="15" spans="1:21" s="7" customFormat="1" x14ac:dyDescent="0.25">
      <c r="A15" s="8" t="s">
        <v>790</v>
      </c>
      <c r="B15" s="8" t="s">
        <v>791</v>
      </c>
      <c r="C15" s="42" t="s">
        <v>792</v>
      </c>
      <c r="D15" s="8" t="s">
        <v>156</v>
      </c>
      <c r="E15" s="15"/>
      <c r="F15" s="21"/>
      <c r="G15" s="18">
        <v>5.4198250000000003</v>
      </c>
      <c r="H15" s="9">
        <v>0</v>
      </c>
      <c r="I15" s="9"/>
      <c r="J15" s="9" t="e">
        <f t="shared" si="0"/>
        <v>#DIV/0!</v>
      </c>
      <c r="K15" s="9"/>
      <c r="L15" s="8">
        <v>5.0406000000000004</v>
      </c>
      <c r="M15" s="10">
        <v>5.0461999999999998</v>
      </c>
      <c r="N15" s="8">
        <v>6.4344999999999999</v>
      </c>
      <c r="O15" s="8">
        <v>5.1580000000000004</v>
      </c>
      <c r="P15" s="8">
        <v>0</v>
      </c>
      <c r="Q15" s="8">
        <v>0</v>
      </c>
      <c r="R15" s="8">
        <v>0</v>
      </c>
      <c r="S15" s="8">
        <v>0</v>
      </c>
      <c r="U15" s="10">
        <v>5.6536999999999997</v>
      </c>
    </row>
    <row r="16" spans="1:21" s="7" customFormat="1" x14ac:dyDescent="0.25">
      <c r="A16" s="8" t="s">
        <v>512</v>
      </c>
      <c r="B16" s="8" t="s">
        <v>513</v>
      </c>
      <c r="C16" s="42" t="s">
        <v>514</v>
      </c>
      <c r="D16" s="8" t="s">
        <v>279</v>
      </c>
      <c r="E16" s="15"/>
      <c r="F16" s="10"/>
      <c r="G16" s="18">
        <v>5.4484750000000002</v>
      </c>
      <c r="H16" s="9">
        <v>0</v>
      </c>
      <c r="I16" s="9"/>
      <c r="J16" s="9" t="e">
        <f t="shared" si="0"/>
        <v>#DIV/0!</v>
      </c>
      <c r="K16" s="9"/>
      <c r="L16" s="8">
        <v>2.5203000000000002</v>
      </c>
      <c r="M16" s="10">
        <v>2.5230999999999999</v>
      </c>
      <c r="N16" s="8">
        <v>6.4344999999999999</v>
      </c>
      <c r="O16" s="8">
        <v>10.316000000000001</v>
      </c>
      <c r="P16" s="8">
        <v>0</v>
      </c>
      <c r="Q16" s="8">
        <v>0</v>
      </c>
      <c r="R16" s="8">
        <v>0</v>
      </c>
      <c r="S16" s="8">
        <v>0</v>
      </c>
      <c r="U16" s="10">
        <v>9.0458999999999996</v>
      </c>
    </row>
    <row r="17" spans="1:21" s="7" customFormat="1" x14ac:dyDescent="0.25">
      <c r="A17" s="8" t="s">
        <v>383</v>
      </c>
      <c r="B17" s="8" t="s">
        <v>384</v>
      </c>
      <c r="C17" s="42" t="s">
        <v>385</v>
      </c>
      <c r="D17" s="8" t="s">
        <v>204</v>
      </c>
      <c r="E17" s="15"/>
      <c r="F17" s="10"/>
      <c r="G17" s="18">
        <v>5.842274999999999</v>
      </c>
      <c r="H17" s="9">
        <v>0</v>
      </c>
      <c r="I17" s="9"/>
      <c r="J17" s="9" t="e">
        <f t="shared" si="0"/>
        <v>#DIV/0!</v>
      </c>
      <c r="K17" s="9"/>
      <c r="L17" s="8">
        <v>8.8210999999999995</v>
      </c>
      <c r="M17" s="10">
        <v>2.5230999999999999</v>
      </c>
      <c r="N17" s="8">
        <v>5.1475999999999997</v>
      </c>
      <c r="O17" s="8">
        <v>6.8773</v>
      </c>
      <c r="P17" s="8">
        <v>0</v>
      </c>
      <c r="Q17" s="8">
        <v>0</v>
      </c>
      <c r="R17" s="8">
        <v>0</v>
      </c>
      <c r="S17" s="8">
        <v>0</v>
      </c>
      <c r="U17" s="10">
        <v>23.745000000000001</v>
      </c>
    </row>
    <row r="18" spans="1:21" s="7" customFormat="1" x14ac:dyDescent="0.25">
      <c r="A18" s="8" t="s">
        <v>478</v>
      </c>
      <c r="B18" s="8" t="s">
        <v>479</v>
      </c>
      <c r="C18" s="42" t="s">
        <v>480</v>
      </c>
      <c r="D18" s="8" t="s">
        <v>481</v>
      </c>
      <c r="E18" s="15"/>
      <c r="F18" s="10"/>
      <c r="G18" s="18">
        <v>5.8975499999999998</v>
      </c>
      <c r="H18" s="9">
        <v>0</v>
      </c>
      <c r="I18" s="9"/>
      <c r="J18" s="9" t="e">
        <f t="shared" si="0"/>
        <v>#DIV/0!</v>
      </c>
      <c r="K18" s="9"/>
      <c r="L18" s="8">
        <v>1.2602</v>
      </c>
      <c r="M18" s="8">
        <v>0</v>
      </c>
      <c r="N18" s="8">
        <v>10.295</v>
      </c>
      <c r="O18" s="8">
        <v>12.035</v>
      </c>
      <c r="P18" s="8">
        <v>0</v>
      </c>
      <c r="Q18" s="8">
        <v>0</v>
      </c>
      <c r="R18" s="8">
        <v>0</v>
      </c>
      <c r="S18" s="8">
        <v>0</v>
      </c>
      <c r="U18" s="10">
        <v>7.9150999999999998</v>
      </c>
    </row>
    <row r="19" spans="1:21" s="7" customFormat="1" x14ac:dyDescent="0.25">
      <c r="A19" s="8" t="s">
        <v>389</v>
      </c>
      <c r="B19" s="8" t="s">
        <v>390</v>
      </c>
      <c r="C19" s="42" t="s">
        <v>391</v>
      </c>
      <c r="D19" s="8" t="s">
        <v>46</v>
      </c>
      <c r="E19" s="15"/>
      <c r="F19" s="10"/>
      <c r="G19" s="18">
        <v>5.9096500000000001</v>
      </c>
      <c r="H19" s="9">
        <v>0</v>
      </c>
      <c r="I19" s="9"/>
      <c r="J19" s="9" t="e">
        <f t="shared" si="0"/>
        <v>#DIV/0!</v>
      </c>
      <c r="K19" s="9"/>
      <c r="L19" s="8">
        <v>8.8210999999999995</v>
      </c>
      <c r="M19" s="10">
        <v>10.092000000000001</v>
      </c>
      <c r="N19" s="8">
        <v>1.2868999999999999</v>
      </c>
      <c r="O19" s="8">
        <v>3.4386000000000001</v>
      </c>
      <c r="P19" s="8">
        <v>0</v>
      </c>
      <c r="Q19" s="8">
        <v>0</v>
      </c>
      <c r="R19" s="8">
        <v>0</v>
      </c>
      <c r="S19" s="8">
        <v>0</v>
      </c>
      <c r="U19" s="10">
        <v>9.0458999999999996</v>
      </c>
    </row>
    <row r="20" spans="1:21" s="7" customFormat="1" x14ac:dyDescent="0.25">
      <c r="A20" s="8" t="s">
        <v>1</v>
      </c>
      <c r="B20" s="8" t="s">
        <v>2</v>
      </c>
      <c r="C20" s="42" t="s">
        <v>3</v>
      </c>
      <c r="D20" s="8" t="s">
        <v>4</v>
      </c>
      <c r="E20" s="15"/>
      <c r="F20" s="10"/>
      <c r="G20" s="18">
        <v>5.9203250000000009</v>
      </c>
      <c r="H20" s="9">
        <v>0</v>
      </c>
      <c r="I20" s="9"/>
      <c r="J20" s="9" t="e">
        <f t="shared" si="0"/>
        <v>#DIV/0!</v>
      </c>
      <c r="K20" s="9"/>
      <c r="L20" s="8">
        <v>16.382000000000001</v>
      </c>
      <c r="M20" s="8">
        <v>0</v>
      </c>
      <c r="N20" s="8">
        <v>3.8607</v>
      </c>
      <c r="O20" s="8">
        <v>3.4386000000000001</v>
      </c>
      <c r="P20" s="8">
        <v>0</v>
      </c>
      <c r="Q20" s="8">
        <v>0</v>
      </c>
      <c r="R20" s="8">
        <v>0</v>
      </c>
      <c r="S20" s="8">
        <v>0</v>
      </c>
      <c r="U20" s="10">
        <v>323.39</v>
      </c>
    </row>
    <row r="21" spans="1:21" s="7" customFormat="1" x14ac:dyDescent="0.25">
      <c r="A21" s="8" t="s">
        <v>336</v>
      </c>
      <c r="B21" s="8" t="s">
        <v>337</v>
      </c>
      <c r="C21" s="42" t="s">
        <v>338</v>
      </c>
      <c r="D21" s="8" t="s">
        <v>62</v>
      </c>
      <c r="E21" s="15"/>
      <c r="F21" s="10"/>
      <c r="G21" s="18">
        <v>5.9358000000000004</v>
      </c>
      <c r="H21" s="9">
        <v>0</v>
      </c>
      <c r="I21" s="9"/>
      <c r="J21" s="9" t="e">
        <f t="shared" si="0"/>
        <v>#DIV/0!</v>
      </c>
      <c r="K21" s="9"/>
      <c r="L21" s="8">
        <v>6.3007999999999997</v>
      </c>
      <c r="M21" s="10">
        <v>7.5693000000000001</v>
      </c>
      <c r="N21" s="8">
        <v>6.4344999999999999</v>
      </c>
      <c r="O21" s="8">
        <v>3.4386000000000001</v>
      </c>
      <c r="P21" s="8">
        <v>0</v>
      </c>
      <c r="Q21" s="8">
        <v>0</v>
      </c>
      <c r="R21" s="8">
        <v>0</v>
      </c>
      <c r="S21" s="8">
        <v>0</v>
      </c>
      <c r="U21" s="10">
        <v>22.614999999999998</v>
      </c>
    </row>
    <row r="22" spans="1:21" s="7" customFormat="1" x14ac:dyDescent="0.25">
      <c r="A22" s="8" t="s">
        <v>401</v>
      </c>
      <c r="B22" s="8" t="s">
        <v>402</v>
      </c>
      <c r="C22" s="42" t="s">
        <v>403</v>
      </c>
      <c r="D22" s="8" t="s">
        <v>240</v>
      </c>
      <c r="E22" s="15"/>
      <c r="F22" s="10"/>
      <c r="G22" s="18">
        <v>5.9364000000000008</v>
      </c>
      <c r="H22" s="9">
        <v>0</v>
      </c>
      <c r="I22" s="9"/>
      <c r="J22" s="9" t="e">
        <f t="shared" si="0"/>
        <v>#DIV/0!</v>
      </c>
      <c r="K22" s="9"/>
      <c r="L22" s="8">
        <v>3.7805</v>
      </c>
      <c r="M22" s="10">
        <v>10.092000000000001</v>
      </c>
      <c r="N22" s="8">
        <v>6.4344999999999999</v>
      </c>
      <c r="O22" s="8">
        <v>3.4386000000000001</v>
      </c>
      <c r="P22" s="8">
        <v>0</v>
      </c>
      <c r="Q22" s="8">
        <v>0</v>
      </c>
      <c r="R22" s="8">
        <v>0</v>
      </c>
      <c r="S22" s="8">
        <v>0</v>
      </c>
      <c r="U22" s="10">
        <v>14.7</v>
      </c>
    </row>
    <row r="23" spans="1:21" s="7" customFormat="1" x14ac:dyDescent="0.25">
      <c r="A23" s="8" t="s">
        <v>250</v>
      </c>
      <c r="B23" s="8" t="s">
        <v>251</v>
      </c>
      <c r="C23" s="42" t="s">
        <v>252</v>
      </c>
      <c r="D23" s="8" t="s">
        <v>253</v>
      </c>
      <c r="E23" s="15"/>
      <c r="F23" s="10"/>
      <c r="G23" s="18">
        <v>6.0387500000000003</v>
      </c>
      <c r="H23" s="9">
        <v>0</v>
      </c>
      <c r="I23" s="9"/>
      <c r="J23" s="9" t="e">
        <f t="shared" si="0"/>
        <v>#DIV/0!</v>
      </c>
      <c r="K23" s="9"/>
      <c r="L23" s="8">
        <v>2.5203000000000002</v>
      </c>
      <c r="M23" s="10">
        <v>12.616</v>
      </c>
      <c r="N23" s="8">
        <v>3.8607</v>
      </c>
      <c r="O23" s="8">
        <v>5.1580000000000004</v>
      </c>
      <c r="P23" s="8">
        <v>0</v>
      </c>
      <c r="Q23" s="8">
        <v>0</v>
      </c>
      <c r="R23" s="8">
        <v>0</v>
      </c>
      <c r="S23" s="8">
        <v>0</v>
      </c>
      <c r="U23" s="10">
        <v>21.484000000000002</v>
      </c>
    </row>
    <row r="24" spans="1:21" x14ac:dyDescent="0.25">
      <c r="A24" s="8" t="s">
        <v>228</v>
      </c>
      <c r="B24" s="2" t="s">
        <v>229</v>
      </c>
      <c r="C24" s="41" t="s">
        <v>230</v>
      </c>
      <c r="D24" s="2" t="s">
        <v>231</v>
      </c>
      <c r="G24" s="6">
        <v>6.1654</v>
      </c>
      <c r="H24" s="5">
        <v>0</v>
      </c>
      <c r="I24" s="5"/>
      <c r="J24" s="5" t="e">
        <f t="shared" si="0"/>
        <v>#DIV/0!</v>
      </c>
      <c r="K24" s="5"/>
      <c r="L24" s="2">
        <v>3.7805</v>
      </c>
      <c r="M24" s="1">
        <v>7.5693000000000001</v>
      </c>
      <c r="N24" s="2">
        <v>6.4344999999999999</v>
      </c>
      <c r="O24" s="2">
        <v>6.8773</v>
      </c>
      <c r="P24" s="2">
        <v>0</v>
      </c>
      <c r="Q24" s="2">
        <v>0</v>
      </c>
      <c r="R24" s="2">
        <v>0</v>
      </c>
      <c r="S24" s="2">
        <v>0</v>
      </c>
      <c r="U24" s="1">
        <v>33.921999999999997</v>
      </c>
    </row>
    <row r="25" spans="1:21" x14ac:dyDescent="0.25">
      <c r="A25" s="8" t="s">
        <v>373</v>
      </c>
      <c r="B25" s="2" t="s">
        <v>374</v>
      </c>
      <c r="C25" s="41" t="s">
        <v>375</v>
      </c>
      <c r="D25" s="2" t="s">
        <v>146</v>
      </c>
      <c r="G25" s="6">
        <v>6.3363499999999995</v>
      </c>
      <c r="H25" s="5">
        <v>0</v>
      </c>
      <c r="I25" s="5"/>
      <c r="J25" s="5" t="e">
        <f t="shared" si="0"/>
        <v>#DIV/0!</v>
      </c>
      <c r="K25" s="5"/>
      <c r="L25" s="2">
        <v>9.2253000000000007</v>
      </c>
      <c r="M25" s="1">
        <v>5.8525999999999998</v>
      </c>
      <c r="N25" s="2">
        <v>3.4211999999999998</v>
      </c>
      <c r="O25" s="2">
        <v>6.8463000000000003</v>
      </c>
      <c r="P25" s="2">
        <v>0</v>
      </c>
      <c r="Q25" s="2">
        <v>0</v>
      </c>
      <c r="R25" s="2">
        <v>0</v>
      </c>
      <c r="S25" s="2">
        <v>0</v>
      </c>
      <c r="U25" s="1">
        <v>15.827</v>
      </c>
    </row>
    <row r="26" spans="1:21" x14ac:dyDescent="0.25">
      <c r="A26" s="8" t="s">
        <v>411</v>
      </c>
      <c r="B26" s="2" t="s">
        <v>412</v>
      </c>
      <c r="C26" s="41" t="s">
        <v>413</v>
      </c>
      <c r="D26" s="2" t="s">
        <v>156</v>
      </c>
      <c r="G26" s="6">
        <v>6.372325</v>
      </c>
      <c r="H26" s="5">
        <v>0</v>
      </c>
      <c r="I26" s="5"/>
      <c r="J26" s="5" t="e">
        <f t="shared" si="0"/>
        <v>#DIV/0!</v>
      </c>
      <c r="K26" s="5"/>
      <c r="L26" s="2">
        <v>5.0406000000000004</v>
      </c>
      <c r="M26" s="1">
        <v>7.5693000000000001</v>
      </c>
      <c r="N26" s="2">
        <v>7.7214</v>
      </c>
      <c r="O26" s="2">
        <v>5.1580000000000004</v>
      </c>
      <c r="P26" s="2">
        <v>0</v>
      </c>
      <c r="Q26" s="2">
        <v>0</v>
      </c>
      <c r="R26" s="2">
        <v>0</v>
      </c>
      <c r="S26" s="2">
        <v>0</v>
      </c>
      <c r="U26" s="1">
        <v>35.052999999999997</v>
      </c>
    </row>
    <row r="27" spans="1:21" x14ac:dyDescent="0.25">
      <c r="A27" s="8" t="s">
        <v>518</v>
      </c>
      <c r="B27" s="2" t="s">
        <v>519</v>
      </c>
      <c r="C27" s="41" t="s">
        <v>520</v>
      </c>
      <c r="D27" s="2" t="s">
        <v>240</v>
      </c>
      <c r="G27" s="6">
        <v>6.4443000000000001</v>
      </c>
      <c r="H27" s="5">
        <v>0</v>
      </c>
      <c r="I27" s="5"/>
      <c r="J27" s="5" t="e">
        <f t="shared" si="0"/>
        <v>#DIV/0!</v>
      </c>
      <c r="K27" s="5"/>
      <c r="L27" s="2">
        <v>11.340999999999999</v>
      </c>
      <c r="M27" s="1">
        <v>7.5693000000000001</v>
      </c>
      <c r="N27" s="2">
        <v>5.1475999999999997</v>
      </c>
      <c r="O27" s="2">
        <v>1.7193000000000001</v>
      </c>
      <c r="P27" s="2">
        <v>0</v>
      </c>
      <c r="Q27" s="2">
        <v>0</v>
      </c>
      <c r="R27" s="2">
        <v>0</v>
      </c>
      <c r="S27" s="2">
        <v>0</v>
      </c>
      <c r="U27" s="1">
        <v>11.307</v>
      </c>
    </row>
    <row r="28" spans="1:21" x14ac:dyDescent="0.25">
      <c r="A28" s="8" t="s">
        <v>18</v>
      </c>
      <c r="B28" s="8" t="s">
        <v>19</v>
      </c>
      <c r="C28" s="42" t="s">
        <v>20</v>
      </c>
      <c r="D28" s="8" t="s">
        <v>21</v>
      </c>
      <c r="E28" s="15"/>
      <c r="F28" s="10"/>
      <c r="G28" s="18">
        <v>6.4623999999999997</v>
      </c>
      <c r="H28" s="9">
        <v>0</v>
      </c>
      <c r="I28" s="9"/>
      <c r="J28" s="9" t="e">
        <f t="shared" si="0"/>
        <v>#DIV/0!</v>
      </c>
      <c r="K28" s="9"/>
      <c r="L28" s="8">
        <v>15.122</v>
      </c>
      <c r="M28" s="8">
        <v>0</v>
      </c>
      <c r="N28" s="8">
        <v>9.0083000000000002</v>
      </c>
      <c r="O28" s="8">
        <v>1.7193000000000001</v>
      </c>
      <c r="P28" s="8">
        <v>0</v>
      </c>
      <c r="Q28" s="8">
        <v>0</v>
      </c>
      <c r="R28" s="8">
        <v>0</v>
      </c>
      <c r="S28" s="8">
        <v>0</v>
      </c>
      <c r="U28" s="10">
        <v>190.53</v>
      </c>
    </row>
    <row r="29" spans="1:21" x14ac:dyDescent="0.25">
      <c r="A29" s="8" t="s">
        <v>395</v>
      </c>
      <c r="B29" s="2" t="s">
        <v>396</v>
      </c>
      <c r="C29" s="41" t="s">
        <v>397</v>
      </c>
      <c r="D29" s="2" t="s">
        <v>195</v>
      </c>
      <c r="F29" s="12"/>
      <c r="G29" s="6">
        <v>6.4737500000000008</v>
      </c>
      <c r="H29" s="5">
        <v>0</v>
      </c>
      <c r="I29" s="5"/>
      <c r="J29" s="5" t="e">
        <f t="shared" si="0"/>
        <v>#DIV/0!</v>
      </c>
      <c r="K29" s="5"/>
      <c r="L29" s="2">
        <v>6.3007999999999997</v>
      </c>
      <c r="M29" s="1">
        <v>7.5693000000000001</v>
      </c>
      <c r="N29" s="2">
        <v>5.1475999999999997</v>
      </c>
      <c r="O29" s="2">
        <v>6.8773</v>
      </c>
      <c r="P29" s="2">
        <v>0</v>
      </c>
      <c r="Q29" s="2">
        <v>0</v>
      </c>
      <c r="R29" s="2">
        <v>0</v>
      </c>
      <c r="S29" s="2">
        <v>0</v>
      </c>
      <c r="U29" s="1">
        <v>13.569000000000001</v>
      </c>
    </row>
    <row r="30" spans="1:21" x14ac:dyDescent="0.25">
      <c r="A30" s="8" t="s">
        <v>367</v>
      </c>
      <c r="B30" s="2" t="s">
        <v>368</v>
      </c>
      <c r="C30" s="41" t="s">
        <v>369</v>
      </c>
      <c r="D30" s="2" t="s">
        <v>302</v>
      </c>
      <c r="G30" s="6">
        <v>6.4810250000000007</v>
      </c>
      <c r="H30" s="5">
        <v>0</v>
      </c>
      <c r="I30" s="5"/>
      <c r="J30" s="5" t="e">
        <f t="shared" si="0"/>
        <v>#DIV/0!</v>
      </c>
      <c r="K30" s="5"/>
      <c r="L30" s="2">
        <v>2.5203000000000002</v>
      </c>
      <c r="M30" s="1">
        <v>10.092000000000001</v>
      </c>
      <c r="N30" s="2">
        <v>6.4344999999999999</v>
      </c>
      <c r="O30" s="2">
        <v>6.8773</v>
      </c>
      <c r="P30" s="2">
        <v>0</v>
      </c>
      <c r="Q30" s="2">
        <v>0</v>
      </c>
      <c r="R30" s="2">
        <v>0</v>
      </c>
      <c r="S30" s="2">
        <v>0</v>
      </c>
      <c r="U30" s="1">
        <v>15.83</v>
      </c>
    </row>
    <row r="31" spans="1:21" x14ac:dyDescent="0.25">
      <c r="A31" s="8" t="s">
        <v>319</v>
      </c>
      <c r="B31" s="2" t="s">
        <v>320</v>
      </c>
      <c r="C31" s="41" t="s">
        <v>321</v>
      </c>
      <c r="D31" s="2" t="s">
        <v>312</v>
      </c>
      <c r="G31" s="6">
        <v>6.616575000000001</v>
      </c>
      <c r="H31" s="5">
        <v>0</v>
      </c>
      <c r="I31" s="5"/>
      <c r="J31" s="5" t="e">
        <f t="shared" si="0"/>
        <v>#DIV/0!</v>
      </c>
      <c r="K31" s="5"/>
      <c r="L31" s="2">
        <v>5.0406000000000004</v>
      </c>
      <c r="M31" s="1">
        <v>2.5230999999999999</v>
      </c>
      <c r="N31" s="2">
        <v>5.1475999999999997</v>
      </c>
      <c r="O31" s="2">
        <v>13.755000000000001</v>
      </c>
      <c r="P31" s="2">
        <v>0</v>
      </c>
      <c r="Q31" s="2">
        <v>0</v>
      </c>
      <c r="R31" s="2">
        <v>0</v>
      </c>
      <c r="S31" s="2">
        <v>0</v>
      </c>
      <c r="U31" s="1">
        <v>13.569000000000001</v>
      </c>
    </row>
    <row r="32" spans="1:21" x14ac:dyDescent="0.25">
      <c r="A32" s="8" t="s">
        <v>370</v>
      </c>
      <c r="B32" s="2" t="s">
        <v>371</v>
      </c>
      <c r="C32" s="41" t="s">
        <v>372</v>
      </c>
      <c r="D32" s="2" t="s">
        <v>176</v>
      </c>
      <c r="F32" s="12"/>
      <c r="G32" s="6">
        <v>6.903575</v>
      </c>
      <c r="H32" s="5">
        <v>0</v>
      </c>
      <c r="I32" s="5"/>
      <c r="J32" s="5" t="e">
        <f t="shared" si="0"/>
        <v>#DIV/0!</v>
      </c>
      <c r="K32" s="5"/>
      <c r="L32" s="2">
        <v>6.3007999999999997</v>
      </c>
      <c r="M32" s="1">
        <v>7.5693000000000001</v>
      </c>
      <c r="N32" s="2">
        <v>5.1475999999999997</v>
      </c>
      <c r="O32" s="2">
        <v>8.5966000000000005</v>
      </c>
      <c r="P32" s="2">
        <v>0</v>
      </c>
      <c r="Q32" s="2">
        <v>0</v>
      </c>
      <c r="R32" s="2">
        <v>0</v>
      </c>
      <c r="S32" s="2">
        <v>0</v>
      </c>
      <c r="U32" s="1">
        <v>10.177</v>
      </c>
    </row>
    <row r="33" spans="1:21" x14ac:dyDescent="0.25">
      <c r="A33" s="8" t="s">
        <v>6</v>
      </c>
      <c r="B33" s="8" t="s">
        <v>7</v>
      </c>
      <c r="C33" s="42" t="s">
        <v>8</v>
      </c>
      <c r="D33" s="8" t="s">
        <v>9</v>
      </c>
      <c r="E33" s="15"/>
      <c r="F33" s="10"/>
      <c r="G33" s="18">
        <v>7.0337750000000003</v>
      </c>
      <c r="H33" s="9">
        <v>0</v>
      </c>
      <c r="I33" s="9"/>
      <c r="J33" s="9" t="e">
        <f t="shared" si="0"/>
        <v>#DIV/0!</v>
      </c>
      <c r="K33" s="9"/>
      <c r="L33" s="8">
        <v>8.8210999999999995</v>
      </c>
      <c r="M33" s="8">
        <v>0</v>
      </c>
      <c r="N33" s="8">
        <v>14.156000000000001</v>
      </c>
      <c r="O33" s="8">
        <v>5.1580000000000004</v>
      </c>
      <c r="P33" s="8">
        <v>0</v>
      </c>
      <c r="Q33" s="8">
        <v>0</v>
      </c>
      <c r="R33" s="8">
        <v>0</v>
      </c>
      <c r="S33" s="8">
        <v>0</v>
      </c>
      <c r="U33" s="10">
        <v>177.46</v>
      </c>
    </row>
    <row r="34" spans="1:21" x14ac:dyDescent="0.25">
      <c r="A34" s="8" t="s">
        <v>826</v>
      </c>
      <c r="B34" s="2" t="s">
        <v>827</v>
      </c>
      <c r="C34" s="41" t="s">
        <v>828</v>
      </c>
      <c r="D34" s="2" t="s">
        <v>623</v>
      </c>
      <c r="G34" s="6">
        <v>7.1111000000000004</v>
      </c>
      <c r="H34" s="5">
        <v>0</v>
      </c>
      <c r="I34" s="5"/>
      <c r="J34" s="5" t="e">
        <f t="shared" si="0"/>
        <v>#DIV/0!</v>
      </c>
      <c r="K34" s="5"/>
      <c r="L34" s="2">
        <v>5.0406000000000004</v>
      </c>
      <c r="M34" s="1">
        <v>10.092000000000001</v>
      </c>
      <c r="N34" s="2">
        <v>6.4344999999999999</v>
      </c>
      <c r="O34" s="2">
        <v>6.8773</v>
      </c>
      <c r="P34" s="2">
        <v>0</v>
      </c>
      <c r="Q34" s="2">
        <v>0</v>
      </c>
      <c r="R34" s="2">
        <v>0</v>
      </c>
      <c r="S34" s="2">
        <v>0</v>
      </c>
      <c r="U34" s="1">
        <v>5.6536999999999997</v>
      </c>
    </row>
    <row r="35" spans="1:21" x14ac:dyDescent="0.25">
      <c r="A35" s="8" t="s">
        <v>280</v>
      </c>
      <c r="B35" s="2" t="s">
        <v>281</v>
      </c>
      <c r="C35" s="41" t="s">
        <v>282</v>
      </c>
      <c r="D35" s="2" t="s">
        <v>147</v>
      </c>
      <c r="G35" s="6">
        <v>7.1323999999999996</v>
      </c>
      <c r="H35" s="5">
        <v>0</v>
      </c>
      <c r="I35" s="5"/>
      <c r="J35" s="5" t="e">
        <f t="shared" si="0"/>
        <v>#DIV/0!</v>
      </c>
      <c r="K35" s="5"/>
      <c r="L35" s="2">
        <v>6.3007999999999997</v>
      </c>
      <c r="M35" s="1">
        <v>5.0461999999999998</v>
      </c>
      <c r="N35" s="2">
        <v>5.1475999999999997</v>
      </c>
      <c r="O35" s="2">
        <v>12.035</v>
      </c>
      <c r="P35" s="2">
        <v>0</v>
      </c>
      <c r="Q35" s="2">
        <v>0</v>
      </c>
      <c r="R35" s="2">
        <v>0</v>
      </c>
      <c r="S35" s="2">
        <v>0</v>
      </c>
      <c r="U35" s="1">
        <v>21.484000000000002</v>
      </c>
    </row>
    <row r="36" spans="1:21" x14ac:dyDescent="0.25">
      <c r="A36" s="8" t="s">
        <v>117</v>
      </c>
      <c r="B36" s="8" t="s">
        <v>118</v>
      </c>
      <c r="C36" s="42" t="s">
        <v>119</v>
      </c>
      <c r="D36" s="8" t="s">
        <v>120</v>
      </c>
      <c r="E36" s="15"/>
      <c r="F36" s="10"/>
      <c r="G36" s="18">
        <v>7.1552749999999996</v>
      </c>
      <c r="H36" s="9">
        <v>0</v>
      </c>
      <c r="I36" s="9"/>
      <c r="J36" s="9" t="e">
        <f t="shared" ref="J36:J67" si="1">G36/H36</f>
        <v>#DIV/0!</v>
      </c>
      <c r="K36" s="9"/>
      <c r="L36" s="8">
        <v>6.3007999999999997</v>
      </c>
      <c r="M36" s="8">
        <v>0</v>
      </c>
      <c r="N36" s="8">
        <v>15.443</v>
      </c>
      <c r="O36" s="8">
        <v>6.8773</v>
      </c>
      <c r="P36" s="8">
        <v>0</v>
      </c>
      <c r="Q36" s="8">
        <v>0</v>
      </c>
      <c r="R36" s="8">
        <v>0</v>
      </c>
      <c r="S36" s="8">
        <v>0</v>
      </c>
      <c r="U36" s="10">
        <v>33.921999999999997</v>
      </c>
    </row>
    <row r="37" spans="1:21" x14ac:dyDescent="0.25">
      <c r="A37" s="8" t="s">
        <v>467</v>
      </c>
      <c r="B37" s="2" t="s">
        <v>468</v>
      </c>
      <c r="C37" s="41" t="s">
        <v>469</v>
      </c>
      <c r="D37" s="2" t="s">
        <v>46</v>
      </c>
      <c r="G37" s="6">
        <v>7.2494750000000003</v>
      </c>
      <c r="H37" s="5">
        <v>0</v>
      </c>
      <c r="I37" s="5"/>
      <c r="J37" s="5" t="e">
        <f t="shared" si="1"/>
        <v>#DIV/0!</v>
      </c>
      <c r="K37" s="5"/>
      <c r="L37" s="2">
        <v>4.7595000000000001</v>
      </c>
      <c r="M37" s="1">
        <v>7.3817000000000004</v>
      </c>
      <c r="N37" s="2">
        <v>7.952</v>
      </c>
      <c r="O37" s="2">
        <v>8.9047000000000001</v>
      </c>
      <c r="P37" s="2">
        <v>0</v>
      </c>
      <c r="Q37" s="2">
        <v>0</v>
      </c>
      <c r="R37" s="2">
        <v>0</v>
      </c>
      <c r="S37" s="2">
        <v>0</v>
      </c>
      <c r="U37" s="1">
        <v>5.8507999999999996</v>
      </c>
    </row>
    <row r="38" spans="1:21" x14ac:dyDescent="0.25">
      <c r="A38" s="8" t="s">
        <v>359</v>
      </c>
      <c r="B38" s="2" t="s">
        <v>360</v>
      </c>
      <c r="C38" s="41" t="s">
        <v>361</v>
      </c>
      <c r="D38" s="2" t="s">
        <v>116</v>
      </c>
      <c r="G38" s="6">
        <v>7.4337499999999999</v>
      </c>
      <c r="H38" s="5">
        <v>0</v>
      </c>
      <c r="I38" s="5"/>
      <c r="J38" s="5" t="e">
        <f t="shared" si="1"/>
        <v>#DIV/0!</v>
      </c>
      <c r="K38" s="5"/>
      <c r="L38" s="2">
        <v>4.9615999999999998</v>
      </c>
      <c r="M38" s="1">
        <v>10.092000000000001</v>
      </c>
      <c r="N38" s="2">
        <v>6.1924999999999999</v>
      </c>
      <c r="O38" s="2">
        <v>8.4888999999999992</v>
      </c>
      <c r="P38" s="2">
        <v>0</v>
      </c>
      <c r="Q38" s="2">
        <v>0</v>
      </c>
      <c r="R38" s="2">
        <v>0</v>
      </c>
      <c r="S38" s="2">
        <v>0</v>
      </c>
      <c r="U38" s="1">
        <v>23.637</v>
      </c>
    </row>
    <row r="39" spans="1:21" x14ac:dyDescent="0.25">
      <c r="A39" s="8" t="s">
        <v>441</v>
      </c>
      <c r="B39" s="2" t="s">
        <v>442</v>
      </c>
      <c r="C39" s="41" t="s">
        <v>443</v>
      </c>
      <c r="D39" s="2" t="s">
        <v>116</v>
      </c>
      <c r="G39" s="6">
        <v>7.4515750000000001</v>
      </c>
      <c r="H39" s="5">
        <v>0</v>
      </c>
      <c r="I39" s="5"/>
      <c r="J39" s="5" t="e">
        <f t="shared" si="1"/>
        <v>#DIV/0!</v>
      </c>
      <c r="K39" s="5"/>
      <c r="L39" s="2">
        <v>6.3007999999999997</v>
      </c>
      <c r="M39" s="1">
        <v>5.0461999999999998</v>
      </c>
      <c r="N39" s="2">
        <v>11.582000000000001</v>
      </c>
      <c r="O39" s="2">
        <v>6.8773</v>
      </c>
      <c r="P39" s="2">
        <v>0</v>
      </c>
      <c r="Q39" s="2">
        <v>0</v>
      </c>
      <c r="R39" s="2">
        <v>0</v>
      </c>
      <c r="S39" s="2">
        <v>0</v>
      </c>
      <c r="U39" s="1">
        <v>14.7</v>
      </c>
    </row>
    <row r="40" spans="1:21" x14ac:dyDescent="0.25">
      <c r="A40" s="8" t="s">
        <v>168</v>
      </c>
      <c r="B40" s="2" t="s">
        <v>169</v>
      </c>
      <c r="C40" s="41" t="s">
        <v>170</v>
      </c>
      <c r="D40" s="2" t="s">
        <v>171</v>
      </c>
      <c r="G40" s="6">
        <v>7.5243000000000002</v>
      </c>
      <c r="H40" s="5">
        <v>0</v>
      </c>
      <c r="I40" s="5"/>
      <c r="J40" s="5" t="e">
        <f t="shared" si="1"/>
        <v>#DIV/0!</v>
      </c>
      <c r="K40" s="5"/>
      <c r="L40" s="2">
        <v>10.081</v>
      </c>
      <c r="M40" s="1">
        <v>7.5693000000000001</v>
      </c>
      <c r="N40" s="2">
        <v>9.0083000000000002</v>
      </c>
      <c r="O40" s="2">
        <v>3.4386000000000001</v>
      </c>
      <c r="P40" s="2">
        <v>0</v>
      </c>
      <c r="Q40" s="2">
        <v>0</v>
      </c>
      <c r="R40" s="2">
        <v>0</v>
      </c>
      <c r="S40" s="2">
        <v>0</v>
      </c>
      <c r="U40" s="1">
        <v>48.622</v>
      </c>
    </row>
    <row r="41" spans="1:21" x14ac:dyDescent="0.25">
      <c r="A41" s="8" t="s">
        <v>829</v>
      </c>
      <c r="B41" s="2" t="s">
        <v>830</v>
      </c>
      <c r="C41" s="41" t="s">
        <v>831</v>
      </c>
      <c r="D41" s="2" t="s">
        <v>195</v>
      </c>
      <c r="G41" s="6">
        <v>7.5901749999999995</v>
      </c>
      <c r="H41" s="5">
        <v>0</v>
      </c>
      <c r="I41" s="5"/>
      <c r="J41" s="5" t="e">
        <f t="shared" si="1"/>
        <v>#DIV/0!</v>
      </c>
      <c r="K41" s="5"/>
      <c r="L41" s="2">
        <v>7.3064999999999998</v>
      </c>
      <c r="M41" s="1">
        <v>9.7825000000000006</v>
      </c>
      <c r="N41" s="2">
        <v>4.9744000000000002</v>
      </c>
      <c r="O41" s="2">
        <v>8.2972999999999999</v>
      </c>
      <c r="P41" s="2">
        <v>0</v>
      </c>
      <c r="Q41" s="2">
        <v>0</v>
      </c>
      <c r="R41" s="2">
        <v>0</v>
      </c>
      <c r="S41" s="2">
        <v>0</v>
      </c>
      <c r="U41" s="1">
        <v>11.49</v>
      </c>
    </row>
    <row r="42" spans="1:21" x14ac:dyDescent="0.25">
      <c r="A42" s="8" t="s">
        <v>408</v>
      </c>
      <c r="B42" s="2" t="s">
        <v>409</v>
      </c>
      <c r="C42" s="41" t="s">
        <v>410</v>
      </c>
      <c r="D42" s="2" t="s">
        <v>98</v>
      </c>
      <c r="G42" s="6">
        <v>7.6340000000000003</v>
      </c>
      <c r="H42" s="5">
        <v>0</v>
      </c>
      <c r="I42" s="5"/>
      <c r="J42" s="5" t="e">
        <f t="shared" si="1"/>
        <v>#DIV/0!</v>
      </c>
      <c r="K42" s="5"/>
      <c r="L42" s="2">
        <v>5.0406000000000004</v>
      </c>
      <c r="M42" s="1">
        <v>12.616</v>
      </c>
      <c r="N42" s="2">
        <v>7.7214</v>
      </c>
      <c r="O42" s="2">
        <v>5.1580000000000004</v>
      </c>
      <c r="P42" s="2">
        <v>0</v>
      </c>
      <c r="Q42" s="2">
        <v>0</v>
      </c>
      <c r="R42" s="2">
        <v>0</v>
      </c>
      <c r="S42" s="2">
        <v>0</v>
      </c>
      <c r="U42" s="1">
        <v>14.7</v>
      </c>
    </row>
    <row r="43" spans="1:21" x14ac:dyDescent="0.25">
      <c r="A43" s="8" t="s">
        <v>322</v>
      </c>
      <c r="B43" s="2" t="s">
        <v>323</v>
      </c>
      <c r="C43" s="41" t="s">
        <v>324</v>
      </c>
      <c r="D43" s="2" t="s">
        <v>95</v>
      </c>
      <c r="G43" s="6">
        <v>7.7487999999999992</v>
      </c>
      <c r="H43" s="5">
        <v>0</v>
      </c>
      <c r="I43" s="5"/>
      <c r="J43" s="5" t="e">
        <f t="shared" si="1"/>
        <v>#DIV/0!</v>
      </c>
      <c r="K43" s="5"/>
      <c r="L43" s="2">
        <v>3.7805</v>
      </c>
      <c r="M43" s="1">
        <v>12.616</v>
      </c>
      <c r="N43" s="2">
        <v>7.7214</v>
      </c>
      <c r="O43" s="2">
        <v>6.8773</v>
      </c>
      <c r="P43" s="2">
        <v>0</v>
      </c>
      <c r="Q43" s="2">
        <v>0</v>
      </c>
      <c r="R43" s="2">
        <v>0</v>
      </c>
      <c r="S43" s="2">
        <v>0</v>
      </c>
      <c r="U43" s="1">
        <v>24.876000000000001</v>
      </c>
    </row>
    <row r="44" spans="1:21" x14ac:dyDescent="0.25">
      <c r="A44" s="8" t="s">
        <v>303</v>
      </c>
      <c r="B44" s="2" t="s">
        <v>304</v>
      </c>
      <c r="C44" s="41" t="s">
        <v>305</v>
      </c>
      <c r="D44" s="2" t="s">
        <v>157</v>
      </c>
      <c r="G44" s="6">
        <v>7.7554750000000006</v>
      </c>
      <c r="H44" s="5">
        <v>0</v>
      </c>
      <c r="I44" s="5"/>
      <c r="J44" s="5" t="e">
        <f t="shared" si="1"/>
        <v>#DIV/0!</v>
      </c>
      <c r="K44" s="5"/>
      <c r="L44" s="2">
        <v>2.5203000000000002</v>
      </c>
      <c r="M44" s="1">
        <v>12.616</v>
      </c>
      <c r="N44" s="2">
        <v>9.0083000000000002</v>
      </c>
      <c r="O44" s="2">
        <v>6.8773</v>
      </c>
      <c r="P44" s="2">
        <v>0</v>
      </c>
      <c r="Q44" s="2">
        <v>0</v>
      </c>
      <c r="R44" s="2">
        <v>0</v>
      </c>
      <c r="S44" s="2">
        <v>0</v>
      </c>
      <c r="U44" s="1">
        <v>21.484000000000002</v>
      </c>
    </row>
    <row r="45" spans="1:21" x14ac:dyDescent="0.25">
      <c r="A45" s="8" t="s">
        <v>139</v>
      </c>
      <c r="B45" s="2" t="s">
        <v>140</v>
      </c>
      <c r="C45" s="41" t="s">
        <v>141</v>
      </c>
      <c r="D45" s="2" t="s">
        <v>142</v>
      </c>
      <c r="G45" s="6">
        <v>7.7703500000000005</v>
      </c>
      <c r="H45" s="5">
        <v>0</v>
      </c>
      <c r="I45" s="5"/>
      <c r="J45" s="5" t="e">
        <f t="shared" si="1"/>
        <v>#DIV/0!</v>
      </c>
      <c r="K45" s="5"/>
      <c r="L45" s="2">
        <v>9.8826999999999998</v>
      </c>
      <c r="M45" s="1">
        <v>7.3705999999999996</v>
      </c>
      <c r="N45" s="2">
        <v>8.8056000000000001</v>
      </c>
      <c r="O45" s="2">
        <v>5.0225</v>
      </c>
      <c r="P45" s="2">
        <v>0</v>
      </c>
      <c r="Q45" s="2">
        <v>0</v>
      </c>
      <c r="R45" s="2">
        <v>0</v>
      </c>
      <c r="S45" s="2">
        <v>0</v>
      </c>
      <c r="U45" s="1">
        <v>43.191000000000003</v>
      </c>
    </row>
    <row r="46" spans="1:21" x14ac:dyDescent="0.25">
      <c r="A46" s="8" t="s">
        <v>444</v>
      </c>
      <c r="B46" s="2" t="s">
        <v>445</v>
      </c>
      <c r="C46" s="41" t="s">
        <v>446</v>
      </c>
      <c r="D46" s="2" t="s">
        <v>159</v>
      </c>
      <c r="G46" s="6">
        <v>7.7881999999999998</v>
      </c>
      <c r="H46" s="5">
        <v>0</v>
      </c>
      <c r="I46" s="5"/>
      <c r="J46" s="5" t="e">
        <f t="shared" si="1"/>
        <v>#DIV/0!</v>
      </c>
      <c r="K46" s="5"/>
      <c r="L46" s="2">
        <v>6.2888000000000002</v>
      </c>
      <c r="M46" s="2">
        <v>0</v>
      </c>
      <c r="N46" s="2">
        <v>12.845000000000001</v>
      </c>
      <c r="O46" s="2">
        <v>12.019</v>
      </c>
      <c r="P46" s="2">
        <v>0</v>
      </c>
      <c r="Q46" s="2">
        <v>0</v>
      </c>
      <c r="R46" s="2">
        <v>0</v>
      </c>
      <c r="S46" s="2">
        <v>0</v>
      </c>
      <c r="U46" s="1">
        <v>9.2186000000000003</v>
      </c>
    </row>
    <row r="47" spans="1:21" x14ac:dyDescent="0.25">
      <c r="A47" s="8" t="s">
        <v>473</v>
      </c>
      <c r="B47" s="2" t="s">
        <v>474</v>
      </c>
      <c r="C47" s="41" t="s">
        <v>475</v>
      </c>
      <c r="D47" s="2" t="s">
        <v>476</v>
      </c>
      <c r="G47" s="6">
        <v>7.8680500000000002</v>
      </c>
      <c r="H47" s="5">
        <v>0</v>
      </c>
      <c r="I47" s="5"/>
      <c r="J47" s="5" t="e">
        <f t="shared" si="1"/>
        <v>#DIV/0!</v>
      </c>
      <c r="K47" s="5"/>
      <c r="L47" s="2">
        <v>8.8210999999999995</v>
      </c>
      <c r="M47" s="1">
        <v>5.0461999999999998</v>
      </c>
      <c r="N47" s="2">
        <v>9.0083000000000002</v>
      </c>
      <c r="O47" s="2">
        <v>8.5966000000000005</v>
      </c>
      <c r="P47" s="2">
        <v>0</v>
      </c>
      <c r="Q47" s="2">
        <v>0</v>
      </c>
      <c r="R47" s="2">
        <v>0</v>
      </c>
      <c r="S47" s="2">
        <v>0</v>
      </c>
      <c r="U47" s="1">
        <v>11.305</v>
      </c>
    </row>
    <row r="48" spans="1:21" x14ac:dyDescent="0.25">
      <c r="A48" s="8" t="s">
        <v>376</v>
      </c>
      <c r="B48" s="2" t="s">
        <v>377</v>
      </c>
      <c r="C48" s="41" t="s">
        <v>378</v>
      </c>
      <c r="D48" s="2" t="s">
        <v>379</v>
      </c>
      <c r="G48" s="6">
        <v>8.1499499999999987</v>
      </c>
      <c r="H48" s="5">
        <v>0</v>
      </c>
      <c r="I48" s="5"/>
      <c r="J48" s="5" t="e">
        <f t="shared" si="1"/>
        <v>#DIV/0!</v>
      </c>
      <c r="K48" s="5"/>
      <c r="L48" s="2">
        <v>6.3007999999999997</v>
      </c>
      <c r="M48" s="1">
        <v>15.138999999999999</v>
      </c>
      <c r="N48" s="2">
        <v>7.7214</v>
      </c>
      <c r="O48" s="2">
        <v>3.4386000000000001</v>
      </c>
      <c r="P48" s="2">
        <v>0</v>
      </c>
      <c r="Q48" s="2">
        <v>0</v>
      </c>
      <c r="R48" s="2">
        <v>0</v>
      </c>
      <c r="S48" s="2">
        <v>0</v>
      </c>
      <c r="U48" s="1">
        <v>15.83</v>
      </c>
    </row>
    <row r="49" spans="1:21" x14ac:dyDescent="0.25">
      <c r="A49" s="8" t="s">
        <v>800</v>
      </c>
      <c r="B49" s="2" t="s">
        <v>801</v>
      </c>
      <c r="C49" s="41" t="s">
        <v>802</v>
      </c>
      <c r="D49" s="2" t="s">
        <v>231</v>
      </c>
      <c r="G49" s="6">
        <v>8.1786250000000003</v>
      </c>
      <c r="H49" s="5">
        <v>0</v>
      </c>
      <c r="I49" s="5"/>
      <c r="J49" s="5" t="e">
        <f t="shared" si="1"/>
        <v>#DIV/0!</v>
      </c>
      <c r="K49" s="5"/>
      <c r="L49" s="2">
        <v>3.7805</v>
      </c>
      <c r="M49" s="1">
        <v>12.616</v>
      </c>
      <c r="N49" s="2">
        <v>7.7214</v>
      </c>
      <c r="O49" s="2">
        <v>8.5966000000000005</v>
      </c>
      <c r="P49" s="2">
        <v>0</v>
      </c>
      <c r="Q49" s="2">
        <v>0</v>
      </c>
      <c r="R49" s="2">
        <v>0</v>
      </c>
      <c r="S49" s="2">
        <v>0</v>
      </c>
      <c r="U49" s="1">
        <v>7.9150999999999998</v>
      </c>
    </row>
    <row r="50" spans="1:21" x14ac:dyDescent="0.25">
      <c r="A50" s="8" t="s">
        <v>127</v>
      </c>
      <c r="B50" s="2" t="s">
        <v>128</v>
      </c>
      <c r="C50" s="41" t="s">
        <v>129</v>
      </c>
      <c r="D50" s="2" t="s">
        <v>130</v>
      </c>
      <c r="G50" s="6">
        <v>8.2630999999999997</v>
      </c>
      <c r="H50" s="5">
        <v>0</v>
      </c>
      <c r="I50" s="5"/>
      <c r="J50" s="5" t="e">
        <f t="shared" si="1"/>
        <v>#DIV/0!</v>
      </c>
      <c r="K50" s="5"/>
      <c r="L50" s="2">
        <v>10.081</v>
      </c>
      <c r="M50" s="1">
        <v>10.092000000000001</v>
      </c>
      <c r="N50" s="2">
        <v>7.7214</v>
      </c>
      <c r="O50" s="2">
        <v>5.1580000000000004</v>
      </c>
      <c r="P50" s="2">
        <v>0</v>
      </c>
      <c r="Q50" s="2">
        <v>0</v>
      </c>
      <c r="R50" s="2">
        <v>0</v>
      </c>
      <c r="S50" s="2">
        <v>0</v>
      </c>
      <c r="U50" s="1">
        <v>68.974999999999994</v>
      </c>
    </row>
    <row r="51" spans="1:21" x14ac:dyDescent="0.25">
      <c r="A51" s="8" t="s">
        <v>820</v>
      </c>
      <c r="B51" s="8" t="s">
        <v>821</v>
      </c>
      <c r="C51" s="42" t="s">
        <v>822</v>
      </c>
      <c r="D51" s="8" t="s">
        <v>178</v>
      </c>
      <c r="E51" s="15"/>
      <c r="F51" s="10"/>
      <c r="G51" s="18">
        <v>8.5588250000000006</v>
      </c>
      <c r="H51" s="9">
        <v>0</v>
      </c>
      <c r="I51" s="9"/>
      <c r="J51" s="9" t="e">
        <f t="shared" si="1"/>
        <v>#DIV/0!</v>
      </c>
      <c r="K51" s="9"/>
      <c r="L51" s="8">
        <v>3.7805</v>
      </c>
      <c r="M51" s="10">
        <v>2.5230999999999999</v>
      </c>
      <c r="N51" s="8">
        <v>3.8607</v>
      </c>
      <c r="O51" s="8">
        <v>24.071000000000002</v>
      </c>
      <c r="P51" s="8">
        <v>0</v>
      </c>
      <c r="Q51" s="8">
        <v>0</v>
      </c>
      <c r="R51" s="8">
        <v>0</v>
      </c>
      <c r="S51" s="8">
        <v>0</v>
      </c>
      <c r="U51" s="10">
        <v>46.652999999999999</v>
      </c>
    </row>
    <row r="52" spans="1:21" x14ac:dyDescent="0.25">
      <c r="A52" s="8" t="s">
        <v>258</v>
      </c>
      <c r="B52" s="2" t="s">
        <v>259</v>
      </c>
      <c r="C52" s="41" t="s">
        <v>260</v>
      </c>
      <c r="D52" s="2" t="s">
        <v>261</v>
      </c>
      <c r="G52" s="6">
        <v>8.6187749999999994</v>
      </c>
      <c r="H52" s="5">
        <v>0</v>
      </c>
      <c r="I52" s="5"/>
      <c r="J52" s="5" t="e">
        <f t="shared" si="1"/>
        <v>#DIV/0!</v>
      </c>
      <c r="K52" s="5"/>
      <c r="L52" s="2">
        <v>11.340999999999999</v>
      </c>
      <c r="M52" s="1">
        <v>2.5230999999999999</v>
      </c>
      <c r="N52" s="2">
        <v>10.295</v>
      </c>
      <c r="O52" s="2">
        <v>10.316000000000001</v>
      </c>
      <c r="P52" s="2">
        <v>0</v>
      </c>
      <c r="Q52" s="2">
        <v>0</v>
      </c>
      <c r="R52" s="2">
        <v>0</v>
      </c>
      <c r="S52" s="2">
        <v>0</v>
      </c>
      <c r="U52" s="1">
        <v>36.183</v>
      </c>
    </row>
    <row r="53" spans="1:21" x14ac:dyDescent="0.25">
      <c r="A53" s="8" t="s">
        <v>34</v>
      </c>
      <c r="B53" s="8" t="s">
        <v>35</v>
      </c>
      <c r="C53" s="42" t="s">
        <v>36</v>
      </c>
      <c r="D53" s="8" t="s">
        <v>37</v>
      </c>
      <c r="E53" s="15"/>
      <c r="F53" s="10"/>
      <c r="G53" s="18">
        <v>8.9870250000000009</v>
      </c>
      <c r="H53" s="9">
        <v>0</v>
      </c>
      <c r="I53" s="9"/>
      <c r="J53" s="9" t="e">
        <f t="shared" si="1"/>
        <v>#DIV/0!</v>
      </c>
      <c r="K53" s="9"/>
      <c r="L53" s="8">
        <v>2.3085</v>
      </c>
      <c r="M53" s="10">
        <v>24.806999999999999</v>
      </c>
      <c r="N53" s="8">
        <v>5.6829000000000001</v>
      </c>
      <c r="O53" s="8">
        <v>3.1497000000000002</v>
      </c>
      <c r="P53" s="8">
        <v>0</v>
      </c>
      <c r="Q53" s="8">
        <v>0</v>
      </c>
      <c r="R53" s="8">
        <v>0</v>
      </c>
      <c r="S53" s="8">
        <v>0</v>
      </c>
      <c r="U53" s="10">
        <v>51.323999999999998</v>
      </c>
    </row>
    <row r="54" spans="1:21" x14ac:dyDescent="0.25">
      <c r="A54" s="8" t="s">
        <v>262</v>
      </c>
      <c r="B54" s="2" t="s">
        <v>263</v>
      </c>
      <c r="C54" s="41" t="s">
        <v>264</v>
      </c>
      <c r="D54" s="2" t="s">
        <v>159</v>
      </c>
      <c r="G54" s="6">
        <v>9.0102999999999991</v>
      </c>
      <c r="H54" s="5">
        <v>0</v>
      </c>
      <c r="I54" s="5"/>
      <c r="J54" s="5" t="e">
        <f t="shared" si="1"/>
        <v>#DIV/0!</v>
      </c>
      <c r="K54" s="5"/>
      <c r="L54" s="2">
        <v>3.7805</v>
      </c>
      <c r="M54" s="1">
        <v>17.661999999999999</v>
      </c>
      <c r="N54" s="2">
        <v>7.7214</v>
      </c>
      <c r="O54" s="2">
        <v>6.8773</v>
      </c>
      <c r="P54" s="2">
        <v>0</v>
      </c>
      <c r="Q54" s="2">
        <v>0</v>
      </c>
      <c r="R54" s="2">
        <v>0</v>
      </c>
      <c r="S54" s="2">
        <v>0</v>
      </c>
      <c r="U54" s="1">
        <v>16.960999999999999</v>
      </c>
    </row>
    <row r="55" spans="1:21" x14ac:dyDescent="0.25">
      <c r="A55" s="8" t="s">
        <v>485</v>
      </c>
      <c r="B55" s="2" t="s">
        <v>486</v>
      </c>
      <c r="C55" s="41" t="s">
        <v>487</v>
      </c>
      <c r="D55" s="2" t="s">
        <v>155</v>
      </c>
      <c r="G55" s="6">
        <v>9.0297750000000008</v>
      </c>
      <c r="H55" s="5">
        <v>0</v>
      </c>
      <c r="I55" s="5"/>
      <c r="J55" s="5" t="e">
        <f t="shared" si="1"/>
        <v>#DIV/0!</v>
      </c>
      <c r="K55" s="5"/>
      <c r="L55" s="2">
        <v>5.2713999999999999</v>
      </c>
      <c r="M55" s="1">
        <v>13.077999999999999</v>
      </c>
      <c r="N55" s="2">
        <v>7.6067</v>
      </c>
      <c r="O55" s="2">
        <v>10.163</v>
      </c>
      <c r="P55" s="2">
        <v>0</v>
      </c>
      <c r="Q55" s="2">
        <v>0</v>
      </c>
      <c r="R55" s="2">
        <v>0</v>
      </c>
      <c r="S55" s="2">
        <v>0</v>
      </c>
      <c r="U55" s="1">
        <v>10.177</v>
      </c>
    </row>
    <row r="56" spans="1:21" x14ac:dyDescent="0.25">
      <c r="A56" s="8" t="s">
        <v>351</v>
      </c>
      <c r="B56" s="2" t="s">
        <v>818</v>
      </c>
      <c r="C56" s="41" t="s">
        <v>819</v>
      </c>
      <c r="D56" s="2" t="s">
        <v>199</v>
      </c>
      <c r="G56" s="6">
        <v>9.0485249999999997</v>
      </c>
      <c r="H56" s="5">
        <v>0</v>
      </c>
      <c r="I56" s="5"/>
      <c r="J56" s="5" t="e">
        <f t="shared" si="1"/>
        <v>#DIV/0!</v>
      </c>
      <c r="K56" s="5"/>
      <c r="L56" s="2">
        <v>11.340999999999999</v>
      </c>
      <c r="M56" s="1">
        <v>2.5230999999999999</v>
      </c>
      <c r="N56" s="2">
        <v>10.295</v>
      </c>
      <c r="O56" s="2">
        <v>12.035</v>
      </c>
      <c r="P56" s="2">
        <v>0</v>
      </c>
      <c r="Q56" s="2">
        <v>0</v>
      </c>
      <c r="R56" s="2">
        <v>0</v>
      </c>
      <c r="S56" s="2">
        <v>0</v>
      </c>
      <c r="U56" s="1">
        <v>49.752000000000002</v>
      </c>
    </row>
    <row r="57" spans="1:21" x14ac:dyDescent="0.25">
      <c r="A57" s="8" t="s">
        <v>434</v>
      </c>
      <c r="B57" s="2" t="s">
        <v>435</v>
      </c>
      <c r="C57" s="41" t="s">
        <v>436</v>
      </c>
      <c r="D57" s="2" t="s">
        <v>288</v>
      </c>
      <c r="G57" s="6">
        <v>9.2828499999999998</v>
      </c>
      <c r="H57" s="5">
        <v>0</v>
      </c>
      <c r="I57" s="5"/>
      <c r="J57" s="5" t="e">
        <f t="shared" si="1"/>
        <v>#DIV/0!</v>
      </c>
      <c r="K57" s="5"/>
      <c r="L57" s="2">
        <v>6.5846999999999998</v>
      </c>
      <c r="M57" s="1">
        <v>8.2017000000000007</v>
      </c>
      <c r="N57" s="2">
        <v>10.035</v>
      </c>
      <c r="O57" s="2">
        <v>12.31</v>
      </c>
      <c r="P57" s="2">
        <v>0</v>
      </c>
      <c r="Q57" s="2">
        <v>0</v>
      </c>
      <c r="R57" s="2">
        <v>0</v>
      </c>
      <c r="S57" s="2">
        <v>0</v>
      </c>
      <c r="U57" s="1">
        <v>14.436</v>
      </c>
    </row>
    <row r="58" spans="1:21" x14ac:dyDescent="0.25">
      <c r="A58" s="8" t="s">
        <v>135</v>
      </c>
      <c r="B58" s="2" t="s">
        <v>136</v>
      </c>
      <c r="C58" s="41" t="s">
        <v>137</v>
      </c>
      <c r="D58" s="2" t="s">
        <v>138</v>
      </c>
      <c r="G58" s="6">
        <v>9.3440750000000001</v>
      </c>
      <c r="H58" s="5">
        <v>0</v>
      </c>
      <c r="I58" s="5"/>
      <c r="J58" s="5" t="e">
        <f t="shared" si="1"/>
        <v>#DIV/0!</v>
      </c>
      <c r="K58" s="5"/>
      <c r="L58" s="2">
        <v>8.8050999999999995</v>
      </c>
      <c r="M58" s="1">
        <v>5.0461999999999998</v>
      </c>
      <c r="N58" s="2">
        <v>11.532999999999999</v>
      </c>
      <c r="O58" s="2">
        <v>11.992000000000001</v>
      </c>
      <c r="P58" s="2">
        <v>0</v>
      </c>
      <c r="Q58" s="2">
        <v>0</v>
      </c>
      <c r="R58" s="2">
        <v>0</v>
      </c>
      <c r="S58" s="2">
        <v>0</v>
      </c>
      <c r="U58" s="1">
        <v>42.712000000000003</v>
      </c>
    </row>
    <row r="59" spans="1:21" x14ac:dyDescent="0.25">
      <c r="A59" s="8" t="s">
        <v>345</v>
      </c>
      <c r="B59" s="2" t="s">
        <v>346</v>
      </c>
      <c r="C59" s="41" t="s">
        <v>347</v>
      </c>
      <c r="D59" s="2" t="s">
        <v>121</v>
      </c>
      <c r="G59" s="6">
        <v>9.3456499999999991</v>
      </c>
      <c r="H59" s="5">
        <v>0</v>
      </c>
      <c r="I59" s="5"/>
      <c r="J59" s="5" t="e">
        <f t="shared" si="1"/>
        <v>#DIV/0!</v>
      </c>
      <c r="K59" s="5"/>
      <c r="L59" s="2">
        <v>8.8210999999999995</v>
      </c>
      <c r="M59" s="1">
        <v>10.092000000000001</v>
      </c>
      <c r="N59" s="2">
        <v>6.4344999999999999</v>
      </c>
      <c r="O59" s="2">
        <v>12.035</v>
      </c>
      <c r="P59" s="2">
        <v>0</v>
      </c>
      <c r="Q59" s="2">
        <v>0</v>
      </c>
      <c r="R59" s="2">
        <v>0</v>
      </c>
      <c r="S59" s="2">
        <v>0</v>
      </c>
      <c r="U59" s="1">
        <v>14.7</v>
      </c>
    </row>
    <row r="60" spans="1:21" x14ac:dyDescent="0.25">
      <c r="A60" s="8" t="s">
        <v>91</v>
      </c>
      <c r="B60" s="2" t="s">
        <v>92</v>
      </c>
      <c r="C60" s="41" t="s">
        <v>93</v>
      </c>
      <c r="D60" s="2" t="s">
        <v>94</v>
      </c>
      <c r="G60" s="6">
        <v>9.5428250000000006</v>
      </c>
      <c r="H60" s="5">
        <v>0</v>
      </c>
      <c r="I60" s="5"/>
      <c r="J60" s="5" t="e">
        <f t="shared" si="1"/>
        <v>#DIV/0!</v>
      </c>
      <c r="K60" s="5"/>
      <c r="L60" s="2">
        <v>13.862</v>
      </c>
      <c r="M60" s="1">
        <v>7.5693000000000001</v>
      </c>
      <c r="N60" s="2">
        <v>11.582000000000001</v>
      </c>
      <c r="O60" s="2">
        <v>5.1580000000000004</v>
      </c>
      <c r="P60" s="2">
        <v>0</v>
      </c>
      <c r="Q60" s="2">
        <v>0</v>
      </c>
      <c r="R60" s="2">
        <v>0</v>
      </c>
      <c r="S60" s="2">
        <v>0</v>
      </c>
      <c r="U60" s="1">
        <v>63.320999999999998</v>
      </c>
    </row>
    <row r="61" spans="1:21" x14ac:dyDescent="0.25">
      <c r="A61" s="8" t="s">
        <v>289</v>
      </c>
      <c r="B61" s="2" t="s">
        <v>290</v>
      </c>
      <c r="C61" s="41" t="s">
        <v>291</v>
      </c>
      <c r="D61" s="2" t="s">
        <v>17</v>
      </c>
      <c r="F61" s="12"/>
      <c r="G61" s="6">
        <v>9.5659750000000017</v>
      </c>
      <c r="H61" s="5">
        <v>0</v>
      </c>
      <c r="I61" s="5"/>
      <c r="J61" s="5" t="e">
        <f t="shared" si="1"/>
        <v>#DIV/0!</v>
      </c>
      <c r="K61" s="5"/>
      <c r="L61" s="2">
        <v>7.5609000000000002</v>
      </c>
      <c r="M61" s="1">
        <v>10.092000000000001</v>
      </c>
      <c r="N61" s="2">
        <v>10.295</v>
      </c>
      <c r="O61" s="2">
        <v>10.316000000000001</v>
      </c>
      <c r="P61" s="2">
        <v>0</v>
      </c>
      <c r="Q61" s="2">
        <v>0</v>
      </c>
      <c r="R61" s="2">
        <v>0</v>
      </c>
      <c r="S61" s="2">
        <v>0</v>
      </c>
      <c r="U61" s="1">
        <v>20.353000000000002</v>
      </c>
    </row>
    <row r="62" spans="1:21" x14ac:dyDescent="0.25">
      <c r="A62" s="8" t="s">
        <v>838</v>
      </c>
      <c r="B62" s="2" t="s">
        <v>839</v>
      </c>
      <c r="C62" s="41" t="s">
        <v>840</v>
      </c>
      <c r="D62" s="2" t="s">
        <v>244</v>
      </c>
      <c r="G62" s="6">
        <v>9.6019499999999987</v>
      </c>
      <c r="H62" s="5">
        <v>0</v>
      </c>
      <c r="I62" s="5"/>
      <c r="J62" s="5" t="e">
        <f t="shared" si="1"/>
        <v>#DIV/0!</v>
      </c>
      <c r="K62" s="5"/>
      <c r="L62" s="2">
        <v>20.161999999999999</v>
      </c>
      <c r="M62" s="1">
        <v>10.092000000000001</v>
      </c>
      <c r="N62" s="2">
        <v>6.4344999999999999</v>
      </c>
      <c r="O62" s="2">
        <v>1.7193000000000001</v>
      </c>
      <c r="P62" s="2">
        <v>0</v>
      </c>
      <c r="Q62" s="2">
        <v>0</v>
      </c>
      <c r="R62" s="2">
        <v>0</v>
      </c>
      <c r="S62" s="2">
        <v>0</v>
      </c>
      <c r="U62" s="1">
        <v>32.790999999999997</v>
      </c>
    </row>
    <row r="63" spans="1:21" x14ac:dyDescent="0.25">
      <c r="A63" s="8" t="s">
        <v>51</v>
      </c>
      <c r="B63" s="8" t="s">
        <v>52</v>
      </c>
      <c r="C63" s="42" t="s">
        <v>53</v>
      </c>
      <c r="D63" s="8" t="s">
        <v>54</v>
      </c>
      <c r="E63" s="15"/>
      <c r="F63" s="10"/>
      <c r="G63" s="18">
        <v>9.6059249999999992</v>
      </c>
      <c r="H63" s="9">
        <v>0</v>
      </c>
      <c r="I63" s="9"/>
      <c r="J63" s="9" t="e">
        <f t="shared" si="1"/>
        <v>#DIV/0!</v>
      </c>
      <c r="K63" s="9"/>
      <c r="L63" s="8">
        <v>28.983000000000001</v>
      </c>
      <c r="M63" s="8">
        <v>0</v>
      </c>
      <c r="N63" s="8">
        <v>7.7214</v>
      </c>
      <c r="O63" s="8">
        <v>1.7193000000000001</v>
      </c>
      <c r="P63" s="8">
        <v>0</v>
      </c>
      <c r="Q63" s="8">
        <v>0</v>
      </c>
      <c r="R63" s="8">
        <v>0</v>
      </c>
      <c r="S63" s="8">
        <v>0</v>
      </c>
      <c r="U63" s="10">
        <v>111.94</v>
      </c>
    </row>
    <row r="64" spans="1:21" x14ac:dyDescent="0.25">
      <c r="A64" s="8" t="s">
        <v>506</v>
      </c>
      <c r="B64" s="2" t="s">
        <v>507</v>
      </c>
      <c r="C64" s="41" t="s">
        <v>508</v>
      </c>
      <c r="D64" s="2" t="s">
        <v>231</v>
      </c>
      <c r="G64" s="6">
        <v>9.6997750000000007</v>
      </c>
      <c r="H64" s="5">
        <v>0</v>
      </c>
      <c r="I64" s="5"/>
      <c r="J64" s="5" t="e">
        <f t="shared" si="1"/>
        <v>#DIV/0!</v>
      </c>
      <c r="K64" s="5"/>
      <c r="L64" s="2">
        <v>8.7331000000000003</v>
      </c>
      <c r="M64" s="1">
        <v>7.5035999999999996</v>
      </c>
      <c r="N64" s="2">
        <v>8.9504000000000001</v>
      </c>
      <c r="O64" s="2">
        <v>13.612</v>
      </c>
      <c r="P64" s="2">
        <v>0</v>
      </c>
      <c r="Q64" s="2">
        <v>0</v>
      </c>
      <c r="R64" s="2">
        <v>0</v>
      </c>
      <c r="S64" s="2">
        <v>0</v>
      </c>
      <c r="U64" s="1">
        <v>7.8262</v>
      </c>
    </row>
    <row r="65" spans="1:21" x14ac:dyDescent="0.25">
      <c r="A65" s="8" t="s">
        <v>823</v>
      </c>
      <c r="B65" s="2" t="s">
        <v>824</v>
      </c>
      <c r="C65" s="41" t="s">
        <v>825</v>
      </c>
      <c r="D65" s="2" t="s">
        <v>17</v>
      </c>
      <c r="G65" s="6">
        <v>9.7629249999999992</v>
      </c>
      <c r="H65" s="5">
        <v>0</v>
      </c>
      <c r="I65" s="5"/>
      <c r="J65" s="5" t="e">
        <f t="shared" si="1"/>
        <v>#DIV/0!</v>
      </c>
      <c r="K65" s="5"/>
      <c r="L65" s="2">
        <v>6.2107000000000001</v>
      </c>
      <c r="M65" s="1">
        <v>12.47</v>
      </c>
      <c r="N65" s="2">
        <v>10.202999999999999</v>
      </c>
      <c r="O65" s="2">
        <v>10.167999999999999</v>
      </c>
      <c r="P65" s="2">
        <v>0</v>
      </c>
      <c r="Q65" s="2">
        <v>0</v>
      </c>
      <c r="R65" s="2">
        <v>0</v>
      </c>
      <c r="S65" s="2">
        <v>0</v>
      </c>
      <c r="U65" s="1">
        <v>20.263999999999999</v>
      </c>
    </row>
    <row r="66" spans="1:21" x14ac:dyDescent="0.25">
      <c r="A66" s="8" t="s">
        <v>398</v>
      </c>
      <c r="B66" s="2" t="s">
        <v>399</v>
      </c>
      <c r="C66" s="41" t="s">
        <v>400</v>
      </c>
      <c r="D66" s="2" t="s">
        <v>240</v>
      </c>
      <c r="G66" s="6">
        <v>10.295450000000001</v>
      </c>
      <c r="H66" s="5">
        <v>0</v>
      </c>
      <c r="I66" s="5"/>
      <c r="J66" s="5" t="e">
        <f t="shared" si="1"/>
        <v>#DIV/0!</v>
      </c>
      <c r="K66" s="5"/>
      <c r="L66" s="2">
        <v>6.5289999999999999</v>
      </c>
      <c r="M66" s="1">
        <v>13.486000000000001</v>
      </c>
      <c r="N66" s="2">
        <v>8.8198000000000008</v>
      </c>
      <c r="O66" s="2">
        <v>12.347</v>
      </c>
      <c r="P66" s="2">
        <v>0</v>
      </c>
      <c r="Q66" s="2">
        <v>0</v>
      </c>
      <c r="R66" s="2">
        <v>0</v>
      </c>
      <c r="S66" s="2">
        <v>0</v>
      </c>
      <c r="U66" s="1">
        <v>11.307</v>
      </c>
    </row>
    <row r="67" spans="1:21" x14ac:dyDescent="0.25">
      <c r="A67" s="8" t="s">
        <v>59</v>
      </c>
      <c r="B67" s="2" t="s">
        <v>60</v>
      </c>
      <c r="C67" s="41" t="s">
        <v>61</v>
      </c>
      <c r="D67" s="2" t="s">
        <v>62</v>
      </c>
      <c r="G67" s="6">
        <v>10.720875000000001</v>
      </c>
      <c r="H67" s="5">
        <v>0</v>
      </c>
      <c r="I67" s="5"/>
      <c r="J67" s="5" t="e">
        <f t="shared" si="1"/>
        <v>#DIV/0!</v>
      </c>
      <c r="K67" s="5"/>
      <c r="L67" s="2">
        <v>12.602</v>
      </c>
      <c r="M67" s="1">
        <v>10.092000000000001</v>
      </c>
      <c r="N67" s="2">
        <v>6.4344999999999999</v>
      </c>
      <c r="O67" s="2">
        <v>13.755000000000001</v>
      </c>
      <c r="P67" s="2">
        <v>0</v>
      </c>
      <c r="Q67" s="2">
        <v>0</v>
      </c>
      <c r="R67" s="2">
        <v>0</v>
      </c>
      <c r="S67" s="2">
        <v>0</v>
      </c>
      <c r="U67" s="1">
        <v>89.328000000000003</v>
      </c>
    </row>
    <row r="68" spans="1:21" x14ac:dyDescent="0.25">
      <c r="A68" s="8" t="s">
        <v>493</v>
      </c>
      <c r="B68" s="2" t="s">
        <v>494</v>
      </c>
      <c r="C68" s="41" t="s">
        <v>495</v>
      </c>
      <c r="D68" s="2" t="s">
        <v>155</v>
      </c>
      <c r="G68" s="6">
        <v>11.1241</v>
      </c>
      <c r="H68" s="5">
        <v>0</v>
      </c>
      <c r="I68" s="5"/>
      <c r="J68" s="5" t="e">
        <f t="shared" ref="J68:J99" si="2">G68/H68</f>
        <v>#DIV/0!</v>
      </c>
      <c r="K68" s="5"/>
      <c r="L68" s="2">
        <v>7.5609000000000002</v>
      </c>
      <c r="M68" s="1">
        <v>20.184999999999999</v>
      </c>
      <c r="N68" s="2">
        <v>6.4344999999999999</v>
      </c>
      <c r="O68" s="2">
        <v>10.316000000000001</v>
      </c>
      <c r="P68" s="2">
        <v>0</v>
      </c>
      <c r="Q68" s="2">
        <v>0</v>
      </c>
      <c r="R68" s="2">
        <v>0</v>
      </c>
      <c r="S68" s="2">
        <v>0</v>
      </c>
      <c r="U68" s="1">
        <v>6.7843999999999998</v>
      </c>
    </row>
    <row r="69" spans="1:21" x14ac:dyDescent="0.25">
      <c r="A69" s="8" t="s">
        <v>809</v>
      </c>
      <c r="B69" s="2" t="s">
        <v>810</v>
      </c>
      <c r="C69" s="41" t="s">
        <v>811</v>
      </c>
      <c r="D69" s="2" t="s">
        <v>204</v>
      </c>
      <c r="G69" s="6">
        <v>11.283650000000002</v>
      </c>
      <c r="H69" s="5">
        <v>0</v>
      </c>
      <c r="I69" s="5"/>
      <c r="J69" s="5" t="e">
        <f t="shared" si="2"/>
        <v>#DIV/0!</v>
      </c>
      <c r="K69" s="5"/>
      <c r="L69" s="2">
        <v>10.003</v>
      </c>
      <c r="M69" s="1">
        <v>15.076000000000001</v>
      </c>
      <c r="N69" s="2">
        <v>6.3865999999999996</v>
      </c>
      <c r="O69" s="2">
        <v>13.669</v>
      </c>
      <c r="P69" s="2">
        <v>0</v>
      </c>
      <c r="Q69" s="2">
        <v>0</v>
      </c>
      <c r="R69" s="2">
        <v>0</v>
      </c>
      <c r="S69" s="2">
        <v>0</v>
      </c>
      <c r="U69" s="1">
        <v>18.091999999999999</v>
      </c>
    </row>
    <row r="70" spans="1:21" x14ac:dyDescent="0.25">
      <c r="A70" s="8" t="s">
        <v>363</v>
      </c>
      <c r="B70" s="2" t="s">
        <v>364</v>
      </c>
      <c r="C70" s="41" t="s">
        <v>365</v>
      </c>
      <c r="D70" s="2" t="s">
        <v>199</v>
      </c>
      <c r="G70" s="6">
        <v>11.591975000000001</v>
      </c>
      <c r="H70" s="5">
        <v>0</v>
      </c>
      <c r="I70" s="5"/>
      <c r="J70" s="5" t="e">
        <f t="shared" si="2"/>
        <v>#DIV/0!</v>
      </c>
      <c r="K70" s="5"/>
      <c r="L70" s="2">
        <v>7.5609000000000002</v>
      </c>
      <c r="M70" s="1">
        <v>12.616</v>
      </c>
      <c r="N70" s="2">
        <v>14.156000000000001</v>
      </c>
      <c r="O70" s="2">
        <v>12.035</v>
      </c>
      <c r="P70" s="2">
        <v>0</v>
      </c>
      <c r="Q70" s="2">
        <v>0</v>
      </c>
      <c r="R70" s="2">
        <v>0</v>
      </c>
      <c r="S70" s="2">
        <v>0</v>
      </c>
      <c r="U70" s="1">
        <v>18.091999999999999</v>
      </c>
    </row>
    <row r="71" spans="1:21" x14ac:dyDescent="0.25">
      <c r="A71" s="8" t="s">
        <v>453</v>
      </c>
      <c r="B71" s="2" t="s">
        <v>454</v>
      </c>
      <c r="C71" s="41" t="s">
        <v>455</v>
      </c>
      <c r="D71" s="2" t="s">
        <v>456</v>
      </c>
      <c r="G71" s="6">
        <v>11.882275</v>
      </c>
      <c r="H71" s="5">
        <v>0</v>
      </c>
      <c r="I71" s="5"/>
      <c r="J71" s="5" t="e">
        <f t="shared" si="2"/>
        <v>#DIV/0!</v>
      </c>
      <c r="K71" s="5"/>
      <c r="L71" s="2">
        <v>6.3007999999999997</v>
      </c>
      <c r="M71" s="1">
        <v>20.184999999999999</v>
      </c>
      <c r="N71" s="2">
        <v>9.0083000000000002</v>
      </c>
      <c r="O71" s="2">
        <v>12.035</v>
      </c>
      <c r="P71" s="2">
        <v>0</v>
      </c>
      <c r="Q71" s="2">
        <v>0</v>
      </c>
      <c r="R71" s="2">
        <v>0</v>
      </c>
      <c r="S71" s="2">
        <v>0</v>
      </c>
      <c r="U71" s="1">
        <v>11.307</v>
      </c>
    </row>
    <row r="72" spans="1:21" x14ac:dyDescent="0.25">
      <c r="A72" s="8" t="s">
        <v>241</v>
      </c>
      <c r="B72" s="2" t="s">
        <v>242</v>
      </c>
      <c r="C72" s="41" t="s">
        <v>243</v>
      </c>
      <c r="D72" s="2" t="s">
        <v>62</v>
      </c>
      <c r="G72" s="6">
        <v>11.982925</v>
      </c>
      <c r="H72" s="5">
        <v>0</v>
      </c>
      <c r="I72" s="5"/>
      <c r="J72" s="5" t="e">
        <f t="shared" si="2"/>
        <v>#DIV/0!</v>
      </c>
      <c r="K72" s="5"/>
      <c r="L72" s="2">
        <v>23.943000000000001</v>
      </c>
      <c r="M72" s="1">
        <v>2.5230999999999999</v>
      </c>
      <c r="N72" s="2">
        <v>12.869</v>
      </c>
      <c r="O72" s="2">
        <v>8.5966000000000005</v>
      </c>
      <c r="P72" s="2">
        <v>0</v>
      </c>
      <c r="Q72" s="2">
        <v>0</v>
      </c>
      <c r="R72" s="2">
        <v>0</v>
      </c>
      <c r="S72" s="2">
        <v>0</v>
      </c>
      <c r="U72" s="1">
        <v>33.921999999999997</v>
      </c>
    </row>
    <row r="73" spans="1:21" x14ac:dyDescent="0.25">
      <c r="A73" s="8" t="s">
        <v>414</v>
      </c>
      <c r="B73" s="2" t="s">
        <v>415</v>
      </c>
      <c r="C73" s="41" t="s">
        <v>416</v>
      </c>
      <c r="D73" s="2" t="s">
        <v>417</v>
      </c>
      <c r="G73" s="6">
        <v>12.053825</v>
      </c>
      <c r="H73" s="5">
        <v>0</v>
      </c>
      <c r="I73" s="5"/>
      <c r="J73" s="5" t="e">
        <f t="shared" si="2"/>
        <v>#DIV/0!</v>
      </c>
      <c r="K73" s="5"/>
      <c r="L73" s="2">
        <v>11.340999999999999</v>
      </c>
      <c r="M73" s="1">
        <v>22.707999999999998</v>
      </c>
      <c r="N73" s="2">
        <v>9.0083000000000002</v>
      </c>
      <c r="O73" s="2">
        <v>5.1580000000000004</v>
      </c>
      <c r="P73" s="2">
        <v>0</v>
      </c>
      <c r="Q73" s="2">
        <v>0</v>
      </c>
      <c r="R73" s="2">
        <v>0</v>
      </c>
      <c r="S73" s="2">
        <v>0</v>
      </c>
      <c r="U73" s="1">
        <v>21.484000000000002</v>
      </c>
    </row>
    <row r="74" spans="1:21" x14ac:dyDescent="0.25">
      <c r="A74" s="8" t="s">
        <v>105</v>
      </c>
      <c r="B74" s="2" t="s">
        <v>106</v>
      </c>
      <c r="C74" s="41" t="s">
        <v>107</v>
      </c>
      <c r="D74" s="2" t="s">
        <v>108</v>
      </c>
      <c r="F74" s="12"/>
      <c r="G74" s="6">
        <v>12.196075</v>
      </c>
      <c r="H74" s="5">
        <v>0</v>
      </c>
      <c r="I74" s="5"/>
      <c r="J74" s="5" t="e">
        <f t="shared" si="2"/>
        <v>#DIV/0!</v>
      </c>
      <c r="K74" s="5"/>
      <c r="L74" s="2">
        <v>12.602</v>
      </c>
      <c r="M74" s="1">
        <v>15.138999999999999</v>
      </c>
      <c r="N74" s="2">
        <v>9.0083000000000002</v>
      </c>
      <c r="O74" s="2">
        <v>12.035</v>
      </c>
      <c r="P74" s="2">
        <v>0</v>
      </c>
      <c r="Q74" s="2">
        <v>0</v>
      </c>
      <c r="R74" s="2">
        <v>0</v>
      </c>
      <c r="S74" s="2">
        <v>0</v>
      </c>
      <c r="U74" s="1">
        <v>84.805000000000007</v>
      </c>
    </row>
    <row r="75" spans="1:21" x14ac:dyDescent="0.25">
      <c r="A75" s="8" t="s">
        <v>503</v>
      </c>
      <c r="B75" s="2" t="s">
        <v>504</v>
      </c>
      <c r="C75" s="41" t="s">
        <v>505</v>
      </c>
      <c r="D75" s="2" t="s">
        <v>502</v>
      </c>
      <c r="G75" s="6">
        <v>12.417025000000001</v>
      </c>
      <c r="H75" s="5">
        <v>0</v>
      </c>
      <c r="I75" s="5"/>
      <c r="J75" s="5" t="e">
        <f t="shared" si="2"/>
        <v>#DIV/0!</v>
      </c>
      <c r="K75" s="5"/>
      <c r="L75" s="2">
        <v>8.8210999999999995</v>
      </c>
      <c r="M75" s="1">
        <v>17.661999999999999</v>
      </c>
      <c r="N75" s="2">
        <v>12.869</v>
      </c>
      <c r="O75" s="2">
        <v>10.316000000000001</v>
      </c>
      <c r="P75" s="2">
        <v>0</v>
      </c>
      <c r="Q75" s="2">
        <v>0</v>
      </c>
      <c r="R75" s="2">
        <v>0</v>
      </c>
      <c r="S75" s="2">
        <v>0</v>
      </c>
      <c r="U75" s="1">
        <v>7.9150999999999998</v>
      </c>
    </row>
    <row r="76" spans="1:21" x14ac:dyDescent="0.25">
      <c r="A76" s="8" t="s">
        <v>224</v>
      </c>
      <c r="B76" s="2" t="s">
        <v>225</v>
      </c>
      <c r="C76" s="41" t="s">
        <v>226</v>
      </c>
      <c r="D76" s="2" t="s">
        <v>227</v>
      </c>
      <c r="G76" s="6">
        <v>12.488075</v>
      </c>
      <c r="H76" s="5">
        <v>0</v>
      </c>
      <c r="I76" s="5"/>
      <c r="J76" s="5" t="e">
        <f t="shared" si="2"/>
        <v>#DIV/0!</v>
      </c>
      <c r="K76" s="5"/>
      <c r="L76" s="2">
        <v>8.8210999999999995</v>
      </c>
      <c r="M76" s="1">
        <v>5.0461999999999998</v>
      </c>
      <c r="N76" s="2">
        <v>10.295</v>
      </c>
      <c r="O76" s="2">
        <v>25.79</v>
      </c>
      <c r="P76" s="2">
        <v>0</v>
      </c>
      <c r="Q76" s="2">
        <v>0</v>
      </c>
      <c r="R76" s="2">
        <v>0</v>
      </c>
      <c r="S76" s="2">
        <v>0</v>
      </c>
      <c r="U76" s="1">
        <v>68.974999999999994</v>
      </c>
    </row>
    <row r="77" spans="1:21" x14ac:dyDescent="0.25">
      <c r="A77" s="8" t="s">
        <v>457</v>
      </c>
      <c r="B77" s="2" t="s">
        <v>458</v>
      </c>
      <c r="C77" s="41" t="s">
        <v>459</v>
      </c>
      <c r="D77" s="2" t="s">
        <v>155</v>
      </c>
      <c r="G77" s="6">
        <v>12.840724999999999</v>
      </c>
      <c r="H77" s="5">
        <v>0</v>
      </c>
      <c r="I77" s="5"/>
      <c r="J77" s="5" t="e">
        <f t="shared" si="2"/>
        <v>#DIV/0!</v>
      </c>
      <c r="K77" s="5"/>
      <c r="L77" s="2">
        <v>7.5609000000000002</v>
      </c>
      <c r="M77" s="1">
        <v>20.184999999999999</v>
      </c>
      <c r="N77" s="2">
        <v>11.582000000000001</v>
      </c>
      <c r="O77" s="2">
        <v>12.035</v>
      </c>
      <c r="P77" s="2">
        <v>0</v>
      </c>
      <c r="Q77" s="2">
        <v>0</v>
      </c>
      <c r="R77" s="2">
        <v>0</v>
      </c>
      <c r="S77" s="2">
        <v>0</v>
      </c>
      <c r="U77" s="1">
        <v>13.569000000000001</v>
      </c>
    </row>
    <row r="78" spans="1:21" x14ac:dyDescent="0.25">
      <c r="A78" s="8" t="s">
        <v>180</v>
      </c>
      <c r="B78" s="2" t="s">
        <v>181</v>
      </c>
      <c r="C78" s="41" t="s">
        <v>182</v>
      </c>
      <c r="D78" s="2" t="s">
        <v>167</v>
      </c>
      <c r="F78" s="12"/>
      <c r="G78" s="6">
        <v>13.184249999999999</v>
      </c>
      <c r="H78" s="5">
        <v>0</v>
      </c>
      <c r="I78" s="5"/>
      <c r="J78" s="5" t="e">
        <f t="shared" si="2"/>
        <v>#DIV/0!</v>
      </c>
      <c r="K78" s="5"/>
      <c r="L78" s="2">
        <v>13.754</v>
      </c>
      <c r="M78" s="1">
        <v>12.616</v>
      </c>
      <c r="N78" s="2">
        <v>12.759</v>
      </c>
      <c r="O78" s="2">
        <v>13.608000000000001</v>
      </c>
      <c r="P78" s="2">
        <v>0</v>
      </c>
      <c r="Q78" s="2">
        <v>0</v>
      </c>
      <c r="R78" s="2">
        <v>0</v>
      </c>
      <c r="S78" s="2">
        <v>0</v>
      </c>
      <c r="U78" s="1">
        <v>41.661000000000001</v>
      </c>
    </row>
    <row r="79" spans="1:21" x14ac:dyDescent="0.25">
      <c r="A79" s="8" t="s">
        <v>143</v>
      </c>
      <c r="B79" s="2" t="s">
        <v>144</v>
      </c>
      <c r="C79" s="41" t="s">
        <v>145</v>
      </c>
      <c r="D79" s="2" t="s">
        <v>146</v>
      </c>
      <c r="G79" s="6">
        <v>13.675000000000001</v>
      </c>
      <c r="H79" s="5">
        <v>0</v>
      </c>
      <c r="I79" s="5"/>
      <c r="J79" s="5" t="e">
        <f t="shared" si="2"/>
        <v>#DIV/0!</v>
      </c>
      <c r="K79" s="5"/>
      <c r="L79" s="2">
        <v>21.422999999999998</v>
      </c>
      <c r="M79" s="1">
        <v>10.092000000000001</v>
      </c>
      <c r="N79" s="2">
        <v>12.869</v>
      </c>
      <c r="O79" s="2">
        <v>10.316000000000001</v>
      </c>
      <c r="P79" s="2">
        <v>0</v>
      </c>
      <c r="Q79" s="2">
        <v>0</v>
      </c>
      <c r="R79" s="2">
        <v>0</v>
      </c>
      <c r="S79" s="2">
        <v>0</v>
      </c>
      <c r="U79" s="1">
        <v>61.06</v>
      </c>
    </row>
    <row r="80" spans="1:21" x14ac:dyDescent="0.25">
      <c r="A80" s="8" t="s">
        <v>82</v>
      </c>
      <c r="B80" s="2" t="s">
        <v>83</v>
      </c>
      <c r="C80" s="41" t="s">
        <v>84</v>
      </c>
      <c r="D80" s="2" t="s">
        <v>85</v>
      </c>
      <c r="G80" s="6">
        <v>13.87175</v>
      </c>
      <c r="H80" s="5">
        <v>0</v>
      </c>
      <c r="I80" s="5"/>
      <c r="J80" s="5" t="e">
        <f t="shared" si="2"/>
        <v>#DIV/0!</v>
      </c>
      <c r="K80" s="5"/>
      <c r="L80" s="2">
        <v>10.223000000000001</v>
      </c>
      <c r="M80" s="1">
        <v>12.095000000000001</v>
      </c>
      <c r="N80" s="2">
        <v>18.27</v>
      </c>
      <c r="O80" s="2">
        <v>14.898999999999999</v>
      </c>
      <c r="P80" s="2">
        <v>0</v>
      </c>
      <c r="Q80" s="2">
        <v>0</v>
      </c>
      <c r="R80" s="2">
        <v>0</v>
      </c>
      <c r="S80" s="2">
        <v>0</v>
      </c>
      <c r="U80" s="1">
        <v>86.619</v>
      </c>
    </row>
    <row r="81" spans="1:21" x14ac:dyDescent="0.25">
      <c r="A81" s="8" t="s">
        <v>196</v>
      </c>
      <c r="B81" s="2" t="s">
        <v>197</v>
      </c>
      <c r="C81" s="41" t="s">
        <v>198</v>
      </c>
      <c r="D81" s="2" t="s">
        <v>187</v>
      </c>
      <c r="G81" s="6">
        <v>14.153575</v>
      </c>
      <c r="H81" s="5">
        <v>0</v>
      </c>
      <c r="I81" s="5"/>
      <c r="J81" s="5" t="e">
        <f t="shared" si="2"/>
        <v>#DIV/0!</v>
      </c>
      <c r="K81" s="5"/>
      <c r="L81" s="2">
        <v>15.122</v>
      </c>
      <c r="M81" s="1">
        <v>7.5693000000000001</v>
      </c>
      <c r="N81" s="2">
        <v>16.73</v>
      </c>
      <c r="O81" s="2">
        <v>17.193000000000001</v>
      </c>
      <c r="P81" s="2">
        <v>0</v>
      </c>
      <c r="Q81" s="2">
        <v>0</v>
      </c>
      <c r="R81" s="2">
        <v>0</v>
      </c>
      <c r="S81" s="2">
        <v>0</v>
      </c>
      <c r="U81" s="1">
        <v>42.968000000000004</v>
      </c>
    </row>
    <row r="82" spans="1:21" x14ac:dyDescent="0.25">
      <c r="A82" s="8" t="s">
        <v>460</v>
      </c>
      <c r="B82" s="2" t="s">
        <v>461</v>
      </c>
      <c r="C82" s="41" t="s">
        <v>462</v>
      </c>
      <c r="D82" s="2" t="s">
        <v>417</v>
      </c>
      <c r="F82" s="12"/>
      <c r="G82" s="6">
        <v>14.966000000000001</v>
      </c>
      <c r="H82" s="5">
        <v>0</v>
      </c>
      <c r="I82" s="5"/>
      <c r="J82" s="5" t="e">
        <f t="shared" si="2"/>
        <v>#DIV/0!</v>
      </c>
      <c r="K82" s="5"/>
      <c r="L82" s="2">
        <v>16.382000000000001</v>
      </c>
      <c r="M82" s="1">
        <v>15.138999999999999</v>
      </c>
      <c r="N82" s="2">
        <v>12.869</v>
      </c>
      <c r="O82" s="2">
        <v>15.474</v>
      </c>
      <c r="P82" s="2">
        <v>0</v>
      </c>
      <c r="Q82" s="2">
        <v>0</v>
      </c>
      <c r="R82" s="2">
        <v>0</v>
      </c>
      <c r="S82" s="2">
        <v>0</v>
      </c>
      <c r="U82" s="1">
        <v>11.307</v>
      </c>
    </row>
    <row r="83" spans="1:21" x14ac:dyDescent="0.25">
      <c r="A83" s="8" t="s">
        <v>309</v>
      </c>
      <c r="B83" s="2" t="s">
        <v>310</v>
      </c>
      <c r="C83" s="41" t="s">
        <v>311</v>
      </c>
      <c r="D83" s="2" t="s">
        <v>116</v>
      </c>
      <c r="G83" s="6">
        <v>15.606825000000001</v>
      </c>
      <c r="H83" s="5">
        <v>0</v>
      </c>
      <c r="I83" s="5"/>
      <c r="J83" s="5" t="e">
        <f t="shared" si="2"/>
        <v>#DIV/0!</v>
      </c>
      <c r="K83" s="5"/>
      <c r="L83" s="2">
        <v>12.602</v>
      </c>
      <c r="M83" s="1">
        <v>20.184999999999999</v>
      </c>
      <c r="N83" s="2">
        <v>9.0083000000000002</v>
      </c>
      <c r="O83" s="2">
        <v>20.632000000000001</v>
      </c>
      <c r="P83" s="2">
        <v>0</v>
      </c>
      <c r="Q83" s="2">
        <v>0</v>
      </c>
      <c r="R83" s="2">
        <v>0</v>
      </c>
      <c r="S83" s="2">
        <v>0</v>
      </c>
      <c r="U83" s="1">
        <v>24.876000000000001</v>
      </c>
    </row>
    <row r="84" spans="1:21" x14ac:dyDescent="0.25">
      <c r="A84" s="8" t="s">
        <v>306</v>
      </c>
      <c r="B84" s="2" t="s">
        <v>307</v>
      </c>
      <c r="C84" s="41" t="s">
        <v>308</v>
      </c>
      <c r="D84" s="2" t="s">
        <v>46</v>
      </c>
      <c r="G84" s="6">
        <v>15.692074999999999</v>
      </c>
      <c r="H84" s="5">
        <v>0</v>
      </c>
      <c r="I84" s="5"/>
      <c r="J84" s="5" t="e">
        <f t="shared" si="2"/>
        <v>#DIV/0!</v>
      </c>
      <c r="K84" s="5"/>
      <c r="L84" s="2">
        <v>16.382000000000001</v>
      </c>
      <c r="M84" s="1">
        <v>20.184999999999999</v>
      </c>
      <c r="N84" s="2">
        <v>9.0083000000000002</v>
      </c>
      <c r="O84" s="2">
        <v>17.193000000000001</v>
      </c>
      <c r="P84" s="2">
        <v>0</v>
      </c>
      <c r="Q84" s="2">
        <v>0</v>
      </c>
      <c r="R84" s="2">
        <v>0</v>
      </c>
      <c r="S84" s="2">
        <v>0</v>
      </c>
      <c r="U84" s="1">
        <v>29.399000000000001</v>
      </c>
    </row>
    <row r="85" spans="1:21" x14ac:dyDescent="0.25">
      <c r="A85" s="8" t="s">
        <v>14</v>
      </c>
      <c r="B85" s="2" t="s">
        <v>15</v>
      </c>
      <c r="C85" s="41" t="s">
        <v>16</v>
      </c>
      <c r="D85" s="2" t="s">
        <v>17</v>
      </c>
      <c r="G85" s="6">
        <v>15.789000000000001</v>
      </c>
      <c r="H85" s="5">
        <v>0</v>
      </c>
      <c r="I85" s="5"/>
      <c r="J85" s="5" t="e">
        <f t="shared" si="2"/>
        <v>#DIV/0!</v>
      </c>
      <c r="K85" s="5"/>
      <c r="L85" s="2">
        <v>25.202999999999999</v>
      </c>
      <c r="M85" s="1">
        <v>12.616</v>
      </c>
      <c r="N85" s="2">
        <v>11.582000000000001</v>
      </c>
      <c r="O85" s="2">
        <v>13.755000000000001</v>
      </c>
      <c r="P85" s="2">
        <v>0</v>
      </c>
      <c r="Q85" s="2">
        <v>0</v>
      </c>
      <c r="R85" s="2">
        <v>0</v>
      </c>
      <c r="S85" s="2">
        <v>0</v>
      </c>
      <c r="U85" s="1">
        <v>132.30000000000001</v>
      </c>
    </row>
    <row r="86" spans="1:21" x14ac:dyDescent="0.25">
      <c r="A86" s="8" t="s">
        <v>74</v>
      </c>
      <c r="B86" s="2" t="s">
        <v>75</v>
      </c>
      <c r="C86" s="41" t="s">
        <v>76</v>
      </c>
      <c r="D86" s="2" t="s">
        <v>77</v>
      </c>
      <c r="G86" s="6">
        <v>17.696750000000002</v>
      </c>
      <c r="H86" s="5">
        <v>0</v>
      </c>
      <c r="I86" s="5"/>
      <c r="J86" s="5" t="e">
        <f t="shared" si="2"/>
        <v>#DIV/0!</v>
      </c>
      <c r="K86" s="5"/>
      <c r="L86" s="2">
        <v>15.122</v>
      </c>
      <c r="M86" s="1">
        <v>27.754000000000001</v>
      </c>
      <c r="N86" s="2">
        <v>14.156000000000001</v>
      </c>
      <c r="O86" s="2">
        <v>13.755000000000001</v>
      </c>
      <c r="P86" s="2">
        <v>0</v>
      </c>
      <c r="Q86" s="2">
        <v>0</v>
      </c>
      <c r="R86" s="2">
        <v>0</v>
      </c>
      <c r="S86" s="2">
        <v>0</v>
      </c>
      <c r="U86" s="1">
        <v>78.007000000000005</v>
      </c>
    </row>
    <row r="87" spans="1:21" x14ac:dyDescent="0.25">
      <c r="A87" s="8" t="s">
        <v>276</v>
      </c>
      <c r="B87" s="2" t="s">
        <v>277</v>
      </c>
      <c r="C87" s="41" t="s">
        <v>278</v>
      </c>
      <c r="D87" s="2" t="s">
        <v>37</v>
      </c>
      <c r="G87" s="6">
        <v>20.09525</v>
      </c>
      <c r="H87" s="5">
        <v>0</v>
      </c>
      <c r="I87" s="5"/>
      <c r="J87" s="5" t="e">
        <f t="shared" si="2"/>
        <v>#DIV/0!</v>
      </c>
      <c r="K87" s="5"/>
      <c r="L87" s="2">
        <v>22.068000000000001</v>
      </c>
      <c r="M87" s="1">
        <v>25.231000000000002</v>
      </c>
      <c r="N87" s="2">
        <v>12.869</v>
      </c>
      <c r="O87" s="2">
        <v>20.213000000000001</v>
      </c>
      <c r="P87" s="2">
        <v>0</v>
      </c>
      <c r="Q87" s="2">
        <v>0</v>
      </c>
      <c r="R87" s="2">
        <v>0</v>
      </c>
      <c r="S87" s="2">
        <v>0</v>
      </c>
      <c r="U87" s="1">
        <v>34.26</v>
      </c>
    </row>
    <row r="88" spans="1:21" x14ac:dyDescent="0.25">
      <c r="A88" s="8" t="s">
        <v>342</v>
      </c>
      <c r="B88" s="2" t="s">
        <v>343</v>
      </c>
      <c r="C88" s="41" t="s">
        <v>344</v>
      </c>
      <c r="D88" s="2" t="s">
        <v>275</v>
      </c>
      <c r="G88" s="6">
        <v>20.594000000000001</v>
      </c>
      <c r="H88" s="5">
        <v>0</v>
      </c>
      <c r="I88" s="5"/>
      <c r="J88" s="5" t="e">
        <f t="shared" si="2"/>
        <v>#DIV/0!</v>
      </c>
      <c r="K88" s="5"/>
      <c r="L88" s="2">
        <v>16.059000000000001</v>
      </c>
      <c r="M88" s="1">
        <v>29.681000000000001</v>
      </c>
      <c r="N88" s="2">
        <v>11.353999999999999</v>
      </c>
      <c r="O88" s="2">
        <v>25.282</v>
      </c>
      <c r="P88" s="2">
        <v>0</v>
      </c>
      <c r="Q88" s="2">
        <v>0</v>
      </c>
      <c r="R88" s="2">
        <v>0</v>
      </c>
      <c r="S88" s="2">
        <v>0</v>
      </c>
      <c r="U88" s="1">
        <v>16.960999999999999</v>
      </c>
    </row>
    <row r="89" spans="1:21" x14ac:dyDescent="0.25">
      <c r="A89" s="8" t="s">
        <v>285</v>
      </c>
      <c r="B89" s="2" t="s">
        <v>286</v>
      </c>
      <c r="C89" s="41" t="s">
        <v>287</v>
      </c>
      <c r="D89" s="2" t="s">
        <v>288</v>
      </c>
      <c r="G89" s="6">
        <v>20.744749999999996</v>
      </c>
      <c r="H89" s="5">
        <v>0</v>
      </c>
      <c r="I89" s="5"/>
      <c r="J89" s="5" t="e">
        <f t="shared" si="2"/>
        <v>#DIV/0!</v>
      </c>
      <c r="K89" s="5"/>
      <c r="L89" s="2">
        <v>10.081</v>
      </c>
      <c r="M89" s="1">
        <v>25.231000000000002</v>
      </c>
      <c r="N89" s="2">
        <v>21.876999999999999</v>
      </c>
      <c r="O89" s="2">
        <v>25.79</v>
      </c>
      <c r="P89" s="2">
        <v>0</v>
      </c>
      <c r="Q89" s="2">
        <v>0</v>
      </c>
      <c r="R89" s="2">
        <v>0</v>
      </c>
      <c r="S89" s="2">
        <v>0</v>
      </c>
      <c r="U89" s="1">
        <v>49.752000000000002</v>
      </c>
    </row>
    <row r="90" spans="1:21" x14ac:dyDescent="0.25">
      <c r="A90" s="8" t="s">
        <v>421</v>
      </c>
      <c r="B90" s="8" t="s">
        <v>422</v>
      </c>
      <c r="C90" s="42" t="s">
        <v>423</v>
      </c>
      <c r="D90" s="8" t="s">
        <v>424</v>
      </c>
      <c r="E90" s="15"/>
      <c r="F90" s="10"/>
      <c r="G90" s="18">
        <v>21.826324999999997</v>
      </c>
      <c r="H90" s="9">
        <v>0</v>
      </c>
      <c r="I90" s="9"/>
      <c r="J90" s="9" t="e">
        <f t="shared" si="2"/>
        <v>#DIV/0!</v>
      </c>
      <c r="K90" s="9"/>
      <c r="L90" s="8">
        <v>11.723000000000001</v>
      </c>
      <c r="M90" s="10">
        <v>51.704999999999998</v>
      </c>
      <c r="N90" s="8">
        <v>5.5963000000000003</v>
      </c>
      <c r="O90" s="8">
        <v>18.280999999999999</v>
      </c>
      <c r="P90" s="8">
        <v>0</v>
      </c>
      <c r="Q90" s="8">
        <v>0</v>
      </c>
      <c r="R90" s="8">
        <v>0</v>
      </c>
      <c r="S90" s="8">
        <v>0</v>
      </c>
      <c r="U90" s="10">
        <v>11.858000000000001</v>
      </c>
    </row>
    <row r="91" spans="1:21" x14ac:dyDescent="0.25">
      <c r="A91" s="8" t="s">
        <v>78</v>
      </c>
      <c r="B91" s="2" t="s">
        <v>79</v>
      </c>
      <c r="C91" s="41" t="s">
        <v>80</v>
      </c>
      <c r="D91" s="2" t="s">
        <v>81</v>
      </c>
      <c r="F91" s="12"/>
      <c r="G91" s="6">
        <v>22.406250000000004</v>
      </c>
      <c r="H91" s="5">
        <v>0</v>
      </c>
      <c r="I91" s="5"/>
      <c r="J91" s="5" t="e">
        <f t="shared" si="2"/>
        <v>#DIV/0!</v>
      </c>
      <c r="K91" s="5"/>
      <c r="L91" s="2">
        <v>25.113</v>
      </c>
      <c r="M91" s="1">
        <v>22.527000000000001</v>
      </c>
      <c r="N91" s="2">
        <v>21.6</v>
      </c>
      <c r="O91" s="2">
        <v>20.385000000000002</v>
      </c>
      <c r="P91" s="2">
        <v>0</v>
      </c>
      <c r="Q91" s="2">
        <v>0</v>
      </c>
      <c r="R91" s="2">
        <v>0</v>
      </c>
      <c r="S91" s="2">
        <v>0</v>
      </c>
      <c r="U91" s="1">
        <v>67.843999999999994</v>
      </c>
    </row>
    <row r="92" spans="1:21" x14ac:dyDescent="0.25">
      <c r="A92" s="8" t="s">
        <v>832</v>
      </c>
      <c r="B92" s="2" t="s">
        <v>833</v>
      </c>
      <c r="C92" s="41" t="s">
        <v>834</v>
      </c>
      <c r="D92" s="2" t="s">
        <v>96</v>
      </c>
      <c r="G92" s="6">
        <v>24.0365</v>
      </c>
      <c r="H92" s="5">
        <v>0</v>
      </c>
      <c r="I92" s="5"/>
      <c r="J92" s="5" t="e">
        <f t="shared" si="2"/>
        <v>#DIV/0!</v>
      </c>
      <c r="K92" s="5"/>
      <c r="L92" s="2">
        <v>23.943000000000001</v>
      </c>
      <c r="M92" s="1">
        <v>37.847000000000001</v>
      </c>
      <c r="N92" s="2">
        <v>15.443</v>
      </c>
      <c r="O92" s="2">
        <v>18.913</v>
      </c>
      <c r="P92" s="2">
        <v>0</v>
      </c>
      <c r="Q92" s="2">
        <v>0</v>
      </c>
      <c r="R92" s="2">
        <v>0</v>
      </c>
      <c r="S92" s="2">
        <v>0</v>
      </c>
      <c r="U92" s="1">
        <v>29.399000000000001</v>
      </c>
    </row>
    <row r="93" spans="1:21" x14ac:dyDescent="0.25">
      <c r="A93" s="8" t="s">
        <v>38</v>
      </c>
      <c r="B93" s="8" t="s">
        <v>39</v>
      </c>
      <c r="C93" s="42" t="s">
        <v>40</v>
      </c>
      <c r="D93" s="8" t="s">
        <v>41</v>
      </c>
      <c r="E93" s="15"/>
      <c r="F93" s="10"/>
      <c r="G93" s="18">
        <v>25.225075</v>
      </c>
      <c r="H93" s="9">
        <v>0</v>
      </c>
      <c r="I93" s="9"/>
      <c r="J93" s="9" t="e">
        <f t="shared" si="2"/>
        <v>#DIV/0!</v>
      </c>
      <c r="K93" s="9"/>
      <c r="L93" s="8">
        <v>13.862</v>
      </c>
      <c r="M93" s="10">
        <v>7.5693000000000001</v>
      </c>
      <c r="N93" s="8">
        <v>24.451000000000001</v>
      </c>
      <c r="O93" s="8">
        <v>55.018000000000001</v>
      </c>
      <c r="P93" s="8">
        <v>0</v>
      </c>
      <c r="Q93" s="8">
        <v>0</v>
      </c>
      <c r="R93" s="8">
        <v>0</v>
      </c>
      <c r="S93" s="8">
        <v>0</v>
      </c>
      <c r="U93" s="10">
        <v>327.91</v>
      </c>
    </row>
    <row r="94" spans="1:21" x14ac:dyDescent="0.25">
      <c r="A94" s="8" t="s">
        <v>509</v>
      </c>
      <c r="B94" s="2" t="s">
        <v>510</v>
      </c>
      <c r="C94" s="41" t="s">
        <v>511</v>
      </c>
      <c r="D94" s="2" t="s">
        <v>46</v>
      </c>
      <c r="F94" s="10"/>
      <c r="G94" s="6">
        <v>27.729749999999999</v>
      </c>
      <c r="H94" s="5">
        <v>0</v>
      </c>
      <c r="I94" s="5"/>
      <c r="J94" s="5" t="e">
        <f t="shared" si="2"/>
        <v>#DIV/0!</v>
      </c>
      <c r="K94" s="5"/>
      <c r="L94" s="2">
        <v>15.547000000000001</v>
      </c>
      <c r="M94" s="1">
        <v>27.817</v>
      </c>
      <c r="N94" s="2">
        <v>28.664999999999999</v>
      </c>
      <c r="O94" s="2">
        <v>38.89</v>
      </c>
      <c r="P94" s="2">
        <v>0</v>
      </c>
      <c r="Q94" s="2">
        <v>0</v>
      </c>
      <c r="R94" s="2">
        <v>0</v>
      </c>
      <c r="S94" s="2">
        <v>0</v>
      </c>
      <c r="U94" s="1">
        <v>6.1344000000000003</v>
      </c>
    </row>
    <row r="95" spans="1:21" x14ac:dyDescent="0.25">
      <c r="A95" s="8" t="s">
        <v>296</v>
      </c>
      <c r="B95" s="2" t="s">
        <v>297</v>
      </c>
      <c r="C95" s="41" t="s">
        <v>298</v>
      </c>
      <c r="D95" s="2" t="s">
        <v>46</v>
      </c>
      <c r="F95" s="10"/>
      <c r="G95" s="6">
        <v>29.202500000000001</v>
      </c>
      <c r="H95" s="5">
        <v>0</v>
      </c>
      <c r="I95" s="5"/>
      <c r="J95" s="5" t="e">
        <f t="shared" si="2"/>
        <v>#DIV/0!</v>
      </c>
      <c r="K95" s="5"/>
      <c r="L95" s="2">
        <v>19.588999999999999</v>
      </c>
      <c r="M95" s="1">
        <v>14.35</v>
      </c>
      <c r="N95" s="2">
        <v>37.292000000000002</v>
      </c>
      <c r="O95" s="2">
        <v>45.579000000000001</v>
      </c>
      <c r="P95" s="2">
        <v>0</v>
      </c>
      <c r="Q95" s="2">
        <v>0</v>
      </c>
      <c r="R95" s="2">
        <v>0</v>
      </c>
      <c r="S95" s="2">
        <v>0</v>
      </c>
      <c r="U95" s="1">
        <v>11.813000000000001</v>
      </c>
    </row>
    <row r="96" spans="1:21" x14ac:dyDescent="0.25">
      <c r="A96" s="8" t="s">
        <v>70</v>
      </c>
      <c r="B96" s="2" t="s">
        <v>71</v>
      </c>
      <c r="C96" s="41" t="s">
        <v>72</v>
      </c>
      <c r="D96" s="2" t="s">
        <v>73</v>
      </c>
      <c r="F96" s="10"/>
      <c r="G96" s="6">
        <v>35.8095</v>
      </c>
      <c r="H96" s="5">
        <v>0</v>
      </c>
      <c r="I96" s="5"/>
      <c r="J96" s="5" t="e">
        <f t="shared" si="2"/>
        <v>#DIV/0!</v>
      </c>
      <c r="K96" s="5"/>
      <c r="L96" s="2">
        <v>37.805</v>
      </c>
      <c r="M96" s="1">
        <v>30.277000000000001</v>
      </c>
      <c r="N96" s="2">
        <v>32.173000000000002</v>
      </c>
      <c r="O96" s="2">
        <v>42.982999999999997</v>
      </c>
      <c r="P96" s="2">
        <v>0</v>
      </c>
      <c r="Q96" s="2">
        <v>0</v>
      </c>
      <c r="R96" s="2">
        <v>0</v>
      </c>
      <c r="S96" s="2">
        <v>0</v>
      </c>
      <c r="U96" s="1">
        <v>169.61</v>
      </c>
    </row>
    <row r="97" spans="1:21" x14ac:dyDescent="0.25">
      <c r="A97" s="8" t="s">
        <v>208</v>
      </c>
      <c r="B97" s="2" t="s">
        <v>209</v>
      </c>
      <c r="C97" s="41" t="s">
        <v>210</v>
      </c>
      <c r="D97" s="2" t="s">
        <v>211</v>
      </c>
      <c r="F97" s="10"/>
      <c r="G97" s="6">
        <v>74.667500000000004</v>
      </c>
      <c r="H97" s="5">
        <v>0</v>
      </c>
      <c r="I97" s="5"/>
      <c r="J97" s="5" t="e">
        <f t="shared" si="2"/>
        <v>#DIV/0!</v>
      </c>
      <c r="K97" s="5"/>
      <c r="L97" s="2">
        <v>78.090999999999994</v>
      </c>
      <c r="M97" s="1">
        <v>73.930999999999997</v>
      </c>
      <c r="N97" s="2">
        <v>81.114999999999995</v>
      </c>
      <c r="O97" s="2">
        <v>65.533000000000001</v>
      </c>
      <c r="P97" s="2">
        <v>0</v>
      </c>
      <c r="Q97" s="2">
        <v>0</v>
      </c>
      <c r="R97" s="2">
        <v>0</v>
      </c>
      <c r="S97" s="2">
        <v>0</v>
      </c>
      <c r="U97" s="1">
        <v>30.878</v>
      </c>
    </row>
    <row r="98" spans="1:21" x14ac:dyDescent="0.25">
      <c r="A98" s="8" t="s">
        <v>534</v>
      </c>
      <c r="B98" s="2" t="s">
        <v>535</v>
      </c>
      <c r="C98" s="41" t="s">
        <v>536</v>
      </c>
      <c r="D98" s="2" t="s">
        <v>537</v>
      </c>
      <c r="E98" s="13">
        <v>1.92886089436376E-3</v>
      </c>
      <c r="F98" s="10"/>
      <c r="G98" s="6">
        <v>83.789749999999998</v>
      </c>
      <c r="H98" s="5">
        <v>0.24562500000000001</v>
      </c>
      <c r="I98" s="5"/>
      <c r="J98" s="5">
        <f t="shared" si="2"/>
        <v>341.12875318066153</v>
      </c>
      <c r="K98" s="5"/>
      <c r="L98" s="2">
        <v>36.543999999999997</v>
      </c>
      <c r="M98" s="1">
        <v>93.355000000000004</v>
      </c>
      <c r="N98" s="2">
        <v>100.38</v>
      </c>
      <c r="O98" s="2">
        <v>104.88</v>
      </c>
      <c r="P98" s="2">
        <v>0.98250000000000004</v>
      </c>
      <c r="Q98" s="2">
        <v>0</v>
      </c>
      <c r="R98" s="2">
        <v>0</v>
      </c>
      <c r="S98" s="2">
        <v>0</v>
      </c>
      <c r="U98" s="1">
        <v>284.94</v>
      </c>
    </row>
    <row r="99" spans="1:21" x14ac:dyDescent="0.25">
      <c r="A99" s="8" t="s">
        <v>538</v>
      </c>
      <c r="B99" s="2" t="s">
        <v>539</v>
      </c>
      <c r="C99" s="41" t="s">
        <v>540</v>
      </c>
      <c r="D99" s="2" t="s">
        <v>134</v>
      </c>
      <c r="E99" s="13">
        <v>1.5889343819762499E-5</v>
      </c>
      <c r="F99" s="10"/>
      <c r="G99" s="6">
        <v>29.066500000000001</v>
      </c>
      <c r="H99" s="5">
        <v>0.24562500000000001</v>
      </c>
      <c r="I99" s="5"/>
      <c r="J99" s="5">
        <f t="shared" si="2"/>
        <v>118.33689567430025</v>
      </c>
      <c r="K99" s="5"/>
      <c r="L99" s="2">
        <v>28.983000000000001</v>
      </c>
      <c r="M99" s="1">
        <v>35.323</v>
      </c>
      <c r="N99" s="2">
        <v>24.451000000000001</v>
      </c>
      <c r="O99" s="2">
        <v>27.509</v>
      </c>
      <c r="P99" s="2">
        <v>0.98250000000000004</v>
      </c>
      <c r="Q99" s="2">
        <v>0</v>
      </c>
      <c r="R99" s="2">
        <v>0</v>
      </c>
      <c r="S99" s="2">
        <v>0</v>
      </c>
      <c r="U99" s="1">
        <v>140.21</v>
      </c>
    </row>
    <row r="100" spans="1:21" x14ac:dyDescent="0.25">
      <c r="A100" s="8" t="s">
        <v>528</v>
      </c>
      <c r="B100" s="2" t="s">
        <v>529</v>
      </c>
      <c r="C100" s="41" t="s">
        <v>530</v>
      </c>
      <c r="D100" s="2" t="s">
        <v>100</v>
      </c>
      <c r="E100" s="13">
        <v>7.4851996262101004E-4</v>
      </c>
      <c r="G100" s="6">
        <v>9.8685000000000009</v>
      </c>
      <c r="H100" s="5">
        <v>9.67475E-2</v>
      </c>
      <c r="I100" s="5"/>
      <c r="J100" s="5">
        <f t="shared" ref="J100:J131" si="3">G100/H100</f>
        <v>102.00263572702139</v>
      </c>
      <c r="K100" s="5"/>
      <c r="L100" s="2">
        <v>7.4452999999999996</v>
      </c>
      <c r="M100" s="1">
        <v>6.9566999999999997</v>
      </c>
      <c r="N100" s="2">
        <v>12.205</v>
      </c>
      <c r="O100" s="2">
        <v>12.867000000000001</v>
      </c>
      <c r="P100" s="2">
        <v>0.38699</v>
      </c>
      <c r="Q100" s="2">
        <v>0</v>
      </c>
      <c r="R100" s="2">
        <v>0</v>
      </c>
      <c r="S100" s="2">
        <v>0</v>
      </c>
      <c r="U100" s="1">
        <v>25.925999999999998</v>
      </c>
    </row>
    <row r="101" spans="1:21" x14ac:dyDescent="0.25">
      <c r="A101" s="8" t="s">
        <v>841</v>
      </c>
      <c r="B101" s="2" t="s">
        <v>842</v>
      </c>
      <c r="C101" s="41" t="s">
        <v>843</v>
      </c>
      <c r="D101" s="2" t="s">
        <v>195</v>
      </c>
      <c r="E101" s="13">
        <v>5.4995821044463702E-3</v>
      </c>
      <c r="G101" s="6">
        <v>24.300750000000001</v>
      </c>
      <c r="H101" s="5">
        <v>0.3145</v>
      </c>
      <c r="I101" s="5"/>
      <c r="J101" s="5">
        <f t="shared" si="3"/>
        <v>77.267885532591421</v>
      </c>
      <c r="K101" s="5"/>
      <c r="L101" s="2">
        <v>13.69</v>
      </c>
      <c r="M101" s="1">
        <v>39.682000000000002</v>
      </c>
      <c r="N101" s="2">
        <v>25.387</v>
      </c>
      <c r="O101" s="2">
        <v>18.443999999999999</v>
      </c>
      <c r="P101" s="2">
        <v>0</v>
      </c>
      <c r="Q101" s="2">
        <v>0</v>
      </c>
      <c r="R101" s="2">
        <v>0</v>
      </c>
      <c r="S101" s="2">
        <v>1.258</v>
      </c>
      <c r="U101" s="1">
        <v>18.091999999999999</v>
      </c>
    </row>
    <row r="102" spans="1:21" x14ac:dyDescent="0.25">
      <c r="A102" s="8" t="s">
        <v>705</v>
      </c>
      <c r="B102" s="2" t="s">
        <v>706</v>
      </c>
      <c r="C102" s="41" t="s">
        <v>707</v>
      </c>
      <c r="D102" s="2" t="s">
        <v>708</v>
      </c>
      <c r="E102" s="13">
        <v>1.6009019224748199E-2</v>
      </c>
      <c r="F102" s="10"/>
      <c r="G102" s="6">
        <v>150.42374999999998</v>
      </c>
      <c r="H102" s="5">
        <v>1.9974000000000001</v>
      </c>
      <c r="I102" s="5"/>
      <c r="J102" s="5">
        <f t="shared" si="3"/>
        <v>75.309777711024324</v>
      </c>
      <c r="K102" s="5"/>
      <c r="L102" s="2">
        <v>41.305</v>
      </c>
      <c r="M102" s="1">
        <v>244.73</v>
      </c>
      <c r="N102" s="2">
        <v>196.75</v>
      </c>
      <c r="O102" s="2">
        <v>118.91</v>
      </c>
      <c r="P102" s="2">
        <v>0</v>
      </c>
      <c r="Q102" s="2">
        <v>0</v>
      </c>
      <c r="R102" s="2">
        <v>0</v>
      </c>
      <c r="S102" s="2">
        <v>7.9896000000000003</v>
      </c>
      <c r="U102" s="1">
        <v>79.510000000000005</v>
      </c>
    </row>
    <row r="103" spans="1:21" x14ac:dyDescent="0.25">
      <c r="A103" s="8" t="s">
        <v>739</v>
      </c>
      <c r="B103" s="2" t="s">
        <v>740</v>
      </c>
      <c r="C103" s="41" t="s">
        <v>741</v>
      </c>
      <c r="D103" s="2" t="s">
        <v>463</v>
      </c>
      <c r="E103" s="13">
        <v>3.7045808913129398E-4</v>
      </c>
      <c r="F103" s="10"/>
      <c r="G103" s="6">
        <v>264.13749999999999</v>
      </c>
      <c r="H103" s="5">
        <v>3.977525</v>
      </c>
      <c r="I103" s="5"/>
      <c r="J103" s="5">
        <f t="shared" si="3"/>
        <v>66.407502152720596</v>
      </c>
      <c r="K103" s="5"/>
      <c r="L103" s="2">
        <v>371.68</v>
      </c>
      <c r="M103" s="1">
        <v>220.04</v>
      </c>
      <c r="N103" s="2">
        <v>242.88</v>
      </c>
      <c r="O103" s="2">
        <v>221.95</v>
      </c>
      <c r="P103" s="2">
        <v>2.9474999999999998</v>
      </c>
      <c r="Q103" s="2">
        <v>1.3325</v>
      </c>
      <c r="R103" s="2">
        <v>2.4045000000000001</v>
      </c>
      <c r="S103" s="2">
        <v>9.2256</v>
      </c>
      <c r="U103" s="1">
        <v>149.13</v>
      </c>
    </row>
    <row r="104" spans="1:21" x14ac:dyDescent="0.25">
      <c r="A104" s="8" t="s">
        <v>573</v>
      </c>
      <c r="B104" s="2" t="s">
        <v>574</v>
      </c>
      <c r="C104" s="41" t="s">
        <v>575</v>
      </c>
      <c r="D104" s="2" t="s">
        <v>96</v>
      </c>
      <c r="E104" s="13">
        <v>4.5599216749358596E-3</v>
      </c>
      <c r="G104" s="6">
        <v>18.316500000000001</v>
      </c>
      <c r="H104" s="5">
        <v>0.30054999999999998</v>
      </c>
      <c r="I104" s="5"/>
      <c r="J104" s="5">
        <f t="shared" si="3"/>
        <v>60.943270670437542</v>
      </c>
      <c r="K104" s="5"/>
      <c r="L104" s="2">
        <v>16.382000000000001</v>
      </c>
      <c r="M104" s="1">
        <v>10.092000000000001</v>
      </c>
      <c r="N104" s="2">
        <v>29.599</v>
      </c>
      <c r="O104" s="2">
        <v>17.193000000000001</v>
      </c>
      <c r="P104" s="2">
        <v>0</v>
      </c>
      <c r="Q104" s="2">
        <v>0</v>
      </c>
      <c r="R104" s="2">
        <v>1.2021999999999999</v>
      </c>
      <c r="S104" s="2">
        <v>0</v>
      </c>
      <c r="U104" s="1">
        <v>53.143999999999998</v>
      </c>
    </row>
    <row r="105" spans="1:21" x14ac:dyDescent="0.25">
      <c r="A105" s="8" t="s">
        <v>645</v>
      </c>
      <c r="B105" s="2" t="s">
        <v>646</v>
      </c>
      <c r="C105" s="41" t="s">
        <v>647</v>
      </c>
      <c r="D105" s="2" t="s">
        <v>86</v>
      </c>
      <c r="E105" s="13">
        <v>1.2480146506494699E-4</v>
      </c>
      <c r="F105" s="10"/>
      <c r="G105" s="6">
        <v>47.339750000000002</v>
      </c>
      <c r="H105" s="5">
        <v>0.94347499999999995</v>
      </c>
      <c r="I105" s="5"/>
      <c r="J105" s="5">
        <f t="shared" si="3"/>
        <v>50.175945308566739</v>
      </c>
      <c r="K105" s="5"/>
      <c r="L105" s="2">
        <v>32.366999999999997</v>
      </c>
      <c r="M105" s="1">
        <v>55.508000000000003</v>
      </c>
      <c r="N105" s="2">
        <v>48.091000000000001</v>
      </c>
      <c r="O105" s="2">
        <v>53.393000000000001</v>
      </c>
      <c r="P105" s="2">
        <v>0</v>
      </c>
      <c r="Q105" s="2">
        <v>0</v>
      </c>
      <c r="R105" s="2">
        <v>0</v>
      </c>
      <c r="S105" s="2">
        <v>3.7738999999999998</v>
      </c>
      <c r="U105" s="1">
        <v>13.569000000000001</v>
      </c>
    </row>
    <row r="106" spans="1:21" x14ac:dyDescent="0.25">
      <c r="A106" s="8" t="s">
        <v>579</v>
      </c>
      <c r="B106" s="2" t="s">
        <v>580</v>
      </c>
      <c r="C106" s="41" t="s">
        <v>581</v>
      </c>
      <c r="D106" s="2" t="s">
        <v>582</v>
      </c>
      <c r="E106" s="13">
        <v>2.4845121122553802E-2</v>
      </c>
      <c r="G106" s="6">
        <v>13.458575</v>
      </c>
      <c r="H106" s="5">
        <v>0.3145</v>
      </c>
      <c r="I106" s="5"/>
      <c r="J106" s="5">
        <f t="shared" si="3"/>
        <v>42.793561208267093</v>
      </c>
      <c r="K106" s="5"/>
      <c r="L106" s="2">
        <v>2.5203000000000002</v>
      </c>
      <c r="M106" s="1">
        <v>10.092000000000001</v>
      </c>
      <c r="N106" s="2">
        <v>20.59</v>
      </c>
      <c r="O106" s="2">
        <v>20.632000000000001</v>
      </c>
      <c r="P106" s="2">
        <v>0</v>
      </c>
      <c r="Q106" s="2">
        <v>0</v>
      </c>
      <c r="R106" s="2">
        <v>0</v>
      </c>
      <c r="S106" s="2">
        <v>1.258</v>
      </c>
      <c r="U106" s="1">
        <v>19.222000000000001</v>
      </c>
    </row>
    <row r="107" spans="1:21" x14ac:dyDescent="0.25">
      <c r="A107" s="8" t="s">
        <v>544</v>
      </c>
      <c r="B107" s="2" t="s">
        <v>545</v>
      </c>
      <c r="C107" s="41" t="s">
        <v>546</v>
      </c>
      <c r="D107" s="2" t="s">
        <v>283</v>
      </c>
      <c r="E107" s="13">
        <v>1.42061294622184E-2</v>
      </c>
      <c r="G107" s="6">
        <v>10.047825000000001</v>
      </c>
      <c r="H107" s="5">
        <v>0.24562500000000001</v>
      </c>
      <c r="I107" s="5"/>
      <c r="J107" s="5">
        <f t="shared" si="3"/>
        <v>40.907175572519087</v>
      </c>
      <c r="K107" s="5"/>
      <c r="L107" s="2">
        <v>17.641999999999999</v>
      </c>
      <c r="M107" s="1">
        <v>10.092000000000001</v>
      </c>
      <c r="N107" s="2">
        <v>3.8607</v>
      </c>
      <c r="O107" s="2">
        <v>8.5966000000000005</v>
      </c>
      <c r="P107" s="2">
        <v>0.98250000000000004</v>
      </c>
      <c r="Q107" s="2">
        <v>0</v>
      </c>
      <c r="R107" s="2">
        <v>0</v>
      </c>
      <c r="S107" s="2">
        <v>0</v>
      </c>
      <c r="U107" s="1">
        <v>52.014000000000003</v>
      </c>
    </row>
    <row r="108" spans="1:21" x14ac:dyDescent="0.25">
      <c r="A108" s="8" t="s">
        <v>696</v>
      </c>
      <c r="B108" s="2" t="s">
        <v>697</v>
      </c>
      <c r="C108" s="41" t="s">
        <v>698</v>
      </c>
      <c r="D108" s="2" t="s">
        <v>231</v>
      </c>
      <c r="E108" s="13">
        <v>1.7898280849670699E-5</v>
      </c>
      <c r="F108" s="10"/>
      <c r="G108" s="6">
        <v>60.14725</v>
      </c>
      <c r="H108" s="5">
        <v>1.9102749999999999</v>
      </c>
      <c r="I108" s="5"/>
      <c r="J108" s="5">
        <f t="shared" si="3"/>
        <v>31.486173456701263</v>
      </c>
      <c r="K108" s="5"/>
      <c r="L108" s="2">
        <v>46.302999999999997</v>
      </c>
      <c r="M108" s="1">
        <v>62.755000000000003</v>
      </c>
      <c r="N108" s="2">
        <v>65.138000000000005</v>
      </c>
      <c r="O108" s="2">
        <v>66.393000000000001</v>
      </c>
      <c r="P108" s="2">
        <v>0</v>
      </c>
      <c r="Q108" s="2">
        <v>2.665</v>
      </c>
      <c r="R108" s="2">
        <v>1.2021999999999999</v>
      </c>
      <c r="S108" s="2">
        <v>3.7738999999999998</v>
      </c>
      <c r="U108" s="1">
        <v>42.91</v>
      </c>
    </row>
    <row r="109" spans="1:21" x14ac:dyDescent="0.25">
      <c r="A109" s="8" t="s">
        <v>551</v>
      </c>
      <c r="B109" s="2" t="s">
        <v>552</v>
      </c>
      <c r="C109" s="41" t="s">
        <v>553</v>
      </c>
      <c r="D109" s="2" t="s">
        <v>108</v>
      </c>
      <c r="E109" s="13">
        <v>1.9635854434732502E-3</v>
      </c>
      <c r="G109" s="6">
        <v>7.2383499999999987</v>
      </c>
      <c r="H109" s="5">
        <v>0.24562500000000001</v>
      </c>
      <c r="I109" s="5"/>
      <c r="J109" s="5">
        <f t="shared" si="3"/>
        <v>29.469109414758265</v>
      </c>
      <c r="K109" s="5"/>
      <c r="L109" s="2">
        <v>5.0362999999999998</v>
      </c>
      <c r="M109" s="1">
        <v>5.0461999999999998</v>
      </c>
      <c r="N109" s="2">
        <v>10.286</v>
      </c>
      <c r="O109" s="2">
        <v>8.5848999999999993</v>
      </c>
      <c r="P109" s="2">
        <v>0.98250000000000004</v>
      </c>
      <c r="Q109" s="2">
        <v>0</v>
      </c>
      <c r="R109" s="2">
        <v>0</v>
      </c>
      <c r="S109" s="2">
        <v>0</v>
      </c>
      <c r="U109" s="1">
        <v>29.399000000000001</v>
      </c>
    </row>
    <row r="110" spans="1:21" x14ac:dyDescent="0.25">
      <c r="A110" s="8" t="s">
        <v>592</v>
      </c>
      <c r="B110" s="2" t="s">
        <v>593</v>
      </c>
      <c r="C110" s="41" t="s">
        <v>594</v>
      </c>
      <c r="D110" s="2" t="s">
        <v>595</v>
      </c>
      <c r="E110" s="13">
        <v>1.79499942243606E-2</v>
      </c>
      <c r="G110" s="6">
        <v>9.5801249999999989</v>
      </c>
      <c r="H110" s="5">
        <v>0.333125</v>
      </c>
      <c r="I110" s="5"/>
      <c r="J110" s="5">
        <f t="shared" si="3"/>
        <v>28.758348968105061</v>
      </c>
      <c r="K110" s="5"/>
      <c r="L110" s="2">
        <v>12.602</v>
      </c>
      <c r="M110" s="1">
        <v>2.5230999999999999</v>
      </c>
      <c r="N110" s="2">
        <v>7.7214</v>
      </c>
      <c r="O110" s="2">
        <v>15.474</v>
      </c>
      <c r="P110" s="2">
        <v>0</v>
      </c>
      <c r="Q110" s="2">
        <v>1.3325</v>
      </c>
      <c r="R110" s="2">
        <v>0</v>
      </c>
      <c r="S110" s="2">
        <v>0</v>
      </c>
      <c r="U110" s="1">
        <v>18.091999999999999</v>
      </c>
    </row>
    <row r="111" spans="1:21" x14ac:dyDescent="0.25">
      <c r="A111" s="8" t="s">
        <v>554</v>
      </c>
      <c r="B111" s="2" t="s">
        <v>555</v>
      </c>
      <c r="C111" s="41" t="s">
        <v>556</v>
      </c>
      <c r="D111" s="2" t="s">
        <v>155</v>
      </c>
      <c r="E111" s="13">
        <v>2.0062719278623499E-3</v>
      </c>
      <c r="G111" s="6">
        <v>7.0140250000000002</v>
      </c>
      <c r="H111" s="5">
        <v>0.24562500000000001</v>
      </c>
      <c r="I111" s="5"/>
      <c r="J111" s="5">
        <f t="shared" si="3"/>
        <v>28.555826972010177</v>
      </c>
      <c r="K111" s="5"/>
      <c r="L111" s="2">
        <v>4.6935000000000002</v>
      </c>
      <c r="M111" s="1">
        <v>10.092000000000001</v>
      </c>
      <c r="N111" s="2">
        <v>5.1475999999999997</v>
      </c>
      <c r="O111" s="2">
        <v>8.1229999999999993</v>
      </c>
      <c r="P111" s="2">
        <v>0.98250000000000004</v>
      </c>
      <c r="Q111" s="2">
        <v>0</v>
      </c>
      <c r="R111" s="2">
        <v>0</v>
      </c>
      <c r="S111" s="2">
        <v>0</v>
      </c>
      <c r="U111" s="1">
        <v>39.569000000000003</v>
      </c>
    </row>
    <row r="112" spans="1:21" x14ac:dyDescent="0.25">
      <c r="A112" s="8" t="s">
        <v>624</v>
      </c>
      <c r="B112" s="2" t="s">
        <v>625</v>
      </c>
      <c r="C112" s="41" t="s">
        <v>626</v>
      </c>
      <c r="D112" s="2" t="s">
        <v>99</v>
      </c>
      <c r="E112" s="13">
        <v>2.0956134932749702E-2</v>
      </c>
      <c r="G112" s="6">
        <v>19.747075000000002</v>
      </c>
      <c r="H112" s="5">
        <v>0.73687499999999995</v>
      </c>
      <c r="I112" s="5"/>
      <c r="J112" s="5">
        <f t="shared" si="3"/>
        <v>26.798405428329097</v>
      </c>
      <c r="K112" s="5"/>
      <c r="L112" s="2">
        <v>12.602</v>
      </c>
      <c r="M112" s="1">
        <v>7.5693000000000001</v>
      </c>
      <c r="N112" s="2">
        <v>34.746000000000002</v>
      </c>
      <c r="O112" s="2">
        <v>24.071000000000002</v>
      </c>
      <c r="P112" s="2">
        <v>2.9474999999999998</v>
      </c>
      <c r="Q112" s="2">
        <v>0</v>
      </c>
      <c r="R112" s="2">
        <v>0</v>
      </c>
      <c r="S112" s="2">
        <v>0</v>
      </c>
      <c r="U112" s="1">
        <v>167.35</v>
      </c>
    </row>
    <row r="113" spans="1:21" x14ac:dyDescent="0.25">
      <c r="A113" s="8" t="s">
        <v>642</v>
      </c>
      <c r="B113" s="2" t="s">
        <v>643</v>
      </c>
      <c r="C113" s="41" t="s">
        <v>644</v>
      </c>
      <c r="D113" s="2" t="s">
        <v>265</v>
      </c>
      <c r="E113" s="13">
        <v>2.9983486908011902E-3</v>
      </c>
      <c r="G113" s="6">
        <v>23.634500000000003</v>
      </c>
      <c r="H113" s="5">
        <v>0.91507749999999999</v>
      </c>
      <c r="I113" s="5"/>
      <c r="J113" s="5">
        <f t="shared" si="3"/>
        <v>25.827867038584166</v>
      </c>
      <c r="K113" s="5"/>
      <c r="L113" s="2">
        <v>19.699000000000002</v>
      </c>
      <c r="M113" s="1">
        <v>24.053000000000001</v>
      </c>
      <c r="N113" s="2">
        <v>14.282999999999999</v>
      </c>
      <c r="O113" s="2">
        <v>36.503</v>
      </c>
      <c r="P113" s="2">
        <v>0.75310999999999995</v>
      </c>
      <c r="Q113" s="2">
        <v>1.0214000000000001</v>
      </c>
      <c r="R113" s="2">
        <v>0.92154000000000003</v>
      </c>
      <c r="S113" s="2">
        <v>0.96426000000000001</v>
      </c>
      <c r="U113" s="1">
        <v>88.522999999999996</v>
      </c>
    </row>
    <row r="114" spans="1:21" x14ac:dyDescent="0.25">
      <c r="A114" s="8" t="s">
        <v>605</v>
      </c>
      <c r="B114" s="2" t="s">
        <v>606</v>
      </c>
      <c r="C114" s="41" t="s">
        <v>607</v>
      </c>
      <c r="D114" s="2" t="s">
        <v>488</v>
      </c>
      <c r="E114" s="13">
        <v>5.2451006566419701E-4</v>
      </c>
      <c r="G114" s="6">
        <v>13.922000000000001</v>
      </c>
      <c r="H114" s="5">
        <v>0.54617499999999997</v>
      </c>
      <c r="I114" s="5"/>
      <c r="J114" s="5">
        <f t="shared" si="3"/>
        <v>25.489998626813755</v>
      </c>
      <c r="K114" s="5"/>
      <c r="L114" s="2">
        <v>11.340999999999999</v>
      </c>
      <c r="M114" s="1">
        <v>15.138999999999999</v>
      </c>
      <c r="N114" s="2">
        <v>10.295</v>
      </c>
      <c r="O114" s="2">
        <v>18.913</v>
      </c>
      <c r="P114" s="2">
        <v>0.98250000000000004</v>
      </c>
      <c r="Q114" s="2">
        <v>0</v>
      </c>
      <c r="R114" s="2">
        <v>1.2021999999999999</v>
      </c>
      <c r="S114" s="2">
        <v>0</v>
      </c>
      <c r="U114" s="1">
        <v>34.685000000000002</v>
      </c>
    </row>
    <row r="115" spans="1:21" x14ac:dyDescent="0.25">
      <c r="A115" s="8" t="s">
        <v>844</v>
      </c>
      <c r="B115" s="2" t="s">
        <v>845</v>
      </c>
      <c r="C115" s="41" t="s">
        <v>846</v>
      </c>
      <c r="D115" s="2" t="s">
        <v>100</v>
      </c>
      <c r="E115" s="13">
        <v>1.84899175544581E-3</v>
      </c>
      <c r="F115" s="10"/>
      <c r="G115" s="6">
        <v>53.3005</v>
      </c>
      <c r="H115" s="5">
        <v>2.171475</v>
      </c>
      <c r="I115" s="5"/>
      <c r="J115" s="5">
        <f t="shared" si="3"/>
        <v>24.545758067672896</v>
      </c>
      <c r="K115" s="5"/>
      <c r="L115" s="2">
        <v>41.701000000000001</v>
      </c>
      <c r="M115" s="1">
        <v>33.412999999999997</v>
      </c>
      <c r="N115" s="2">
        <v>75.305000000000007</v>
      </c>
      <c r="O115" s="2">
        <v>62.783000000000001</v>
      </c>
      <c r="P115" s="2">
        <v>5.508</v>
      </c>
      <c r="Q115" s="2">
        <v>0</v>
      </c>
      <c r="R115" s="2">
        <v>2.1677</v>
      </c>
      <c r="S115" s="2">
        <v>1.0102</v>
      </c>
      <c r="U115" s="1">
        <v>324.60000000000002</v>
      </c>
    </row>
    <row r="116" spans="1:21" x14ac:dyDescent="0.25">
      <c r="A116" s="8" t="s">
        <v>599</v>
      </c>
      <c r="B116" s="2" t="s">
        <v>600</v>
      </c>
      <c r="C116" s="41" t="s">
        <v>601</v>
      </c>
      <c r="D116" s="2" t="s">
        <v>178</v>
      </c>
      <c r="E116" s="13">
        <v>1.7971936779883599E-4</v>
      </c>
      <c r="G116" s="6">
        <v>12.826074999999999</v>
      </c>
      <c r="H116" s="5">
        <v>0.54617499999999997</v>
      </c>
      <c r="I116" s="5"/>
      <c r="J116" s="5">
        <f t="shared" si="3"/>
        <v>23.48345310568957</v>
      </c>
      <c r="K116" s="5"/>
      <c r="L116" s="2">
        <v>15.122</v>
      </c>
      <c r="M116" s="1">
        <v>15.138999999999999</v>
      </c>
      <c r="N116" s="2">
        <v>9.0083000000000002</v>
      </c>
      <c r="O116" s="2">
        <v>12.035</v>
      </c>
      <c r="P116" s="2">
        <v>0.98250000000000004</v>
      </c>
      <c r="Q116" s="2">
        <v>0</v>
      </c>
      <c r="R116" s="2">
        <v>1.2021999999999999</v>
      </c>
      <c r="S116" s="2">
        <v>0</v>
      </c>
      <c r="U116" s="1">
        <v>188.83</v>
      </c>
    </row>
    <row r="117" spans="1:21" x14ac:dyDescent="0.25">
      <c r="A117" s="8" t="s">
        <v>557</v>
      </c>
      <c r="B117" s="2" t="s">
        <v>558</v>
      </c>
      <c r="C117" s="41" t="s">
        <v>559</v>
      </c>
      <c r="D117" s="2" t="s">
        <v>100</v>
      </c>
      <c r="E117" s="13">
        <v>1.10111994888593E-2</v>
      </c>
      <c r="G117" s="6">
        <v>5.7228000000000003</v>
      </c>
      <c r="H117" s="5">
        <v>0.24562500000000001</v>
      </c>
      <c r="I117" s="5"/>
      <c r="J117" s="5">
        <f t="shared" si="3"/>
        <v>23.298931297709924</v>
      </c>
      <c r="K117" s="5"/>
      <c r="L117" s="2">
        <v>3.7805</v>
      </c>
      <c r="M117" s="1">
        <v>10.092000000000001</v>
      </c>
      <c r="N117" s="2">
        <v>3.8607</v>
      </c>
      <c r="O117" s="2">
        <v>5.1580000000000004</v>
      </c>
      <c r="P117" s="2">
        <v>0.98250000000000004</v>
      </c>
      <c r="Q117" s="2">
        <v>0</v>
      </c>
      <c r="R117" s="2">
        <v>0</v>
      </c>
      <c r="S117" s="2">
        <v>0</v>
      </c>
      <c r="U117" s="1">
        <v>35.369999999999997</v>
      </c>
    </row>
    <row r="118" spans="1:21" x14ac:dyDescent="0.25">
      <c r="A118" s="8" t="s">
        <v>614</v>
      </c>
      <c r="B118" s="2" t="s">
        <v>615</v>
      </c>
      <c r="C118" s="41" t="s">
        <v>616</v>
      </c>
      <c r="D118" s="2" t="s">
        <v>195</v>
      </c>
      <c r="E118" s="13">
        <v>1.52030004939144E-3</v>
      </c>
      <c r="G118" s="6">
        <v>13.794599999999999</v>
      </c>
      <c r="H118" s="5">
        <v>0.60112500000000002</v>
      </c>
      <c r="I118" s="5"/>
      <c r="J118" s="5">
        <f t="shared" si="3"/>
        <v>22.947972551465998</v>
      </c>
      <c r="K118" s="5"/>
      <c r="L118" s="2">
        <v>12.602</v>
      </c>
      <c r="M118" s="1">
        <v>17.661999999999999</v>
      </c>
      <c r="N118" s="2">
        <v>7.7214</v>
      </c>
      <c r="O118" s="2">
        <v>17.193000000000001</v>
      </c>
      <c r="P118" s="2">
        <v>0</v>
      </c>
      <c r="Q118" s="2">
        <v>0</v>
      </c>
      <c r="R118" s="2">
        <v>2.4045000000000001</v>
      </c>
      <c r="S118" s="2">
        <v>0</v>
      </c>
      <c r="U118" s="1">
        <v>5.6536999999999997</v>
      </c>
    </row>
    <row r="119" spans="1:21" x14ac:dyDescent="0.25">
      <c r="A119" s="8" t="s">
        <v>560</v>
      </c>
      <c r="B119" s="2" t="s">
        <v>561</v>
      </c>
      <c r="C119" s="41" t="s">
        <v>562</v>
      </c>
      <c r="D119" s="2" t="s">
        <v>96</v>
      </c>
      <c r="E119" s="13">
        <v>2.6342850108957601E-3</v>
      </c>
      <c r="G119" s="6">
        <v>4.9773000000000005</v>
      </c>
      <c r="H119" s="5">
        <v>0.24562500000000001</v>
      </c>
      <c r="I119" s="5"/>
      <c r="J119" s="5">
        <f t="shared" si="3"/>
        <v>20.263816793893131</v>
      </c>
      <c r="K119" s="5"/>
      <c r="L119" s="2">
        <v>5.0406000000000004</v>
      </c>
      <c r="M119" s="1">
        <v>7.5693000000000001</v>
      </c>
      <c r="N119" s="2">
        <v>3.8607</v>
      </c>
      <c r="O119" s="2">
        <v>3.4386000000000001</v>
      </c>
      <c r="P119" s="2">
        <v>0.98250000000000004</v>
      </c>
      <c r="Q119" s="2">
        <v>0</v>
      </c>
      <c r="R119" s="2">
        <v>0</v>
      </c>
      <c r="S119" s="2">
        <v>0</v>
      </c>
      <c r="U119" s="1">
        <v>10.177</v>
      </c>
    </row>
    <row r="120" spans="1:21" x14ac:dyDescent="0.25">
      <c r="A120" s="8" t="s">
        <v>602</v>
      </c>
      <c r="B120" s="2" t="s">
        <v>603</v>
      </c>
      <c r="C120" s="41" t="s">
        <v>604</v>
      </c>
      <c r="D120" s="2" t="s">
        <v>116</v>
      </c>
      <c r="E120" s="13">
        <v>1.15269109515822E-4</v>
      </c>
      <c r="G120" s="6">
        <v>10.705725000000001</v>
      </c>
      <c r="H120" s="5">
        <v>0.54617499999999997</v>
      </c>
      <c r="I120" s="5"/>
      <c r="J120" s="5">
        <f t="shared" si="3"/>
        <v>19.601272485924845</v>
      </c>
      <c r="K120" s="5"/>
      <c r="L120" s="2">
        <v>12.602</v>
      </c>
      <c r="M120" s="1">
        <v>12.616</v>
      </c>
      <c r="N120" s="2">
        <v>9.0083000000000002</v>
      </c>
      <c r="O120" s="2">
        <v>8.5966000000000005</v>
      </c>
      <c r="P120" s="2">
        <v>0.98250000000000004</v>
      </c>
      <c r="Q120" s="2">
        <v>0</v>
      </c>
      <c r="R120" s="2">
        <v>1.2021999999999999</v>
      </c>
      <c r="S120" s="2">
        <v>0</v>
      </c>
      <c r="U120" s="1">
        <v>55.558999999999997</v>
      </c>
    </row>
    <row r="121" spans="1:21" x14ac:dyDescent="0.25">
      <c r="A121" s="8" t="s">
        <v>611</v>
      </c>
      <c r="B121" s="2" t="s">
        <v>612</v>
      </c>
      <c r="C121" s="41" t="s">
        <v>613</v>
      </c>
      <c r="D121" s="2" t="s">
        <v>266</v>
      </c>
      <c r="E121" s="13">
        <v>7.1383660365889603E-3</v>
      </c>
      <c r="G121" s="6">
        <v>11.436125000000001</v>
      </c>
      <c r="H121" s="5">
        <v>0.60112500000000002</v>
      </c>
      <c r="I121" s="5"/>
      <c r="J121" s="5">
        <f t="shared" si="3"/>
        <v>19.024537325847369</v>
      </c>
      <c r="K121" s="5"/>
      <c r="L121" s="2">
        <v>18.902000000000001</v>
      </c>
      <c r="M121" s="1">
        <v>10.092000000000001</v>
      </c>
      <c r="N121" s="2">
        <v>6.4344999999999999</v>
      </c>
      <c r="O121" s="2">
        <v>10.316000000000001</v>
      </c>
      <c r="P121" s="2">
        <v>0</v>
      </c>
      <c r="Q121" s="2">
        <v>0</v>
      </c>
      <c r="R121" s="2">
        <v>2.4045000000000001</v>
      </c>
      <c r="S121" s="2">
        <v>0</v>
      </c>
      <c r="U121" s="1">
        <v>78.021000000000001</v>
      </c>
    </row>
    <row r="122" spans="1:21" x14ac:dyDescent="0.25">
      <c r="A122" s="8" t="s">
        <v>757</v>
      </c>
      <c r="B122" s="2" t="s">
        <v>758</v>
      </c>
      <c r="C122" s="41" t="s">
        <v>759</v>
      </c>
      <c r="D122" s="2" t="s">
        <v>502</v>
      </c>
      <c r="E122" s="13">
        <v>1.4254488906514601E-3</v>
      </c>
      <c r="F122" s="10"/>
      <c r="G122" s="6">
        <v>94.047749999999994</v>
      </c>
      <c r="H122" s="5">
        <v>5.4088250000000002</v>
      </c>
      <c r="I122" s="5"/>
      <c r="J122" s="5">
        <f t="shared" si="3"/>
        <v>17.387833771660201</v>
      </c>
      <c r="K122" s="5"/>
      <c r="L122" s="2">
        <v>100.81</v>
      </c>
      <c r="M122" s="1">
        <v>136.25</v>
      </c>
      <c r="N122" s="2">
        <v>66.918999999999997</v>
      </c>
      <c r="O122" s="2">
        <v>72.212000000000003</v>
      </c>
      <c r="P122" s="2">
        <v>3.93</v>
      </c>
      <c r="Q122" s="2">
        <v>6.6623999999999999</v>
      </c>
      <c r="R122" s="2">
        <v>6.0110999999999999</v>
      </c>
      <c r="S122" s="2">
        <v>5.0317999999999996</v>
      </c>
      <c r="U122" s="1">
        <v>155.68</v>
      </c>
    </row>
    <row r="123" spans="1:21" x14ac:dyDescent="0.25">
      <c r="A123" s="8" t="s">
        <v>589</v>
      </c>
      <c r="B123" s="2" t="s">
        <v>590</v>
      </c>
      <c r="C123" s="41" t="s">
        <v>591</v>
      </c>
      <c r="D123" s="2" t="s">
        <v>220</v>
      </c>
      <c r="E123" s="13">
        <v>2.5618737729282098E-3</v>
      </c>
      <c r="G123" s="6">
        <v>5.5219500000000004</v>
      </c>
      <c r="H123" s="5">
        <v>0.333125</v>
      </c>
      <c r="I123" s="5"/>
      <c r="J123" s="5">
        <f t="shared" si="3"/>
        <v>16.576210131332083</v>
      </c>
      <c r="K123" s="5"/>
      <c r="L123" s="2">
        <v>3.7805</v>
      </c>
      <c r="M123" s="1">
        <v>7.5693000000000001</v>
      </c>
      <c r="N123" s="2">
        <v>3.8607</v>
      </c>
      <c r="O123" s="2">
        <v>6.8773</v>
      </c>
      <c r="P123" s="2">
        <v>0</v>
      </c>
      <c r="Q123" s="2">
        <v>1.3325</v>
      </c>
      <c r="R123" s="2">
        <v>0</v>
      </c>
      <c r="S123" s="2">
        <v>0</v>
      </c>
      <c r="U123" s="1">
        <v>10.177</v>
      </c>
    </row>
    <row r="124" spans="1:21" x14ac:dyDescent="0.25">
      <c r="A124" s="8" t="s">
        <v>633</v>
      </c>
      <c r="B124" s="2" t="s">
        <v>634</v>
      </c>
      <c r="C124" s="41" t="s">
        <v>635</v>
      </c>
      <c r="D124" s="2" t="s">
        <v>86</v>
      </c>
      <c r="E124" s="13">
        <v>1.52611535525552E-4</v>
      </c>
      <c r="G124" s="6">
        <v>14.25</v>
      </c>
      <c r="H124" s="5">
        <v>0.89324999999999999</v>
      </c>
      <c r="I124" s="5"/>
      <c r="J124" s="5">
        <f t="shared" si="3"/>
        <v>15.952980688497062</v>
      </c>
      <c r="K124" s="5"/>
      <c r="L124" s="2">
        <v>12.602</v>
      </c>
      <c r="M124" s="1">
        <v>12.616</v>
      </c>
      <c r="N124" s="2">
        <v>12.869</v>
      </c>
      <c r="O124" s="2">
        <v>18.913</v>
      </c>
      <c r="P124" s="2">
        <v>0.98250000000000004</v>
      </c>
      <c r="Q124" s="2">
        <v>1.3325</v>
      </c>
      <c r="R124" s="2">
        <v>0</v>
      </c>
      <c r="S124" s="2">
        <v>1.258</v>
      </c>
      <c r="U124" s="1">
        <v>65.582999999999998</v>
      </c>
    </row>
    <row r="125" spans="1:21" x14ac:dyDescent="0.25">
      <c r="A125" s="8" t="s">
        <v>608</v>
      </c>
      <c r="B125" s="2" t="s">
        <v>609</v>
      </c>
      <c r="C125" s="41" t="s">
        <v>610</v>
      </c>
      <c r="D125" s="2" t="s">
        <v>159</v>
      </c>
      <c r="E125" s="13">
        <v>1.0193474049815399E-2</v>
      </c>
      <c r="G125" s="6">
        <v>8.7522750000000009</v>
      </c>
      <c r="H125" s="5">
        <v>0.56012499999999998</v>
      </c>
      <c r="I125" s="5"/>
      <c r="J125" s="5">
        <f t="shared" si="3"/>
        <v>15.625574648515958</v>
      </c>
      <c r="K125" s="5"/>
      <c r="L125" s="2">
        <v>8.8330000000000002</v>
      </c>
      <c r="M125" s="1">
        <v>2.5230999999999999</v>
      </c>
      <c r="N125" s="2">
        <v>11.601000000000001</v>
      </c>
      <c r="O125" s="2">
        <v>12.052</v>
      </c>
      <c r="P125" s="2">
        <v>0.98250000000000004</v>
      </c>
      <c r="Q125" s="2">
        <v>0</v>
      </c>
      <c r="R125" s="2">
        <v>0</v>
      </c>
      <c r="S125" s="2">
        <v>1.258</v>
      </c>
      <c r="U125" s="1">
        <v>29.225999999999999</v>
      </c>
    </row>
    <row r="126" spans="1:21" x14ac:dyDescent="0.25">
      <c r="A126" s="8" t="s">
        <v>620</v>
      </c>
      <c r="B126" s="2" t="s">
        <v>621</v>
      </c>
      <c r="C126" s="41" t="s">
        <v>622</v>
      </c>
      <c r="D126" s="2" t="s">
        <v>481</v>
      </c>
      <c r="E126" s="13">
        <v>1.58835932511012E-2</v>
      </c>
      <c r="G126" s="6">
        <v>9.1425999999999998</v>
      </c>
      <c r="H126" s="5">
        <v>0.61504999999999999</v>
      </c>
      <c r="I126" s="5"/>
      <c r="J126" s="5">
        <f t="shared" si="3"/>
        <v>14.864807739208194</v>
      </c>
      <c r="K126" s="5"/>
      <c r="L126" s="2">
        <v>4.9195000000000002</v>
      </c>
      <c r="M126" s="1">
        <v>4.5808999999999997</v>
      </c>
      <c r="N126" s="2">
        <v>13.794</v>
      </c>
      <c r="O126" s="2">
        <v>13.276</v>
      </c>
      <c r="P126" s="2">
        <v>0</v>
      </c>
      <c r="Q126" s="2">
        <v>0</v>
      </c>
      <c r="R126" s="2">
        <v>1.2021999999999999</v>
      </c>
      <c r="S126" s="2">
        <v>1.258</v>
      </c>
      <c r="U126" s="1">
        <v>13.569000000000001</v>
      </c>
    </row>
    <row r="127" spans="1:21" x14ac:dyDescent="0.25">
      <c r="A127" s="8" t="s">
        <v>712</v>
      </c>
      <c r="B127" s="2" t="s">
        <v>713</v>
      </c>
      <c r="C127" s="41" t="s">
        <v>714</v>
      </c>
      <c r="D127" s="2" t="s">
        <v>146</v>
      </c>
      <c r="E127" s="13">
        <v>7.4898558310218302E-6</v>
      </c>
      <c r="F127" s="10"/>
      <c r="G127" s="6">
        <v>31.477999999999998</v>
      </c>
      <c r="H127" s="5">
        <v>2.3457749999999997</v>
      </c>
      <c r="I127" s="5"/>
      <c r="J127" s="5">
        <f t="shared" si="3"/>
        <v>13.419019300657565</v>
      </c>
      <c r="K127" s="5"/>
      <c r="L127" s="2">
        <v>29.507000000000001</v>
      </c>
      <c r="M127" s="1">
        <v>27.379000000000001</v>
      </c>
      <c r="N127" s="2">
        <v>34.171999999999997</v>
      </c>
      <c r="O127" s="2">
        <v>34.853999999999999</v>
      </c>
      <c r="P127" s="2">
        <v>1.9650000000000001</v>
      </c>
      <c r="Q127" s="2">
        <v>5.1386000000000003</v>
      </c>
      <c r="R127" s="2">
        <v>1.2021999999999999</v>
      </c>
      <c r="S127" s="2">
        <v>1.0772999999999999</v>
      </c>
      <c r="U127" s="1">
        <v>222.61</v>
      </c>
    </row>
    <row r="128" spans="1:21" x14ac:dyDescent="0.25">
      <c r="A128" s="8" t="s">
        <v>636</v>
      </c>
      <c r="B128" s="2" t="s">
        <v>637</v>
      </c>
      <c r="C128" s="41" t="s">
        <v>638</v>
      </c>
      <c r="D128" s="2" t="s">
        <v>235</v>
      </c>
      <c r="E128" s="13">
        <v>3.0886951038472201E-3</v>
      </c>
      <c r="G128" s="6">
        <v>11.0243</v>
      </c>
      <c r="H128" s="5">
        <v>0.89324999999999999</v>
      </c>
      <c r="I128" s="5"/>
      <c r="J128" s="5">
        <f t="shared" si="3"/>
        <v>12.341785614329694</v>
      </c>
      <c r="K128" s="5"/>
      <c r="L128" s="2">
        <v>10.411</v>
      </c>
      <c r="M128" s="1">
        <v>10.092000000000001</v>
      </c>
      <c r="N128" s="2">
        <v>6.7712000000000003</v>
      </c>
      <c r="O128" s="2">
        <v>16.823</v>
      </c>
      <c r="P128" s="2">
        <v>0.98250000000000004</v>
      </c>
      <c r="Q128" s="2">
        <v>1.3325</v>
      </c>
      <c r="R128" s="2">
        <v>0</v>
      </c>
      <c r="S128" s="2">
        <v>1.258</v>
      </c>
      <c r="U128" s="1">
        <v>47.790999999999997</v>
      </c>
    </row>
    <row r="129" spans="1:21" x14ac:dyDescent="0.25">
      <c r="A129" s="8" t="s">
        <v>596</v>
      </c>
      <c r="B129" s="2" t="s">
        <v>597</v>
      </c>
      <c r="C129" s="41" t="s">
        <v>598</v>
      </c>
      <c r="D129" s="2" t="s">
        <v>50</v>
      </c>
      <c r="E129" s="13">
        <v>1.16867007099396E-2</v>
      </c>
      <c r="G129" s="6">
        <v>5.92835</v>
      </c>
      <c r="H129" s="5">
        <v>0.49125000000000002</v>
      </c>
      <c r="I129" s="5"/>
      <c r="J129" s="5">
        <f t="shared" si="3"/>
        <v>12.067888040712468</v>
      </c>
      <c r="K129" s="5"/>
      <c r="L129" s="2">
        <v>10.081</v>
      </c>
      <c r="M129" s="1">
        <v>5.0461999999999998</v>
      </c>
      <c r="N129" s="2">
        <v>5.1475999999999997</v>
      </c>
      <c r="O129" s="2">
        <v>3.4386000000000001</v>
      </c>
      <c r="P129" s="2">
        <v>1.9650000000000001</v>
      </c>
      <c r="Q129" s="2">
        <v>0</v>
      </c>
      <c r="R129" s="2">
        <v>0</v>
      </c>
      <c r="S129" s="2">
        <v>0</v>
      </c>
      <c r="U129" s="1">
        <v>67.843999999999994</v>
      </c>
    </row>
    <row r="130" spans="1:21" x14ac:dyDescent="0.25">
      <c r="A130" s="8" t="s">
        <v>678</v>
      </c>
      <c r="B130" s="2" t="s">
        <v>679</v>
      </c>
      <c r="C130" s="41" t="s">
        <v>680</v>
      </c>
      <c r="D130" s="2" t="s">
        <v>366</v>
      </c>
      <c r="E130" s="13">
        <v>3.6370661573357499E-2</v>
      </c>
      <c r="G130" s="6">
        <v>18.464774999999999</v>
      </c>
      <c r="H130" s="5">
        <v>1.5632250000000001</v>
      </c>
      <c r="I130" s="5"/>
      <c r="J130" s="5">
        <f t="shared" si="3"/>
        <v>11.811975243487021</v>
      </c>
      <c r="K130" s="5"/>
      <c r="L130" s="2">
        <v>8.8210999999999995</v>
      </c>
      <c r="M130" s="1">
        <v>10.092000000000001</v>
      </c>
      <c r="N130" s="2">
        <v>36.033000000000001</v>
      </c>
      <c r="O130" s="2">
        <v>18.913</v>
      </c>
      <c r="P130" s="2">
        <v>0</v>
      </c>
      <c r="Q130" s="2">
        <v>1.3325</v>
      </c>
      <c r="R130" s="2">
        <v>2.4045000000000001</v>
      </c>
      <c r="S130" s="2">
        <v>2.5158999999999998</v>
      </c>
      <c r="U130" s="1">
        <v>18.091999999999999</v>
      </c>
    </row>
    <row r="131" spans="1:21" x14ac:dyDescent="0.25">
      <c r="A131" s="8" t="s">
        <v>847</v>
      </c>
      <c r="B131" s="2" t="s">
        <v>848</v>
      </c>
      <c r="C131" s="41" t="s">
        <v>849</v>
      </c>
      <c r="D131" s="2" t="s">
        <v>216</v>
      </c>
      <c r="E131" s="13">
        <v>1.4933835710988301E-2</v>
      </c>
      <c r="G131" s="6">
        <v>5.6751499999999986</v>
      </c>
      <c r="H131" s="5">
        <v>0.56012499999999998</v>
      </c>
      <c r="I131" s="5"/>
      <c r="J131" s="5">
        <f t="shared" si="3"/>
        <v>10.131934835974111</v>
      </c>
      <c r="K131" s="5"/>
      <c r="L131" s="2">
        <v>3.7412999999999998</v>
      </c>
      <c r="M131" s="1">
        <v>10.013999999999999</v>
      </c>
      <c r="N131" s="2">
        <v>3.8407</v>
      </c>
      <c r="O131" s="2">
        <v>5.1045999999999996</v>
      </c>
      <c r="P131" s="2">
        <v>0.98250000000000004</v>
      </c>
      <c r="Q131" s="2">
        <v>0</v>
      </c>
      <c r="R131" s="2">
        <v>0</v>
      </c>
      <c r="S131" s="2">
        <v>1.258</v>
      </c>
      <c r="U131" s="1">
        <v>24.391999999999999</v>
      </c>
    </row>
    <row r="132" spans="1:21" x14ac:dyDescent="0.25">
      <c r="A132" s="8" t="s">
        <v>693</v>
      </c>
      <c r="B132" s="2" t="s">
        <v>694</v>
      </c>
      <c r="C132" s="41" t="s">
        <v>695</v>
      </c>
      <c r="D132" s="2" t="s">
        <v>62</v>
      </c>
      <c r="E132" s="13">
        <v>7.5101481384770504E-5</v>
      </c>
      <c r="F132" s="12"/>
      <c r="G132" s="6">
        <v>16.634499999999999</v>
      </c>
      <c r="H132" s="5">
        <v>1.8414000000000001</v>
      </c>
      <c r="I132" s="5"/>
      <c r="J132" s="5">
        <f t="shared" ref="J132:J161" si="4">G132/H132</f>
        <v>9.0336157271641131</v>
      </c>
      <c r="K132" s="5"/>
      <c r="L132" s="2">
        <v>13.398999999999999</v>
      </c>
      <c r="M132" s="1">
        <v>16.739000000000001</v>
      </c>
      <c r="N132" s="2">
        <v>15.843</v>
      </c>
      <c r="O132" s="2">
        <v>20.556999999999999</v>
      </c>
      <c r="P132" s="2">
        <v>0.98250000000000004</v>
      </c>
      <c r="Q132" s="2">
        <v>2.665</v>
      </c>
      <c r="R132" s="2">
        <v>1.2021999999999999</v>
      </c>
      <c r="S132" s="2">
        <v>2.5158999999999998</v>
      </c>
      <c r="U132" s="1">
        <v>29.393999999999998</v>
      </c>
    </row>
    <row r="133" spans="1:21" x14ac:dyDescent="0.25">
      <c r="A133" s="8" t="s">
        <v>742</v>
      </c>
      <c r="B133" s="2" t="s">
        <v>743</v>
      </c>
      <c r="C133" s="41" t="s">
        <v>744</v>
      </c>
      <c r="D133" s="2" t="s">
        <v>156</v>
      </c>
      <c r="E133" s="13">
        <v>1.4679227116598599E-3</v>
      </c>
      <c r="F133" s="10"/>
      <c r="G133" s="6">
        <v>36.088999999999999</v>
      </c>
      <c r="H133" s="5">
        <v>4.0540000000000003</v>
      </c>
      <c r="I133" s="5"/>
      <c r="J133" s="5">
        <f t="shared" si="4"/>
        <v>8.9020720276270335</v>
      </c>
      <c r="K133" s="5"/>
      <c r="L133" s="2">
        <v>23.943000000000001</v>
      </c>
      <c r="M133" s="1">
        <v>32.799999999999997</v>
      </c>
      <c r="N133" s="2">
        <v>36.033000000000001</v>
      </c>
      <c r="O133" s="2">
        <v>51.58</v>
      </c>
      <c r="P133" s="2">
        <v>4.9124999999999996</v>
      </c>
      <c r="Q133" s="2">
        <v>2.665</v>
      </c>
      <c r="R133" s="2">
        <v>3.6067</v>
      </c>
      <c r="S133" s="2">
        <v>5.0317999999999996</v>
      </c>
      <c r="U133" s="1">
        <v>57.667000000000002</v>
      </c>
    </row>
    <row r="134" spans="1:21" x14ac:dyDescent="0.25">
      <c r="A134" s="8" t="s">
        <v>699</v>
      </c>
      <c r="B134" s="2" t="s">
        <v>700</v>
      </c>
      <c r="C134" s="41" t="s">
        <v>701</v>
      </c>
      <c r="D134" s="2" t="s">
        <v>488</v>
      </c>
      <c r="E134" s="13">
        <v>1.04678348311782E-2</v>
      </c>
      <c r="G134" s="6">
        <v>15.149075</v>
      </c>
      <c r="H134" s="5">
        <v>1.91675</v>
      </c>
      <c r="I134" s="5"/>
      <c r="J134" s="5">
        <f t="shared" si="4"/>
        <v>7.903521586017999</v>
      </c>
      <c r="K134" s="5"/>
      <c r="L134" s="2">
        <v>12.602</v>
      </c>
      <c r="M134" s="1">
        <v>25.231000000000002</v>
      </c>
      <c r="N134" s="2">
        <v>9.0083000000000002</v>
      </c>
      <c r="O134" s="2">
        <v>13.755000000000001</v>
      </c>
      <c r="P134" s="2">
        <v>3.93</v>
      </c>
      <c r="Q134" s="2">
        <v>1.3325</v>
      </c>
      <c r="R134" s="2">
        <v>2.4045000000000001</v>
      </c>
      <c r="S134" s="2">
        <v>0</v>
      </c>
      <c r="U134" s="1">
        <v>30.53</v>
      </c>
    </row>
    <row r="135" spans="1:21" x14ac:dyDescent="0.25">
      <c r="A135" s="8" t="s">
        <v>663</v>
      </c>
      <c r="B135" s="2" t="s">
        <v>664</v>
      </c>
      <c r="C135" s="41" t="s">
        <v>665</v>
      </c>
      <c r="D135" s="2" t="s">
        <v>366</v>
      </c>
      <c r="E135" s="13">
        <v>8.8295310851391196E-4</v>
      </c>
      <c r="G135" s="6">
        <v>9.015625</v>
      </c>
      <c r="H135" s="5">
        <v>1.1938</v>
      </c>
      <c r="I135" s="5"/>
      <c r="J135" s="5">
        <f t="shared" si="4"/>
        <v>7.5520397051432404</v>
      </c>
      <c r="K135" s="5"/>
      <c r="L135" s="2">
        <v>7.5609000000000002</v>
      </c>
      <c r="M135" s="1">
        <v>12.616</v>
      </c>
      <c r="N135" s="2">
        <v>9.0083000000000002</v>
      </c>
      <c r="O135" s="2">
        <v>6.8773</v>
      </c>
      <c r="P135" s="2">
        <v>0.98250000000000004</v>
      </c>
      <c r="Q135" s="2">
        <v>1.3325</v>
      </c>
      <c r="R135" s="2">
        <v>1.2021999999999999</v>
      </c>
      <c r="S135" s="2">
        <v>1.258</v>
      </c>
      <c r="U135" s="1">
        <v>36.183</v>
      </c>
    </row>
    <row r="136" spans="1:21" x14ac:dyDescent="0.25">
      <c r="A136" s="8" t="s">
        <v>702</v>
      </c>
      <c r="B136" s="2" t="s">
        <v>703</v>
      </c>
      <c r="C136" s="41" t="s">
        <v>704</v>
      </c>
      <c r="D136" s="2" t="s">
        <v>97</v>
      </c>
      <c r="E136" s="13">
        <v>4.0001557414484504E-3</v>
      </c>
      <c r="G136" s="6">
        <v>14.510100000000001</v>
      </c>
      <c r="H136" s="5">
        <v>1.9391</v>
      </c>
      <c r="I136" s="5"/>
      <c r="J136" s="5">
        <f t="shared" si="4"/>
        <v>7.4829044402042193</v>
      </c>
      <c r="K136" s="5"/>
      <c r="L136" s="2">
        <v>18.902000000000001</v>
      </c>
      <c r="M136" s="1">
        <v>17.661999999999999</v>
      </c>
      <c r="N136" s="2">
        <v>7.7214</v>
      </c>
      <c r="O136" s="2">
        <v>13.755000000000001</v>
      </c>
      <c r="P136" s="2">
        <v>2.9474999999999998</v>
      </c>
      <c r="Q136" s="2">
        <v>0</v>
      </c>
      <c r="R136" s="2">
        <v>4.8089000000000004</v>
      </c>
      <c r="S136" s="2">
        <v>0</v>
      </c>
      <c r="U136" s="1">
        <v>338.09</v>
      </c>
    </row>
    <row r="137" spans="1:21" x14ac:dyDescent="0.25">
      <c r="A137" s="8" t="s">
        <v>718</v>
      </c>
      <c r="B137" s="2" t="s">
        <v>719</v>
      </c>
      <c r="C137" s="41" t="s">
        <v>720</v>
      </c>
      <c r="D137" s="2" t="s">
        <v>86</v>
      </c>
      <c r="E137" s="13">
        <v>1.6533247801538901E-5</v>
      </c>
      <c r="F137" s="12"/>
      <c r="G137" s="6">
        <v>18.17925</v>
      </c>
      <c r="H137" s="5">
        <v>2.7020999999999997</v>
      </c>
      <c r="I137" s="5"/>
      <c r="J137" s="5">
        <f t="shared" si="4"/>
        <v>6.7278228044854007</v>
      </c>
      <c r="K137" s="5"/>
      <c r="L137" s="2">
        <v>17.641999999999999</v>
      </c>
      <c r="M137" s="1">
        <v>15.138999999999999</v>
      </c>
      <c r="N137" s="2">
        <v>19.303999999999998</v>
      </c>
      <c r="O137" s="2">
        <v>20.632000000000001</v>
      </c>
      <c r="P137" s="2">
        <v>1.9650000000000001</v>
      </c>
      <c r="Q137" s="2">
        <v>2.665</v>
      </c>
      <c r="R137" s="2">
        <v>2.4045000000000001</v>
      </c>
      <c r="S137" s="2">
        <v>3.7738999999999998</v>
      </c>
      <c r="U137" s="1">
        <v>48.622</v>
      </c>
    </row>
    <row r="138" spans="1:21" x14ac:dyDescent="0.25">
      <c r="A138" s="8" t="s">
        <v>648</v>
      </c>
      <c r="B138" s="2" t="s">
        <v>649</v>
      </c>
      <c r="C138" s="41" t="s">
        <v>650</v>
      </c>
      <c r="D138" s="2" t="s">
        <v>199</v>
      </c>
      <c r="E138" s="13">
        <v>4.3865132882633502E-2</v>
      </c>
      <c r="G138" s="6">
        <v>5.8811999999999998</v>
      </c>
      <c r="H138" s="5">
        <v>0.94881499999999996</v>
      </c>
      <c r="I138" s="5"/>
      <c r="J138" s="5">
        <f t="shared" si="4"/>
        <v>6.1984686161158917</v>
      </c>
      <c r="K138" s="5"/>
      <c r="L138" s="2">
        <v>3.3675000000000002</v>
      </c>
      <c r="M138" s="1">
        <v>11.522</v>
      </c>
      <c r="N138" s="2">
        <v>3.4537</v>
      </c>
      <c r="O138" s="2">
        <v>5.1816000000000004</v>
      </c>
      <c r="P138" s="2">
        <v>0.60189999999999999</v>
      </c>
      <c r="Q138" s="2">
        <v>0.81630999999999998</v>
      </c>
      <c r="R138" s="2">
        <v>1.6064000000000001</v>
      </c>
      <c r="S138" s="2">
        <v>0.77064999999999995</v>
      </c>
      <c r="U138" s="1">
        <v>23.873000000000001</v>
      </c>
    </row>
    <row r="139" spans="1:21" x14ac:dyDescent="0.25">
      <c r="A139" s="8" t="s">
        <v>724</v>
      </c>
      <c r="B139" s="2" t="s">
        <v>725</v>
      </c>
      <c r="C139" s="41" t="s">
        <v>726</v>
      </c>
      <c r="D139" s="2" t="s">
        <v>100</v>
      </c>
      <c r="E139" s="13">
        <v>5.2599696391838601E-4</v>
      </c>
      <c r="G139" s="6">
        <v>19.083750000000002</v>
      </c>
      <c r="H139" s="5">
        <v>3.1003499999999997</v>
      </c>
      <c r="I139" s="5"/>
      <c r="J139" s="5">
        <f t="shared" si="4"/>
        <v>6.1553534278387936</v>
      </c>
      <c r="K139" s="5"/>
      <c r="L139" s="2">
        <v>21.422999999999998</v>
      </c>
      <c r="M139" s="1">
        <v>22.707999999999998</v>
      </c>
      <c r="N139" s="2">
        <v>16.73</v>
      </c>
      <c r="O139" s="2">
        <v>15.474</v>
      </c>
      <c r="P139" s="2">
        <v>3.93</v>
      </c>
      <c r="Q139" s="2">
        <v>0</v>
      </c>
      <c r="R139" s="2">
        <v>7.2134</v>
      </c>
      <c r="S139" s="2">
        <v>1.258</v>
      </c>
      <c r="U139" s="1">
        <v>176.39</v>
      </c>
    </row>
    <row r="140" spans="1:21" x14ac:dyDescent="0.25">
      <c r="A140" s="8" t="s">
        <v>660</v>
      </c>
      <c r="B140" s="2" t="s">
        <v>661</v>
      </c>
      <c r="C140" s="41" t="s">
        <v>662</v>
      </c>
      <c r="D140" s="2" t="s">
        <v>37</v>
      </c>
      <c r="E140" s="13">
        <v>3.1950242571906901E-5</v>
      </c>
      <c r="F140" s="12"/>
      <c r="G140" s="6">
        <v>7.2253000000000007</v>
      </c>
      <c r="H140" s="5">
        <v>1.1938</v>
      </c>
      <c r="I140" s="5"/>
      <c r="J140" s="5">
        <f t="shared" si="4"/>
        <v>6.0523538281119125</v>
      </c>
      <c r="K140" s="5"/>
      <c r="L140" s="2">
        <v>6.3007999999999997</v>
      </c>
      <c r="M140" s="1">
        <v>7.5693000000000001</v>
      </c>
      <c r="N140" s="2">
        <v>6.4344999999999999</v>
      </c>
      <c r="O140" s="2">
        <v>8.5966000000000005</v>
      </c>
      <c r="P140" s="2">
        <v>0.98250000000000004</v>
      </c>
      <c r="Q140" s="2">
        <v>1.3325</v>
      </c>
      <c r="R140" s="2">
        <v>1.2021999999999999</v>
      </c>
      <c r="S140" s="2">
        <v>1.258</v>
      </c>
      <c r="U140" s="1">
        <v>30.53</v>
      </c>
    </row>
    <row r="141" spans="1:21" x14ac:dyDescent="0.25">
      <c r="A141" s="8" t="s">
        <v>666</v>
      </c>
      <c r="B141" s="2" t="s">
        <v>667</v>
      </c>
      <c r="C141" s="41" t="s">
        <v>668</v>
      </c>
      <c r="D141" s="2" t="s">
        <v>46</v>
      </c>
      <c r="E141" s="13">
        <v>7.50364833382658E-3</v>
      </c>
      <c r="G141" s="6">
        <v>8.6657250000000001</v>
      </c>
      <c r="H141" s="5">
        <v>1.4394250000000002</v>
      </c>
      <c r="I141" s="5"/>
      <c r="J141" s="5">
        <f t="shared" si="4"/>
        <v>6.0202685099953097</v>
      </c>
      <c r="K141" s="5"/>
      <c r="L141" s="2">
        <v>8.1910000000000007</v>
      </c>
      <c r="M141" s="1">
        <v>7.5693000000000001</v>
      </c>
      <c r="N141" s="2">
        <v>5.1475999999999997</v>
      </c>
      <c r="O141" s="2">
        <v>13.755000000000001</v>
      </c>
      <c r="P141" s="2">
        <v>1.9650000000000001</v>
      </c>
      <c r="Q141" s="2">
        <v>1.3325</v>
      </c>
      <c r="R141" s="2">
        <v>1.2021999999999999</v>
      </c>
      <c r="S141" s="2">
        <v>1.258</v>
      </c>
      <c r="U141" s="1">
        <v>68.995999999999995</v>
      </c>
    </row>
    <row r="142" spans="1:21" x14ac:dyDescent="0.25">
      <c r="A142" s="8" t="s">
        <v>657</v>
      </c>
      <c r="B142" s="2" t="s">
        <v>658</v>
      </c>
      <c r="C142" s="41" t="s">
        <v>659</v>
      </c>
      <c r="D142" s="2" t="s">
        <v>62</v>
      </c>
      <c r="E142" s="13">
        <v>6.6801466623560095E-4</v>
      </c>
      <c r="G142" s="6">
        <v>6.0439250000000007</v>
      </c>
      <c r="H142" s="5">
        <v>1.1612499999999999</v>
      </c>
      <c r="I142" s="5"/>
      <c r="J142" s="5">
        <f t="shared" si="4"/>
        <v>5.2046716899892367</v>
      </c>
      <c r="K142" s="5"/>
      <c r="L142" s="2">
        <v>6.3007999999999997</v>
      </c>
      <c r="M142" s="1">
        <v>7.5693000000000001</v>
      </c>
      <c r="N142" s="2">
        <v>5.1475999999999997</v>
      </c>
      <c r="O142" s="2">
        <v>5.1580000000000004</v>
      </c>
      <c r="P142" s="2">
        <v>0.98250000000000004</v>
      </c>
      <c r="Q142" s="2">
        <v>0</v>
      </c>
      <c r="R142" s="2">
        <v>2.4045000000000001</v>
      </c>
      <c r="S142" s="2">
        <v>1.258</v>
      </c>
      <c r="U142" s="1">
        <v>23.745000000000001</v>
      </c>
    </row>
    <row r="143" spans="1:21" x14ac:dyDescent="0.25">
      <c r="A143" s="8" t="s">
        <v>727</v>
      </c>
      <c r="B143" s="2" t="s">
        <v>728</v>
      </c>
      <c r="C143" s="41" t="s">
        <v>729</v>
      </c>
      <c r="D143" s="2" t="s">
        <v>158</v>
      </c>
      <c r="E143" s="13">
        <v>1.10409063762495E-2</v>
      </c>
      <c r="G143" s="6">
        <v>15.331025</v>
      </c>
      <c r="H143" s="5">
        <v>3.1144749999999997</v>
      </c>
      <c r="I143" s="5"/>
      <c r="J143" s="5">
        <f t="shared" si="4"/>
        <v>4.9225070035880849</v>
      </c>
      <c r="K143" s="5"/>
      <c r="L143" s="2">
        <v>22.251000000000001</v>
      </c>
      <c r="M143" s="1">
        <v>6.3700999999999999</v>
      </c>
      <c r="N143" s="2">
        <v>17.152000000000001</v>
      </c>
      <c r="O143" s="2">
        <v>15.551</v>
      </c>
      <c r="P143" s="2">
        <v>3.3725999999999998</v>
      </c>
      <c r="Q143" s="2">
        <v>2.0621</v>
      </c>
      <c r="R143" s="2">
        <v>4.7976999999999999</v>
      </c>
      <c r="S143" s="2">
        <v>2.2254999999999998</v>
      </c>
      <c r="U143" s="1">
        <v>203.03</v>
      </c>
    </row>
    <row r="144" spans="1:21" x14ac:dyDescent="0.25">
      <c r="A144" s="8" t="s">
        <v>852</v>
      </c>
      <c r="B144" s="2" t="s">
        <v>853</v>
      </c>
      <c r="C144" s="41" t="s">
        <v>854</v>
      </c>
      <c r="D144" s="2" t="s">
        <v>292</v>
      </c>
      <c r="E144" s="13">
        <v>5.0558160967348904E-3</v>
      </c>
      <c r="G144" s="6">
        <v>11.651975</v>
      </c>
      <c r="H144" s="5">
        <v>2.3689749999999998</v>
      </c>
      <c r="I144" s="5"/>
      <c r="J144" s="5">
        <f t="shared" si="4"/>
        <v>4.9185723783492863</v>
      </c>
      <c r="K144" s="5"/>
      <c r="L144" s="2">
        <v>11.340999999999999</v>
      </c>
      <c r="M144" s="1">
        <v>17.661999999999999</v>
      </c>
      <c r="N144" s="2">
        <v>9.0083000000000002</v>
      </c>
      <c r="O144" s="2">
        <v>8.5966000000000005</v>
      </c>
      <c r="P144" s="2">
        <v>1.9650000000000001</v>
      </c>
      <c r="Q144" s="2">
        <v>1.3325</v>
      </c>
      <c r="R144" s="2">
        <v>2.4045000000000001</v>
      </c>
      <c r="S144" s="2">
        <v>3.7738999999999998</v>
      </c>
      <c r="U144" s="1">
        <v>79.150999999999996</v>
      </c>
    </row>
    <row r="145" spans="1:21" x14ac:dyDescent="0.25">
      <c r="A145" s="8" t="s">
        <v>745</v>
      </c>
      <c r="B145" s="2" t="s">
        <v>746</v>
      </c>
      <c r="C145" s="41" t="s">
        <v>747</v>
      </c>
      <c r="D145" s="2" t="s">
        <v>62</v>
      </c>
      <c r="E145" s="13">
        <v>1.8356766610745399E-2</v>
      </c>
      <c r="G145" s="6">
        <v>20.100000000000001</v>
      </c>
      <c r="H145" s="5">
        <v>4.1089250000000002</v>
      </c>
      <c r="I145" s="5"/>
      <c r="J145" s="5">
        <f t="shared" si="4"/>
        <v>4.8917904318039396</v>
      </c>
      <c r="K145" s="5"/>
      <c r="L145" s="2">
        <v>34.024000000000001</v>
      </c>
      <c r="M145" s="1">
        <v>20.184999999999999</v>
      </c>
      <c r="N145" s="2">
        <v>14.156000000000001</v>
      </c>
      <c r="O145" s="2">
        <v>12.035</v>
      </c>
      <c r="P145" s="2">
        <v>3.93</v>
      </c>
      <c r="Q145" s="2">
        <v>2.665</v>
      </c>
      <c r="R145" s="2">
        <v>4.8089000000000004</v>
      </c>
      <c r="S145" s="2">
        <v>5.0317999999999996</v>
      </c>
      <c r="U145" s="1">
        <v>504.24</v>
      </c>
    </row>
    <row r="146" spans="1:21" x14ac:dyDescent="0.25">
      <c r="A146" s="8" t="s">
        <v>773</v>
      </c>
      <c r="B146" s="2" t="s">
        <v>774</v>
      </c>
      <c r="C146" s="41" t="s">
        <v>775</v>
      </c>
      <c r="D146" s="2" t="s">
        <v>366</v>
      </c>
      <c r="E146" s="13">
        <v>2.7555718972162898E-4</v>
      </c>
      <c r="F146" s="10"/>
      <c r="G146" s="6">
        <v>38.413499999999999</v>
      </c>
      <c r="H146" s="5">
        <v>8.1091000000000015</v>
      </c>
      <c r="I146" s="5"/>
      <c r="J146" s="5">
        <f t="shared" si="4"/>
        <v>4.7370854965409226</v>
      </c>
      <c r="K146" s="5"/>
      <c r="L146" s="2">
        <v>33.246000000000002</v>
      </c>
      <c r="M146" s="1">
        <v>31.234000000000002</v>
      </c>
      <c r="N146" s="2">
        <v>48.68</v>
      </c>
      <c r="O146" s="2">
        <v>40.494</v>
      </c>
      <c r="P146" s="2">
        <v>9.7344000000000008</v>
      </c>
      <c r="Q146" s="2">
        <v>8.2079000000000004</v>
      </c>
      <c r="R146" s="2">
        <v>7.0788000000000002</v>
      </c>
      <c r="S146" s="2">
        <v>7.4153000000000002</v>
      </c>
      <c r="U146" s="1">
        <v>73.117000000000004</v>
      </c>
    </row>
    <row r="147" spans="1:21" x14ac:dyDescent="0.25">
      <c r="A147" s="8" t="s">
        <v>776</v>
      </c>
      <c r="B147" s="2" t="s">
        <v>777</v>
      </c>
      <c r="C147" s="41" t="s">
        <v>778</v>
      </c>
      <c r="D147" s="2" t="s">
        <v>366</v>
      </c>
      <c r="E147" s="13">
        <v>2.0484267000809E-4</v>
      </c>
      <c r="F147" s="10"/>
      <c r="G147" s="6">
        <v>38.091750000000005</v>
      </c>
      <c r="H147" s="5">
        <v>8.409650000000001</v>
      </c>
      <c r="I147" s="5"/>
      <c r="J147" s="5">
        <f t="shared" si="4"/>
        <v>4.5295285772891853</v>
      </c>
      <c r="K147" s="5"/>
      <c r="L147" s="2">
        <v>33.246000000000002</v>
      </c>
      <c r="M147" s="1">
        <v>31.234000000000002</v>
      </c>
      <c r="N147" s="2">
        <v>47.393000000000001</v>
      </c>
      <c r="O147" s="2">
        <v>40.494</v>
      </c>
      <c r="P147" s="2">
        <v>9.7344000000000008</v>
      </c>
      <c r="Q147" s="2">
        <v>8.2079000000000004</v>
      </c>
      <c r="R147" s="2">
        <v>8.2810000000000006</v>
      </c>
      <c r="S147" s="2">
        <v>7.4153000000000002</v>
      </c>
      <c r="U147" s="1">
        <v>93.888999999999996</v>
      </c>
    </row>
    <row r="148" spans="1:21" x14ac:dyDescent="0.25">
      <c r="A148" s="8" t="s">
        <v>684</v>
      </c>
      <c r="B148" s="2" t="s">
        <v>685</v>
      </c>
      <c r="C148" s="41" t="s">
        <v>686</v>
      </c>
      <c r="D148" s="2" t="s">
        <v>488</v>
      </c>
      <c r="E148" s="13">
        <v>4.5892104160950298E-3</v>
      </c>
      <c r="G148" s="6">
        <v>7.5596499999999995</v>
      </c>
      <c r="H148" s="5">
        <v>1.671125</v>
      </c>
      <c r="I148" s="5"/>
      <c r="J148" s="5">
        <f t="shared" si="4"/>
        <v>4.5236891315730423</v>
      </c>
      <c r="K148" s="5"/>
      <c r="L148" s="2">
        <v>6.3007999999999997</v>
      </c>
      <c r="M148" s="1">
        <v>5.0461999999999998</v>
      </c>
      <c r="N148" s="2">
        <v>10.295</v>
      </c>
      <c r="O148" s="2">
        <v>8.5966000000000005</v>
      </c>
      <c r="P148" s="2">
        <v>2.9474999999999998</v>
      </c>
      <c r="Q148" s="2">
        <v>1.3325</v>
      </c>
      <c r="R148" s="2">
        <v>2.4045000000000001</v>
      </c>
      <c r="S148" s="2">
        <v>0</v>
      </c>
      <c r="U148" s="1">
        <v>28.248000000000001</v>
      </c>
    </row>
    <row r="149" spans="1:21" x14ac:dyDescent="0.25">
      <c r="A149" s="8" t="s">
        <v>687</v>
      </c>
      <c r="B149" s="2" t="s">
        <v>688</v>
      </c>
      <c r="C149" s="41" t="s">
        <v>689</v>
      </c>
      <c r="D149" s="2" t="s">
        <v>45</v>
      </c>
      <c r="E149" s="13">
        <v>4.8761981784671803E-3</v>
      </c>
      <c r="G149" s="6">
        <v>7.3107000000000006</v>
      </c>
      <c r="H149" s="5">
        <v>1.7260500000000001</v>
      </c>
      <c r="I149" s="5"/>
      <c r="J149" s="5">
        <f t="shared" si="4"/>
        <v>4.2355088207178238</v>
      </c>
      <c r="K149" s="5"/>
      <c r="L149" s="2">
        <v>10.081</v>
      </c>
      <c r="M149" s="1">
        <v>7.5693000000000001</v>
      </c>
      <c r="N149" s="2">
        <v>6.4344999999999999</v>
      </c>
      <c r="O149" s="2">
        <v>5.1580000000000004</v>
      </c>
      <c r="P149" s="2">
        <v>1.9650000000000001</v>
      </c>
      <c r="Q149" s="2">
        <v>1.3325</v>
      </c>
      <c r="R149" s="2">
        <v>3.6067</v>
      </c>
      <c r="S149" s="2">
        <v>0</v>
      </c>
      <c r="U149" s="1">
        <v>163.75</v>
      </c>
    </row>
    <row r="150" spans="1:21" x14ac:dyDescent="0.25">
      <c r="A150" s="8" t="s">
        <v>905</v>
      </c>
      <c r="B150" s="2" t="s">
        <v>850</v>
      </c>
      <c r="C150" s="41" t="s">
        <v>851</v>
      </c>
      <c r="D150" s="2" t="s">
        <v>98</v>
      </c>
      <c r="E150" s="13">
        <v>3.98791099292383E-2</v>
      </c>
      <c r="F150" s="10"/>
      <c r="G150" s="6">
        <v>31.912500000000001</v>
      </c>
      <c r="H150" s="5">
        <v>7.6780000000000008</v>
      </c>
      <c r="I150" s="5"/>
      <c r="J150" s="5">
        <f t="shared" si="4"/>
        <v>4.1563558218286012</v>
      </c>
      <c r="K150" s="5"/>
      <c r="L150" s="2">
        <v>23.943000000000001</v>
      </c>
      <c r="M150" s="1">
        <v>10.092000000000001</v>
      </c>
      <c r="N150" s="2">
        <v>43.755000000000003</v>
      </c>
      <c r="O150" s="2">
        <v>49.86</v>
      </c>
      <c r="P150" s="2">
        <v>10.807</v>
      </c>
      <c r="Q150" s="2">
        <v>3.9973999999999998</v>
      </c>
      <c r="R150" s="2">
        <v>9.6178000000000008</v>
      </c>
      <c r="S150" s="2">
        <v>6.2897999999999996</v>
      </c>
      <c r="U150" s="1">
        <v>106.29</v>
      </c>
    </row>
    <row r="151" spans="1:21" x14ac:dyDescent="0.25">
      <c r="A151" s="8" t="s">
        <v>715</v>
      </c>
      <c r="B151" s="2" t="s">
        <v>716</v>
      </c>
      <c r="C151" s="41" t="s">
        <v>717</v>
      </c>
      <c r="D151" s="2" t="s">
        <v>477</v>
      </c>
      <c r="E151" s="13">
        <v>1.9309668322445399E-2</v>
      </c>
      <c r="G151" s="6">
        <v>10.38195</v>
      </c>
      <c r="H151" s="5">
        <v>2.5113499999999997</v>
      </c>
      <c r="I151" s="5"/>
      <c r="J151" s="5">
        <f t="shared" si="4"/>
        <v>4.1340115873932355</v>
      </c>
      <c r="K151" s="5"/>
      <c r="L151" s="2">
        <v>6.4726999999999997</v>
      </c>
      <c r="M151" s="1">
        <v>16.917000000000002</v>
      </c>
      <c r="N151" s="2">
        <v>6.6101000000000001</v>
      </c>
      <c r="O151" s="2">
        <v>11.528</v>
      </c>
      <c r="P151" s="2">
        <v>2.6573000000000002</v>
      </c>
      <c r="Q151" s="2">
        <v>2.8468</v>
      </c>
      <c r="R151" s="2">
        <v>2.5684999999999998</v>
      </c>
      <c r="S151" s="2">
        <v>1.9728000000000001</v>
      </c>
      <c r="U151" s="1">
        <v>8.0858000000000008</v>
      </c>
    </row>
    <row r="152" spans="1:21" x14ac:dyDescent="0.25">
      <c r="A152" s="8" t="s">
        <v>767</v>
      </c>
      <c r="B152" s="2" t="s">
        <v>768</v>
      </c>
      <c r="C152" s="41" t="s">
        <v>769</v>
      </c>
      <c r="D152" s="2" t="s">
        <v>270</v>
      </c>
      <c r="E152" s="13">
        <v>3.22704718277688E-2</v>
      </c>
      <c r="F152" s="10"/>
      <c r="G152" s="6">
        <v>28.007750000000001</v>
      </c>
      <c r="H152" s="5">
        <v>6.7895749999999992</v>
      </c>
      <c r="I152" s="5"/>
      <c r="J152" s="5">
        <f t="shared" si="4"/>
        <v>4.1251109237323407</v>
      </c>
      <c r="K152" s="5"/>
      <c r="L152" s="2">
        <v>22.683</v>
      </c>
      <c r="M152" s="1">
        <v>10.092000000000001</v>
      </c>
      <c r="N152" s="2">
        <v>43.59</v>
      </c>
      <c r="O152" s="2">
        <v>35.665999999999997</v>
      </c>
      <c r="P152" s="2">
        <v>9.8249999999999993</v>
      </c>
      <c r="Q152" s="2">
        <v>3.9973999999999998</v>
      </c>
      <c r="R152" s="2">
        <v>10.82</v>
      </c>
      <c r="S152" s="2">
        <v>2.5158999999999998</v>
      </c>
      <c r="U152" s="1">
        <v>399.21</v>
      </c>
    </row>
    <row r="153" spans="1:21" x14ac:dyDescent="0.25">
      <c r="A153" s="8" t="s">
        <v>754</v>
      </c>
      <c r="B153" s="2" t="s">
        <v>755</v>
      </c>
      <c r="C153" s="41" t="s">
        <v>756</v>
      </c>
      <c r="D153" s="2" t="s">
        <v>407</v>
      </c>
      <c r="E153" s="13">
        <v>5.5170114448436602E-4</v>
      </c>
      <c r="G153" s="6">
        <v>20.239999999999998</v>
      </c>
      <c r="H153" s="5">
        <v>5.2829500000000005</v>
      </c>
      <c r="I153" s="5"/>
      <c r="J153" s="5">
        <f t="shared" si="4"/>
        <v>3.8311927994775639</v>
      </c>
      <c r="K153" s="5"/>
      <c r="L153" s="2">
        <v>23.463999999999999</v>
      </c>
      <c r="M153" s="1">
        <v>22.707999999999998</v>
      </c>
      <c r="N153" s="2">
        <v>14.156000000000001</v>
      </c>
      <c r="O153" s="2">
        <v>20.632000000000001</v>
      </c>
      <c r="P153" s="2">
        <v>3.5567000000000002</v>
      </c>
      <c r="Q153" s="2">
        <v>5.3299000000000003</v>
      </c>
      <c r="R153" s="2">
        <v>7.2134</v>
      </c>
      <c r="S153" s="2">
        <v>5.0317999999999996</v>
      </c>
      <c r="U153" s="1">
        <v>54.969000000000001</v>
      </c>
    </row>
    <row r="154" spans="1:21" x14ac:dyDescent="0.25">
      <c r="A154" s="8" t="s">
        <v>730</v>
      </c>
      <c r="B154" s="2" t="s">
        <v>731</v>
      </c>
      <c r="C154" s="41" t="s">
        <v>732</v>
      </c>
      <c r="D154" s="2" t="s">
        <v>502</v>
      </c>
      <c r="E154" s="13">
        <v>1.30490818664962E-2</v>
      </c>
      <c r="G154" s="6">
        <v>11.9308</v>
      </c>
      <c r="H154" s="5">
        <v>3.2078250000000001</v>
      </c>
      <c r="I154" s="5"/>
      <c r="J154" s="5">
        <f t="shared" si="4"/>
        <v>3.7192801976417038</v>
      </c>
      <c r="K154" s="5"/>
      <c r="L154" s="2">
        <v>17.776</v>
      </c>
      <c r="M154" s="1">
        <v>9.5888000000000009</v>
      </c>
      <c r="N154" s="2">
        <v>12.275</v>
      </c>
      <c r="O154" s="2">
        <v>8.0833999999999993</v>
      </c>
      <c r="P154" s="2">
        <v>6.0994000000000002</v>
      </c>
      <c r="Q154" s="2">
        <v>2.399</v>
      </c>
      <c r="R154" s="2">
        <v>4.3329000000000004</v>
      </c>
      <c r="S154" s="2">
        <v>0</v>
      </c>
      <c r="U154" s="1">
        <v>132.29</v>
      </c>
    </row>
    <row r="155" spans="1:21" x14ac:dyDescent="0.25">
      <c r="A155" s="8" t="s">
        <v>721</v>
      </c>
      <c r="B155" s="2" t="s">
        <v>722</v>
      </c>
      <c r="C155" s="41" t="s">
        <v>723</v>
      </c>
      <c r="D155" s="2" t="s">
        <v>148</v>
      </c>
      <c r="E155" s="13">
        <v>3.8513818992438602E-2</v>
      </c>
      <c r="G155" s="6">
        <v>9.5612500000000011</v>
      </c>
      <c r="H155" s="5">
        <v>2.7346249999999999</v>
      </c>
      <c r="I155" s="5"/>
      <c r="J155" s="5">
        <f t="shared" si="4"/>
        <v>3.4963660465328892</v>
      </c>
      <c r="K155" s="5"/>
      <c r="L155" s="2">
        <v>11.340999999999999</v>
      </c>
      <c r="M155" s="1">
        <v>7.5693000000000001</v>
      </c>
      <c r="N155" s="2">
        <v>3.8607</v>
      </c>
      <c r="O155" s="2">
        <v>15.474</v>
      </c>
      <c r="P155" s="2">
        <v>1.9650000000000001</v>
      </c>
      <c r="Q155" s="2">
        <v>3.9973999999999998</v>
      </c>
      <c r="R155" s="2">
        <v>1.2021999999999999</v>
      </c>
      <c r="S155" s="2">
        <v>3.7738999999999998</v>
      </c>
      <c r="U155" s="1">
        <v>18.091999999999999</v>
      </c>
    </row>
    <row r="156" spans="1:21" x14ac:dyDescent="0.25">
      <c r="A156" s="8" t="s">
        <v>675</v>
      </c>
      <c r="B156" s="2" t="s">
        <v>676</v>
      </c>
      <c r="C156" s="41" t="s">
        <v>677</v>
      </c>
      <c r="D156" s="2" t="s">
        <v>362</v>
      </c>
      <c r="E156" s="13">
        <v>1.203662532045E-2</v>
      </c>
      <c r="G156" s="6">
        <v>5.1113499999999998</v>
      </c>
      <c r="H156" s="5">
        <v>1.5412999999999999</v>
      </c>
      <c r="I156" s="5"/>
      <c r="J156" s="5">
        <f t="shared" si="4"/>
        <v>3.3162590021410501</v>
      </c>
      <c r="K156" s="5"/>
      <c r="L156" s="2">
        <v>5.3674999999999997</v>
      </c>
      <c r="M156" s="1">
        <v>2.6029</v>
      </c>
      <c r="N156" s="2">
        <v>5.1516000000000002</v>
      </c>
      <c r="O156" s="2">
        <v>7.3234000000000004</v>
      </c>
      <c r="P156" s="2">
        <v>1.0136000000000001</v>
      </c>
      <c r="Q156" s="2">
        <v>1.6781999999999999</v>
      </c>
      <c r="R156" s="2">
        <v>1.2402</v>
      </c>
      <c r="S156" s="2">
        <v>2.2332000000000001</v>
      </c>
      <c r="U156" s="1">
        <v>18.901</v>
      </c>
    </row>
    <row r="157" spans="1:21" x14ac:dyDescent="0.25">
      <c r="A157" s="8" t="s">
        <v>781</v>
      </c>
      <c r="B157" s="2" t="s">
        <v>782</v>
      </c>
      <c r="C157" s="41" t="s">
        <v>783</v>
      </c>
      <c r="D157" s="2" t="s">
        <v>159</v>
      </c>
      <c r="E157" s="13">
        <v>4.9391895337487796E-3</v>
      </c>
      <c r="F157" s="10"/>
      <c r="G157" s="6">
        <v>44.079000000000001</v>
      </c>
      <c r="H157" s="5">
        <v>13.3955</v>
      </c>
      <c r="I157" s="5"/>
      <c r="J157" s="5">
        <f t="shared" si="4"/>
        <v>3.2905826583554179</v>
      </c>
      <c r="K157" s="5"/>
      <c r="L157" s="2">
        <v>64.411000000000001</v>
      </c>
      <c r="M157" s="1">
        <v>42.759</v>
      </c>
      <c r="N157" s="2">
        <v>33.767000000000003</v>
      </c>
      <c r="O157" s="2">
        <v>35.378999999999998</v>
      </c>
      <c r="P157" s="2">
        <v>14.554</v>
      </c>
      <c r="Q157" s="2">
        <v>14.521000000000001</v>
      </c>
      <c r="R157" s="2">
        <v>11.641999999999999</v>
      </c>
      <c r="S157" s="2">
        <v>12.865</v>
      </c>
      <c r="U157" s="1">
        <v>348.22</v>
      </c>
    </row>
    <row r="158" spans="1:21" x14ac:dyDescent="0.25">
      <c r="A158" s="8" t="s">
        <v>690</v>
      </c>
      <c r="B158" s="2" t="s">
        <v>691</v>
      </c>
      <c r="C158" s="41" t="s">
        <v>692</v>
      </c>
      <c r="D158" s="2" t="s">
        <v>244</v>
      </c>
      <c r="E158" s="13">
        <v>1.4944050855806801E-2</v>
      </c>
      <c r="G158" s="6">
        <v>5.8503500000000006</v>
      </c>
      <c r="H158" s="5">
        <v>1.8088500000000001</v>
      </c>
      <c r="I158" s="5"/>
      <c r="J158" s="5">
        <f t="shared" si="4"/>
        <v>3.2342925062885262</v>
      </c>
      <c r="K158" s="5"/>
      <c r="L158" s="2">
        <v>2.5203000000000002</v>
      </c>
      <c r="M158" s="1">
        <v>7.5693000000000001</v>
      </c>
      <c r="N158" s="2">
        <v>6.4344999999999999</v>
      </c>
      <c r="O158" s="2">
        <v>6.8773</v>
      </c>
      <c r="P158" s="2">
        <v>0.98250000000000004</v>
      </c>
      <c r="Q158" s="2">
        <v>1.3325</v>
      </c>
      <c r="R158" s="2">
        <v>2.4045000000000001</v>
      </c>
      <c r="S158" s="2">
        <v>2.5158999999999998</v>
      </c>
      <c r="U158" s="1">
        <v>8.0386000000000006</v>
      </c>
    </row>
    <row r="159" spans="1:21" x14ac:dyDescent="0.25">
      <c r="A159" s="8" t="s">
        <v>751</v>
      </c>
      <c r="B159" s="2" t="s">
        <v>752</v>
      </c>
      <c r="C159" s="41" t="s">
        <v>753</v>
      </c>
      <c r="D159" s="2" t="s">
        <v>366</v>
      </c>
      <c r="E159" s="13">
        <v>2.8649595940458801E-2</v>
      </c>
      <c r="G159" s="6">
        <v>15.575875000000002</v>
      </c>
      <c r="H159" s="5">
        <v>4.8221249999999998</v>
      </c>
      <c r="I159" s="5"/>
      <c r="J159" s="5">
        <f t="shared" si="4"/>
        <v>3.2300852839775001</v>
      </c>
      <c r="K159" s="5"/>
      <c r="L159" s="2">
        <v>7.8745000000000003</v>
      </c>
      <c r="M159" s="1">
        <v>17.542999999999999</v>
      </c>
      <c r="N159" s="2">
        <v>24.637</v>
      </c>
      <c r="O159" s="2">
        <v>12.249000000000001</v>
      </c>
      <c r="P159" s="2">
        <v>5.7789000000000001</v>
      </c>
      <c r="Q159" s="2">
        <v>2.8936999999999999</v>
      </c>
      <c r="R159" s="2">
        <v>3.3435000000000001</v>
      </c>
      <c r="S159" s="2">
        <v>7.2724000000000002</v>
      </c>
      <c r="U159" s="1">
        <v>40.01</v>
      </c>
    </row>
    <row r="160" spans="1:21" x14ac:dyDescent="0.25">
      <c r="A160" s="8" t="s">
        <v>681</v>
      </c>
      <c r="B160" s="2" t="s">
        <v>682</v>
      </c>
      <c r="C160" s="41" t="s">
        <v>683</v>
      </c>
      <c r="D160" s="2" t="s">
        <v>245</v>
      </c>
      <c r="E160" s="13">
        <v>1.7197665749720401E-2</v>
      </c>
      <c r="G160" s="6">
        <v>5.1931500000000002</v>
      </c>
      <c r="H160" s="5">
        <v>1.663675</v>
      </c>
      <c r="I160" s="5"/>
      <c r="J160" s="5">
        <f t="shared" si="4"/>
        <v>3.1214930800787415</v>
      </c>
      <c r="K160" s="5"/>
      <c r="L160" s="2">
        <v>3.9087999999999998</v>
      </c>
      <c r="M160" s="1">
        <v>7.5693000000000001</v>
      </c>
      <c r="N160" s="2">
        <v>5.5410000000000004</v>
      </c>
      <c r="O160" s="2">
        <v>3.7534999999999998</v>
      </c>
      <c r="P160" s="2">
        <v>1.4626999999999999</v>
      </c>
      <c r="Q160" s="2">
        <v>2.665</v>
      </c>
      <c r="R160" s="2">
        <v>2.5270000000000001</v>
      </c>
      <c r="S160" s="2">
        <v>0</v>
      </c>
      <c r="U160" s="1">
        <v>90.287000000000006</v>
      </c>
    </row>
    <row r="161" spans="1:21" x14ac:dyDescent="0.25">
      <c r="A161" s="8" t="s">
        <v>858</v>
      </c>
      <c r="B161" s="2" t="s">
        <v>779</v>
      </c>
      <c r="C161" s="41" t="s">
        <v>780</v>
      </c>
      <c r="D161" s="2" t="s">
        <v>134</v>
      </c>
      <c r="E161" s="13">
        <v>8.4903931712955408E-3</v>
      </c>
      <c r="F161" s="10"/>
      <c r="G161" s="6">
        <v>28.228999999999999</v>
      </c>
      <c r="H161" s="5">
        <v>9.3150500000000012</v>
      </c>
      <c r="I161" s="5"/>
      <c r="J161" s="5">
        <f t="shared" si="4"/>
        <v>3.030472192849206</v>
      </c>
      <c r="K161" s="5"/>
      <c r="L161" s="2">
        <v>37.805</v>
      </c>
      <c r="M161" s="1">
        <v>22.707999999999998</v>
      </c>
      <c r="N161" s="2">
        <v>18.016999999999999</v>
      </c>
      <c r="O161" s="2">
        <v>34.386000000000003</v>
      </c>
      <c r="P161" s="2">
        <v>9.8249999999999993</v>
      </c>
      <c r="Q161" s="2">
        <v>6.6623999999999999</v>
      </c>
      <c r="R161" s="2">
        <v>13.225</v>
      </c>
      <c r="S161" s="2">
        <v>7.5477999999999996</v>
      </c>
      <c r="U161" s="1">
        <v>271.38</v>
      </c>
    </row>
    <row r="175" spans="1:21" x14ac:dyDescent="0.25">
      <c r="G175" s="2"/>
      <c r="H175" s="1"/>
      <c r="I175" s="1"/>
      <c r="J175" s="2"/>
      <c r="K175" s="2"/>
      <c r="L175" s="2"/>
    </row>
    <row r="176" spans="1:21" x14ac:dyDescent="0.25">
      <c r="G176" s="2"/>
      <c r="H176" s="1"/>
      <c r="I176" s="1"/>
      <c r="J176" s="2"/>
      <c r="K176" s="2"/>
      <c r="L176" s="2"/>
    </row>
    <row r="177" spans="7:12" x14ac:dyDescent="0.25">
      <c r="G177" s="2"/>
      <c r="H177" s="1"/>
      <c r="I177" s="1"/>
      <c r="J177" s="2"/>
      <c r="K177" s="2"/>
      <c r="L177" s="2"/>
    </row>
    <row r="178" spans="7:12" x14ac:dyDescent="0.25">
      <c r="G178" s="2"/>
      <c r="H178" s="1"/>
      <c r="I178" s="1"/>
      <c r="J178" s="2"/>
      <c r="K178" s="2"/>
      <c r="L178" s="2"/>
    </row>
    <row r="179" spans="7:12" x14ac:dyDescent="0.25">
      <c r="G179" s="2"/>
      <c r="H179" s="1"/>
      <c r="I179" s="1"/>
      <c r="J179" s="2"/>
      <c r="K179" s="2"/>
      <c r="L179" s="2"/>
    </row>
    <row r="180" spans="7:12" x14ac:dyDescent="0.25">
      <c r="G180" s="2"/>
      <c r="H180" s="1"/>
      <c r="I180" s="1"/>
      <c r="J180" s="2"/>
      <c r="K180" s="2"/>
      <c r="L180" s="2"/>
    </row>
    <row r="181" spans="7:12" x14ac:dyDescent="0.25">
      <c r="G181" s="2"/>
      <c r="H181" s="1"/>
      <c r="I181" s="1"/>
      <c r="J181" s="2"/>
      <c r="K181" s="2"/>
      <c r="L181" s="2"/>
    </row>
    <row r="182" spans="7:12" x14ac:dyDescent="0.25">
      <c r="G182" s="2"/>
      <c r="H182" s="1"/>
      <c r="I182" s="1"/>
      <c r="J182" s="2"/>
      <c r="K182" s="2"/>
      <c r="L182" s="2"/>
    </row>
    <row r="183" spans="7:12" x14ac:dyDescent="0.25">
      <c r="G183" s="2"/>
      <c r="H183" s="1"/>
      <c r="I183" s="1"/>
      <c r="J183" s="2"/>
      <c r="K183" s="2"/>
      <c r="L183" s="2"/>
    </row>
    <row r="184" spans="7:12" x14ac:dyDescent="0.25">
      <c r="G184" s="2"/>
      <c r="H184" s="1"/>
      <c r="I184" s="1"/>
      <c r="J184" s="2"/>
      <c r="K184" s="2"/>
      <c r="L184" s="2"/>
    </row>
    <row r="185" spans="7:12" x14ac:dyDescent="0.25">
      <c r="G185" s="2"/>
      <c r="H185" s="1"/>
      <c r="I185" s="1"/>
      <c r="J185" s="2"/>
      <c r="K185" s="2"/>
      <c r="L185" s="2"/>
    </row>
    <row r="186" spans="7:12" x14ac:dyDescent="0.25">
      <c r="G186" s="2"/>
      <c r="H186" s="1"/>
      <c r="I186" s="1"/>
      <c r="J186" s="2"/>
      <c r="K186" s="2"/>
      <c r="L186" s="2"/>
    </row>
    <row r="187" spans="7:12" x14ac:dyDescent="0.25">
      <c r="G187" s="2"/>
      <c r="H187" s="1"/>
      <c r="I187" s="1"/>
      <c r="J187" s="2"/>
      <c r="K187" s="2"/>
      <c r="L187" s="2"/>
    </row>
    <row r="188" spans="7:12" x14ac:dyDescent="0.25">
      <c r="G188" s="2"/>
      <c r="H188" s="1"/>
      <c r="I188" s="1"/>
      <c r="J188" s="2"/>
      <c r="K188" s="2"/>
      <c r="L188" s="2"/>
    </row>
    <row r="189" spans="7:12" x14ac:dyDescent="0.25">
      <c r="G189" s="2"/>
      <c r="H189" s="1"/>
      <c r="I189" s="1"/>
      <c r="J189" s="2"/>
      <c r="K189" s="2"/>
      <c r="L189" s="2"/>
    </row>
    <row r="190" spans="7:12" x14ac:dyDescent="0.25">
      <c r="G190" s="2"/>
      <c r="H190" s="1"/>
      <c r="I190" s="1"/>
      <c r="J190" s="2"/>
      <c r="K190" s="2"/>
      <c r="L190" s="2"/>
    </row>
    <row r="191" spans="7:12" x14ac:dyDescent="0.25">
      <c r="G191" s="2"/>
      <c r="H191" s="1"/>
      <c r="I191" s="1"/>
      <c r="J191" s="2"/>
      <c r="K191" s="2"/>
      <c r="L191" s="2"/>
    </row>
    <row r="192" spans="7:12" x14ac:dyDescent="0.25">
      <c r="G192" s="2"/>
      <c r="H192" s="1"/>
      <c r="I192" s="1"/>
      <c r="J192" s="2"/>
      <c r="K192" s="2"/>
      <c r="L192" s="2"/>
    </row>
    <row r="193" spans="7:12" x14ac:dyDescent="0.25">
      <c r="G193" s="2"/>
      <c r="H193" s="1"/>
      <c r="I193" s="1"/>
      <c r="J193" s="2"/>
      <c r="K193" s="2"/>
      <c r="L193" s="2"/>
    </row>
    <row r="194" spans="7:12" x14ac:dyDescent="0.25">
      <c r="G194" s="2"/>
      <c r="H194" s="1"/>
      <c r="I194" s="1"/>
      <c r="J194" s="2"/>
      <c r="K194" s="2"/>
      <c r="L194" s="2"/>
    </row>
  </sheetData>
  <autoFilter ref="A3:S3" xr:uid="{17979490-1E66-4511-A397-0E4068D2F464}">
    <sortState ref="A4:S161">
      <sortCondition descending="1" ref="J3"/>
    </sortState>
  </autoFilter>
  <mergeCells count="2">
    <mergeCell ref="G2:H2"/>
    <mergeCell ref="L2:S2"/>
  </mergeCells>
  <conditionalFormatting sqref="B3:B161">
    <cfRule type="duplicateValues" dxfId="14" priority="148"/>
    <cfRule type="duplicateValues" dxfId="13" priority="149"/>
  </conditionalFormatting>
  <conditionalFormatting sqref="B3:B161">
    <cfRule type="duplicateValues" dxfId="12" priority="152"/>
  </conditionalFormatting>
  <conditionalFormatting sqref="C4:C161">
    <cfRule type="duplicateValues" dxfId="11" priority="154"/>
  </conditionalFormatting>
  <conditionalFormatting sqref="F142:F161">
    <cfRule type="duplicateValues" dxfId="10" priority="6"/>
  </conditionalFormatting>
  <conditionalFormatting sqref="C3">
    <cfRule type="duplicateValues" dxfId="9" priority="4"/>
  </conditionalFormatting>
  <conditionalFormatting sqref="C3">
    <cfRule type="duplicateValues" dxfId="8" priority="3"/>
  </conditionalFormatting>
  <conditionalFormatting sqref="C2 F2">
    <cfRule type="duplicateValues" dxfId="7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740B-EAEF-4B9D-8B19-927E4748F00E}">
  <dimension ref="A1:U116"/>
  <sheetViews>
    <sheetView tabSelected="1" zoomScale="110" zoomScaleNormal="110" workbookViewId="0">
      <selection activeCell="B9" sqref="B9"/>
    </sheetView>
  </sheetViews>
  <sheetFormatPr baseColWidth="10" defaultRowHeight="15" x14ac:dyDescent="0.25"/>
  <cols>
    <col min="1" max="1" width="33.140625" customWidth="1"/>
    <col min="2" max="2" width="28.140625" customWidth="1"/>
    <col min="3" max="3" width="22.42578125" style="40" customWidth="1"/>
    <col min="4" max="4" width="17" customWidth="1"/>
    <col min="5" max="5" width="21" style="13" customWidth="1"/>
    <col min="6" max="6" width="10.5703125" customWidth="1"/>
    <col min="7" max="7" width="30.28515625" style="4" customWidth="1"/>
    <col min="8" max="9" width="19" customWidth="1"/>
    <col min="10" max="11" width="18.7109375" customWidth="1"/>
    <col min="12" max="12" width="13.28515625" customWidth="1"/>
    <col min="21" max="21" width="46.140625" customWidth="1"/>
  </cols>
  <sheetData>
    <row r="1" spans="1:21" ht="18.75" x14ac:dyDescent="0.3">
      <c r="A1" s="19" t="s">
        <v>903</v>
      </c>
    </row>
    <row r="2" spans="1:21" ht="18.75" x14ac:dyDescent="0.3">
      <c r="A2" s="19"/>
      <c r="F2" s="10"/>
      <c r="G2" s="38" t="s">
        <v>886</v>
      </c>
      <c r="H2" s="38"/>
      <c r="J2" s="4"/>
      <c r="L2" s="39" t="s">
        <v>893</v>
      </c>
      <c r="M2" s="39"/>
      <c r="N2" s="39"/>
      <c r="O2" s="39"/>
      <c r="P2" s="39"/>
      <c r="Q2" s="39"/>
      <c r="R2" s="39"/>
      <c r="S2" s="39"/>
      <c r="U2" s="24" t="s">
        <v>899</v>
      </c>
    </row>
    <row r="3" spans="1:21" s="37" customFormat="1" ht="25.5" x14ac:dyDescent="0.2">
      <c r="A3" s="32" t="s">
        <v>879</v>
      </c>
      <c r="B3" s="32" t="s">
        <v>859</v>
      </c>
      <c r="C3" s="33" t="s">
        <v>897</v>
      </c>
      <c r="D3" s="32" t="s">
        <v>0</v>
      </c>
      <c r="E3" s="34" t="s">
        <v>904</v>
      </c>
      <c r="F3" s="35"/>
      <c r="G3" s="36" t="s">
        <v>890</v>
      </c>
      <c r="H3" s="36" t="s">
        <v>891</v>
      </c>
      <c r="I3" s="36"/>
      <c r="J3" s="36" t="s">
        <v>884</v>
      </c>
      <c r="K3" s="36"/>
      <c r="L3" s="32" t="s">
        <v>861</v>
      </c>
      <c r="M3" s="32" t="s">
        <v>862</v>
      </c>
      <c r="N3" s="32" t="s">
        <v>863</v>
      </c>
      <c r="O3" s="32" t="s">
        <v>864</v>
      </c>
      <c r="P3" s="32" t="s">
        <v>524</v>
      </c>
      <c r="Q3" s="32" t="s">
        <v>525</v>
      </c>
      <c r="R3" s="32" t="s">
        <v>526</v>
      </c>
      <c r="S3" s="32" t="s">
        <v>527</v>
      </c>
      <c r="U3" s="36" t="s">
        <v>860</v>
      </c>
    </row>
    <row r="4" spans="1:21" x14ac:dyDescent="0.25">
      <c r="A4" s="2" t="s">
        <v>425</v>
      </c>
      <c r="B4" s="2" t="s">
        <v>426</v>
      </c>
      <c r="C4" s="41" t="s">
        <v>427</v>
      </c>
      <c r="D4" s="2" t="s">
        <v>284</v>
      </c>
      <c r="F4" s="2"/>
      <c r="G4" s="6">
        <v>5.9574999999999996</v>
      </c>
      <c r="H4" s="5">
        <v>0</v>
      </c>
      <c r="I4" s="5"/>
      <c r="J4" s="6" t="e">
        <f t="shared" ref="J4:J35" si="0">G4/H4</f>
        <v>#DIV/0!</v>
      </c>
      <c r="K4" s="6"/>
      <c r="L4" s="2">
        <v>7.7221000000000002</v>
      </c>
      <c r="M4" s="1">
        <v>10.968999999999999</v>
      </c>
      <c r="N4" s="2">
        <v>2.4821</v>
      </c>
      <c r="O4" s="2">
        <v>2.6568000000000001</v>
      </c>
      <c r="P4" s="2">
        <v>0</v>
      </c>
      <c r="Q4" s="2">
        <v>0</v>
      </c>
      <c r="R4" s="2">
        <v>0</v>
      </c>
      <c r="S4" s="2">
        <v>0</v>
      </c>
      <c r="U4" s="3">
        <v>22.289000000000001</v>
      </c>
    </row>
    <row r="5" spans="1:21" x14ac:dyDescent="0.25">
      <c r="A5" s="8" t="s">
        <v>773</v>
      </c>
      <c r="B5" s="2" t="s">
        <v>774</v>
      </c>
      <c r="C5" s="41" t="s">
        <v>775</v>
      </c>
      <c r="D5" s="2" t="s">
        <v>366</v>
      </c>
      <c r="E5" s="13">
        <v>9.1369574678247195E-5</v>
      </c>
      <c r="F5" s="10"/>
      <c r="G5" s="6">
        <v>33.275750000000002</v>
      </c>
      <c r="H5" s="5">
        <v>8.1091000000000015</v>
      </c>
      <c r="I5" s="5"/>
      <c r="J5" s="6">
        <f t="shared" si="0"/>
        <v>4.1035071709560862</v>
      </c>
      <c r="K5" s="6"/>
      <c r="L5" s="2">
        <v>33.529000000000003</v>
      </c>
      <c r="M5" s="1">
        <v>40.707000000000001</v>
      </c>
      <c r="N5" s="2">
        <v>29.774000000000001</v>
      </c>
      <c r="O5" s="2">
        <v>29.093</v>
      </c>
      <c r="P5" s="2">
        <v>9.7344000000000008</v>
      </c>
      <c r="Q5" s="2">
        <v>8.2079000000000004</v>
      </c>
      <c r="R5" s="2">
        <v>7.0788000000000002</v>
      </c>
      <c r="S5" s="2">
        <v>7.4153000000000002</v>
      </c>
      <c r="U5" s="3">
        <v>86.156000000000006</v>
      </c>
    </row>
    <row r="6" spans="1:21" x14ac:dyDescent="0.25">
      <c r="A6" s="8" t="s">
        <v>776</v>
      </c>
      <c r="B6" s="2" t="s">
        <v>777</v>
      </c>
      <c r="C6" s="41" t="s">
        <v>778</v>
      </c>
      <c r="D6" s="2" t="s">
        <v>366</v>
      </c>
      <c r="E6" s="13">
        <v>1.1529786052883E-4</v>
      </c>
      <c r="F6" s="10"/>
      <c r="G6" s="6">
        <v>32.875750000000004</v>
      </c>
      <c r="H6" s="5">
        <v>8.409650000000001</v>
      </c>
      <c r="I6" s="5"/>
      <c r="J6" s="6">
        <f t="shared" si="0"/>
        <v>3.9092887337760787</v>
      </c>
      <c r="K6" s="6"/>
      <c r="L6" s="2">
        <v>32.426000000000002</v>
      </c>
      <c r="M6" s="1">
        <v>40.707000000000001</v>
      </c>
      <c r="N6" s="2">
        <v>29.277000000000001</v>
      </c>
      <c r="O6" s="2">
        <v>29.093</v>
      </c>
      <c r="P6" s="2">
        <v>9.7344000000000008</v>
      </c>
      <c r="Q6" s="2">
        <v>8.2079000000000004</v>
      </c>
      <c r="R6" s="2">
        <v>8.2810000000000006</v>
      </c>
      <c r="S6" s="2">
        <v>7.4153000000000002</v>
      </c>
      <c r="U6" s="3">
        <v>109.79</v>
      </c>
    </row>
    <row r="7" spans="1:21" x14ac:dyDescent="0.25">
      <c r="A7" s="8" t="s">
        <v>534</v>
      </c>
      <c r="B7" s="2" t="s">
        <v>535</v>
      </c>
      <c r="C7" s="41" t="s">
        <v>536</v>
      </c>
      <c r="D7" s="2" t="s">
        <v>537</v>
      </c>
      <c r="E7" s="13">
        <v>3.1173771035308199E-4</v>
      </c>
      <c r="F7" s="10"/>
      <c r="G7" s="6">
        <v>70.626750000000001</v>
      </c>
      <c r="H7" s="5">
        <v>0.24562500000000001</v>
      </c>
      <c r="I7" s="5"/>
      <c r="J7" s="6">
        <f t="shared" si="0"/>
        <v>287.53893129770989</v>
      </c>
      <c r="K7" s="6"/>
      <c r="L7" s="2">
        <v>84.391000000000005</v>
      </c>
      <c r="M7" s="1">
        <v>63.987000000000002</v>
      </c>
      <c r="N7" s="2">
        <v>87.369</v>
      </c>
      <c r="O7" s="2">
        <v>46.76</v>
      </c>
      <c r="P7" s="2">
        <v>0.98250000000000004</v>
      </c>
      <c r="Q7" s="2">
        <v>0</v>
      </c>
      <c r="R7" s="2">
        <v>0</v>
      </c>
      <c r="S7" s="2">
        <v>0</v>
      </c>
      <c r="U7" s="3">
        <v>254.98</v>
      </c>
    </row>
    <row r="8" spans="1:21" x14ac:dyDescent="0.25">
      <c r="A8" s="8" t="s">
        <v>579</v>
      </c>
      <c r="B8" s="2" t="s">
        <v>580</v>
      </c>
      <c r="C8" s="41" t="s">
        <v>581</v>
      </c>
      <c r="D8" s="2" t="s">
        <v>582</v>
      </c>
      <c r="E8" s="13">
        <v>8.5567798767455603E-3</v>
      </c>
      <c r="F8" s="2"/>
      <c r="G8" s="6">
        <v>7.5510250000000001</v>
      </c>
      <c r="H8" s="5">
        <v>0.3145</v>
      </c>
      <c r="I8" s="5"/>
      <c r="J8" s="6">
        <f t="shared" si="0"/>
        <v>24.009618441971384</v>
      </c>
      <c r="K8" s="6"/>
      <c r="L8" s="2">
        <v>11.032</v>
      </c>
      <c r="M8" s="1">
        <v>5.0274999999999999</v>
      </c>
      <c r="N8" s="2">
        <v>10.425000000000001</v>
      </c>
      <c r="O8" s="2">
        <v>3.7195999999999998</v>
      </c>
      <c r="P8" s="2">
        <v>0</v>
      </c>
      <c r="Q8" s="2">
        <v>0</v>
      </c>
      <c r="R8" s="2">
        <v>0</v>
      </c>
      <c r="S8" s="2">
        <v>1.258</v>
      </c>
      <c r="U8" s="3">
        <v>19.614000000000001</v>
      </c>
    </row>
    <row r="9" spans="1:21" x14ac:dyDescent="0.25">
      <c r="A9" s="8" t="s">
        <v>538</v>
      </c>
      <c r="B9" s="2" t="s">
        <v>539</v>
      </c>
      <c r="C9" s="41" t="s">
        <v>540</v>
      </c>
      <c r="D9" s="2" t="s">
        <v>134</v>
      </c>
      <c r="E9" s="13">
        <v>6.2651599182961704E-4</v>
      </c>
      <c r="F9" s="10"/>
      <c r="G9" s="6">
        <v>19.388000000000002</v>
      </c>
      <c r="H9" s="5">
        <v>0.24562500000000001</v>
      </c>
      <c r="I9" s="5"/>
      <c r="J9" s="6">
        <f t="shared" si="0"/>
        <v>78.933333333333337</v>
      </c>
      <c r="K9" s="6"/>
      <c r="L9" s="2">
        <v>25.373000000000001</v>
      </c>
      <c r="M9" s="1">
        <v>12.34</v>
      </c>
      <c r="N9" s="2">
        <v>22.835000000000001</v>
      </c>
      <c r="O9" s="2">
        <v>17.004000000000001</v>
      </c>
      <c r="P9" s="2">
        <v>0.98250000000000004</v>
      </c>
      <c r="Q9" s="2">
        <v>0</v>
      </c>
      <c r="R9" s="2">
        <v>0</v>
      </c>
      <c r="S9" s="2">
        <v>0</v>
      </c>
      <c r="U9" s="3">
        <v>85.587999999999994</v>
      </c>
    </row>
    <row r="10" spans="1:21" x14ac:dyDescent="0.25">
      <c r="A10" s="8" t="s">
        <v>59</v>
      </c>
      <c r="B10" s="2" t="s">
        <v>60</v>
      </c>
      <c r="C10" s="41" t="s">
        <v>61</v>
      </c>
      <c r="D10" s="2" t="s">
        <v>62</v>
      </c>
      <c r="F10" s="2"/>
      <c r="G10" s="6">
        <v>15.184749999999999</v>
      </c>
      <c r="H10" s="5">
        <v>0</v>
      </c>
      <c r="I10" s="5"/>
      <c r="J10" s="6" t="e">
        <f t="shared" si="0"/>
        <v>#DIV/0!</v>
      </c>
      <c r="K10" s="6"/>
      <c r="L10" s="2">
        <v>21.512</v>
      </c>
      <c r="M10" s="1">
        <v>14.167999999999999</v>
      </c>
      <c r="N10" s="2">
        <v>13.9</v>
      </c>
      <c r="O10" s="2">
        <v>11.159000000000001</v>
      </c>
      <c r="P10" s="2">
        <v>0</v>
      </c>
      <c r="Q10" s="2">
        <v>0</v>
      </c>
      <c r="R10" s="2">
        <v>0</v>
      </c>
      <c r="S10" s="2">
        <v>0</v>
      </c>
      <c r="U10" s="3">
        <v>62.408000000000001</v>
      </c>
    </row>
    <row r="11" spans="1:21" x14ac:dyDescent="0.25">
      <c r="A11" s="8" t="s">
        <v>67</v>
      </c>
      <c r="B11" s="2" t="s">
        <v>68</v>
      </c>
      <c r="C11" s="41" t="s">
        <v>69</v>
      </c>
      <c r="D11" s="2" t="s">
        <v>62</v>
      </c>
      <c r="F11" s="2"/>
      <c r="G11" s="6">
        <v>5.1950500000000002</v>
      </c>
      <c r="H11" s="5">
        <v>0</v>
      </c>
      <c r="I11" s="5"/>
      <c r="J11" s="6" t="e">
        <f t="shared" si="0"/>
        <v>#DIV/0!</v>
      </c>
      <c r="K11" s="6"/>
      <c r="L11" s="2">
        <v>5.1481000000000003</v>
      </c>
      <c r="M11" s="1">
        <v>3.0470000000000002</v>
      </c>
      <c r="N11" s="2">
        <v>9.9283000000000001</v>
      </c>
      <c r="O11" s="2">
        <v>2.6568000000000001</v>
      </c>
      <c r="P11" s="2">
        <v>0</v>
      </c>
      <c r="Q11" s="2">
        <v>0</v>
      </c>
      <c r="R11" s="2">
        <v>0</v>
      </c>
      <c r="S11" s="2">
        <v>0</v>
      </c>
      <c r="U11" s="3">
        <v>71.323999999999998</v>
      </c>
    </row>
    <row r="12" spans="1:21" x14ac:dyDescent="0.25">
      <c r="A12" s="8" t="s">
        <v>702</v>
      </c>
      <c r="B12" s="2" t="s">
        <v>703</v>
      </c>
      <c r="C12" s="41" t="s">
        <v>704</v>
      </c>
      <c r="D12" s="2" t="s">
        <v>97</v>
      </c>
      <c r="E12" s="13">
        <v>5.3703625052821703E-3</v>
      </c>
      <c r="F12" s="2"/>
      <c r="G12" s="6">
        <v>10.3245</v>
      </c>
      <c r="H12" s="5">
        <v>1.9391</v>
      </c>
      <c r="I12" s="5"/>
      <c r="J12" s="6">
        <f t="shared" si="0"/>
        <v>5.3243772884327782</v>
      </c>
      <c r="K12" s="6"/>
      <c r="L12" s="2">
        <v>12.686</v>
      </c>
      <c r="M12" s="1">
        <v>7.7698</v>
      </c>
      <c r="N12" s="2">
        <v>13.403</v>
      </c>
      <c r="O12" s="2">
        <v>7.4391999999999996</v>
      </c>
      <c r="P12" s="2">
        <v>2.9474999999999998</v>
      </c>
      <c r="Q12" s="2">
        <v>0</v>
      </c>
      <c r="R12" s="2">
        <v>4.8089000000000004</v>
      </c>
      <c r="S12" s="2">
        <v>0</v>
      </c>
      <c r="U12" s="3">
        <v>294.20999999999998</v>
      </c>
    </row>
    <row r="13" spans="1:21" x14ac:dyDescent="0.25">
      <c r="A13" s="8" t="s">
        <v>447</v>
      </c>
      <c r="B13" s="2" t="s">
        <v>448</v>
      </c>
      <c r="C13" s="41" t="s">
        <v>449</v>
      </c>
      <c r="D13" s="2" t="s">
        <v>98</v>
      </c>
      <c r="F13" s="2"/>
      <c r="G13" s="6">
        <v>8.6865749999999995</v>
      </c>
      <c r="H13" s="5">
        <v>0</v>
      </c>
      <c r="I13" s="5"/>
      <c r="J13" s="6" t="e">
        <f t="shared" si="0"/>
        <v>#DIV/0!</v>
      </c>
      <c r="K13" s="6"/>
      <c r="L13" s="2">
        <v>7.7221000000000002</v>
      </c>
      <c r="M13" s="1">
        <v>6.3986999999999998</v>
      </c>
      <c r="N13" s="2">
        <v>8.9354999999999993</v>
      </c>
      <c r="O13" s="2">
        <v>11.69</v>
      </c>
      <c r="P13" s="2">
        <v>0</v>
      </c>
      <c r="Q13" s="2">
        <v>0</v>
      </c>
      <c r="R13" s="2">
        <v>0</v>
      </c>
      <c r="S13" s="2">
        <v>0</v>
      </c>
      <c r="U13" s="3">
        <v>18.722000000000001</v>
      </c>
    </row>
    <row r="14" spans="1:21" x14ac:dyDescent="0.25">
      <c r="A14" s="8" t="s">
        <v>742</v>
      </c>
      <c r="B14" s="2" t="s">
        <v>743</v>
      </c>
      <c r="C14" s="41" t="s">
        <v>744</v>
      </c>
      <c r="D14" s="2" t="s">
        <v>156</v>
      </c>
      <c r="E14" s="13">
        <v>1.0465072110149201E-3</v>
      </c>
      <c r="F14" s="2"/>
      <c r="G14" s="6">
        <v>18.138999999999999</v>
      </c>
      <c r="H14" s="5">
        <v>4.0540000000000003</v>
      </c>
      <c r="I14" s="5"/>
      <c r="J14" s="6">
        <f t="shared" si="0"/>
        <v>4.4743463246176614</v>
      </c>
      <c r="K14" s="6"/>
      <c r="L14" s="2">
        <v>21.512</v>
      </c>
      <c r="M14" s="1">
        <v>11.882999999999999</v>
      </c>
      <c r="N14" s="2">
        <v>17.375</v>
      </c>
      <c r="O14" s="2">
        <v>21.786000000000001</v>
      </c>
      <c r="P14" s="2">
        <v>4.9124999999999996</v>
      </c>
      <c r="Q14" s="2">
        <v>2.665</v>
      </c>
      <c r="R14" s="2">
        <v>3.6067</v>
      </c>
      <c r="S14" s="2">
        <v>5.0317999999999996</v>
      </c>
      <c r="U14" s="3">
        <v>62.408000000000001</v>
      </c>
    </row>
    <row r="15" spans="1:21" x14ac:dyDescent="0.25">
      <c r="A15" s="8" t="s">
        <v>196</v>
      </c>
      <c r="B15" s="2" t="s">
        <v>197</v>
      </c>
      <c r="C15" s="41" t="s">
        <v>198</v>
      </c>
      <c r="D15" s="2" t="s">
        <v>187</v>
      </c>
      <c r="F15" s="2"/>
      <c r="G15" s="6">
        <v>6.8336499999999996</v>
      </c>
      <c r="H15" s="5">
        <v>0</v>
      </c>
      <c r="I15" s="5"/>
      <c r="J15" s="6" t="e">
        <f t="shared" si="0"/>
        <v>#DIV/0!</v>
      </c>
      <c r="K15" s="6"/>
      <c r="L15" s="2">
        <v>9.3767999999999994</v>
      </c>
      <c r="M15" s="1">
        <v>5.4846000000000004</v>
      </c>
      <c r="N15" s="2">
        <v>3.9712999999999998</v>
      </c>
      <c r="O15" s="2">
        <v>8.5018999999999991</v>
      </c>
      <c r="P15" s="2">
        <v>0</v>
      </c>
      <c r="Q15" s="2">
        <v>0</v>
      </c>
      <c r="R15" s="2">
        <v>0</v>
      </c>
      <c r="S15" s="2">
        <v>0</v>
      </c>
      <c r="U15" s="3">
        <v>40.119999999999997</v>
      </c>
    </row>
    <row r="16" spans="1:21" x14ac:dyDescent="0.25">
      <c r="A16" s="8" t="s">
        <v>109</v>
      </c>
      <c r="B16" s="2" t="s">
        <v>110</v>
      </c>
      <c r="C16" s="41" t="s">
        <v>111</v>
      </c>
      <c r="D16" s="2" t="s">
        <v>112</v>
      </c>
      <c r="F16" s="2"/>
      <c r="G16" s="6">
        <v>5.1160249999999996</v>
      </c>
      <c r="H16" s="5">
        <v>0</v>
      </c>
      <c r="I16" s="5"/>
      <c r="J16" s="6" t="e">
        <f t="shared" si="0"/>
        <v>#DIV/0!</v>
      </c>
      <c r="K16" s="6"/>
      <c r="L16" s="2">
        <v>7.1704999999999997</v>
      </c>
      <c r="M16" s="1">
        <v>4.1134000000000004</v>
      </c>
      <c r="N16" s="2">
        <v>5.4606000000000003</v>
      </c>
      <c r="O16" s="2">
        <v>3.7195999999999998</v>
      </c>
      <c r="P16" s="2">
        <v>0</v>
      </c>
      <c r="Q16" s="2">
        <v>0</v>
      </c>
      <c r="R16" s="2">
        <v>0</v>
      </c>
      <c r="S16" s="2">
        <v>0</v>
      </c>
      <c r="U16" s="3">
        <v>71.119</v>
      </c>
    </row>
    <row r="17" spans="1:21" x14ac:dyDescent="0.25">
      <c r="A17" s="8" t="s">
        <v>14</v>
      </c>
      <c r="B17" s="2" t="s">
        <v>15</v>
      </c>
      <c r="C17" s="41" t="s">
        <v>16</v>
      </c>
      <c r="D17" s="2" t="s">
        <v>17</v>
      </c>
      <c r="F17" s="2"/>
      <c r="G17" s="6">
        <v>14.213524999999999</v>
      </c>
      <c r="H17" s="5">
        <v>0</v>
      </c>
      <c r="I17" s="5"/>
      <c r="J17" s="6" t="e">
        <f t="shared" si="0"/>
        <v>#DIV/0!</v>
      </c>
      <c r="K17" s="6"/>
      <c r="L17" s="2">
        <v>22.614999999999998</v>
      </c>
      <c r="M17" s="1">
        <v>17.367999999999999</v>
      </c>
      <c r="N17" s="2">
        <v>9.4319000000000006</v>
      </c>
      <c r="O17" s="2">
        <v>7.4391999999999996</v>
      </c>
      <c r="P17" s="2">
        <v>0</v>
      </c>
      <c r="Q17" s="2">
        <v>0</v>
      </c>
      <c r="R17" s="2">
        <v>0</v>
      </c>
      <c r="S17" s="2">
        <v>0</v>
      </c>
      <c r="U17" s="3">
        <v>204.16</v>
      </c>
    </row>
    <row r="18" spans="1:21" x14ac:dyDescent="0.25">
      <c r="A18" s="8" t="s">
        <v>38</v>
      </c>
      <c r="B18" s="2" t="s">
        <v>39</v>
      </c>
      <c r="C18" s="41" t="s">
        <v>40</v>
      </c>
      <c r="D18" s="2" t="s">
        <v>41</v>
      </c>
      <c r="F18" s="10"/>
      <c r="G18" s="6">
        <v>21.658750000000001</v>
      </c>
      <c r="H18" s="5">
        <v>0</v>
      </c>
      <c r="I18" s="5"/>
      <c r="J18" s="6" t="e">
        <f t="shared" si="0"/>
        <v>#DIV/0!</v>
      </c>
      <c r="K18" s="6"/>
      <c r="L18" s="2">
        <v>22.614999999999998</v>
      </c>
      <c r="M18" s="1">
        <v>20.567</v>
      </c>
      <c r="N18" s="2">
        <v>24.324000000000002</v>
      </c>
      <c r="O18" s="2">
        <v>19.129000000000001</v>
      </c>
      <c r="P18" s="2">
        <v>0</v>
      </c>
      <c r="Q18" s="2">
        <v>0</v>
      </c>
      <c r="R18" s="2">
        <v>0</v>
      </c>
      <c r="S18" s="2">
        <v>0</v>
      </c>
      <c r="U18" s="3">
        <v>325.41000000000003</v>
      </c>
    </row>
    <row r="19" spans="1:21" x14ac:dyDescent="0.25">
      <c r="A19" s="2" t="s">
        <v>496</v>
      </c>
      <c r="B19" s="2" t="s">
        <v>497</v>
      </c>
      <c r="C19" s="41" t="s">
        <v>498</v>
      </c>
      <c r="D19" s="2" t="s">
        <v>203</v>
      </c>
      <c r="F19" s="2"/>
      <c r="G19" s="6">
        <v>12.536050000000001</v>
      </c>
      <c r="H19" s="5">
        <v>0</v>
      </c>
      <c r="I19" s="5"/>
      <c r="J19" s="6" t="e">
        <f t="shared" si="0"/>
        <v>#DIV/0!</v>
      </c>
      <c r="K19" s="6"/>
      <c r="L19" s="2">
        <v>24.821000000000002</v>
      </c>
      <c r="M19" s="1">
        <v>7.3127000000000004</v>
      </c>
      <c r="N19" s="2">
        <v>15.885</v>
      </c>
      <c r="O19" s="2">
        <v>2.1255000000000002</v>
      </c>
      <c r="P19" s="2">
        <v>0</v>
      </c>
      <c r="Q19" s="2">
        <v>0</v>
      </c>
      <c r="R19" s="2">
        <v>0</v>
      </c>
      <c r="S19" s="2">
        <v>0</v>
      </c>
      <c r="U19" s="3">
        <v>8.9154999999999998</v>
      </c>
    </row>
    <row r="20" spans="1:21" x14ac:dyDescent="0.25">
      <c r="A20" s="8" t="s">
        <v>262</v>
      </c>
      <c r="B20" s="2" t="s">
        <v>263</v>
      </c>
      <c r="C20" s="41" t="s">
        <v>264</v>
      </c>
      <c r="D20" s="2" t="s">
        <v>159</v>
      </c>
      <c r="F20" s="2"/>
      <c r="G20" s="6">
        <v>5.2593499999999995</v>
      </c>
      <c r="H20" s="5">
        <v>0</v>
      </c>
      <c r="I20" s="5"/>
      <c r="J20" s="6" t="e">
        <f t="shared" si="0"/>
        <v>#DIV/0!</v>
      </c>
      <c r="K20" s="6"/>
      <c r="L20" s="2">
        <v>2.7578999999999998</v>
      </c>
      <c r="M20" s="1">
        <v>5.4846000000000004</v>
      </c>
      <c r="N20" s="2">
        <v>6.9497999999999998</v>
      </c>
      <c r="O20" s="2">
        <v>5.8451000000000004</v>
      </c>
      <c r="P20" s="2">
        <v>0</v>
      </c>
      <c r="Q20" s="2">
        <v>0</v>
      </c>
      <c r="R20" s="2">
        <v>0</v>
      </c>
      <c r="S20" s="2">
        <v>0</v>
      </c>
      <c r="U20" s="3">
        <v>21.396999999999998</v>
      </c>
    </row>
    <row r="21" spans="1:21" x14ac:dyDescent="0.25">
      <c r="A21" s="8" t="s">
        <v>724</v>
      </c>
      <c r="B21" s="2" t="s">
        <v>725</v>
      </c>
      <c r="C21" s="41" t="s">
        <v>726</v>
      </c>
      <c r="D21" s="2" t="s">
        <v>100</v>
      </c>
      <c r="E21" s="13">
        <v>2.3337420488789899E-2</v>
      </c>
      <c r="F21" s="2"/>
      <c r="G21" s="6">
        <v>12.463325000000001</v>
      </c>
      <c r="H21" s="5">
        <v>3.1003499999999997</v>
      </c>
      <c r="I21" s="5"/>
      <c r="J21" s="6">
        <f t="shared" si="0"/>
        <v>4.0199735513732326</v>
      </c>
      <c r="K21" s="6"/>
      <c r="L21" s="2">
        <v>17.099</v>
      </c>
      <c r="M21" s="1">
        <v>16.911000000000001</v>
      </c>
      <c r="N21" s="2">
        <v>8.9354999999999993</v>
      </c>
      <c r="O21" s="2">
        <v>6.9077999999999999</v>
      </c>
      <c r="P21" s="2">
        <v>3.93</v>
      </c>
      <c r="Q21" s="2">
        <v>0</v>
      </c>
      <c r="R21" s="2">
        <v>7.2134</v>
      </c>
      <c r="S21" s="2">
        <v>1.258</v>
      </c>
      <c r="U21" s="3">
        <v>191.68</v>
      </c>
    </row>
    <row r="22" spans="1:21" x14ac:dyDescent="0.25">
      <c r="A22" s="8" t="s">
        <v>547</v>
      </c>
      <c r="B22" s="2" t="s">
        <v>548</v>
      </c>
      <c r="C22" s="41" t="s">
        <v>549</v>
      </c>
      <c r="D22" s="2" t="s">
        <v>550</v>
      </c>
      <c r="E22" s="13">
        <v>8.1765555197952505E-4</v>
      </c>
      <c r="F22" s="2"/>
      <c r="G22" s="6">
        <v>9.0923249999999989</v>
      </c>
      <c r="H22" s="5">
        <v>0.24562500000000001</v>
      </c>
      <c r="I22" s="5"/>
      <c r="J22" s="6">
        <f t="shared" si="0"/>
        <v>37.017099236641215</v>
      </c>
      <c r="K22" s="6"/>
      <c r="L22" s="2">
        <v>8.2736999999999998</v>
      </c>
      <c r="M22" s="1">
        <v>5.4846000000000004</v>
      </c>
      <c r="N22" s="2">
        <v>10.920999999999999</v>
      </c>
      <c r="O22" s="2">
        <v>11.69</v>
      </c>
      <c r="P22" s="2">
        <v>0.98250000000000004</v>
      </c>
      <c r="Q22" s="2">
        <v>0</v>
      </c>
      <c r="R22" s="2">
        <v>0</v>
      </c>
      <c r="S22" s="2">
        <v>0</v>
      </c>
      <c r="U22" s="3">
        <v>33.878999999999998</v>
      </c>
    </row>
    <row r="23" spans="1:21" x14ac:dyDescent="0.25">
      <c r="A23" s="8" t="s">
        <v>847</v>
      </c>
      <c r="B23" s="2" t="s">
        <v>848</v>
      </c>
      <c r="C23" s="41" t="s">
        <v>849</v>
      </c>
      <c r="D23" s="2" t="s">
        <v>216</v>
      </c>
      <c r="E23" s="13">
        <v>1.08909988090729E-4</v>
      </c>
      <c r="F23" s="2"/>
      <c r="G23" s="6">
        <v>5.4051</v>
      </c>
      <c r="H23" s="5">
        <v>0.56012499999999998</v>
      </c>
      <c r="I23" s="5"/>
      <c r="J23" s="6">
        <f t="shared" si="0"/>
        <v>9.6498103101986175</v>
      </c>
      <c r="K23" s="6"/>
      <c r="L23" s="2">
        <v>4.9555999999999996</v>
      </c>
      <c r="M23" s="1">
        <v>6.3845000000000001</v>
      </c>
      <c r="N23" s="2">
        <v>4.46</v>
      </c>
      <c r="O23" s="2">
        <v>5.8202999999999996</v>
      </c>
      <c r="P23" s="2">
        <v>0.98250000000000004</v>
      </c>
      <c r="Q23" s="2">
        <v>0</v>
      </c>
      <c r="R23" s="2">
        <v>0</v>
      </c>
      <c r="S23" s="2">
        <v>1.258</v>
      </c>
      <c r="U23" s="3">
        <v>21.655000000000001</v>
      </c>
    </row>
    <row r="24" spans="1:21" x14ac:dyDescent="0.25">
      <c r="A24" s="8" t="s">
        <v>303</v>
      </c>
      <c r="B24" s="2" t="s">
        <v>304</v>
      </c>
      <c r="C24" s="41" t="s">
        <v>305</v>
      </c>
      <c r="D24" s="2" t="s">
        <v>157</v>
      </c>
      <c r="F24" s="2"/>
      <c r="G24" s="6">
        <v>5.1864500000000007</v>
      </c>
      <c r="H24" s="5">
        <v>0</v>
      </c>
      <c r="I24" s="5"/>
      <c r="J24" s="6" t="e">
        <f t="shared" si="0"/>
        <v>#DIV/0!</v>
      </c>
      <c r="K24" s="6"/>
      <c r="L24" s="2">
        <v>4.4126000000000003</v>
      </c>
      <c r="M24" s="1">
        <v>5.0274999999999999</v>
      </c>
      <c r="N24" s="2">
        <v>5.4606000000000003</v>
      </c>
      <c r="O24" s="2">
        <v>5.8451000000000004</v>
      </c>
      <c r="P24" s="2">
        <v>0</v>
      </c>
      <c r="Q24" s="2">
        <v>0</v>
      </c>
      <c r="R24" s="2">
        <v>0</v>
      </c>
      <c r="S24" s="2">
        <v>0</v>
      </c>
      <c r="U24" s="3">
        <v>21.396999999999998</v>
      </c>
    </row>
    <row r="25" spans="1:21" x14ac:dyDescent="0.25">
      <c r="A25" s="8" t="s">
        <v>192</v>
      </c>
      <c r="B25" s="2" t="s">
        <v>193</v>
      </c>
      <c r="C25" s="41" t="s">
        <v>194</v>
      </c>
      <c r="D25" s="2" t="s">
        <v>98</v>
      </c>
      <c r="F25" s="2"/>
      <c r="G25" s="6">
        <v>5.0471250000000003</v>
      </c>
      <c r="H25" s="5">
        <v>0</v>
      </c>
      <c r="I25" s="5"/>
      <c r="J25" s="6" t="e">
        <f t="shared" si="0"/>
        <v>#DIV/0!</v>
      </c>
      <c r="K25" s="6"/>
      <c r="L25" s="2">
        <v>7.1704999999999997</v>
      </c>
      <c r="M25" s="1">
        <v>7.3127000000000004</v>
      </c>
      <c r="N25" s="2">
        <v>1.9857</v>
      </c>
      <c r="O25" s="2">
        <v>3.7195999999999998</v>
      </c>
      <c r="P25" s="2">
        <v>0</v>
      </c>
      <c r="Q25" s="2">
        <v>0</v>
      </c>
      <c r="R25" s="2">
        <v>0</v>
      </c>
      <c r="S25" s="2">
        <v>0</v>
      </c>
      <c r="U25" s="3">
        <v>41.774000000000001</v>
      </c>
    </row>
    <row r="26" spans="1:21" x14ac:dyDescent="0.25">
      <c r="A26" s="8" t="s">
        <v>541</v>
      </c>
      <c r="B26" s="2" t="s">
        <v>542</v>
      </c>
      <c r="C26" s="41" t="s">
        <v>543</v>
      </c>
      <c r="D26" s="2" t="s">
        <v>126</v>
      </c>
      <c r="E26" s="13">
        <v>1.88302435544438E-4</v>
      </c>
      <c r="F26" s="2"/>
      <c r="G26" s="6">
        <v>5.2142749999999998</v>
      </c>
      <c r="H26" s="5">
        <v>0.24562500000000001</v>
      </c>
      <c r="I26" s="5"/>
      <c r="J26" s="6">
        <f t="shared" si="0"/>
        <v>21.228600508905849</v>
      </c>
      <c r="K26" s="6"/>
      <c r="L26" s="2">
        <v>6.6189</v>
      </c>
      <c r="M26" s="1">
        <v>5.4846000000000004</v>
      </c>
      <c r="N26" s="2">
        <v>3.9712999999999998</v>
      </c>
      <c r="O26" s="2">
        <v>4.7823000000000002</v>
      </c>
      <c r="P26" s="2">
        <v>0.98250000000000004</v>
      </c>
      <c r="Q26" s="2">
        <v>0</v>
      </c>
      <c r="R26" s="2">
        <v>0</v>
      </c>
      <c r="S26" s="2">
        <v>0</v>
      </c>
      <c r="U26" s="3">
        <v>72.215000000000003</v>
      </c>
    </row>
    <row r="27" spans="1:21" x14ac:dyDescent="0.25">
      <c r="A27" s="8" t="s">
        <v>660</v>
      </c>
      <c r="B27" s="2" t="s">
        <v>661</v>
      </c>
      <c r="C27" s="41" t="s">
        <v>662</v>
      </c>
      <c r="D27" s="2" t="s">
        <v>37</v>
      </c>
      <c r="E27" s="13">
        <v>4.5376648599280197E-3</v>
      </c>
      <c r="F27" s="2"/>
      <c r="G27" s="6">
        <v>5.1199750000000002</v>
      </c>
      <c r="H27" s="5">
        <v>1.1938</v>
      </c>
      <c r="I27" s="5"/>
      <c r="J27" s="6">
        <f t="shared" si="0"/>
        <v>4.2888046573965495</v>
      </c>
      <c r="K27" s="6"/>
      <c r="L27" s="2">
        <v>7.7221000000000002</v>
      </c>
      <c r="M27" s="1">
        <v>4.5705</v>
      </c>
      <c r="N27" s="2">
        <v>4.4676999999999998</v>
      </c>
      <c r="O27" s="2">
        <v>3.7195999999999998</v>
      </c>
      <c r="P27" s="2">
        <v>0.98250000000000004</v>
      </c>
      <c r="Q27" s="2">
        <v>1.3325</v>
      </c>
      <c r="R27" s="2">
        <v>1.2021999999999999</v>
      </c>
      <c r="S27" s="2">
        <v>1.258</v>
      </c>
      <c r="U27" s="3">
        <v>29.420999999999999</v>
      </c>
    </row>
    <row r="28" spans="1:21" x14ac:dyDescent="0.25">
      <c r="A28" s="8" t="s">
        <v>74</v>
      </c>
      <c r="B28" s="2" t="s">
        <v>75</v>
      </c>
      <c r="C28" s="41" t="s">
        <v>76</v>
      </c>
      <c r="D28" s="2" t="s">
        <v>77</v>
      </c>
      <c r="F28" s="2"/>
      <c r="G28" s="6">
        <v>12.911825</v>
      </c>
      <c r="H28" s="5">
        <v>0</v>
      </c>
      <c r="I28" s="5"/>
      <c r="J28" s="6" t="e">
        <f t="shared" si="0"/>
        <v>#DIV/0!</v>
      </c>
      <c r="K28" s="6"/>
      <c r="L28" s="2">
        <v>17.257999999999999</v>
      </c>
      <c r="M28" s="1">
        <v>13.737</v>
      </c>
      <c r="N28" s="2">
        <v>7.2112999999999996</v>
      </c>
      <c r="O28" s="2">
        <v>13.441000000000001</v>
      </c>
      <c r="P28" s="2">
        <v>0</v>
      </c>
      <c r="Q28" s="2">
        <v>0</v>
      </c>
      <c r="R28" s="2">
        <v>0</v>
      </c>
      <c r="S28" s="2">
        <v>0</v>
      </c>
      <c r="U28" s="3">
        <v>56.01</v>
      </c>
    </row>
    <row r="29" spans="1:21" x14ac:dyDescent="0.25">
      <c r="A29" s="8" t="s">
        <v>1</v>
      </c>
      <c r="B29" s="2" t="s">
        <v>2</v>
      </c>
      <c r="C29" s="41" t="s">
        <v>3</v>
      </c>
      <c r="D29" s="2" t="s">
        <v>4</v>
      </c>
      <c r="F29" s="2"/>
      <c r="G29" s="6">
        <v>14.458399999999999</v>
      </c>
      <c r="H29" s="5">
        <v>0</v>
      </c>
      <c r="I29" s="5"/>
      <c r="J29" s="6" t="e">
        <f t="shared" si="0"/>
        <v>#DIV/0!</v>
      </c>
      <c r="K29" s="6"/>
      <c r="L29" s="2">
        <v>12.135</v>
      </c>
      <c r="M29" s="1">
        <v>23.765999999999998</v>
      </c>
      <c r="N29" s="2">
        <v>5.4606000000000003</v>
      </c>
      <c r="O29" s="2">
        <v>16.472000000000001</v>
      </c>
      <c r="P29" s="2">
        <v>0</v>
      </c>
      <c r="Q29" s="2">
        <v>0</v>
      </c>
      <c r="R29" s="2">
        <v>0</v>
      </c>
      <c r="S29" s="2">
        <v>0</v>
      </c>
      <c r="U29" s="3">
        <v>304.02</v>
      </c>
    </row>
    <row r="30" spans="1:21" x14ac:dyDescent="0.25">
      <c r="A30" s="8" t="s">
        <v>232</v>
      </c>
      <c r="B30" s="2" t="s">
        <v>233</v>
      </c>
      <c r="C30" s="41" t="s">
        <v>234</v>
      </c>
      <c r="D30" s="2" t="s">
        <v>235</v>
      </c>
      <c r="F30" s="2"/>
      <c r="G30" s="6">
        <v>7.1550750000000001</v>
      </c>
      <c r="H30" s="5">
        <v>0</v>
      </c>
      <c r="I30" s="5"/>
      <c r="J30" s="6" t="e">
        <f t="shared" si="0"/>
        <v>#DIV/0!</v>
      </c>
      <c r="K30" s="6"/>
      <c r="L30" s="2">
        <v>6.6189</v>
      </c>
      <c r="M30" s="1">
        <v>9.5980000000000008</v>
      </c>
      <c r="N30" s="2">
        <v>4.9641999999999999</v>
      </c>
      <c r="O30" s="2">
        <v>7.4391999999999996</v>
      </c>
      <c r="P30" s="2">
        <v>0</v>
      </c>
      <c r="Q30" s="2">
        <v>0</v>
      </c>
      <c r="R30" s="2">
        <v>0</v>
      </c>
      <c r="S30" s="2">
        <v>0</v>
      </c>
      <c r="U30" s="3">
        <v>29.241</v>
      </c>
    </row>
    <row r="31" spans="1:21" x14ac:dyDescent="0.25">
      <c r="A31" s="8" t="s">
        <v>63</v>
      </c>
      <c r="B31" s="2" t="s">
        <v>64</v>
      </c>
      <c r="C31" s="41" t="s">
        <v>65</v>
      </c>
      <c r="D31" s="2" t="s">
        <v>66</v>
      </c>
      <c r="F31" s="2"/>
      <c r="G31" s="6">
        <v>5.5415749999999999</v>
      </c>
      <c r="H31" s="5">
        <v>0</v>
      </c>
      <c r="I31" s="5"/>
      <c r="J31" s="6" t="e">
        <f t="shared" si="0"/>
        <v>#DIV/0!</v>
      </c>
      <c r="K31" s="6"/>
      <c r="L31" s="2">
        <v>10.48</v>
      </c>
      <c r="M31" s="1">
        <v>5.4846000000000004</v>
      </c>
      <c r="N31" s="2">
        <v>2.4821</v>
      </c>
      <c r="O31" s="2">
        <v>3.7195999999999998</v>
      </c>
      <c r="P31" s="2">
        <v>0</v>
      </c>
      <c r="Q31" s="2">
        <v>0</v>
      </c>
      <c r="R31" s="2">
        <v>0</v>
      </c>
      <c r="S31" s="2">
        <v>0</v>
      </c>
      <c r="U31" s="3">
        <v>85.587999999999994</v>
      </c>
    </row>
    <row r="32" spans="1:21" x14ac:dyDescent="0.25">
      <c r="A32" s="8" t="s">
        <v>712</v>
      </c>
      <c r="B32" s="2" t="s">
        <v>713</v>
      </c>
      <c r="C32" s="41" t="s">
        <v>714</v>
      </c>
      <c r="D32" s="2" t="s">
        <v>146</v>
      </c>
      <c r="E32" s="13">
        <v>3.4128481227537703E-4</v>
      </c>
      <c r="F32" s="2"/>
      <c r="G32" s="6">
        <v>19.00825</v>
      </c>
      <c r="H32" s="5">
        <v>2.3457749999999997</v>
      </c>
      <c r="I32" s="5"/>
      <c r="J32" s="6">
        <f t="shared" si="0"/>
        <v>8.1031855143822415</v>
      </c>
      <c r="K32" s="6"/>
      <c r="L32" s="2">
        <v>21.817</v>
      </c>
      <c r="M32" s="1">
        <v>20.366</v>
      </c>
      <c r="N32" s="2">
        <v>12.83</v>
      </c>
      <c r="O32" s="2">
        <v>21.02</v>
      </c>
      <c r="P32" s="2">
        <v>1.9650000000000001</v>
      </c>
      <c r="Q32" s="2">
        <v>5.1386000000000003</v>
      </c>
      <c r="R32" s="2">
        <v>1.2021999999999999</v>
      </c>
      <c r="S32" s="2">
        <v>1.0772999999999999</v>
      </c>
      <c r="U32" s="3">
        <v>205.1</v>
      </c>
    </row>
    <row r="33" spans="1:21" x14ac:dyDescent="0.25">
      <c r="A33" s="8" t="s">
        <v>687</v>
      </c>
      <c r="B33" s="2" t="s">
        <v>688</v>
      </c>
      <c r="C33" s="41" t="s">
        <v>689</v>
      </c>
      <c r="D33" s="2" t="s">
        <v>45</v>
      </c>
      <c r="E33" s="13">
        <v>5.3241045529426401E-3</v>
      </c>
      <c r="F33" s="2"/>
      <c r="G33" s="6">
        <v>7.9077999999999999</v>
      </c>
      <c r="H33" s="5">
        <v>1.7260500000000001</v>
      </c>
      <c r="I33" s="5"/>
      <c r="J33" s="6">
        <f t="shared" si="0"/>
        <v>4.5814431795139186</v>
      </c>
      <c r="K33" s="6"/>
      <c r="L33" s="2">
        <v>8.8252000000000006</v>
      </c>
      <c r="M33" s="1">
        <v>10.968999999999999</v>
      </c>
      <c r="N33" s="2">
        <v>5.4606000000000003</v>
      </c>
      <c r="O33" s="2">
        <v>6.3764000000000003</v>
      </c>
      <c r="P33" s="2">
        <v>1.9650000000000001</v>
      </c>
      <c r="Q33" s="2">
        <v>1.3325</v>
      </c>
      <c r="R33" s="2">
        <v>3.6067</v>
      </c>
      <c r="S33" s="2">
        <v>0</v>
      </c>
      <c r="U33" s="3">
        <v>130.91</v>
      </c>
    </row>
    <row r="34" spans="1:21" x14ac:dyDescent="0.25">
      <c r="A34" s="8" t="s">
        <v>152</v>
      </c>
      <c r="B34" s="2" t="s">
        <v>153</v>
      </c>
      <c r="C34" s="41" t="s">
        <v>154</v>
      </c>
      <c r="D34" s="2" t="s">
        <v>95</v>
      </c>
      <c r="F34" s="2"/>
      <c r="G34" s="6">
        <v>6.3727749999999999</v>
      </c>
      <c r="H34" s="5">
        <v>0</v>
      </c>
      <c r="I34" s="5"/>
      <c r="J34" s="6" t="e">
        <f t="shared" si="0"/>
        <v>#DIV/0!</v>
      </c>
      <c r="K34" s="6"/>
      <c r="L34" s="2">
        <v>7.1170999999999998</v>
      </c>
      <c r="M34" s="1">
        <v>8.4184999999999999</v>
      </c>
      <c r="N34" s="2">
        <v>4.9161000000000001</v>
      </c>
      <c r="O34" s="2">
        <v>5.0393999999999997</v>
      </c>
      <c r="P34" s="2">
        <v>0</v>
      </c>
      <c r="Q34" s="2">
        <v>0</v>
      </c>
      <c r="R34" s="2">
        <v>0</v>
      </c>
      <c r="S34" s="2">
        <v>0</v>
      </c>
      <c r="U34" s="3">
        <v>37.558999999999997</v>
      </c>
    </row>
    <row r="35" spans="1:21" x14ac:dyDescent="0.25">
      <c r="A35" s="8" t="s">
        <v>224</v>
      </c>
      <c r="B35" s="2" t="s">
        <v>225</v>
      </c>
      <c r="C35" s="41" t="s">
        <v>226</v>
      </c>
      <c r="D35" s="2" t="s">
        <v>227</v>
      </c>
      <c r="F35" s="2"/>
      <c r="G35" s="6">
        <v>10.0061</v>
      </c>
      <c r="H35" s="5">
        <v>0</v>
      </c>
      <c r="I35" s="5"/>
      <c r="J35" s="6" t="e">
        <f t="shared" si="0"/>
        <v>#DIV/0!</v>
      </c>
      <c r="K35" s="6"/>
      <c r="L35" s="2">
        <v>9.3767999999999994</v>
      </c>
      <c r="M35" s="1">
        <v>5.4846000000000004</v>
      </c>
      <c r="N35" s="2">
        <v>12.41</v>
      </c>
      <c r="O35" s="2">
        <v>12.753</v>
      </c>
      <c r="P35" s="2">
        <v>0</v>
      </c>
      <c r="Q35" s="2">
        <v>0</v>
      </c>
      <c r="R35" s="2">
        <v>0</v>
      </c>
      <c r="S35" s="2">
        <v>0</v>
      </c>
      <c r="U35" s="3">
        <v>53.493000000000002</v>
      </c>
    </row>
    <row r="36" spans="1:21" x14ac:dyDescent="0.25">
      <c r="A36" s="8" t="s">
        <v>599</v>
      </c>
      <c r="B36" s="2" t="s">
        <v>600</v>
      </c>
      <c r="C36" s="41" t="s">
        <v>601</v>
      </c>
      <c r="D36" s="2" t="s">
        <v>178</v>
      </c>
      <c r="E36" s="13">
        <v>5.7260347736771697E-3</v>
      </c>
      <c r="F36" s="2"/>
      <c r="G36" s="6">
        <v>12.770149999999999</v>
      </c>
      <c r="H36" s="5">
        <v>0.54617499999999997</v>
      </c>
      <c r="I36" s="5"/>
      <c r="J36" s="6">
        <f t="shared" ref="J36:J67" si="1">G36/H36</f>
        <v>23.381059184327366</v>
      </c>
      <c r="K36" s="6"/>
      <c r="L36" s="2">
        <v>19.305</v>
      </c>
      <c r="M36" s="1">
        <v>14.625</v>
      </c>
      <c r="N36" s="2">
        <v>5.4606000000000003</v>
      </c>
      <c r="O36" s="2">
        <v>11.69</v>
      </c>
      <c r="P36" s="2">
        <v>0.98250000000000004</v>
      </c>
      <c r="Q36" s="2">
        <v>0</v>
      </c>
      <c r="R36" s="2">
        <v>1.2021999999999999</v>
      </c>
      <c r="S36" s="2">
        <v>0</v>
      </c>
      <c r="U36" s="3">
        <v>161.37</v>
      </c>
    </row>
    <row r="37" spans="1:21" x14ac:dyDescent="0.25">
      <c r="A37" s="8" t="s">
        <v>51</v>
      </c>
      <c r="B37" s="2" t="s">
        <v>52</v>
      </c>
      <c r="C37" s="41" t="s">
        <v>53</v>
      </c>
      <c r="D37" s="2" t="s">
        <v>54</v>
      </c>
      <c r="F37" s="2"/>
      <c r="G37" s="6">
        <v>9.3060000000000009</v>
      </c>
      <c r="H37" s="5">
        <v>0</v>
      </c>
      <c r="I37" s="5"/>
      <c r="J37" s="6" t="e">
        <f t="shared" si="1"/>
        <v>#DIV/0!</v>
      </c>
      <c r="K37" s="6"/>
      <c r="L37" s="2">
        <v>12.686</v>
      </c>
      <c r="M37" s="1">
        <v>12.666</v>
      </c>
      <c r="N37" s="2">
        <v>4.9641999999999999</v>
      </c>
      <c r="O37" s="2">
        <v>6.9077999999999999</v>
      </c>
      <c r="P37" s="2">
        <v>0</v>
      </c>
      <c r="Q37" s="2">
        <v>0</v>
      </c>
      <c r="R37" s="2">
        <v>0</v>
      </c>
      <c r="S37" s="2">
        <v>0</v>
      </c>
      <c r="U37" s="3">
        <v>91.555000000000007</v>
      </c>
    </row>
    <row r="38" spans="1:21" x14ac:dyDescent="0.25">
      <c r="A38" s="8" t="s">
        <v>642</v>
      </c>
      <c r="B38" s="2" t="s">
        <v>643</v>
      </c>
      <c r="C38" s="41" t="s">
        <v>644</v>
      </c>
      <c r="D38" s="2" t="s">
        <v>265</v>
      </c>
      <c r="E38" s="13">
        <v>1.2928198758109399E-4</v>
      </c>
      <c r="F38" s="2"/>
      <c r="G38" s="6">
        <v>15.976500000000001</v>
      </c>
      <c r="H38" s="5">
        <v>0.91507749999999999</v>
      </c>
      <c r="I38" s="5"/>
      <c r="J38" s="6">
        <f t="shared" si="1"/>
        <v>17.459176954957368</v>
      </c>
      <c r="K38" s="6"/>
      <c r="L38" s="2">
        <v>19.358000000000001</v>
      </c>
      <c r="M38" s="1">
        <v>11.135</v>
      </c>
      <c r="N38" s="2">
        <v>16.411999999999999</v>
      </c>
      <c r="O38" s="2">
        <v>17.001000000000001</v>
      </c>
      <c r="P38" s="2">
        <v>0.75310999999999995</v>
      </c>
      <c r="Q38" s="2">
        <v>1.0214000000000001</v>
      </c>
      <c r="R38" s="2">
        <v>0.92154000000000003</v>
      </c>
      <c r="S38" s="2">
        <v>0.96426000000000001</v>
      </c>
      <c r="U38" s="3">
        <v>98.629000000000005</v>
      </c>
    </row>
    <row r="39" spans="1:21" x14ac:dyDescent="0.25">
      <c r="A39" s="8" t="s">
        <v>408</v>
      </c>
      <c r="B39" s="2" t="s">
        <v>409</v>
      </c>
      <c r="C39" s="41" t="s">
        <v>410</v>
      </c>
      <c r="D39" s="2" t="s">
        <v>98</v>
      </c>
      <c r="F39" s="2"/>
      <c r="G39" s="6">
        <v>6.5004000000000008</v>
      </c>
      <c r="H39" s="5">
        <v>0</v>
      </c>
      <c r="I39" s="5"/>
      <c r="J39" s="6" t="e">
        <f t="shared" si="1"/>
        <v>#DIV/0!</v>
      </c>
      <c r="K39" s="6"/>
      <c r="L39" s="2">
        <v>7.7221000000000002</v>
      </c>
      <c r="M39" s="1">
        <v>5.4846000000000004</v>
      </c>
      <c r="N39" s="2">
        <v>6.9497999999999998</v>
      </c>
      <c r="O39" s="2">
        <v>5.8451000000000004</v>
      </c>
      <c r="P39" s="2">
        <v>0</v>
      </c>
      <c r="Q39" s="2">
        <v>0</v>
      </c>
      <c r="R39" s="2">
        <v>0</v>
      </c>
      <c r="S39" s="2">
        <v>0</v>
      </c>
      <c r="U39" s="3">
        <v>14.265000000000001</v>
      </c>
    </row>
    <row r="40" spans="1:21" x14ac:dyDescent="0.25">
      <c r="A40" s="8" t="s">
        <v>351</v>
      </c>
      <c r="B40" s="2" t="s">
        <v>818</v>
      </c>
      <c r="C40" s="41" t="s">
        <v>819</v>
      </c>
      <c r="D40" s="2" t="s">
        <v>199</v>
      </c>
      <c r="F40" s="2"/>
      <c r="G40" s="6">
        <v>7.9353749999999996</v>
      </c>
      <c r="H40" s="5">
        <v>0</v>
      </c>
      <c r="I40" s="5"/>
      <c r="J40" s="6" t="e">
        <f t="shared" si="1"/>
        <v>#DIV/0!</v>
      </c>
      <c r="K40" s="6"/>
      <c r="L40" s="2">
        <v>9.9283999999999999</v>
      </c>
      <c r="M40" s="1">
        <v>10.968999999999999</v>
      </c>
      <c r="N40" s="2">
        <v>4.4676999999999998</v>
      </c>
      <c r="O40" s="2">
        <v>6.3764000000000003</v>
      </c>
      <c r="P40" s="2">
        <v>0</v>
      </c>
      <c r="Q40" s="2">
        <v>0</v>
      </c>
      <c r="R40" s="2">
        <v>0</v>
      </c>
      <c r="S40" s="2">
        <v>0</v>
      </c>
      <c r="U40" s="3">
        <v>49.927</v>
      </c>
    </row>
    <row r="41" spans="1:21" x14ac:dyDescent="0.25">
      <c r="A41" s="8" t="s">
        <v>18</v>
      </c>
      <c r="B41" s="2" t="s">
        <v>19</v>
      </c>
      <c r="C41" s="41" t="s">
        <v>20</v>
      </c>
      <c r="D41" s="2" t="s">
        <v>21</v>
      </c>
      <c r="F41" s="2"/>
      <c r="G41" s="6">
        <v>11.262675</v>
      </c>
      <c r="H41" s="5">
        <v>0</v>
      </c>
      <c r="I41" s="5"/>
      <c r="J41" s="6" t="e">
        <f t="shared" si="1"/>
        <v>#DIV/0!</v>
      </c>
      <c r="K41" s="6"/>
      <c r="L41" s="2">
        <v>14.340999999999999</v>
      </c>
      <c r="M41" s="1">
        <v>15.083</v>
      </c>
      <c r="N41" s="2">
        <v>4.4676999999999998</v>
      </c>
      <c r="O41" s="2">
        <v>11.159000000000001</v>
      </c>
      <c r="P41" s="2">
        <v>0</v>
      </c>
      <c r="Q41" s="2">
        <v>0</v>
      </c>
      <c r="R41" s="2">
        <v>0</v>
      </c>
      <c r="S41" s="2">
        <v>0</v>
      </c>
      <c r="U41" s="3">
        <v>163.93</v>
      </c>
    </row>
    <row r="42" spans="1:21" x14ac:dyDescent="0.25">
      <c r="A42" s="8" t="s">
        <v>563</v>
      </c>
      <c r="B42" s="2" t="s">
        <v>564</v>
      </c>
      <c r="C42" s="41" t="s">
        <v>565</v>
      </c>
      <c r="D42" s="2" t="s">
        <v>566</v>
      </c>
      <c r="E42" s="13">
        <v>4.1141995589352503E-3</v>
      </c>
      <c r="F42" s="2"/>
      <c r="G42" s="6">
        <v>8.9494500000000006</v>
      </c>
      <c r="H42" s="5">
        <v>0.30054999999999998</v>
      </c>
      <c r="I42" s="5"/>
      <c r="J42" s="6">
        <f t="shared" si="1"/>
        <v>29.776909000166366</v>
      </c>
      <c r="K42" s="6"/>
      <c r="L42" s="2">
        <v>11.872</v>
      </c>
      <c r="M42" s="1">
        <v>11.664999999999999</v>
      </c>
      <c r="N42" s="2">
        <v>3.7345000000000002</v>
      </c>
      <c r="O42" s="2">
        <v>8.5263000000000009</v>
      </c>
      <c r="P42" s="2">
        <v>0</v>
      </c>
      <c r="Q42" s="2">
        <v>0</v>
      </c>
      <c r="R42" s="2">
        <v>1.2021999999999999</v>
      </c>
      <c r="S42" s="2">
        <v>0</v>
      </c>
      <c r="U42" s="3">
        <v>176.75</v>
      </c>
    </row>
    <row r="43" spans="1:21" x14ac:dyDescent="0.25">
      <c r="A43" s="8" t="s">
        <v>22</v>
      </c>
      <c r="B43" s="2" t="s">
        <v>23</v>
      </c>
      <c r="C43" s="41" t="s">
        <v>24</v>
      </c>
      <c r="D43" s="2" t="s">
        <v>25</v>
      </c>
      <c r="F43" s="2"/>
      <c r="G43" s="6">
        <v>10.518650000000001</v>
      </c>
      <c r="H43" s="5">
        <v>0</v>
      </c>
      <c r="I43" s="5"/>
      <c r="J43" s="6" t="e">
        <f t="shared" si="1"/>
        <v>#DIV/0!</v>
      </c>
      <c r="K43" s="6"/>
      <c r="L43" s="2">
        <v>12.949</v>
      </c>
      <c r="M43" s="1">
        <v>10.273</v>
      </c>
      <c r="N43" s="2">
        <v>7.1866000000000003</v>
      </c>
      <c r="O43" s="2">
        <v>11.666</v>
      </c>
      <c r="P43" s="2">
        <v>0</v>
      </c>
      <c r="Q43" s="2">
        <v>0</v>
      </c>
      <c r="R43" s="2">
        <v>0</v>
      </c>
      <c r="S43" s="2">
        <v>0</v>
      </c>
      <c r="U43" s="3">
        <v>161.26</v>
      </c>
    </row>
    <row r="44" spans="1:21" x14ac:dyDescent="0.25">
      <c r="A44" s="8" t="s">
        <v>745</v>
      </c>
      <c r="B44" s="2" t="s">
        <v>746</v>
      </c>
      <c r="C44" s="41" t="s">
        <v>747</v>
      </c>
      <c r="D44" s="2" t="s">
        <v>62</v>
      </c>
      <c r="E44" s="13">
        <v>1.13544506523505E-2</v>
      </c>
      <c r="F44" s="2"/>
      <c r="G44" s="6">
        <v>13.585699999999999</v>
      </c>
      <c r="H44" s="5">
        <v>4.1089250000000002</v>
      </c>
      <c r="I44" s="5"/>
      <c r="J44" s="6">
        <f t="shared" si="1"/>
        <v>3.3063879238486948</v>
      </c>
      <c r="K44" s="6"/>
      <c r="L44" s="2">
        <v>15.444000000000001</v>
      </c>
      <c r="M44" s="1">
        <v>19.196000000000002</v>
      </c>
      <c r="N44" s="2">
        <v>6.9497999999999998</v>
      </c>
      <c r="O44" s="2">
        <v>12.753</v>
      </c>
      <c r="P44" s="2">
        <v>3.93</v>
      </c>
      <c r="Q44" s="2">
        <v>2.665</v>
      </c>
      <c r="R44" s="2">
        <v>4.8089000000000004</v>
      </c>
      <c r="S44" s="2">
        <v>5.0317999999999996</v>
      </c>
      <c r="U44" s="3">
        <v>309.31</v>
      </c>
    </row>
    <row r="45" spans="1:21" x14ac:dyDescent="0.25">
      <c r="A45" s="8" t="s">
        <v>217</v>
      </c>
      <c r="B45" s="2" t="s">
        <v>218</v>
      </c>
      <c r="C45" s="41" t="s">
        <v>219</v>
      </c>
      <c r="D45" s="2" t="s">
        <v>220</v>
      </c>
      <c r="F45" s="2"/>
      <c r="G45" s="6">
        <v>6.7001749999999998</v>
      </c>
      <c r="H45" s="5">
        <v>0</v>
      </c>
      <c r="I45" s="5"/>
      <c r="J45" s="6" t="e">
        <f t="shared" si="1"/>
        <v>#DIV/0!</v>
      </c>
      <c r="K45" s="6"/>
      <c r="L45" s="2">
        <v>5.7748999999999997</v>
      </c>
      <c r="M45" s="1">
        <v>7.5202</v>
      </c>
      <c r="N45" s="2">
        <v>7.6755000000000004</v>
      </c>
      <c r="O45" s="2">
        <v>5.8300999999999998</v>
      </c>
      <c r="P45" s="2">
        <v>0</v>
      </c>
      <c r="Q45" s="2">
        <v>0</v>
      </c>
      <c r="R45" s="2">
        <v>0</v>
      </c>
      <c r="S45" s="2">
        <v>0</v>
      </c>
      <c r="U45" s="3">
        <v>26.863</v>
      </c>
    </row>
    <row r="46" spans="1:21" x14ac:dyDescent="0.25">
      <c r="A46" s="8" t="s">
        <v>573</v>
      </c>
      <c r="B46" s="2" t="s">
        <v>574</v>
      </c>
      <c r="C46" s="41" t="s">
        <v>575</v>
      </c>
      <c r="D46" s="2" t="s">
        <v>96</v>
      </c>
      <c r="E46" s="13">
        <v>1.83090066007109E-4</v>
      </c>
      <c r="F46" s="2"/>
      <c r="G46" s="6">
        <v>12.134449999999999</v>
      </c>
      <c r="H46" s="5">
        <v>0.30054999999999998</v>
      </c>
      <c r="I46" s="5"/>
      <c r="J46" s="6">
        <f t="shared" si="1"/>
        <v>40.374147396439859</v>
      </c>
      <c r="K46" s="6"/>
      <c r="L46" s="2">
        <v>12.135</v>
      </c>
      <c r="M46" s="1">
        <v>8.2268000000000008</v>
      </c>
      <c r="N46" s="2">
        <v>14.891999999999999</v>
      </c>
      <c r="O46" s="2">
        <v>13.284000000000001</v>
      </c>
      <c r="P46" s="2">
        <v>0</v>
      </c>
      <c r="Q46" s="2">
        <v>0</v>
      </c>
      <c r="R46" s="2">
        <v>1.2021999999999999</v>
      </c>
      <c r="S46" s="2">
        <v>0</v>
      </c>
      <c r="U46" s="3">
        <v>55.276000000000003</v>
      </c>
    </row>
    <row r="47" spans="1:21" x14ac:dyDescent="0.25">
      <c r="A47" s="8" t="s">
        <v>727</v>
      </c>
      <c r="B47" s="2" t="s">
        <v>728</v>
      </c>
      <c r="C47" s="41" t="s">
        <v>729</v>
      </c>
      <c r="D47" s="2" t="s">
        <v>158</v>
      </c>
      <c r="E47" s="13">
        <v>3.0229114221951201E-3</v>
      </c>
      <c r="F47" s="2"/>
      <c r="G47" s="6">
        <v>10.045175</v>
      </c>
      <c r="H47" s="5">
        <v>3.1144749999999997</v>
      </c>
      <c r="I47" s="5"/>
      <c r="J47" s="6">
        <f t="shared" si="1"/>
        <v>3.2253188739675229</v>
      </c>
      <c r="K47" s="6"/>
      <c r="L47" s="2">
        <v>13.601000000000001</v>
      </c>
      <c r="M47" s="1">
        <v>10.167</v>
      </c>
      <c r="N47" s="2">
        <v>8.8674999999999997</v>
      </c>
      <c r="O47" s="2">
        <v>7.5452000000000004</v>
      </c>
      <c r="P47" s="2">
        <v>3.3725999999999998</v>
      </c>
      <c r="Q47" s="2">
        <v>2.0621</v>
      </c>
      <c r="R47" s="2">
        <v>4.7976999999999999</v>
      </c>
      <c r="S47" s="2">
        <v>2.2254999999999998</v>
      </c>
      <c r="U47" s="3">
        <v>210.29</v>
      </c>
    </row>
    <row r="48" spans="1:21" x14ac:dyDescent="0.25">
      <c r="A48" s="2" t="s">
        <v>767</v>
      </c>
      <c r="B48" s="2" t="s">
        <v>768</v>
      </c>
      <c r="C48" s="41" t="s">
        <v>769</v>
      </c>
      <c r="D48" s="2" t="s">
        <v>270</v>
      </c>
      <c r="E48" s="13">
        <v>4.6285749148437E-2</v>
      </c>
      <c r="F48" s="10"/>
      <c r="G48" s="6">
        <v>35.718000000000004</v>
      </c>
      <c r="H48" s="5">
        <v>6.7895749999999992</v>
      </c>
      <c r="I48" s="5"/>
      <c r="J48" s="6">
        <f t="shared" si="1"/>
        <v>5.2607121947986446</v>
      </c>
      <c r="K48" s="6"/>
      <c r="L48" s="2">
        <v>62.936999999999998</v>
      </c>
      <c r="M48" s="1">
        <v>18.68</v>
      </c>
      <c r="N48" s="2">
        <v>45.912999999999997</v>
      </c>
      <c r="O48" s="2">
        <v>15.342000000000001</v>
      </c>
      <c r="P48" s="2">
        <v>9.8249999999999993</v>
      </c>
      <c r="Q48" s="2">
        <v>3.9973999999999998</v>
      </c>
      <c r="R48" s="2">
        <v>10.82</v>
      </c>
      <c r="S48" s="2">
        <v>2.5158999999999998</v>
      </c>
      <c r="U48" s="3">
        <v>439.43</v>
      </c>
    </row>
    <row r="49" spans="1:21" x14ac:dyDescent="0.25">
      <c r="A49" s="8" t="s">
        <v>784</v>
      </c>
      <c r="B49" s="2" t="s">
        <v>785</v>
      </c>
      <c r="C49" s="41" t="s">
        <v>786</v>
      </c>
      <c r="D49" s="2" t="s">
        <v>99</v>
      </c>
      <c r="E49" s="13">
        <v>1.7272264362422601E-2</v>
      </c>
      <c r="F49" s="10"/>
      <c r="G49" s="6">
        <v>105.136</v>
      </c>
      <c r="H49" s="5">
        <v>23.545500000000001</v>
      </c>
      <c r="I49" s="5"/>
      <c r="J49" s="6">
        <f t="shared" si="1"/>
        <v>4.4652269011063686</v>
      </c>
      <c r="K49" s="6"/>
      <c r="L49" s="2">
        <v>154.38</v>
      </c>
      <c r="M49" s="1">
        <v>72.927000000000007</v>
      </c>
      <c r="N49" s="2">
        <v>140.63</v>
      </c>
      <c r="O49" s="2">
        <v>52.606999999999999</v>
      </c>
      <c r="P49" s="2">
        <v>28.385000000000002</v>
      </c>
      <c r="Q49" s="2">
        <v>23.32</v>
      </c>
      <c r="R49" s="2">
        <v>22.977</v>
      </c>
      <c r="S49" s="2">
        <v>19.5</v>
      </c>
      <c r="U49" s="3">
        <v>268.39</v>
      </c>
    </row>
    <row r="50" spans="1:21" x14ac:dyDescent="0.25">
      <c r="A50" s="8" t="s">
        <v>570</v>
      </c>
      <c r="B50" s="2" t="s">
        <v>571</v>
      </c>
      <c r="C50" s="41" t="s">
        <v>572</v>
      </c>
      <c r="D50" s="2" t="s">
        <v>155</v>
      </c>
      <c r="E50" s="13">
        <v>2.17671312445754E-3</v>
      </c>
      <c r="F50" s="10"/>
      <c r="G50" s="6">
        <v>53.783749999999998</v>
      </c>
      <c r="H50" s="5">
        <v>0.30054999999999998</v>
      </c>
      <c r="I50" s="5"/>
      <c r="J50" s="6">
        <f t="shared" si="1"/>
        <v>178.95108966894028</v>
      </c>
      <c r="K50" s="6"/>
      <c r="L50" s="2">
        <v>33.094999999999999</v>
      </c>
      <c r="M50" s="1">
        <v>80.897000000000006</v>
      </c>
      <c r="N50" s="2">
        <v>42.692</v>
      </c>
      <c r="O50" s="2">
        <v>58.451000000000001</v>
      </c>
      <c r="P50" s="2">
        <v>0</v>
      </c>
      <c r="Q50" s="2">
        <v>0</v>
      </c>
      <c r="R50" s="2">
        <v>1.2021999999999999</v>
      </c>
      <c r="S50" s="2">
        <v>0</v>
      </c>
      <c r="U50" s="3">
        <v>79.347999999999999</v>
      </c>
    </row>
    <row r="51" spans="1:21" x14ac:dyDescent="0.25">
      <c r="A51" s="8" t="s">
        <v>763</v>
      </c>
      <c r="B51" s="2" t="s">
        <v>764</v>
      </c>
      <c r="C51" s="41" t="s">
        <v>765</v>
      </c>
      <c r="D51" s="2" t="s">
        <v>766</v>
      </c>
      <c r="E51" s="13">
        <v>1.34057401719824E-2</v>
      </c>
      <c r="F51" s="10"/>
      <c r="G51" s="6">
        <v>27.689500000000002</v>
      </c>
      <c r="H51" s="5">
        <v>5.8573250000000003</v>
      </c>
      <c r="I51" s="5"/>
      <c r="J51" s="6">
        <f t="shared" si="1"/>
        <v>4.7273286013666649</v>
      </c>
      <c r="K51" s="6"/>
      <c r="L51" s="2">
        <v>41.368000000000002</v>
      </c>
      <c r="M51" s="1">
        <v>19.196000000000002</v>
      </c>
      <c r="N51" s="2">
        <v>34.253</v>
      </c>
      <c r="O51" s="2">
        <v>15.941000000000001</v>
      </c>
      <c r="P51" s="2">
        <v>4.9124999999999996</v>
      </c>
      <c r="Q51" s="2">
        <v>2.665</v>
      </c>
      <c r="R51" s="2">
        <v>10.82</v>
      </c>
      <c r="S51" s="2">
        <v>5.0317999999999996</v>
      </c>
      <c r="U51" s="3">
        <v>116.79</v>
      </c>
    </row>
    <row r="52" spans="1:21" x14ac:dyDescent="0.25">
      <c r="A52" s="8" t="s">
        <v>654</v>
      </c>
      <c r="B52" s="2" t="s">
        <v>655</v>
      </c>
      <c r="C52" s="41" t="s">
        <v>656</v>
      </c>
      <c r="D52" s="2" t="s">
        <v>265</v>
      </c>
      <c r="E52" s="13">
        <v>3.2498860930169301E-3</v>
      </c>
      <c r="F52" s="2"/>
      <c r="G52" s="6">
        <v>5.5625999999999998</v>
      </c>
      <c r="H52" s="5">
        <v>1.10225</v>
      </c>
      <c r="I52" s="5"/>
      <c r="J52" s="6">
        <f t="shared" si="1"/>
        <v>5.0465865275572694</v>
      </c>
      <c r="K52" s="6"/>
      <c r="L52" s="2">
        <v>5.7925000000000004</v>
      </c>
      <c r="M52" s="1">
        <v>7.3127000000000004</v>
      </c>
      <c r="N52" s="2">
        <v>5.9569999999999999</v>
      </c>
      <c r="O52" s="2">
        <v>3.1882000000000001</v>
      </c>
      <c r="P52" s="2">
        <v>0</v>
      </c>
      <c r="Q52" s="2">
        <v>1.3371</v>
      </c>
      <c r="R52" s="2">
        <v>1.8096000000000001</v>
      </c>
      <c r="S52" s="2">
        <v>1.2623</v>
      </c>
      <c r="U52" s="3">
        <v>25.855</v>
      </c>
    </row>
    <row r="53" spans="1:21" x14ac:dyDescent="0.25">
      <c r="A53" s="8" t="s">
        <v>135</v>
      </c>
      <c r="B53" s="2" t="s">
        <v>136</v>
      </c>
      <c r="C53" s="41" t="s">
        <v>137</v>
      </c>
      <c r="D53" s="2" t="s">
        <v>138</v>
      </c>
      <c r="F53" s="2"/>
      <c r="G53" s="6">
        <v>9.0488499999999998</v>
      </c>
      <c r="H53" s="5">
        <v>0</v>
      </c>
      <c r="I53" s="5"/>
      <c r="J53" s="6" t="e">
        <f t="shared" si="1"/>
        <v>#DIV/0!</v>
      </c>
      <c r="K53" s="6"/>
      <c r="L53" s="2">
        <v>13.224</v>
      </c>
      <c r="M53" s="1">
        <v>10.042999999999999</v>
      </c>
      <c r="N53" s="2">
        <v>4.9579000000000004</v>
      </c>
      <c r="O53" s="2">
        <v>7.9705000000000004</v>
      </c>
      <c r="P53" s="2">
        <v>0</v>
      </c>
      <c r="Q53" s="2">
        <v>0</v>
      </c>
      <c r="R53" s="2">
        <v>0</v>
      </c>
      <c r="S53" s="2">
        <v>0</v>
      </c>
      <c r="U53" s="3">
        <v>59.701000000000001</v>
      </c>
    </row>
    <row r="54" spans="1:21" x14ac:dyDescent="0.25">
      <c r="A54" s="8" t="s">
        <v>139</v>
      </c>
      <c r="B54" s="2" t="s">
        <v>140</v>
      </c>
      <c r="C54" s="41" t="s">
        <v>141</v>
      </c>
      <c r="D54" s="2" t="s">
        <v>142</v>
      </c>
      <c r="F54" s="2"/>
      <c r="G54" s="6">
        <v>6.7649000000000008</v>
      </c>
      <c r="H54" s="5">
        <v>0</v>
      </c>
      <c r="I54" s="5"/>
      <c r="J54" s="6" t="e">
        <f t="shared" si="1"/>
        <v>#DIV/0!</v>
      </c>
      <c r="K54" s="6"/>
      <c r="L54" s="2">
        <v>4.8388999999999998</v>
      </c>
      <c r="M54" s="1">
        <v>8.1547999999999998</v>
      </c>
      <c r="N54" s="2">
        <v>5.2740999999999998</v>
      </c>
      <c r="O54" s="2">
        <v>8.7918000000000003</v>
      </c>
      <c r="P54" s="2">
        <v>0</v>
      </c>
      <c r="Q54" s="2">
        <v>0</v>
      </c>
      <c r="R54" s="2">
        <v>0</v>
      </c>
      <c r="S54" s="2">
        <v>0</v>
      </c>
      <c r="U54" s="3">
        <v>53.497</v>
      </c>
    </row>
    <row r="55" spans="1:21" x14ac:dyDescent="0.25">
      <c r="A55" s="8" t="s">
        <v>617</v>
      </c>
      <c r="B55" s="2" t="s">
        <v>618</v>
      </c>
      <c r="C55" s="41" t="s">
        <v>619</v>
      </c>
      <c r="D55" s="2" t="s">
        <v>253</v>
      </c>
      <c r="E55" s="13">
        <v>3.8460423231575602E-3</v>
      </c>
      <c r="F55" s="2"/>
      <c r="G55" s="6">
        <v>8.6356749999999991</v>
      </c>
      <c r="H55" s="5">
        <v>0.61504999999999999</v>
      </c>
      <c r="I55" s="5"/>
      <c r="J55" s="6">
        <f t="shared" si="1"/>
        <v>14.040606454759775</v>
      </c>
      <c r="K55" s="6"/>
      <c r="L55" s="2">
        <v>5.0568999999999997</v>
      </c>
      <c r="M55" s="1">
        <v>13.331</v>
      </c>
      <c r="N55" s="2">
        <v>8.3160000000000007</v>
      </c>
      <c r="O55" s="2">
        <v>7.8388</v>
      </c>
      <c r="P55" s="2">
        <v>0</v>
      </c>
      <c r="Q55" s="2">
        <v>0</v>
      </c>
      <c r="R55" s="2">
        <v>1.2021999999999999</v>
      </c>
      <c r="S55" s="2">
        <v>1.258</v>
      </c>
      <c r="U55" s="3">
        <v>21.376000000000001</v>
      </c>
    </row>
    <row r="56" spans="1:21" x14ac:dyDescent="0.25">
      <c r="A56" s="8" t="s">
        <v>34</v>
      </c>
      <c r="B56" s="2" t="s">
        <v>35</v>
      </c>
      <c r="C56" s="41" t="s">
        <v>36</v>
      </c>
      <c r="D56" s="2" t="s">
        <v>37</v>
      </c>
      <c r="F56" s="2"/>
      <c r="G56" s="6">
        <v>6.64175</v>
      </c>
      <c r="H56" s="5">
        <v>0</v>
      </c>
      <c r="I56" s="5"/>
      <c r="J56" s="6" t="e">
        <f t="shared" si="1"/>
        <v>#DIV/0!</v>
      </c>
      <c r="K56" s="6"/>
      <c r="L56" s="2">
        <v>5.8097000000000003</v>
      </c>
      <c r="M56" s="1">
        <v>9.3256999999999994</v>
      </c>
      <c r="N56" s="2">
        <v>7.6468999999999996</v>
      </c>
      <c r="O56" s="2">
        <v>3.7847</v>
      </c>
      <c r="P56" s="2">
        <v>0</v>
      </c>
      <c r="Q56" s="2">
        <v>0</v>
      </c>
      <c r="R56" s="2">
        <v>0</v>
      </c>
      <c r="S56" s="2">
        <v>0</v>
      </c>
      <c r="U56" s="3">
        <v>39.07</v>
      </c>
    </row>
    <row r="57" spans="1:21" x14ac:dyDescent="0.25">
      <c r="A57" s="8" t="s">
        <v>648</v>
      </c>
      <c r="B57" s="2" t="s">
        <v>649</v>
      </c>
      <c r="C57" s="41" t="s">
        <v>650</v>
      </c>
      <c r="D57" s="2" t="s">
        <v>199</v>
      </c>
      <c r="E57" s="13">
        <v>4.1385083544185301E-3</v>
      </c>
      <c r="F57" s="2"/>
      <c r="G57" s="6">
        <v>6.5145999999999997</v>
      </c>
      <c r="H57" s="5">
        <v>0.94881499999999996</v>
      </c>
      <c r="I57" s="5"/>
      <c r="J57" s="6">
        <f t="shared" si="1"/>
        <v>6.8660381633932852</v>
      </c>
      <c r="K57" s="6"/>
      <c r="L57" s="2">
        <v>3.5057999999999998</v>
      </c>
      <c r="M57" s="1">
        <v>8.4536999999999995</v>
      </c>
      <c r="N57" s="2">
        <v>8.5385000000000009</v>
      </c>
      <c r="O57" s="2">
        <v>5.5603999999999996</v>
      </c>
      <c r="P57" s="2">
        <v>0.60189999999999999</v>
      </c>
      <c r="Q57" s="2">
        <v>0.81630999999999998</v>
      </c>
      <c r="R57" s="2">
        <v>1.6064000000000001</v>
      </c>
      <c r="S57" s="2">
        <v>0.77064999999999995</v>
      </c>
      <c r="U57" s="3">
        <v>22.821999999999999</v>
      </c>
    </row>
    <row r="58" spans="1:21" x14ac:dyDescent="0.25">
      <c r="A58" s="8" t="s">
        <v>531</v>
      </c>
      <c r="B58" s="2" t="s">
        <v>532</v>
      </c>
      <c r="C58" s="41" t="s">
        <v>533</v>
      </c>
      <c r="D58" s="2" t="s">
        <v>284</v>
      </c>
      <c r="E58" s="13">
        <v>3.5282470032185698E-5</v>
      </c>
      <c r="F58" s="2"/>
      <c r="G58" s="6">
        <v>10.010425</v>
      </c>
      <c r="H58" s="5">
        <v>0.15097250000000001</v>
      </c>
      <c r="I58" s="5"/>
      <c r="J58" s="6">
        <f t="shared" si="1"/>
        <v>66.306280945205245</v>
      </c>
      <c r="K58" s="6"/>
      <c r="L58" s="2">
        <v>7.3887</v>
      </c>
      <c r="M58" s="1">
        <v>11.317</v>
      </c>
      <c r="N58" s="2">
        <v>10.882</v>
      </c>
      <c r="O58" s="2">
        <v>10.454000000000001</v>
      </c>
      <c r="P58" s="2">
        <v>0.60389000000000004</v>
      </c>
      <c r="Q58" s="2">
        <v>0</v>
      </c>
      <c r="R58" s="2">
        <v>0</v>
      </c>
      <c r="S58" s="2">
        <v>0</v>
      </c>
      <c r="U58" s="3">
        <v>56.262</v>
      </c>
    </row>
    <row r="59" spans="1:21" x14ac:dyDescent="0.25">
      <c r="A59" s="8" t="s">
        <v>395</v>
      </c>
      <c r="B59" s="2" t="s">
        <v>396</v>
      </c>
      <c r="C59" s="41" t="s">
        <v>397</v>
      </c>
      <c r="D59" s="2" t="s">
        <v>195</v>
      </c>
      <c r="F59" s="2"/>
      <c r="G59" s="6">
        <v>6.6797000000000004</v>
      </c>
      <c r="H59" s="5">
        <v>0</v>
      </c>
      <c r="I59" s="5"/>
      <c r="J59" s="6" t="e">
        <f t="shared" si="1"/>
        <v>#DIV/0!</v>
      </c>
      <c r="K59" s="6"/>
      <c r="L59" s="2">
        <v>7.7221000000000002</v>
      </c>
      <c r="M59" s="1">
        <v>8.6838999999999995</v>
      </c>
      <c r="N59" s="2">
        <v>4.4676999999999998</v>
      </c>
      <c r="O59" s="2">
        <v>5.8451000000000004</v>
      </c>
      <c r="P59" s="2">
        <v>0</v>
      </c>
      <c r="Q59" s="2">
        <v>0</v>
      </c>
      <c r="R59" s="2">
        <v>0</v>
      </c>
      <c r="S59" s="2">
        <v>0</v>
      </c>
      <c r="U59" s="3">
        <v>19.614000000000001</v>
      </c>
    </row>
    <row r="60" spans="1:21" x14ac:dyDescent="0.25">
      <c r="A60" s="8" t="s">
        <v>528</v>
      </c>
      <c r="B60" s="2" t="s">
        <v>529</v>
      </c>
      <c r="C60" s="41" t="s">
        <v>530</v>
      </c>
      <c r="D60" s="2" t="s">
        <v>100</v>
      </c>
      <c r="E60" s="13">
        <v>3.6038450071096199E-7</v>
      </c>
      <c r="F60" s="2"/>
      <c r="G60" s="6">
        <v>8.2270000000000003</v>
      </c>
      <c r="H60" s="5">
        <v>9.67475E-2</v>
      </c>
      <c r="I60" s="5"/>
      <c r="J60" s="6">
        <f t="shared" si="1"/>
        <v>85.035789038476452</v>
      </c>
      <c r="K60" s="6"/>
      <c r="L60" s="2">
        <v>8.8496000000000006</v>
      </c>
      <c r="M60" s="1">
        <v>8.2120999999999995</v>
      </c>
      <c r="N60" s="2">
        <v>8.5207999999999995</v>
      </c>
      <c r="O60" s="2">
        <v>7.3254999999999999</v>
      </c>
      <c r="P60" s="2">
        <v>0.38699</v>
      </c>
      <c r="Q60" s="2">
        <v>0</v>
      </c>
      <c r="R60" s="2">
        <v>0</v>
      </c>
      <c r="S60" s="2">
        <v>0</v>
      </c>
      <c r="U60" s="3">
        <v>28.963999999999999</v>
      </c>
    </row>
    <row r="61" spans="1:21" x14ac:dyDescent="0.25">
      <c r="A61" s="8" t="s">
        <v>6</v>
      </c>
      <c r="B61" s="2" t="s">
        <v>7</v>
      </c>
      <c r="C61" s="41" t="s">
        <v>8</v>
      </c>
      <c r="D61" s="2" t="s">
        <v>9</v>
      </c>
      <c r="F61" s="2"/>
      <c r="G61" s="6">
        <v>9.2807250000000003</v>
      </c>
      <c r="H61" s="5">
        <v>0</v>
      </c>
      <c r="I61" s="5"/>
      <c r="J61" s="6" t="e">
        <f t="shared" si="1"/>
        <v>#DIV/0!</v>
      </c>
      <c r="K61" s="6"/>
      <c r="L61" s="2">
        <v>7.1704999999999997</v>
      </c>
      <c r="M61" s="1">
        <v>12.34</v>
      </c>
      <c r="N61" s="2">
        <v>6.4534000000000002</v>
      </c>
      <c r="O61" s="2">
        <v>11.159000000000001</v>
      </c>
      <c r="P61" s="2">
        <v>0</v>
      </c>
      <c r="Q61" s="2">
        <v>0</v>
      </c>
      <c r="R61" s="2">
        <v>0</v>
      </c>
      <c r="S61" s="2">
        <v>0</v>
      </c>
      <c r="U61" s="3">
        <v>144.19</v>
      </c>
    </row>
    <row r="62" spans="1:21" x14ac:dyDescent="0.25">
      <c r="A62" s="8" t="s">
        <v>78</v>
      </c>
      <c r="B62" s="2" t="s">
        <v>79</v>
      </c>
      <c r="C62" s="41" t="s">
        <v>80</v>
      </c>
      <c r="D62" s="2" t="s">
        <v>81</v>
      </c>
      <c r="F62" s="2"/>
      <c r="G62" s="6">
        <v>12.406124999999999</v>
      </c>
      <c r="H62" s="5">
        <v>0</v>
      </c>
      <c r="I62" s="5"/>
      <c r="J62" s="6" t="e">
        <f t="shared" si="1"/>
        <v>#DIV/0!</v>
      </c>
      <c r="K62" s="6"/>
      <c r="L62" s="2">
        <v>13.119</v>
      </c>
      <c r="M62" s="1">
        <v>8.5854999999999997</v>
      </c>
      <c r="N62" s="2">
        <v>14.75</v>
      </c>
      <c r="O62" s="2">
        <v>13.17</v>
      </c>
      <c r="P62" s="2">
        <v>0</v>
      </c>
      <c r="Q62" s="2">
        <v>0</v>
      </c>
      <c r="R62" s="2">
        <v>0</v>
      </c>
      <c r="S62" s="2">
        <v>0</v>
      </c>
      <c r="U62" s="3">
        <v>66.837999999999994</v>
      </c>
    </row>
    <row r="63" spans="1:21" x14ac:dyDescent="0.25">
      <c r="A63" s="8" t="s">
        <v>87</v>
      </c>
      <c r="B63" s="2" t="s">
        <v>88</v>
      </c>
      <c r="C63" s="41" t="s">
        <v>89</v>
      </c>
      <c r="D63" s="2" t="s">
        <v>90</v>
      </c>
      <c r="F63" s="2"/>
      <c r="G63" s="6">
        <v>6.2809999999999997</v>
      </c>
      <c r="H63" s="5">
        <v>0</v>
      </c>
      <c r="I63" s="5"/>
      <c r="J63" s="6" t="e">
        <f t="shared" si="1"/>
        <v>#DIV/0!</v>
      </c>
      <c r="K63" s="6"/>
      <c r="L63" s="2">
        <v>0</v>
      </c>
      <c r="M63" s="1">
        <v>9.1409000000000002</v>
      </c>
      <c r="N63" s="2">
        <v>6.9497999999999998</v>
      </c>
      <c r="O63" s="2">
        <v>9.0333000000000006</v>
      </c>
      <c r="P63" s="2">
        <v>0</v>
      </c>
      <c r="Q63" s="2">
        <v>0</v>
      </c>
      <c r="R63" s="2">
        <v>0</v>
      </c>
      <c r="S63" s="2">
        <v>0</v>
      </c>
      <c r="U63" s="3">
        <v>65.626999999999995</v>
      </c>
    </row>
    <row r="64" spans="1:21" x14ac:dyDescent="0.25">
      <c r="A64" s="8" t="s">
        <v>82</v>
      </c>
      <c r="B64" s="2" t="s">
        <v>83</v>
      </c>
      <c r="C64" s="41" t="s">
        <v>84</v>
      </c>
      <c r="D64" s="2" t="s">
        <v>85</v>
      </c>
      <c r="F64" s="2"/>
      <c r="G64" s="6">
        <v>7.3227999999999991</v>
      </c>
      <c r="H64" s="5">
        <v>0</v>
      </c>
      <c r="I64" s="5"/>
      <c r="J64" s="6" t="e">
        <f t="shared" si="1"/>
        <v>#DIV/0!</v>
      </c>
      <c r="K64" s="6"/>
      <c r="L64" s="2">
        <v>4.8815</v>
      </c>
      <c r="M64" s="1">
        <v>5.3089000000000004</v>
      </c>
      <c r="N64" s="2">
        <v>7.5968</v>
      </c>
      <c r="O64" s="2">
        <v>11.504</v>
      </c>
      <c r="P64" s="2">
        <v>0</v>
      </c>
      <c r="Q64" s="2">
        <v>0</v>
      </c>
      <c r="R64" s="2">
        <v>0</v>
      </c>
      <c r="S64" s="2">
        <v>0</v>
      </c>
      <c r="U64" s="3">
        <v>69.341999999999999</v>
      </c>
    </row>
    <row r="65" spans="1:21" x14ac:dyDescent="0.25">
      <c r="A65" s="8" t="s">
        <v>285</v>
      </c>
      <c r="B65" s="2" t="s">
        <v>286</v>
      </c>
      <c r="C65" s="41" t="s">
        <v>287</v>
      </c>
      <c r="D65" s="2" t="s">
        <v>288</v>
      </c>
      <c r="F65" s="2"/>
      <c r="G65" s="6">
        <v>7.9452749999999996</v>
      </c>
      <c r="H65" s="5">
        <v>0</v>
      </c>
      <c r="I65" s="5"/>
      <c r="J65" s="6" t="e">
        <f t="shared" si="1"/>
        <v>#DIV/0!</v>
      </c>
      <c r="K65" s="6"/>
      <c r="L65" s="2">
        <v>7.7221000000000002</v>
      </c>
      <c r="M65" s="1">
        <v>5.0274999999999999</v>
      </c>
      <c r="N65" s="2">
        <v>8.9354999999999993</v>
      </c>
      <c r="O65" s="2">
        <v>10.096</v>
      </c>
      <c r="P65" s="2">
        <v>0</v>
      </c>
      <c r="Q65" s="2">
        <v>0</v>
      </c>
      <c r="R65" s="2">
        <v>0</v>
      </c>
      <c r="S65" s="2">
        <v>0</v>
      </c>
      <c r="U65" s="3">
        <v>23.18</v>
      </c>
    </row>
    <row r="66" spans="1:21" x14ac:dyDescent="0.25">
      <c r="A66" s="8" t="s">
        <v>611</v>
      </c>
      <c r="B66" s="2" t="s">
        <v>612</v>
      </c>
      <c r="C66" s="41" t="s">
        <v>613</v>
      </c>
      <c r="D66" s="2" t="s">
        <v>266</v>
      </c>
      <c r="E66" s="13">
        <v>1.2659852412801099E-3</v>
      </c>
      <c r="F66" s="2"/>
      <c r="G66" s="6">
        <v>10.708349999999999</v>
      </c>
      <c r="H66" s="5">
        <v>0.60112500000000002</v>
      </c>
      <c r="I66" s="5"/>
      <c r="J66" s="6">
        <f t="shared" si="1"/>
        <v>17.813849033063004</v>
      </c>
      <c r="K66" s="6"/>
      <c r="L66" s="2">
        <v>14.893000000000001</v>
      </c>
      <c r="M66" s="1">
        <v>11.426</v>
      </c>
      <c r="N66" s="2">
        <v>6.9497999999999998</v>
      </c>
      <c r="O66" s="2">
        <v>9.5646000000000004</v>
      </c>
      <c r="P66" s="2">
        <v>0</v>
      </c>
      <c r="Q66" s="2">
        <v>0</v>
      </c>
      <c r="R66" s="2">
        <v>2.4045000000000001</v>
      </c>
      <c r="S66" s="2">
        <v>0</v>
      </c>
      <c r="U66" s="3">
        <v>63.3</v>
      </c>
    </row>
    <row r="67" spans="1:21" x14ac:dyDescent="0.25">
      <c r="A67" s="8" t="s">
        <v>208</v>
      </c>
      <c r="B67" s="2" t="s">
        <v>209</v>
      </c>
      <c r="C67" s="41" t="s">
        <v>210</v>
      </c>
      <c r="D67" s="2" t="s">
        <v>211</v>
      </c>
      <c r="F67" s="10"/>
      <c r="G67" s="6">
        <v>111.17224999999999</v>
      </c>
      <c r="H67" s="5">
        <v>0</v>
      </c>
      <c r="I67" s="5"/>
      <c r="J67" s="6" t="e">
        <f t="shared" si="1"/>
        <v>#DIV/0!</v>
      </c>
      <c r="K67" s="6"/>
      <c r="L67" s="2">
        <v>126.39</v>
      </c>
      <c r="M67" s="1">
        <v>130.06</v>
      </c>
      <c r="N67" s="2">
        <v>96.132000000000005</v>
      </c>
      <c r="O67" s="2">
        <v>92.106999999999999</v>
      </c>
      <c r="P67" s="2">
        <v>0</v>
      </c>
      <c r="Q67" s="2">
        <v>0</v>
      </c>
      <c r="R67" s="2">
        <v>0</v>
      </c>
      <c r="S67" s="2">
        <v>0</v>
      </c>
      <c r="U67" s="3">
        <v>44.594999999999999</v>
      </c>
    </row>
    <row r="68" spans="1:21" x14ac:dyDescent="0.25">
      <c r="A68" s="8" t="s">
        <v>705</v>
      </c>
      <c r="B68" s="2" t="s">
        <v>706</v>
      </c>
      <c r="C68" s="41" t="s">
        <v>707</v>
      </c>
      <c r="D68" s="2" t="s">
        <v>708</v>
      </c>
      <c r="E68" s="13">
        <v>2.29079494474368E-2</v>
      </c>
      <c r="F68" s="10"/>
      <c r="G68" s="6">
        <v>281.09750000000003</v>
      </c>
      <c r="H68" s="5">
        <v>1.9974000000000001</v>
      </c>
      <c r="I68" s="5"/>
      <c r="J68" s="6">
        <f t="shared" ref="J68:J99" si="2">G68/H68</f>
        <v>140.73170121157506</v>
      </c>
      <c r="K68" s="6"/>
      <c r="L68" s="2">
        <v>145.58000000000001</v>
      </c>
      <c r="M68" s="1">
        <v>552.05999999999995</v>
      </c>
      <c r="N68" s="2">
        <v>199.6</v>
      </c>
      <c r="O68" s="2">
        <v>227.15</v>
      </c>
      <c r="P68" s="2">
        <v>0</v>
      </c>
      <c r="Q68" s="2">
        <v>0</v>
      </c>
      <c r="R68" s="2">
        <v>0</v>
      </c>
      <c r="S68" s="2">
        <v>7.9896000000000003</v>
      </c>
      <c r="U68" s="3">
        <v>107</v>
      </c>
    </row>
    <row r="69" spans="1:21" x14ac:dyDescent="0.25">
      <c r="A69" s="8" t="s">
        <v>739</v>
      </c>
      <c r="B69" s="2" t="s">
        <v>740</v>
      </c>
      <c r="C69" s="41" t="s">
        <v>741</v>
      </c>
      <c r="D69" s="2" t="s">
        <v>463</v>
      </c>
      <c r="E69" s="13">
        <v>2.15554660674795E-4</v>
      </c>
      <c r="F69" s="10"/>
      <c r="G69" s="6">
        <v>474.755</v>
      </c>
      <c r="H69" s="5">
        <v>3.977525</v>
      </c>
      <c r="I69" s="5"/>
      <c r="J69" s="6">
        <f t="shared" si="2"/>
        <v>119.35940063230275</v>
      </c>
      <c r="K69" s="6"/>
      <c r="L69" s="2">
        <v>471.13</v>
      </c>
      <c r="M69" s="1">
        <v>570.79</v>
      </c>
      <c r="N69" s="2">
        <v>308.37</v>
      </c>
      <c r="O69" s="2">
        <v>548.73</v>
      </c>
      <c r="P69" s="2">
        <v>2.9474999999999998</v>
      </c>
      <c r="Q69" s="2">
        <v>1.3325</v>
      </c>
      <c r="R69" s="2">
        <v>2.4045000000000001</v>
      </c>
      <c r="S69" s="2">
        <v>9.2256</v>
      </c>
      <c r="U69" s="3">
        <v>156.13999999999999</v>
      </c>
    </row>
    <row r="70" spans="1:21" x14ac:dyDescent="0.25">
      <c r="A70" s="8" t="s">
        <v>696</v>
      </c>
      <c r="B70" s="2" t="s">
        <v>697</v>
      </c>
      <c r="C70" s="41" t="s">
        <v>698</v>
      </c>
      <c r="D70" s="2" t="s">
        <v>231</v>
      </c>
      <c r="E70" s="13">
        <v>1.2902488836175E-3</v>
      </c>
      <c r="F70" s="10"/>
      <c r="G70" s="6">
        <v>64.894000000000005</v>
      </c>
      <c r="H70" s="5">
        <v>1.9102749999999999</v>
      </c>
      <c r="I70" s="5"/>
      <c r="J70" s="6">
        <f t="shared" si="2"/>
        <v>33.971025114185132</v>
      </c>
      <c r="K70" s="6"/>
      <c r="L70" s="2">
        <v>42.67</v>
      </c>
      <c r="M70" s="1">
        <v>57.177999999999997</v>
      </c>
      <c r="N70" s="2">
        <v>95.173000000000002</v>
      </c>
      <c r="O70" s="2">
        <v>64.555000000000007</v>
      </c>
      <c r="P70" s="2">
        <v>0</v>
      </c>
      <c r="Q70" s="2">
        <v>2.665</v>
      </c>
      <c r="R70" s="2">
        <v>1.2021999999999999</v>
      </c>
      <c r="S70" s="2">
        <v>3.7738999999999998</v>
      </c>
      <c r="U70" s="3">
        <v>46.84</v>
      </c>
    </row>
    <row r="71" spans="1:21" x14ac:dyDescent="0.25">
      <c r="A71" s="8" t="s">
        <v>434</v>
      </c>
      <c r="B71" s="2" t="s">
        <v>435</v>
      </c>
      <c r="C71" s="41" t="s">
        <v>436</v>
      </c>
      <c r="D71" s="2" t="s">
        <v>288</v>
      </c>
      <c r="F71" s="10"/>
      <c r="G71" s="6">
        <v>35.972499999999997</v>
      </c>
      <c r="H71" s="5">
        <v>0</v>
      </c>
      <c r="I71" s="5"/>
      <c r="J71" s="6" t="e">
        <f t="shared" si="2"/>
        <v>#DIV/0!</v>
      </c>
      <c r="K71" s="6"/>
      <c r="L71" s="2">
        <v>21.745000000000001</v>
      </c>
      <c r="M71" s="1">
        <v>31.579000000000001</v>
      </c>
      <c r="N71" s="2">
        <v>60.893000000000001</v>
      </c>
      <c r="O71" s="2">
        <v>29.672999999999998</v>
      </c>
      <c r="P71" s="2">
        <v>0</v>
      </c>
      <c r="Q71" s="2">
        <v>0</v>
      </c>
      <c r="R71" s="2">
        <v>0</v>
      </c>
      <c r="S71" s="2">
        <v>0</v>
      </c>
      <c r="U71" s="3">
        <v>15.413</v>
      </c>
    </row>
    <row r="72" spans="1:21" x14ac:dyDescent="0.25">
      <c r="A72" s="8" t="s">
        <v>803</v>
      </c>
      <c r="B72" s="2" t="s">
        <v>804</v>
      </c>
      <c r="C72" s="41" t="s">
        <v>805</v>
      </c>
      <c r="D72" s="2" t="s">
        <v>796</v>
      </c>
      <c r="F72" s="2"/>
      <c r="G72" s="6">
        <v>7.5109750000000002</v>
      </c>
      <c r="H72" s="5">
        <v>0</v>
      </c>
      <c r="I72" s="5"/>
      <c r="J72" s="6" t="e">
        <f t="shared" si="2"/>
        <v>#DIV/0!</v>
      </c>
      <c r="K72" s="6"/>
      <c r="L72" s="2">
        <v>4.4126000000000003</v>
      </c>
      <c r="M72" s="1">
        <v>12.34</v>
      </c>
      <c r="N72" s="2">
        <v>7.4462000000000002</v>
      </c>
      <c r="O72" s="2">
        <v>5.8451000000000004</v>
      </c>
      <c r="P72" s="2">
        <v>0</v>
      </c>
      <c r="Q72" s="2">
        <v>0</v>
      </c>
      <c r="R72" s="2">
        <v>0</v>
      </c>
      <c r="S72" s="2">
        <v>0</v>
      </c>
      <c r="U72" s="3">
        <v>8.0238999999999994</v>
      </c>
    </row>
    <row r="73" spans="1:21" x14ac:dyDescent="0.25">
      <c r="A73" s="8" t="s">
        <v>512</v>
      </c>
      <c r="B73" s="2" t="s">
        <v>513</v>
      </c>
      <c r="C73" s="41" t="s">
        <v>514</v>
      </c>
      <c r="D73" s="2" t="s">
        <v>279</v>
      </c>
      <c r="F73" s="2"/>
      <c r="G73" s="6">
        <v>5.7763249999999999</v>
      </c>
      <c r="H73" s="5">
        <v>0</v>
      </c>
      <c r="I73" s="5"/>
      <c r="J73" s="6" t="e">
        <f t="shared" si="2"/>
        <v>#DIV/0!</v>
      </c>
      <c r="K73" s="6"/>
      <c r="L73" s="2">
        <v>4.4126000000000003</v>
      </c>
      <c r="M73" s="1">
        <v>6.8556999999999997</v>
      </c>
      <c r="N73" s="2">
        <v>5.4606000000000003</v>
      </c>
      <c r="O73" s="2">
        <v>6.3764000000000003</v>
      </c>
      <c r="P73" s="2">
        <v>0</v>
      </c>
      <c r="Q73" s="2">
        <v>0</v>
      </c>
      <c r="R73" s="2">
        <v>0</v>
      </c>
      <c r="S73" s="2">
        <v>0</v>
      </c>
      <c r="U73" s="3">
        <v>14.265000000000001</v>
      </c>
    </row>
    <row r="74" spans="1:21" x14ac:dyDescent="0.25">
      <c r="A74" s="8" t="s">
        <v>117</v>
      </c>
      <c r="B74" s="2" t="s">
        <v>118</v>
      </c>
      <c r="C74" s="41" t="s">
        <v>119</v>
      </c>
      <c r="D74" s="2" t="s">
        <v>120</v>
      </c>
      <c r="F74" s="2"/>
      <c r="G74" s="6">
        <v>10.960050000000001</v>
      </c>
      <c r="H74" s="5">
        <v>0</v>
      </c>
      <c r="I74" s="5"/>
      <c r="J74" s="6" t="e">
        <f t="shared" si="2"/>
        <v>#DIV/0!</v>
      </c>
      <c r="K74" s="6"/>
      <c r="L74" s="2">
        <v>14.340999999999999</v>
      </c>
      <c r="M74" s="1">
        <v>11.426</v>
      </c>
      <c r="N74" s="2">
        <v>7.4462000000000002</v>
      </c>
      <c r="O74" s="2">
        <v>10.627000000000001</v>
      </c>
      <c r="P74" s="2">
        <v>0</v>
      </c>
      <c r="Q74" s="2">
        <v>0</v>
      </c>
      <c r="R74" s="2">
        <v>0</v>
      </c>
      <c r="S74" s="2">
        <v>0</v>
      </c>
      <c r="U74" s="3">
        <v>46.36</v>
      </c>
    </row>
    <row r="75" spans="1:21" x14ac:dyDescent="0.25">
      <c r="A75" s="8" t="s">
        <v>276</v>
      </c>
      <c r="B75" s="2" t="s">
        <v>277</v>
      </c>
      <c r="C75" s="41" t="s">
        <v>278</v>
      </c>
      <c r="D75" s="2" t="s">
        <v>37</v>
      </c>
      <c r="F75" s="2"/>
      <c r="G75" s="6">
        <v>12.461400000000001</v>
      </c>
      <c r="H75" s="5">
        <v>0</v>
      </c>
      <c r="I75" s="5"/>
      <c r="J75" s="6" t="e">
        <f t="shared" si="2"/>
        <v>#DIV/0!</v>
      </c>
      <c r="K75" s="6"/>
      <c r="L75" s="2">
        <v>10.278</v>
      </c>
      <c r="M75" s="1">
        <v>9.9436</v>
      </c>
      <c r="N75" s="2">
        <v>13.476000000000001</v>
      </c>
      <c r="O75" s="2">
        <v>16.148</v>
      </c>
      <c r="P75" s="2">
        <v>0</v>
      </c>
      <c r="Q75" s="2">
        <v>0</v>
      </c>
      <c r="R75" s="2">
        <v>0</v>
      </c>
      <c r="S75" s="2">
        <v>0</v>
      </c>
      <c r="U75" s="3">
        <v>33.700000000000003</v>
      </c>
    </row>
    <row r="76" spans="1:21" x14ac:dyDescent="0.25">
      <c r="A76" s="8" t="s">
        <v>633</v>
      </c>
      <c r="B76" s="2" t="s">
        <v>634</v>
      </c>
      <c r="C76" s="41" t="s">
        <v>635</v>
      </c>
      <c r="D76" s="2" t="s">
        <v>86</v>
      </c>
      <c r="E76" s="13">
        <v>8.4352348498565796E-4</v>
      </c>
      <c r="F76" s="2"/>
      <c r="G76" s="6">
        <v>9.7195</v>
      </c>
      <c r="H76" s="5">
        <v>0.89324999999999999</v>
      </c>
      <c r="I76" s="5"/>
      <c r="J76" s="6">
        <f t="shared" si="2"/>
        <v>10.881052336971733</v>
      </c>
      <c r="K76" s="6"/>
      <c r="L76" s="2">
        <v>13.789</v>
      </c>
      <c r="M76" s="1">
        <v>9.1409000000000002</v>
      </c>
      <c r="N76" s="2">
        <v>7.4462000000000002</v>
      </c>
      <c r="O76" s="2">
        <v>8.5018999999999991</v>
      </c>
      <c r="P76" s="2">
        <v>0.98250000000000004</v>
      </c>
      <c r="Q76" s="2">
        <v>1.3325</v>
      </c>
      <c r="R76" s="2">
        <v>0</v>
      </c>
      <c r="S76" s="2">
        <v>1.258</v>
      </c>
      <c r="U76" s="3">
        <v>72.215000000000003</v>
      </c>
    </row>
    <row r="77" spans="1:21" x14ac:dyDescent="0.25">
      <c r="A77" s="8" t="s">
        <v>105</v>
      </c>
      <c r="B77" s="2" t="s">
        <v>106</v>
      </c>
      <c r="C77" s="41" t="s">
        <v>107</v>
      </c>
      <c r="D77" s="2" t="s">
        <v>108</v>
      </c>
      <c r="F77" s="2"/>
      <c r="G77" s="6">
        <v>10.417125</v>
      </c>
      <c r="H77" s="5">
        <v>0</v>
      </c>
      <c r="I77" s="5"/>
      <c r="J77" s="6" t="e">
        <f t="shared" si="2"/>
        <v>#DIV/0!</v>
      </c>
      <c r="K77" s="6"/>
      <c r="L77" s="2">
        <v>13.789</v>
      </c>
      <c r="M77" s="1">
        <v>10.512</v>
      </c>
      <c r="N77" s="2">
        <v>9.9283000000000001</v>
      </c>
      <c r="O77" s="2">
        <v>7.4391999999999996</v>
      </c>
      <c r="P77" s="2">
        <v>0</v>
      </c>
      <c r="Q77" s="2">
        <v>0</v>
      </c>
      <c r="R77" s="2">
        <v>0</v>
      </c>
      <c r="S77" s="2">
        <v>0</v>
      </c>
      <c r="U77" s="3">
        <v>68.649000000000001</v>
      </c>
    </row>
    <row r="78" spans="1:21" x14ac:dyDescent="0.25">
      <c r="A78" s="8" t="s">
        <v>844</v>
      </c>
      <c r="B78" s="2" t="s">
        <v>845</v>
      </c>
      <c r="C78" s="41" t="s">
        <v>846</v>
      </c>
      <c r="D78" s="2" t="s">
        <v>100</v>
      </c>
      <c r="E78" s="13">
        <v>1.6887603251380299E-5</v>
      </c>
      <c r="F78" s="10"/>
      <c r="G78" s="6">
        <v>48.073499999999996</v>
      </c>
      <c r="H78" s="5">
        <v>2.171475</v>
      </c>
      <c r="I78" s="5"/>
      <c r="J78" s="6">
        <f t="shared" si="2"/>
        <v>22.138638483058749</v>
      </c>
      <c r="K78" s="6"/>
      <c r="L78" s="2">
        <v>40.241</v>
      </c>
      <c r="M78" s="1">
        <v>44.347999999999999</v>
      </c>
      <c r="N78" s="2">
        <v>55.517000000000003</v>
      </c>
      <c r="O78" s="2">
        <v>52.188000000000002</v>
      </c>
      <c r="P78" s="2">
        <v>5.508</v>
      </c>
      <c r="Q78" s="2">
        <v>0</v>
      </c>
      <c r="R78" s="2">
        <v>2.1677</v>
      </c>
      <c r="S78" s="2">
        <v>1.0102</v>
      </c>
      <c r="U78" s="3">
        <v>432.86</v>
      </c>
    </row>
    <row r="79" spans="1:21" x14ac:dyDescent="0.25">
      <c r="A79" s="8" t="s">
        <v>180</v>
      </c>
      <c r="B79" s="2" t="s">
        <v>181</v>
      </c>
      <c r="C79" s="41" t="s">
        <v>182</v>
      </c>
      <c r="D79" s="2" t="s">
        <v>167</v>
      </c>
      <c r="F79" s="2"/>
      <c r="G79" s="6">
        <v>7.671075000000001</v>
      </c>
      <c r="H79" s="5">
        <v>0</v>
      </c>
      <c r="I79" s="5"/>
      <c r="J79" s="6" t="e">
        <f t="shared" si="2"/>
        <v>#DIV/0!</v>
      </c>
      <c r="K79" s="6"/>
      <c r="L79" s="2">
        <v>9.3838000000000008</v>
      </c>
      <c r="M79" s="1">
        <v>8.5225000000000009</v>
      </c>
      <c r="N79" s="2">
        <v>6.6413000000000002</v>
      </c>
      <c r="O79" s="2">
        <v>6.1367000000000003</v>
      </c>
      <c r="P79" s="2">
        <v>0</v>
      </c>
      <c r="Q79" s="2">
        <v>0</v>
      </c>
      <c r="R79" s="2">
        <v>0</v>
      </c>
      <c r="S79" s="2">
        <v>0</v>
      </c>
      <c r="U79" s="3">
        <v>45.026000000000003</v>
      </c>
    </row>
    <row r="80" spans="1:21" x14ac:dyDescent="0.25">
      <c r="A80" s="2" t="s">
        <v>624</v>
      </c>
      <c r="B80" s="2" t="s">
        <v>625</v>
      </c>
      <c r="C80" s="41" t="s">
        <v>626</v>
      </c>
      <c r="D80" s="2" t="s">
        <v>99</v>
      </c>
      <c r="E80" s="13">
        <v>3.6241130810178303E-2</v>
      </c>
      <c r="F80" s="10"/>
      <c r="G80" s="6">
        <v>23.394400000000001</v>
      </c>
      <c r="H80" s="5">
        <v>0.73687499999999995</v>
      </c>
      <c r="I80" s="5"/>
      <c r="J80" s="6">
        <f t="shared" si="2"/>
        <v>31.748125530110265</v>
      </c>
      <c r="K80" s="6"/>
      <c r="L80" s="2">
        <v>45.780999999999999</v>
      </c>
      <c r="M80" s="1">
        <v>11.426</v>
      </c>
      <c r="N80" s="2">
        <v>26.806000000000001</v>
      </c>
      <c r="O80" s="2">
        <v>9.5646000000000004</v>
      </c>
      <c r="P80" s="2">
        <v>2.9474999999999998</v>
      </c>
      <c r="Q80" s="2">
        <v>0</v>
      </c>
      <c r="R80" s="2">
        <v>0</v>
      </c>
      <c r="S80" s="2">
        <v>0</v>
      </c>
      <c r="U80" s="3">
        <v>167.61</v>
      </c>
    </row>
    <row r="81" spans="1:21" x14ac:dyDescent="0.25">
      <c r="A81" s="8" t="s">
        <v>241</v>
      </c>
      <c r="B81" s="2" t="s">
        <v>242</v>
      </c>
      <c r="C81" s="41" t="s">
        <v>243</v>
      </c>
      <c r="D81" s="2" t="s">
        <v>62</v>
      </c>
      <c r="F81" s="2"/>
      <c r="G81" s="6">
        <v>10.140499999999999</v>
      </c>
      <c r="H81" s="5">
        <v>0</v>
      </c>
      <c r="I81" s="5"/>
      <c r="J81" s="6" t="e">
        <f t="shared" si="2"/>
        <v>#DIV/0!</v>
      </c>
      <c r="K81" s="6"/>
      <c r="L81" s="2">
        <v>11.032</v>
      </c>
      <c r="M81" s="1">
        <v>11.882999999999999</v>
      </c>
      <c r="N81" s="2">
        <v>5.9569999999999999</v>
      </c>
      <c r="O81" s="2">
        <v>11.69</v>
      </c>
      <c r="P81" s="2">
        <v>0</v>
      </c>
      <c r="Q81" s="2">
        <v>0</v>
      </c>
      <c r="R81" s="2">
        <v>0</v>
      </c>
      <c r="S81" s="2">
        <v>0</v>
      </c>
      <c r="U81" s="3">
        <v>33.878999999999998</v>
      </c>
    </row>
    <row r="82" spans="1:21" x14ac:dyDescent="0.25">
      <c r="A82" s="8" t="s">
        <v>342</v>
      </c>
      <c r="B82" s="2" t="s">
        <v>343</v>
      </c>
      <c r="C82" s="41" t="s">
        <v>344</v>
      </c>
      <c r="D82" s="2" t="s">
        <v>275</v>
      </c>
      <c r="F82" s="2"/>
      <c r="G82" s="6">
        <v>7.9240499999999994</v>
      </c>
      <c r="H82" s="5">
        <v>0</v>
      </c>
      <c r="I82" s="5"/>
      <c r="J82" s="6" t="e">
        <f t="shared" si="2"/>
        <v>#DIV/0!</v>
      </c>
      <c r="K82" s="6"/>
      <c r="L82" s="2">
        <v>8.6730999999999998</v>
      </c>
      <c r="M82" s="1">
        <v>5.8244999999999996</v>
      </c>
      <c r="N82" s="2">
        <v>8.3118999999999996</v>
      </c>
      <c r="O82" s="2">
        <v>8.8866999999999994</v>
      </c>
      <c r="P82" s="2">
        <v>0</v>
      </c>
      <c r="Q82" s="2">
        <v>0</v>
      </c>
      <c r="R82" s="2">
        <v>0</v>
      </c>
      <c r="S82" s="2">
        <v>0</v>
      </c>
      <c r="U82" s="3">
        <v>15.602</v>
      </c>
    </row>
    <row r="83" spans="1:21" x14ac:dyDescent="0.25">
      <c r="A83" s="8" t="s">
        <v>414</v>
      </c>
      <c r="B83" s="2" t="s">
        <v>415</v>
      </c>
      <c r="C83" s="41" t="s">
        <v>416</v>
      </c>
      <c r="D83" s="2" t="s">
        <v>417</v>
      </c>
      <c r="F83" s="2"/>
      <c r="G83" s="6">
        <v>7.8056000000000001</v>
      </c>
      <c r="H83" s="5">
        <v>0</v>
      </c>
      <c r="I83" s="5"/>
      <c r="J83" s="6" t="e">
        <f t="shared" si="2"/>
        <v>#DIV/0!</v>
      </c>
      <c r="K83" s="6"/>
      <c r="L83" s="2">
        <v>8.8252000000000006</v>
      </c>
      <c r="M83" s="1">
        <v>9.1409000000000002</v>
      </c>
      <c r="N83" s="2">
        <v>7.9425999999999997</v>
      </c>
      <c r="O83" s="2">
        <v>5.3136999999999999</v>
      </c>
      <c r="P83" s="2">
        <v>0</v>
      </c>
      <c r="Q83" s="2">
        <v>0</v>
      </c>
      <c r="R83" s="2">
        <v>0</v>
      </c>
      <c r="S83" s="2">
        <v>0</v>
      </c>
      <c r="U83" s="3">
        <v>24.963000000000001</v>
      </c>
    </row>
    <row r="84" spans="1:21" x14ac:dyDescent="0.25">
      <c r="A84" s="2" t="s">
        <v>627</v>
      </c>
      <c r="B84" s="2" t="s">
        <v>628</v>
      </c>
      <c r="C84" s="41" t="s">
        <v>629</v>
      </c>
      <c r="D84" s="2" t="s">
        <v>97</v>
      </c>
      <c r="E84" s="13">
        <v>4.8674144460836601E-2</v>
      </c>
      <c r="F84" s="2"/>
      <c r="G84" s="6">
        <v>5.28</v>
      </c>
      <c r="H84" s="5">
        <v>0.86067499999999997</v>
      </c>
      <c r="I84" s="5"/>
      <c r="J84" s="6">
        <f t="shared" si="2"/>
        <v>6.1347198419844897</v>
      </c>
      <c r="K84" s="6"/>
      <c r="L84" s="2">
        <v>9.3767999999999994</v>
      </c>
      <c r="M84" s="1">
        <v>3.1993</v>
      </c>
      <c r="N84" s="2">
        <v>6.9497999999999998</v>
      </c>
      <c r="O84" s="2">
        <v>1.5941000000000001</v>
      </c>
      <c r="P84" s="2">
        <v>0.98250000000000004</v>
      </c>
      <c r="Q84" s="2">
        <v>0</v>
      </c>
      <c r="R84" s="2">
        <v>1.2021999999999999</v>
      </c>
      <c r="S84" s="2">
        <v>1.258</v>
      </c>
      <c r="U84" s="3">
        <v>25.855</v>
      </c>
    </row>
    <row r="85" spans="1:21" x14ac:dyDescent="0.25">
      <c r="A85" s="8" t="s">
        <v>544</v>
      </c>
      <c r="B85" s="2" t="s">
        <v>545</v>
      </c>
      <c r="C85" s="41" t="s">
        <v>546</v>
      </c>
      <c r="D85" s="2" t="s">
        <v>283</v>
      </c>
      <c r="E85" s="13">
        <v>4.9002184012271804E-3</v>
      </c>
      <c r="F85" s="2"/>
      <c r="G85" s="6">
        <v>5.5012749999999997</v>
      </c>
      <c r="H85" s="5">
        <v>0.24562500000000001</v>
      </c>
      <c r="I85" s="5"/>
      <c r="J85" s="6">
        <f t="shared" si="2"/>
        <v>22.397048346055978</v>
      </c>
      <c r="K85" s="6"/>
      <c r="L85" s="2">
        <v>8.8252000000000006</v>
      </c>
      <c r="M85" s="1">
        <v>5.0274999999999999</v>
      </c>
      <c r="N85" s="2">
        <v>4.9641999999999999</v>
      </c>
      <c r="O85" s="2">
        <v>3.1882000000000001</v>
      </c>
      <c r="P85" s="2">
        <v>0.98250000000000004</v>
      </c>
      <c r="Q85" s="2">
        <v>0</v>
      </c>
      <c r="R85" s="2">
        <v>0</v>
      </c>
      <c r="S85" s="2">
        <v>0</v>
      </c>
      <c r="U85" s="3">
        <v>42.793999999999997</v>
      </c>
    </row>
    <row r="86" spans="1:21" x14ac:dyDescent="0.25">
      <c r="A86" s="8" t="s">
        <v>812</v>
      </c>
      <c r="B86" s="2" t="s">
        <v>813</v>
      </c>
      <c r="C86" s="41" t="s">
        <v>814</v>
      </c>
      <c r="D86" s="2" t="s">
        <v>379</v>
      </c>
      <c r="F86" s="2"/>
      <c r="G86" s="6">
        <v>6.0901000000000005</v>
      </c>
      <c r="H86" s="5">
        <v>0</v>
      </c>
      <c r="I86" s="5"/>
      <c r="J86" s="6" t="e">
        <f t="shared" si="2"/>
        <v>#DIV/0!</v>
      </c>
      <c r="K86" s="6"/>
      <c r="L86" s="2">
        <v>4.4126000000000003</v>
      </c>
      <c r="M86" s="1">
        <v>5.0274999999999999</v>
      </c>
      <c r="N86" s="2">
        <v>6.9497999999999998</v>
      </c>
      <c r="O86" s="2">
        <v>7.9705000000000004</v>
      </c>
      <c r="P86" s="2">
        <v>0</v>
      </c>
      <c r="Q86" s="2">
        <v>0</v>
      </c>
      <c r="R86" s="2">
        <v>0</v>
      </c>
      <c r="S86" s="2">
        <v>0</v>
      </c>
      <c r="U86" s="3">
        <v>6.2408000000000001</v>
      </c>
    </row>
    <row r="87" spans="1:21" x14ac:dyDescent="0.25">
      <c r="A87" s="8" t="s">
        <v>322</v>
      </c>
      <c r="B87" s="2" t="s">
        <v>323</v>
      </c>
      <c r="C87" s="41" t="s">
        <v>324</v>
      </c>
      <c r="D87" s="2" t="s">
        <v>95</v>
      </c>
      <c r="F87" s="2"/>
      <c r="G87" s="6">
        <v>6.7773000000000003</v>
      </c>
      <c r="H87" s="5">
        <v>0</v>
      </c>
      <c r="I87" s="5"/>
      <c r="J87" s="6" t="e">
        <f t="shared" si="2"/>
        <v>#DIV/0!</v>
      </c>
      <c r="K87" s="6"/>
      <c r="L87" s="2">
        <v>6.6189</v>
      </c>
      <c r="M87" s="1">
        <v>8.2268000000000008</v>
      </c>
      <c r="N87" s="2">
        <v>6.9497999999999998</v>
      </c>
      <c r="O87" s="2">
        <v>5.3136999999999999</v>
      </c>
      <c r="P87" s="2">
        <v>0</v>
      </c>
      <c r="Q87" s="2">
        <v>0</v>
      </c>
      <c r="R87" s="2">
        <v>0</v>
      </c>
      <c r="S87" s="2">
        <v>0</v>
      </c>
      <c r="U87" s="3">
        <v>16.939</v>
      </c>
    </row>
    <row r="88" spans="1:21" x14ac:dyDescent="0.25">
      <c r="A88" s="8" t="s">
        <v>306</v>
      </c>
      <c r="B88" s="2" t="s">
        <v>307</v>
      </c>
      <c r="C88" s="41" t="s">
        <v>308</v>
      </c>
      <c r="D88" s="2" t="s">
        <v>46</v>
      </c>
      <c r="F88" s="2"/>
      <c r="G88" s="6">
        <v>7.5320999999999998</v>
      </c>
      <c r="H88" s="5">
        <v>0</v>
      </c>
      <c r="I88" s="5"/>
      <c r="J88" s="6" t="e">
        <f t="shared" si="2"/>
        <v>#DIV/0!</v>
      </c>
      <c r="K88" s="6"/>
      <c r="L88" s="2">
        <v>8.2736999999999998</v>
      </c>
      <c r="M88" s="1">
        <v>5.9416000000000002</v>
      </c>
      <c r="N88" s="2">
        <v>7.9425999999999997</v>
      </c>
      <c r="O88" s="2">
        <v>7.9705000000000004</v>
      </c>
      <c r="P88" s="2">
        <v>0</v>
      </c>
      <c r="Q88" s="2">
        <v>0</v>
      </c>
      <c r="R88" s="2">
        <v>0</v>
      </c>
      <c r="S88" s="2">
        <v>0</v>
      </c>
      <c r="U88" s="3">
        <v>18.722000000000001</v>
      </c>
    </row>
    <row r="89" spans="1:21" x14ac:dyDescent="0.25">
      <c r="A89" s="8" t="s">
        <v>485</v>
      </c>
      <c r="B89" s="2" t="s">
        <v>486</v>
      </c>
      <c r="C89" s="41" t="s">
        <v>487</v>
      </c>
      <c r="D89" s="2" t="s">
        <v>155</v>
      </c>
      <c r="F89" s="2"/>
      <c r="G89" s="6">
        <v>5.4875249999999998</v>
      </c>
      <c r="H89" s="5">
        <v>0</v>
      </c>
      <c r="I89" s="5"/>
      <c r="J89" s="6" t="e">
        <f t="shared" si="2"/>
        <v>#DIV/0!</v>
      </c>
      <c r="K89" s="6"/>
      <c r="L89" s="2">
        <v>6.1192000000000002</v>
      </c>
      <c r="M89" s="1">
        <v>3.9481999999999999</v>
      </c>
      <c r="N89" s="2">
        <v>6.2297000000000002</v>
      </c>
      <c r="O89" s="2">
        <v>5.6529999999999996</v>
      </c>
      <c r="P89" s="2">
        <v>0</v>
      </c>
      <c r="Q89" s="2">
        <v>0</v>
      </c>
      <c r="R89" s="2">
        <v>0</v>
      </c>
      <c r="S89" s="2">
        <v>0</v>
      </c>
      <c r="U89" s="3">
        <v>11.59</v>
      </c>
    </row>
    <row r="90" spans="1:21" x14ac:dyDescent="0.25">
      <c r="A90" s="8" t="s">
        <v>605</v>
      </c>
      <c r="B90" s="2" t="s">
        <v>606</v>
      </c>
      <c r="C90" s="41" t="s">
        <v>607</v>
      </c>
      <c r="D90" s="2" t="s">
        <v>488</v>
      </c>
      <c r="E90" s="13">
        <v>3.37685353393832E-4</v>
      </c>
      <c r="F90" s="2"/>
      <c r="G90" s="6">
        <v>5.9751499999999993</v>
      </c>
      <c r="H90" s="5">
        <v>0.54617499999999997</v>
      </c>
      <c r="I90" s="5"/>
      <c r="J90" s="6">
        <f t="shared" si="2"/>
        <v>10.939991760882501</v>
      </c>
      <c r="K90" s="6"/>
      <c r="L90" s="2">
        <v>7.1704999999999997</v>
      </c>
      <c r="M90" s="1">
        <v>6.2262000000000004</v>
      </c>
      <c r="N90" s="2">
        <v>6.4534000000000002</v>
      </c>
      <c r="O90" s="2">
        <v>4.0505000000000004</v>
      </c>
      <c r="P90" s="2">
        <v>0.98250000000000004</v>
      </c>
      <c r="Q90" s="2">
        <v>0</v>
      </c>
      <c r="R90" s="2">
        <v>1.2021999999999999</v>
      </c>
      <c r="S90" s="2">
        <v>0</v>
      </c>
      <c r="U90" s="3">
        <v>26.422000000000001</v>
      </c>
    </row>
    <row r="91" spans="1:21" x14ac:dyDescent="0.25">
      <c r="A91" s="8" t="s">
        <v>386</v>
      </c>
      <c r="B91" s="2" t="s">
        <v>387</v>
      </c>
      <c r="C91" s="41" t="s">
        <v>388</v>
      </c>
      <c r="D91" s="2" t="s">
        <v>156</v>
      </c>
      <c r="F91" s="2"/>
      <c r="G91" s="6">
        <v>5.9963749999999996</v>
      </c>
      <c r="H91" s="5">
        <v>0</v>
      </c>
      <c r="I91" s="5"/>
      <c r="J91" s="6" t="e">
        <f t="shared" si="2"/>
        <v>#DIV/0!</v>
      </c>
      <c r="K91" s="6"/>
      <c r="L91" s="2">
        <v>5.5157999999999996</v>
      </c>
      <c r="M91" s="1">
        <v>8.2268000000000008</v>
      </c>
      <c r="N91" s="2">
        <v>5.4606000000000003</v>
      </c>
      <c r="O91" s="2">
        <v>4.7823000000000002</v>
      </c>
      <c r="P91" s="2">
        <v>0</v>
      </c>
      <c r="Q91" s="2">
        <v>0</v>
      </c>
      <c r="R91" s="2">
        <v>0</v>
      </c>
      <c r="S91" s="2">
        <v>0</v>
      </c>
      <c r="U91" s="3">
        <v>19.614000000000001</v>
      </c>
    </row>
    <row r="92" spans="1:21" x14ac:dyDescent="0.25">
      <c r="A92" s="8" t="s">
        <v>503</v>
      </c>
      <c r="B92" s="2" t="s">
        <v>504</v>
      </c>
      <c r="C92" s="41" t="s">
        <v>505</v>
      </c>
      <c r="D92" s="2" t="s">
        <v>502</v>
      </c>
      <c r="F92" s="2"/>
      <c r="G92" s="6">
        <v>5.2736000000000001</v>
      </c>
      <c r="H92" s="5">
        <v>0</v>
      </c>
      <c r="I92" s="5"/>
      <c r="J92" s="6" t="e">
        <f t="shared" si="2"/>
        <v>#DIV/0!</v>
      </c>
      <c r="K92" s="6"/>
      <c r="L92" s="2">
        <v>7.7221000000000002</v>
      </c>
      <c r="M92" s="1">
        <v>3.1993</v>
      </c>
      <c r="N92" s="2">
        <v>6.4534000000000002</v>
      </c>
      <c r="O92" s="2">
        <v>3.7195999999999998</v>
      </c>
      <c r="P92" s="2">
        <v>0</v>
      </c>
      <c r="Q92" s="2">
        <v>0</v>
      </c>
      <c r="R92" s="2">
        <v>0</v>
      </c>
      <c r="S92" s="2">
        <v>0</v>
      </c>
      <c r="U92" s="3">
        <v>10.699</v>
      </c>
    </row>
    <row r="93" spans="1:21" x14ac:dyDescent="0.25">
      <c r="A93" s="8" t="s">
        <v>473</v>
      </c>
      <c r="B93" s="2" t="s">
        <v>474</v>
      </c>
      <c r="C93" s="41" t="s">
        <v>475</v>
      </c>
      <c r="D93" s="2" t="s">
        <v>476</v>
      </c>
      <c r="F93" s="2"/>
      <c r="G93" s="6">
        <v>5.3994749999999998</v>
      </c>
      <c r="H93" s="5">
        <v>0</v>
      </c>
      <c r="I93" s="5"/>
      <c r="J93" s="6" t="e">
        <f t="shared" si="2"/>
        <v>#DIV/0!</v>
      </c>
      <c r="K93" s="6"/>
      <c r="L93" s="2">
        <v>6.0673000000000004</v>
      </c>
      <c r="M93" s="1">
        <v>7.7698</v>
      </c>
      <c r="N93" s="2">
        <v>2.9784999999999999</v>
      </c>
      <c r="O93" s="2">
        <v>4.7823000000000002</v>
      </c>
      <c r="P93" s="2">
        <v>0</v>
      </c>
      <c r="Q93" s="2">
        <v>0</v>
      </c>
      <c r="R93" s="2">
        <v>0</v>
      </c>
      <c r="S93" s="2">
        <v>0</v>
      </c>
      <c r="U93" s="3">
        <v>8.9139999999999997</v>
      </c>
    </row>
    <row r="94" spans="1:21" x14ac:dyDescent="0.25">
      <c r="A94" s="8" t="s">
        <v>309</v>
      </c>
      <c r="B94" s="2" t="s">
        <v>310</v>
      </c>
      <c r="C94" s="41" t="s">
        <v>311</v>
      </c>
      <c r="D94" s="2" t="s">
        <v>116</v>
      </c>
      <c r="F94" s="2"/>
      <c r="G94" s="6">
        <v>6.7227499999999996</v>
      </c>
      <c r="H94" s="5">
        <v>0</v>
      </c>
      <c r="I94" s="5"/>
      <c r="J94" s="6" t="e">
        <f t="shared" si="2"/>
        <v>#DIV/0!</v>
      </c>
      <c r="K94" s="6"/>
      <c r="L94" s="2">
        <v>7.1704999999999997</v>
      </c>
      <c r="M94" s="1">
        <v>6.8556999999999997</v>
      </c>
      <c r="N94" s="2">
        <v>5.9569999999999999</v>
      </c>
      <c r="O94" s="2">
        <v>6.9077999999999999</v>
      </c>
      <c r="P94" s="2">
        <v>0</v>
      </c>
      <c r="Q94" s="2">
        <v>0</v>
      </c>
      <c r="R94" s="2">
        <v>0</v>
      </c>
      <c r="S94" s="2">
        <v>0</v>
      </c>
      <c r="U94" s="3">
        <v>20.506</v>
      </c>
    </row>
    <row r="95" spans="1:21" x14ac:dyDescent="0.25">
      <c r="A95" s="8" t="s">
        <v>841</v>
      </c>
      <c r="B95" s="2" t="s">
        <v>842</v>
      </c>
      <c r="C95" s="41" t="s">
        <v>843</v>
      </c>
      <c r="D95" s="2" t="s">
        <v>195</v>
      </c>
      <c r="E95" s="13">
        <v>3.2006170653814503E-5</v>
      </c>
      <c r="F95" s="2"/>
      <c r="G95" s="6">
        <v>9.3450249999999997</v>
      </c>
      <c r="H95" s="5">
        <v>0.3145</v>
      </c>
      <c r="I95" s="5"/>
      <c r="J95" s="6">
        <f t="shared" si="2"/>
        <v>29.713910969793321</v>
      </c>
      <c r="K95" s="6"/>
      <c r="L95" s="2">
        <v>10.956</v>
      </c>
      <c r="M95" s="1">
        <v>8.1646000000000001</v>
      </c>
      <c r="N95" s="2">
        <v>10.289</v>
      </c>
      <c r="O95" s="2">
        <v>7.9705000000000004</v>
      </c>
      <c r="P95" s="2">
        <v>0</v>
      </c>
      <c r="Q95" s="2">
        <v>0</v>
      </c>
      <c r="R95" s="2">
        <v>0</v>
      </c>
      <c r="S95" s="2">
        <v>1.258</v>
      </c>
      <c r="U95" s="3">
        <v>13.372999999999999</v>
      </c>
    </row>
    <row r="96" spans="1:21" x14ac:dyDescent="0.25">
      <c r="A96" s="8" t="s">
        <v>460</v>
      </c>
      <c r="B96" s="2" t="s">
        <v>461</v>
      </c>
      <c r="C96" s="41" t="s">
        <v>462</v>
      </c>
      <c r="D96" s="2" t="s">
        <v>417</v>
      </c>
      <c r="F96" s="2"/>
      <c r="G96" s="6">
        <v>7.8923750000000004</v>
      </c>
      <c r="H96" s="5">
        <v>0</v>
      </c>
      <c r="I96" s="5"/>
      <c r="J96" s="6" t="e">
        <f t="shared" si="2"/>
        <v>#DIV/0!</v>
      </c>
      <c r="K96" s="6"/>
      <c r="L96" s="2">
        <v>8.2736999999999998</v>
      </c>
      <c r="M96" s="1">
        <v>7.3127000000000004</v>
      </c>
      <c r="N96" s="2">
        <v>6.9497999999999998</v>
      </c>
      <c r="O96" s="2">
        <v>9.0333000000000006</v>
      </c>
      <c r="P96" s="2">
        <v>0</v>
      </c>
      <c r="Q96" s="2">
        <v>0</v>
      </c>
      <c r="R96" s="2">
        <v>0</v>
      </c>
      <c r="S96" s="2">
        <v>0</v>
      </c>
      <c r="U96" s="3">
        <v>11.59</v>
      </c>
    </row>
    <row r="97" spans="1:21" x14ac:dyDescent="0.25">
      <c r="A97" s="2" t="s">
        <v>672</v>
      </c>
      <c r="B97" s="2" t="s">
        <v>673</v>
      </c>
      <c r="C97" s="41" t="s">
        <v>674</v>
      </c>
      <c r="D97" s="2" t="s">
        <v>66</v>
      </c>
      <c r="E97" s="13">
        <v>4.2691446321191297E-2</v>
      </c>
      <c r="F97" s="2"/>
      <c r="G97" s="6">
        <v>7.6814749999999998</v>
      </c>
      <c r="H97" s="5">
        <v>1.5408499999999998</v>
      </c>
      <c r="I97" s="5"/>
      <c r="J97" s="6">
        <f t="shared" si="2"/>
        <v>4.9852191971963533</v>
      </c>
      <c r="K97" s="6"/>
      <c r="L97" s="2">
        <v>13.238</v>
      </c>
      <c r="M97" s="1">
        <v>2.7423000000000002</v>
      </c>
      <c r="N97" s="2">
        <v>9.4319000000000006</v>
      </c>
      <c r="O97" s="2">
        <v>5.3136999999999999</v>
      </c>
      <c r="P97" s="2">
        <v>0.98250000000000004</v>
      </c>
      <c r="Q97" s="2">
        <v>2.665</v>
      </c>
      <c r="R97" s="2">
        <v>0</v>
      </c>
      <c r="S97" s="2">
        <v>2.5158999999999998</v>
      </c>
      <c r="U97" s="3">
        <v>8.0238999999999994</v>
      </c>
    </row>
    <row r="98" spans="1:21" x14ac:dyDescent="0.25">
      <c r="A98" s="8" t="s">
        <v>143</v>
      </c>
      <c r="B98" s="2" t="s">
        <v>144</v>
      </c>
      <c r="C98" s="41" t="s">
        <v>145</v>
      </c>
      <c r="D98" s="2" t="s">
        <v>146</v>
      </c>
      <c r="F98" s="2"/>
      <c r="G98" s="6">
        <v>5.5227000000000004</v>
      </c>
      <c r="H98" s="5">
        <v>0</v>
      </c>
      <c r="I98" s="5"/>
      <c r="J98" s="6" t="e">
        <f t="shared" si="2"/>
        <v>#DIV/0!</v>
      </c>
      <c r="K98" s="6"/>
      <c r="L98" s="2">
        <v>9.3767999999999994</v>
      </c>
      <c r="M98" s="1">
        <v>5.4846000000000004</v>
      </c>
      <c r="N98" s="2">
        <v>2.9784999999999999</v>
      </c>
      <c r="O98" s="2">
        <v>4.2508999999999997</v>
      </c>
      <c r="P98" s="2">
        <v>0</v>
      </c>
      <c r="Q98" s="2">
        <v>0</v>
      </c>
      <c r="R98" s="2">
        <v>0</v>
      </c>
      <c r="S98" s="2">
        <v>0</v>
      </c>
      <c r="U98" s="3">
        <v>50.817999999999998</v>
      </c>
    </row>
    <row r="99" spans="1:21" x14ac:dyDescent="0.25">
      <c r="A99" s="8" t="s">
        <v>832</v>
      </c>
      <c r="B99" s="2" t="s">
        <v>833</v>
      </c>
      <c r="C99" s="41" t="s">
        <v>834</v>
      </c>
      <c r="D99" s="2" t="s">
        <v>96</v>
      </c>
      <c r="F99" s="2"/>
      <c r="G99" s="6">
        <v>12.150824999999999</v>
      </c>
      <c r="H99" s="5">
        <v>0</v>
      </c>
      <c r="I99" s="5"/>
      <c r="J99" s="6" t="e">
        <f t="shared" si="2"/>
        <v>#DIV/0!</v>
      </c>
      <c r="K99" s="6"/>
      <c r="L99" s="2">
        <v>16.547000000000001</v>
      </c>
      <c r="M99" s="1">
        <v>10.968999999999999</v>
      </c>
      <c r="N99" s="2">
        <v>9.9283000000000001</v>
      </c>
      <c r="O99" s="2">
        <v>11.159000000000001</v>
      </c>
      <c r="P99" s="2">
        <v>0</v>
      </c>
      <c r="Q99" s="2">
        <v>0</v>
      </c>
      <c r="R99" s="2">
        <v>0</v>
      </c>
      <c r="S99" s="2">
        <v>0</v>
      </c>
      <c r="U99" s="3">
        <v>36.552999999999997</v>
      </c>
    </row>
    <row r="100" spans="1:21" x14ac:dyDescent="0.25">
      <c r="A100" s="8" t="s">
        <v>663</v>
      </c>
      <c r="B100" s="2" t="s">
        <v>664</v>
      </c>
      <c r="C100" s="41" t="s">
        <v>665</v>
      </c>
      <c r="D100" s="2" t="s">
        <v>366</v>
      </c>
      <c r="E100" s="13">
        <v>8.4096218685773202E-3</v>
      </c>
      <c r="F100" s="2"/>
      <c r="G100" s="6">
        <v>5.3258000000000001</v>
      </c>
      <c r="H100" s="5">
        <v>1.1938</v>
      </c>
      <c r="I100" s="5"/>
      <c r="J100" s="6">
        <f t="shared" ref="J100:J116" si="3">G100/H100</f>
        <v>4.4612162841346965</v>
      </c>
      <c r="K100" s="6"/>
      <c r="L100" s="2">
        <v>4.4126000000000003</v>
      </c>
      <c r="M100" s="1">
        <v>5.9416000000000002</v>
      </c>
      <c r="N100" s="2">
        <v>2.9784999999999999</v>
      </c>
      <c r="O100" s="2">
        <v>7.9705000000000004</v>
      </c>
      <c r="P100" s="2">
        <v>0.98250000000000004</v>
      </c>
      <c r="Q100" s="2">
        <v>1.3325</v>
      </c>
      <c r="R100" s="2">
        <v>1.2021999999999999</v>
      </c>
      <c r="S100" s="2">
        <v>1.258</v>
      </c>
      <c r="U100" s="3">
        <v>24.071999999999999</v>
      </c>
    </row>
    <row r="101" spans="1:21" x14ac:dyDescent="0.25">
      <c r="A101" s="8" t="s">
        <v>200</v>
      </c>
      <c r="B101" s="2" t="s">
        <v>201</v>
      </c>
      <c r="C101" s="41" t="s">
        <v>202</v>
      </c>
      <c r="D101" s="2" t="s">
        <v>203</v>
      </c>
      <c r="F101" s="2"/>
      <c r="G101" s="6">
        <v>17.7685</v>
      </c>
      <c r="H101" s="5">
        <v>0</v>
      </c>
      <c r="I101" s="5"/>
      <c r="J101" s="6" t="e">
        <f t="shared" si="3"/>
        <v>#DIV/0!</v>
      </c>
      <c r="K101" s="6"/>
      <c r="L101" s="2">
        <v>19.305</v>
      </c>
      <c r="M101" s="1">
        <v>14.167999999999999</v>
      </c>
      <c r="N101" s="2">
        <v>16.878</v>
      </c>
      <c r="O101" s="2">
        <v>20.722999999999999</v>
      </c>
      <c r="P101" s="2">
        <v>0</v>
      </c>
      <c r="Q101" s="2">
        <v>0</v>
      </c>
      <c r="R101" s="2">
        <v>0</v>
      </c>
      <c r="S101" s="2">
        <v>0</v>
      </c>
      <c r="U101" s="3">
        <v>46.36</v>
      </c>
    </row>
    <row r="102" spans="1:21" x14ac:dyDescent="0.25">
      <c r="A102" s="8" t="s">
        <v>70</v>
      </c>
      <c r="B102" s="2" t="s">
        <v>71</v>
      </c>
      <c r="C102" s="41" t="s">
        <v>72</v>
      </c>
      <c r="D102" s="2" t="s">
        <v>73</v>
      </c>
      <c r="F102" s="10"/>
      <c r="G102" s="6">
        <v>21.517000000000003</v>
      </c>
      <c r="H102" s="5">
        <v>0</v>
      </c>
      <c r="I102" s="5"/>
      <c r="J102" s="6" t="e">
        <f t="shared" si="3"/>
        <v>#DIV/0!</v>
      </c>
      <c r="K102" s="6"/>
      <c r="L102" s="2">
        <v>27.027000000000001</v>
      </c>
      <c r="M102" s="1">
        <v>17.824999999999999</v>
      </c>
      <c r="N102" s="2">
        <v>18.367000000000001</v>
      </c>
      <c r="O102" s="2">
        <v>22.849</v>
      </c>
      <c r="P102" s="2">
        <v>0</v>
      </c>
      <c r="Q102" s="2">
        <v>0</v>
      </c>
      <c r="R102" s="2">
        <v>0</v>
      </c>
      <c r="S102" s="2">
        <v>0</v>
      </c>
      <c r="U102" s="3">
        <v>88.263000000000005</v>
      </c>
    </row>
    <row r="103" spans="1:21" x14ac:dyDescent="0.25">
      <c r="A103" s="8" t="s">
        <v>164</v>
      </c>
      <c r="B103" s="2" t="s">
        <v>165</v>
      </c>
      <c r="C103" s="41" t="s">
        <v>166</v>
      </c>
      <c r="D103" s="2" t="s">
        <v>167</v>
      </c>
      <c r="F103" s="2"/>
      <c r="G103" s="6">
        <v>6.911575</v>
      </c>
      <c r="H103" s="5">
        <v>0</v>
      </c>
      <c r="I103" s="5"/>
      <c r="J103" s="6" t="e">
        <f t="shared" si="3"/>
        <v>#DIV/0!</v>
      </c>
      <c r="K103" s="6"/>
      <c r="L103" s="2">
        <v>7.9980000000000002</v>
      </c>
      <c r="M103" s="1">
        <v>8.2271000000000001</v>
      </c>
      <c r="N103" s="2">
        <v>5.7088999999999999</v>
      </c>
      <c r="O103" s="2">
        <v>5.7122999999999999</v>
      </c>
      <c r="P103" s="2">
        <v>0</v>
      </c>
      <c r="Q103" s="2">
        <v>0</v>
      </c>
      <c r="R103" s="2">
        <v>0</v>
      </c>
      <c r="S103" s="2">
        <v>0</v>
      </c>
      <c r="U103" s="3">
        <v>47.508000000000003</v>
      </c>
    </row>
    <row r="104" spans="1:21" x14ac:dyDescent="0.25">
      <c r="A104" s="8" t="s">
        <v>718</v>
      </c>
      <c r="B104" s="2" t="s">
        <v>719</v>
      </c>
      <c r="C104" s="41" t="s">
        <v>720</v>
      </c>
      <c r="D104" s="2" t="s">
        <v>86</v>
      </c>
      <c r="E104" s="13">
        <v>1.82595923537228E-5</v>
      </c>
      <c r="F104" s="2"/>
      <c r="G104" s="6">
        <v>11.937999999999999</v>
      </c>
      <c r="H104" s="5">
        <v>2.7020999999999997</v>
      </c>
      <c r="I104" s="5"/>
      <c r="J104" s="6">
        <f t="shared" si="3"/>
        <v>4.4180452240849712</v>
      </c>
      <c r="K104" s="6"/>
      <c r="L104" s="2">
        <v>13.789</v>
      </c>
      <c r="M104" s="1">
        <v>11.882999999999999</v>
      </c>
      <c r="N104" s="2">
        <v>10.920999999999999</v>
      </c>
      <c r="O104" s="2">
        <v>11.159000000000001</v>
      </c>
      <c r="P104" s="2">
        <v>1.9650000000000001</v>
      </c>
      <c r="Q104" s="2">
        <v>2.665</v>
      </c>
      <c r="R104" s="2">
        <v>2.4045000000000001</v>
      </c>
      <c r="S104" s="2">
        <v>3.7738999999999998</v>
      </c>
      <c r="U104" s="3">
        <v>38.335999999999999</v>
      </c>
    </row>
    <row r="105" spans="1:21" x14ac:dyDescent="0.25">
      <c r="A105" s="8" t="s">
        <v>551</v>
      </c>
      <c r="B105" s="2" t="s">
        <v>552</v>
      </c>
      <c r="C105" s="41" t="s">
        <v>553</v>
      </c>
      <c r="D105" s="2" t="s">
        <v>108</v>
      </c>
      <c r="E105" s="13">
        <v>4.6786342595798498E-4</v>
      </c>
      <c r="F105" s="2"/>
      <c r="G105" s="6">
        <v>5.8330500000000001</v>
      </c>
      <c r="H105" s="5">
        <v>0.24562500000000001</v>
      </c>
      <c r="I105" s="5"/>
      <c r="J105" s="6">
        <f t="shared" si="3"/>
        <v>23.747786259541986</v>
      </c>
      <c r="K105" s="6"/>
      <c r="L105" s="2">
        <v>4.9622999999999999</v>
      </c>
      <c r="M105" s="1">
        <v>5.9385000000000003</v>
      </c>
      <c r="N105" s="2">
        <v>4.4626999999999999</v>
      </c>
      <c r="O105" s="2">
        <v>7.9687000000000001</v>
      </c>
      <c r="P105" s="2">
        <v>0.98250000000000004</v>
      </c>
      <c r="Q105" s="2">
        <v>0</v>
      </c>
      <c r="R105" s="2">
        <v>0</v>
      </c>
      <c r="S105" s="2">
        <v>0</v>
      </c>
      <c r="U105" s="3">
        <v>20.506</v>
      </c>
    </row>
    <row r="106" spans="1:21" x14ac:dyDescent="0.25">
      <c r="A106" s="8" t="s">
        <v>26</v>
      </c>
      <c r="B106" s="2" t="s">
        <v>27</v>
      </c>
      <c r="C106" s="41" t="s">
        <v>28</v>
      </c>
      <c r="D106" s="2" t="s">
        <v>29</v>
      </c>
      <c r="F106" s="2"/>
      <c r="G106" s="6">
        <v>8.0523249999999997</v>
      </c>
      <c r="H106" s="5">
        <v>0</v>
      </c>
      <c r="I106" s="5"/>
      <c r="J106" s="6" t="e">
        <f t="shared" si="3"/>
        <v>#DIV/0!</v>
      </c>
      <c r="K106" s="6"/>
      <c r="L106" s="2">
        <v>9.9283999999999999</v>
      </c>
      <c r="M106" s="1">
        <v>14.625</v>
      </c>
      <c r="N106" s="2">
        <v>4.4676999999999998</v>
      </c>
      <c r="O106" s="2">
        <v>3.1882000000000001</v>
      </c>
      <c r="P106" s="2">
        <v>0</v>
      </c>
      <c r="Q106" s="2">
        <v>0</v>
      </c>
      <c r="R106" s="2">
        <v>0</v>
      </c>
      <c r="S106" s="2">
        <v>0</v>
      </c>
      <c r="U106" s="3">
        <v>135.46</v>
      </c>
    </row>
    <row r="107" spans="1:21" x14ac:dyDescent="0.25">
      <c r="A107" s="8" t="s">
        <v>645</v>
      </c>
      <c r="B107" s="2" t="s">
        <v>646</v>
      </c>
      <c r="C107" s="41" t="s">
        <v>647</v>
      </c>
      <c r="D107" s="2" t="s">
        <v>86</v>
      </c>
      <c r="E107" s="13">
        <v>4.4121500429927999E-5</v>
      </c>
      <c r="F107" s="10"/>
      <c r="G107" s="6">
        <v>32.7425</v>
      </c>
      <c r="H107" s="5">
        <v>0.94347499999999995</v>
      </c>
      <c r="I107" s="5"/>
      <c r="J107" s="6">
        <f t="shared" si="3"/>
        <v>34.704152203291024</v>
      </c>
      <c r="K107" s="6"/>
      <c r="L107" s="2">
        <v>30.715</v>
      </c>
      <c r="M107" s="1">
        <v>37.021000000000001</v>
      </c>
      <c r="N107" s="2">
        <v>37.728000000000002</v>
      </c>
      <c r="O107" s="2">
        <v>25.506</v>
      </c>
      <c r="P107" s="2">
        <v>0</v>
      </c>
      <c r="Q107" s="2">
        <v>0</v>
      </c>
      <c r="R107" s="2">
        <v>0</v>
      </c>
      <c r="S107" s="2">
        <v>3.7738999999999998</v>
      </c>
      <c r="U107" s="3">
        <v>9.8070000000000004</v>
      </c>
    </row>
    <row r="108" spans="1:21" x14ac:dyDescent="0.25">
      <c r="A108" s="8" t="s">
        <v>509</v>
      </c>
      <c r="B108" s="2" t="s">
        <v>510</v>
      </c>
      <c r="C108" s="41" t="s">
        <v>511</v>
      </c>
      <c r="D108" s="2" t="s">
        <v>46</v>
      </c>
      <c r="F108" s="2"/>
      <c r="G108" s="6">
        <v>14.1685</v>
      </c>
      <c r="H108" s="5">
        <v>0</v>
      </c>
      <c r="I108" s="5"/>
      <c r="J108" s="6" t="e">
        <f t="shared" si="3"/>
        <v>#DIV/0!</v>
      </c>
      <c r="K108" s="6"/>
      <c r="L108" s="2">
        <v>12.750999999999999</v>
      </c>
      <c r="M108" s="1">
        <v>13.384</v>
      </c>
      <c r="N108" s="2">
        <v>18.045999999999999</v>
      </c>
      <c r="O108" s="2">
        <v>12.493</v>
      </c>
      <c r="P108" s="2">
        <v>0</v>
      </c>
      <c r="Q108" s="2">
        <v>0</v>
      </c>
      <c r="R108" s="2">
        <v>0</v>
      </c>
      <c r="S108" s="2">
        <v>0</v>
      </c>
      <c r="U108" s="3">
        <v>5.4892000000000003</v>
      </c>
    </row>
    <row r="109" spans="1:21" x14ac:dyDescent="0.25">
      <c r="A109" s="8" t="s">
        <v>296</v>
      </c>
      <c r="B109" s="2" t="s">
        <v>297</v>
      </c>
      <c r="C109" s="41" t="s">
        <v>298</v>
      </c>
      <c r="D109" s="2" t="s">
        <v>46</v>
      </c>
      <c r="F109" s="2"/>
      <c r="G109" s="6">
        <v>17.303249999999998</v>
      </c>
      <c r="H109" s="5">
        <v>0</v>
      </c>
      <c r="I109" s="5"/>
      <c r="J109" s="6" t="e">
        <f t="shared" si="3"/>
        <v>#DIV/0!</v>
      </c>
      <c r="K109" s="6"/>
      <c r="L109" s="2">
        <v>13.839</v>
      </c>
      <c r="M109" s="1">
        <v>17.492000000000001</v>
      </c>
      <c r="N109" s="2">
        <v>22.395</v>
      </c>
      <c r="O109" s="2">
        <v>15.487</v>
      </c>
      <c r="P109" s="2">
        <v>0</v>
      </c>
      <c r="Q109" s="2">
        <v>0</v>
      </c>
      <c r="R109" s="2">
        <v>0</v>
      </c>
      <c r="S109" s="2">
        <v>0</v>
      </c>
      <c r="U109" s="3">
        <v>11.542</v>
      </c>
    </row>
    <row r="110" spans="1:21" x14ac:dyDescent="0.25">
      <c r="A110" s="8" t="s">
        <v>467</v>
      </c>
      <c r="B110" s="2" t="s">
        <v>468</v>
      </c>
      <c r="C110" s="41" t="s">
        <v>469</v>
      </c>
      <c r="D110" s="2" t="s">
        <v>46</v>
      </c>
      <c r="F110" s="2"/>
      <c r="G110" s="6">
        <v>6.5328749999999998</v>
      </c>
      <c r="H110" s="5">
        <v>0</v>
      </c>
      <c r="I110" s="5"/>
      <c r="J110" s="6" t="e">
        <f t="shared" si="3"/>
        <v>#DIV/0!</v>
      </c>
      <c r="K110" s="6"/>
      <c r="L110" s="2">
        <v>4.5727000000000002</v>
      </c>
      <c r="M110" s="1">
        <v>7.8968999999999996</v>
      </c>
      <c r="N110" s="2">
        <v>7.9379</v>
      </c>
      <c r="O110" s="2">
        <v>5.7240000000000002</v>
      </c>
      <c r="P110" s="2">
        <v>0</v>
      </c>
      <c r="Q110" s="2">
        <v>0</v>
      </c>
      <c r="R110" s="2">
        <v>0</v>
      </c>
      <c r="S110" s="2">
        <v>0</v>
      </c>
      <c r="U110" s="3">
        <v>6.4484000000000004</v>
      </c>
    </row>
    <row r="111" spans="1:21" x14ac:dyDescent="0.25">
      <c r="A111" s="8" t="s">
        <v>757</v>
      </c>
      <c r="B111" s="2" t="s">
        <v>758</v>
      </c>
      <c r="C111" s="41" t="s">
        <v>759</v>
      </c>
      <c r="D111" s="2" t="s">
        <v>502</v>
      </c>
      <c r="E111" s="13">
        <v>7.2403525262894897E-3</v>
      </c>
      <c r="F111" s="10"/>
      <c r="G111" s="6">
        <v>39.143749999999997</v>
      </c>
      <c r="H111" s="5">
        <v>5.4088250000000002</v>
      </c>
      <c r="I111" s="5"/>
      <c r="J111" s="6">
        <f t="shared" si="3"/>
        <v>7.237015433111627</v>
      </c>
      <c r="K111" s="6"/>
      <c r="L111" s="2">
        <v>61.225000000000001</v>
      </c>
      <c r="M111" s="1">
        <v>41.591000000000001</v>
      </c>
      <c r="N111" s="2">
        <v>21.346</v>
      </c>
      <c r="O111" s="2">
        <v>32.412999999999997</v>
      </c>
      <c r="P111" s="2">
        <v>3.93</v>
      </c>
      <c r="Q111" s="2">
        <v>6.6623999999999999</v>
      </c>
      <c r="R111" s="2">
        <v>6.0110999999999999</v>
      </c>
      <c r="S111" s="2">
        <v>5.0317999999999996</v>
      </c>
      <c r="U111" s="3">
        <v>139.08000000000001</v>
      </c>
    </row>
    <row r="112" spans="1:21" x14ac:dyDescent="0.25">
      <c r="A112" s="8" t="s">
        <v>770</v>
      </c>
      <c r="B112" s="2" t="s">
        <v>771</v>
      </c>
      <c r="C112" s="41" t="s">
        <v>772</v>
      </c>
      <c r="D112" s="2" t="s">
        <v>146</v>
      </c>
      <c r="E112" s="13">
        <v>1.9062248167550599E-2</v>
      </c>
      <c r="F112" s="10"/>
      <c r="G112" s="6">
        <v>25.074249999999999</v>
      </c>
      <c r="H112" s="5">
        <v>6.8109000000000002</v>
      </c>
      <c r="I112" s="5"/>
      <c r="J112" s="6">
        <f t="shared" si="3"/>
        <v>3.6814884963808012</v>
      </c>
      <c r="K112" s="6"/>
      <c r="L112" s="2">
        <v>12.117000000000001</v>
      </c>
      <c r="M112" s="1">
        <v>18.829000000000001</v>
      </c>
      <c r="N112" s="2">
        <v>34.137999999999998</v>
      </c>
      <c r="O112" s="2">
        <v>35.213000000000001</v>
      </c>
      <c r="P112" s="2">
        <v>5.6013000000000002</v>
      </c>
      <c r="Q112" s="2">
        <v>8.2528000000000006</v>
      </c>
      <c r="R112" s="2">
        <v>7.0566000000000004</v>
      </c>
      <c r="S112" s="2">
        <v>6.3329000000000004</v>
      </c>
      <c r="U112" s="3">
        <v>82.106999999999999</v>
      </c>
    </row>
    <row r="113" spans="1:21" x14ac:dyDescent="0.25">
      <c r="A113" s="8" t="s">
        <v>10</v>
      </c>
      <c r="B113" s="2" t="s">
        <v>11</v>
      </c>
      <c r="C113" s="41" t="s">
        <v>12</v>
      </c>
      <c r="D113" s="2" t="s">
        <v>13</v>
      </c>
      <c r="F113" s="2"/>
      <c r="G113" s="6">
        <v>7.5930999999999997</v>
      </c>
      <c r="H113" s="5">
        <v>0</v>
      </c>
      <c r="I113" s="5"/>
      <c r="J113" s="6" t="e">
        <f t="shared" si="3"/>
        <v>#DIV/0!</v>
      </c>
      <c r="K113" s="6"/>
      <c r="L113" s="2">
        <v>9.9283999999999999</v>
      </c>
      <c r="M113" s="1">
        <v>13.711</v>
      </c>
      <c r="N113" s="2">
        <v>2.4821</v>
      </c>
      <c r="O113" s="2">
        <v>4.2508999999999997</v>
      </c>
      <c r="P113" s="2">
        <v>0</v>
      </c>
      <c r="Q113" s="2">
        <v>0</v>
      </c>
      <c r="R113" s="2">
        <v>0</v>
      </c>
      <c r="S113" s="2">
        <v>0</v>
      </c>
      <c r="U113" s="3">
        <v>166.72</v>
      </c>
    </row>
    <row r="114" spans="1:21" x14ac:dyDescent="0.25">
      <c r="A114" s="8" t="s">
        <v>91</v>
      </c>
      <c r="B114" s="2" t="s">
        <v>92</v>
      </c>
      <c r="C114" s="41" t="s">
        <v>93</v>
      </c>
      <c r="D114" s="2" t="s">
        <v>94</v>
      </c>
      <c r="F114" s="2"/>
      <c r="G114" s="6">
        <v>7.3069750000000004</v>
      </c>
      <c r="H114" s="5">
        <v>0</v>
      </c>
      <c r="I114" s="5"/>
      <c r="J114" s="6" t="e">
        <f t="shared" si="3"/>
        <v>#DIV/0!</v>
      </c>
      <c r="K114" s="6"/>
      <c r="L114" s="2">
        <v>8.8252000000000006</v>
      </c>
      <c r="M114" s="1">
        <v>10.055</v>
      </c>
      <c r="N114" s="2">
        <v>3.9712999999999998</v>
      </c>
      <c r="O114" s="2">
        <v>6.3764000000000003</v>
      </c>
      <c r="P114" s="2">
        <v>0</v>
      </c>
      <c r="Q114" s="2">
        <v>0</v>
      </c>
      <c r="R114" s="2">
        <v>0</v>
      </c>
      <c r="S114" s="2">
        <v>0</v>
      </c>
      <c r="U114" s="3">
        <v>65.082999999999998</v>
      </c>
    </row>
    <row r="115" spans="1:21" x14ac:dyDescent="0.25">
      <c r="A115" s="8" t="s">
        <v>592</v>
      </c>
      <c r="B115" s="2" t="s">
        <v>593</v>
      </c>
      <c r="C115" s="41" t="s">
        <v>594</v>
      </c>
      <c r="D115" s="2" t="s">
        <v>595</v>
      </c>
      <c r="E115" s="13">
        <v>4.4543588568450804E-3</v>
      </c>
      <c r="F115" s="2"/>
      <c r="G115" s="6">
        <v>11.485925</v>
      </c>
      <c r="H115" s="5">
        <v>0.333125</v>
      </c>
      <c r="I115" s="5"/>
      <c r="J115" s="6">
        <f t="shared" si="3"/>
        <v>34.479324577861163</v>
      </c>
      <c r="K115" s="6"/>
      <c r="L115" s="2">
        <v>13.789</v>
      </c>
      <c r="M115" s="1">
        <v>15.997</v>
      </c>
      <c r="N115" s="2">
        <v>4.4676999999999998</v>
      </c>
      <c r="O115" s="2">
        <v>11.69</v>
      </c>
      <c r="P115" s="2">
        <v>0</v>
      </c>
      <c r="Q115" s="2">
        <v>1.3325</v>
      </c>
      <c r="R115" s="2">
        <v>0</v>
      </c>
      <c r="S115" s="2">
        <v>0</v>
      </c>
      <c r="U115" s="3">
        <v>24.963000000000001</v>
      </c>
    </row>
    <row r="116" spans="1:21" x14ac:dyDescent="0.25">
      <c r="A116" s="8" t="s">
        <v>693</v>
      </c>
      <c r="B116" s="2" t="s">
        <v>694</v>
      </c>
      <c r="C116" s="41" t="s">
        <v>695</v>
      </c>
      <c r="D116" s="2" t="s">
        <v>62</v>
      </c>
      <c r="E116" s="13">
        <v>2.2609568842701901E-2</v>
      </c>
      <c r="F116" s="2"/>
      <c r="G116" s="6">
        <v>7.9669000000000008</v>
      </c>
      <c r="H116" s="5">
        <v>1.8414000000000001</v>
      </c>
      <c r="I116" s="5"/>
      <c r="J116" s="6">
        <f t="shared" si="3"/>
        <v>4.3265450200934072</v>
      </c>
      <c r="K116" s="6"/>
      <c r="L116" s="2">
        <v>4.2108999999999996</v>
      </c>
      <c r="M116" s="1">
        <v>5.6219999999999999</v>
      </c>
      <c r="N116" s="2">
        <v>13.019</v>
      </c>
      <c r="O116" s="2">
        <v>9.0157000000000007</v>
      </c>
      <c r="P116" s="2">
        <v>0.98250000000000004</v>
      </c>
      <c r="Q116" s="2">
        <v>2.665</v>
      </c>
      <c r="R116" s="2">
        <v>1.2021999999999999</v>
      </c>
      <c r="S116" s="2">
        <v>2.5158999999999998</v>
      </c>
      <c r="U116" s="3">
        <v>29.417999999999999</v>
      </c>
    </row>
  </sheetData>
  <autoFilter ref="A3:AN3" xr:uid="{AD2155F9-34FE-4DB2-9809-C77F835218DB}">
    <sortState ref="A4:AN116">
      <sortCondition ref="C3"/>
    </sortState>
  </autoFilter>
  <mergeCells count="2">
    <mergeCell ref="G2:H2"/>
    <mergeCell ref="L2:S2"/>
  </mergeCells>
  <conditionalFormatting sqref="B3:B1048576">
    <cfRule type="duplicateValues" dxfId="6" priority="113"/>
  </conditionalFormatting>
  <conditionalFormatting sqref="B3:B116">
    <cfRule type="duplicateValues" dxfId="5" priority="152"/>
    <cfRule type="duplicateValues" dxfId="4" priority="153"/>
  </conditionalFormatting>
  <conditionalFormatting sqref="B3:B116">
    <cfRule type="duplicateValues" dxfId="3" priority="156"/>
  </conditionalFormatting>
  <conditionalFormatting sqref="C3:C116">
    <cfRule type="duplicateValues" dxfId="2" priority="158"/>
  </conditionalFormatting>
  <conditionalFormatting sqref="F97:F116">
    <cfRule type="duplicateValues" dxfId="1" priority="3"/>
  </conditionalFormatting>
  <conditionalFormatting sqref="C2 F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Pre-ov isthmus</vt:lpstr>
      <vt:lpstr>Post-ov isthmus</vt:lpstr>
      <vt:lpstr>Pre-ov ampulla</vt:lpstr>
      <vt:lpstr>Post-ov ampulla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Coline Mahe</dc:creator>
  <cp:lastModifiedBy>Coline Mahe</cp:lastModifiedBy>
  <dcterms:created xsi:type="dcterms:W3CDTF">2021-12-20T14:52:36Z</dcterms:created>
  <dcterms:modified xsi:type="dcterms:W3CDTF">2022-05-16T10:16:35Z</dcterms:modified>
</cp:coreProperties>
</file>