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/>
  <xr:revisionPtr revIDLastSave="0" documentId="13_ncr:1_{E52374B7-C818-4BF9-9F4B-1CC604F32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Sheet1!$A$2:$AE$117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9" i="1" l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<sst xmlns="http://schemas.openxmlformats.org/spreadsheetml/2006/main" count="1687" uniqueCount="404">
  <si>
    <t>Sr.No</t>
  </si>
  <si>
    <t>Date of sample receipt at ICMR-NIV Pune</t>
  </si>
  <si>
    <t>Age</t>
  </si>
  <si>
    <t>Sex</t>
  </si>
  <si>
    <t>Symptomatic/ asymptomatic</t>
  </si>
  <si>
    <t>State</t>
  </si>
  <si>
    <t>Date of Collection</t>
  </si>
  <si>
    <t>Name of the centre</t>
  </si>
  <si>
    <t>SARS CoV-2 result with CT Value</t>
  </si>
  <si>
    <t>Total read</t>
  </si>
  <si>
    <t>Relevant read</t>
  </si>
  <si>
    <t xml:space="preserve">Length recovered </t>
  </si>
  <si>
    <t>Percentage of genome recovered</t>
  </si>
  <si>
    <t xml:space="preserve"> Circulating clade</t>
  </si>
  <si>
    <t>Male</t>
  </si>
  <si>
    <t>Female</t>
  </si>
  <si>
    <t>B.1.617.1</t>
  </si>
  <si>
    <t>G</t>
  </si>
  <si>
    <t>GR</t>
  </si>
  <si>
    <t>B.1.617.2</t>
  </si>
  <si>
    <t xml:space="preserve"> - </t>
  </si>
  <si>
    <t>Maharashtra</t>
  </si>
  <si>
    <t>PGIMER Chandigarh</t>
  </si>
  <si>
    <t>MCLNo</t>
  </si>
  <si>
    <t>GH</t>
  </si>
  <si>
    <t>Remarks</t>
  </si>
  <si>
    <t>GISAID Accession ID</t>
  </si>
  <si>
    <t>GK</t>
  </si>
  <si>
    <t>AY.122</t>
  </si>
  <si>
    <t xml:space="preserve"> -</t>
  </si>
  <si>
    <t>AY.44</t>
  </si>
  <si>
    <t>RNA No.</t>
  </si>
  <si>
    <t>No Ct</t>
  </si>
  <si>
    <t>MCL-21-H-10095</t>
  </si>
  <si>
    <t>MCL-21-H-10096</t>
  </si>
  <si>
    <t>MCL-21-H-10097</t>
  </si>
  <si>
    <t>MCL-21-H-10098</t>
  </si>
  <si>
    <t>MCL-21-H-10099</t>
  </si>
  <si>
    <t>MCL-21-H-10100</t>
  </si>
  <si>
    <t>MCL-21-H-10101</t>
  </si>
  <si>
    <t>MCL-21-H-10102</t>
  </si>
  <si>
    <t>MCL-21-H-10103</t>
  </si>
  <si>
    <t>MCL-21-H-10104</t>
  </si>
  <si>
    <t>MCL-21-H-10105</t>
  </si>
  <si>
    <t>MCL-21-H-10106</t>
  </si>
  <si>
    <t>MCL-21-H-10107</t>
  </si>
  <si>
    <t>MCL-21-H-10108</t>
  </si>
  <si>
    <t>MCL-21-H-10109</t>
  </si>
  <si>
    <t>MCL-21-H-10110</t>
  </si>
  <si>
    <t>MCL-21-H-10111</t>
  </si>
  <si>
    <t>NIIH M-01</t>
  </si>
  <si>
    <t>NIIH M-02</t>
  </si>
  <si>
    <t>NIIH M-03</t>
  </si>
  <si>
    <t>NIIH M-04</t>
  </si>
  <si>
    <t>NIIH M-05</t>
  </si>
  <si>
    <t>NIIH M-06</t>
  </si>
  <si>
    <t>NIIH M-07</t>
  </si>
  <si>
    <t>NIIH C-01</t>
  </si>
  <si>
    <t>NIIH C-02</t>
  </si>
  <si>
    <t>NIIH C-03</t>
  </si>
  <si>
    <t>NIIH C-04</t>
  </si>
  <si>
    <t>NIIH C-05</t>
  </si>
  <si>
    <t>NIIH C-12</t>
  </si>
  <si>
    <t>NIIH C-13</t>
  </si>
  <si>
    <t>NIIH C-14</t>
  </si>
  <si>
    <t>NIIH C-15</t>
  </si>
  <si>
    <t>NIIH C-16</t>
  </si>
  <si>
    <t>EPI_ISL_8216464</t>
  </si>
  <si>
    <t>Symptomatic</t>
  </si>
  <si>
    <t>NIIH Mumbai</t>
  </si>
  <si>
    <t>RNA_8355</t>
  </si>
  <si>
    <t>RNA_8363</t>
  </si>
  <si>
    <t>Copy number/ml</t>
  </si>
  <si>
    <t>MCL-21-H-10112</t>
  </si>
  <si>
    <t>MCL-21-H-10113</t>
  </si>
  <si>
    <t>MCL-21-H-10114</t>
  </si>
  <si>
    <t>MCL-21-H-10115</t>
  </si>
  <si>
    <t>MCL-21-H-10116</t>
  </si>
  <si>
    <t>MCL-21-H-10117</t>
  </si>
  <si>
    <t>MCL-21-H-10118</t>
  </si>
  <si>
    <t>MCL-21-H-10119</t>
  </si>
  <si>
    <t>MCL-21-H-10120</t>
  </si>
  <si>
    <t>MCL-21-H-10121</t>
  </si>
  <si>
    <t>MCL-21-H-10122</t>
  </si>
  <si>
    <t>MCL-21-H-10123</t>
  </si>
  <si>
    <t>MCL-21-H-10124</t>
  </si>
  <si>
    <t>MCL-21-H-10125</t>
  </si>
  <si>
    <t>MCL-21-H-10126</t>
  </si>
  <si>
    <t>MCL-21-H-10127</t>
  </si>
  <si>
    <t>MCL-21-H-10128</t>
  </si>
  <si>
    <t>MCL-21-H-10129</t>
  </si>
  <si>
    <t>MCL-21-H-10130</t>
  </si>
  <si>
    <t>MCL-21-H-10131</t>
  </si>
  <si>
    <t>MCL-21-H-10132</t>
  </si>
  <si>
    <t>MCL-21-H-10133</t>
  </si>
  <si>
    <t>MCL-21-H-10134</t>
  </si>
  <si>
    <t>MCL-21-H-10135</t>
  </si>
  <si>
    <t>MCL-21-H-10136</t>
  </si>
  <si>
    <t>MCL-21-H-10137</t>
  </si>
  <si>
    <t>MCL-21-H-10138</t>
  </si>
  <si>
    <t>MCL-21-H-10139</t>
  </si>
  <si>
    <t>MCL-21-H-10140</t>
  </si>
  <si>
    <t>MCL-21-H-10141</t>
  </si>
  <si>
    <t>MCL-21-H-10142</t>
  </si>
  <si>
    <t>MCL-21-H-10143</t>
  </si>
  <si>
    <t>MCL-21-H-10144</t>
  </si>
  <si>
    <t>MCL-21-H-10145</t>
  </si>
  <si>
    <t>MCL-21-H-10146</t>
  </si>
  <si>
    <t>MCL-21-H-10147</t>
  </si>
  <si>
    <t>MCL-21-H-10148</t>
  </si>
  <si>
    <t>MCL-21-H-10149</t>
  </si>
  <si>
    <t>MCL-21-H-10150</t>
  </si>
  <si>
    <t>MCL-21-H-10151</t>
  </si>
  <si>
    <t>MCL-21-H-10152</t>
  </si>
  <si>
    <t>MCL-21-H-10153</t>
  </si>
  <si>
    <t>MCL-21-H-10154</t>
  </si>
  <si>
    <t>MCL-21-H-10155</t>
  </si>
  <si>
    <t>MCL-21-H-10156</t>
  </si>
  <si>
    <t>MCL-21-H-10157</t>
  </si>
  <si>
    <t>MCL-21-H-10158</t>
  </si>
  <si>
    <t>MCL-21-H-10159</t>
  </si>
  <si>
    <t>MCL-21-H-10160</t>
  </si>
  <si>
    <t>MCL-21-H-10161</t>
  </si>
  <si>
    <t>MCL-21-H-10162</t>
  </si>
  <si>
    <t>MCL-21-H-10163</t>
  </si>
  <si>
    <t>MCL-21-H-10164</t>
  </si>
  <si>
    <t>MCL-21-H-10165</t>
  </si>
  <si>
    <t>MCL-21-H-10166</t>
  </si>
  <si>
    <t>MCL-21-H-10167</t>
  </si>
  <si>
    <t>MCL-21-H-10168</t>
  </si>
  <si>
    <t>MCL-21-H-10169</t>
  </si>
  <si>
    <t>MCL-21-H-10170</t>
  </si>
  <si>
    <t>MCL-21-H-10171</t>
  </si>
  <si>
    <t>MCL-21-H-10172</t>
  </si>
  <si>
    <t>MCL-21-H-10173</t>
  </si>
  <si>
    <t>MCL-21-H-10174</t>
  </si>
  <si>
    <t>MCL-21-H-10175</t>
  </si>
  <si>
    <t>MCL-21-H-10375</t>
  </si>
  <si>
    <t>MCL-21-H-10376</t>
  </si>
  <si>
    <t>MCL-21-H-10377</t>
  </si>
  <si>
    <t>MCL-21-H-10378</t>
  </si>
  <si>
    <t>MCL-21-H-10379</t>
  </si>
  <si>
    <t>MCL-21-H-10380</t>
  </si>
  <si>
    <t>MCL-21-H-10381</t>
  </si>
  <si>
    <t>MCL-21-H-10382</t>
  </si>
  <si>
    <t>MCL-21-H-10383</t>
  </si>
  <si>
    <t>MCL-21-H-10384</t>
  </si>
  <si>
    <t>MCL-21-H-10494</t>
  </si>
  <si>
    <t>MCL-21-H-10495</t>
  </si>
  <si>
    <t>MCL-21-H-10496</t>
  </si>
  <si>
    <t>MCL-21-H-10497</t>
  </si>
  <si>
    <t>MCL-21-H-10498</t>
  </si>
  <si>
    <t>MCL-21-H-10499</t>
  </si>
  <si>
    <t>MCL-21-H-10500</t>
  </si>
  <si>
    <t>MCL-21-H-10501</t>
  </si>
  <si>
    <t>MCL-21-H-10502</t>
  </si>
  <si>
    <t>MCL-21-H-10503</t>
  </si>
  <si>
    <t>MCL-21-H-12940</t>
  </si>
  <si>
    <t>MCL-21-H-12941</t>
  </si>
  <si>
    <t>MCL-21-H-12942</t>
  </si>
  <si>
    <t>MCL-21-H-12943</t>
  </si>
  <si>
    <t>MCL-21-H-12944</t>
  </si>
  <si>
    <t>MCL-21-H-12945</t>
  </si>
  <si>
    <t>MCL-21-H-12946</t>
  </si>
  <si>
    <t>MCL-21-H-12947</t>
  </si>
  <si>
    <t>MCL-21-H-12948</t>
  </si>
  <si>
    <t>MCL-21-H-12949</t>
  </si>
  <si>
    <t>MCL-21-H-12950</t>
  </si>
  <si>
    <t>MCL-21-H-12951</t>
  </si>
  <si>
    <t>MCL-21-H-12952</t>
  </si>
  <si>
    <t>MCL-21-H-12953</t>
  </si>
  <si>
    <t>Sample ID/ ICMR ID</t>
  </si>
  <si>
    <t>EPI_ISL_8216416</t>
  </si>
  <si>
    <t>EPI_ISL_8207757</t>
  </si>
  <si>
    <t>EPI_ISL_8216417</t>
  </si>
  <si>
    <t>EPI_ISL_8207758</t>
  </si>
  <si>
    <t>EPI_ISL_8216418</t>
  </si>
  <si>
    <t>EPI_ISL_8207759</t>
  </si>
  <si>
    <t>EPI_ISL_8216419</t>
  </si>
  <si>
    <t>EPI_ISL_8216420</t>
  </si>
  <si>
    <t>EPI_ISL_8216421</t>
  </si>
  <si>
    <t>EPI_ISL_8207760</t>
  </si>
  <si>
    <t>EPI_ISL_8216422</t>
  </si>
  <si>
    <t>EPI_ISL_8216423</t>
  </si>
  <si>
    <t>EPI_ISL_8216424</t>
  </si>
  <si>
    <t>EPI_ISL_8216425</t>
  </si>
  <si>
    <t>Date of Hospitalisation</t>
  </si>
  <si>
    <t>Gujarat</t>
  </si>
  <si>
    <t>PDU Rajkot</t>
  </si>
  <si>
    <t>Chhattisgarh</t>
  </si>
  <si>
    <t>MCRI Chennai</t>
  </si>
  <si>
    <t>West Bengal</t>
  </si>
  <si>
    <t>Uttar Paradesh</t>
  </si>
  <si>
    <t>Chandigarh</t>
  </si>
  <si>
    <t>RNA_8238</t>
  </si>
  <si>
    <t>RNA_8239</t>
  </si>
  <si>
    <t>RNA_8240</t>
  </si>
  <si>
    <t>RNA_8241</t>
  </si>
  <si>
    <t>RNA_8242</t>
  </si>
  <si>
    <t>RNA_8243</t>
  </si>
  <si>
    <t>RNA_8244</t>
  </si>
  <si>
    <t>RNA_8245</t>
  </si>
  <si>
    <t>RNA_8246</t>
  </si>
  <si>
    <t>RNA_8247</t>
  </si>
  <si>
    <t>RNA_8248</t>
  </si>
  <si>
    <t>RNA_8249</t>
  </si>
  <si>
    <t>B.1.1.7</t>
  </si>
  <si>
    <t>RNA_8250</t>
  </si>
  <si>
    <t>RNA_8251</t>
  </si>
  <si>
    <t>RNA_8252</t>
  </si>
  <si>
    <t>RNA_8253</t>
  </si>
  <si>
    <t>RNA_8254</t>
  </si>
  <si>
    <t>RNA_8255</t>
  </si>
  <si>
    <t>RNA_8256</t>
  </si>
  <si>
    <t>RNA_8257</t>
  </si>
  <si>
    <t>RNA_8258</t>
  </si>
  <si>
    <t>RNA_8259</t>
  </si>
  <si>
    <t>RNA_8260</t>
  </si>
  <si>
    <t>EPI_ISL_8207761</t>
  </si>
  <si>
    <t>RNA_8261</t>
  </si>
  <si>
    <t>RNA_8262</t>
  </si>
  <si>
    <t>321508238-2</t>
  </si>
  <si>
    <t>EPI_ISL_8216426</t>
  </si>
  <si>
    <t>RNA_8263</t>
  </si>
  <si>
    <t>RNA_8264</t>
  </si>
  <si>
    <t>EPI_ISL_8216427</t>
  </si>
  <si>
    <t>RNA_8265</t>
  </si>
  <si>
    <t>EPI_ISL_8216428</t>
  </si>
  <si>
    <t>RNA_8266</t>
  </si>
  <si>
    <t>321510728-2</t>
  </si>
  <si>
    <t>EPI_ISL_8216429</t>
  </si>
  <si>
    <t>RNA_8267</t>
  </si>
  <si>
    <t>EPI_ISL_8216430</t>
  </si>
  <si>
    <t>RNA_8268</t>
  </si>
  <si>
    <t>EPI_ISL_8216431</t>
  </si>
  <si>
    <t>RNA_8269</t>
  </si>
  <si>
    <t>EPI_ISL_8216432</t>
  </si>
  <si>
    <t>RNA_8270</t>
  </si>
  <si>
    <t>EPI_ISL_8207762</t>
  </si>
  <si>
    <t>RNA_8271</t>
  </si>
  <si>
    <t>EPI_ISL_8216433</t>
  </si>
  <si>
    <t>RNA_8272</t>
  </si>
  <si>
    <t>EPI_ISL_8216434</t>
  </si>
  <si>
    <t>RNA_8273</t>
  </si>
  <si>
    <t>RNA_8274</t>
  </si>
  <si>
    <t>EPI_ISL_8216435</t>
  </si>
  <si>
    <t>RNA_8275</t>
  </si>
  <si>
    <t>EPI_ISL_8216436</t>
  </si>
  <si>
    <t>RNA_8276</t>
  </si>
  <si>
    <t>EPI_ISL_8216437</t>
  </si>
  <si>
    <t>RNA_8277</t>
  </si>
  <si>
    <t>EPI_ISL_8216438</t>
  </si>
  <si>
    <t>RNA_8278</t>
  </si>
  <si>
    <t>B.1.617.3</t>
  </si>
  <si>
    <t>EPI_ISL_8216439</t>
  </si>
  <si>
    <t>RNA_8279</t>
  </si>
  <si>
    <t>EPI_ISL_8207763</t>
  </si>
  <si>
    <t>RNA_8280</t>
  </si>
  <si>
    <t>AIIMS Raipur</t>
  </si>
  <si>
    <t>EPI_ISL_8207765</t>
  </si>
  <si>
    <t>RNA_8298</t>
  </si>
  <si>
    <t>EPI_ISL_8216441</t>
  </si>
  <si>
    <t>Chennai</t>
  </si>
  <si>
    <t>RNA_8282</t>
  </si>
  <si>
    <t>EPI_ISL_8216440</t>
  </si>
  <si>
    <t>RNA_8281</t>
  </si>
  <si>
    <t>EPI_ISL_8216444</t>
  </si>
  <si>
    <t>RNA_8285</t>
  </si>
  <si>
    <t>EPI_ISL_8216445</t>
  </si>
  <si>
    <t>RNA_8286</t>
  </si>
  <si>
    <t>EPI_ISL_8216443</t>
  </si>
  <si>
    <t>RNA_8284</t>
  </si>
  <si>
    <t>EPI_ISL_8216442</t>
  </si>
  <si>
    <t>RNA_8283</t>
  </si>
  <si>
    <t>EPI_ISL_8216446</t>
  </si>
  <si>
    <t>RNA_8287</t>
  </si>
  <si>
    <t>04/11/id=104</t>
  </si>
  <si>
    <t>EPI_ISL_8216447</t>
  </si>
  <si>
    <t>PGIMR Kolkata</t>
  </si>
  <si>
    <t>RNA_8288</t>
  </si>
  <si>
    <t>04/11/id=106</t>
  </si>
  <si>
    <t>EPI_ISL_8207764</t>
  </si>
  <si>
    <t>RNA_8289</t>
  </si>
  <si>
    <t>04/11/id=108</t>
  </si>
  <si>
    <t>EPI_ISL_8216448</t>
  </si>
  <si>
    <t>RNA_8290</t>
  </si>
  <si>
    <t>04/11/id=109</t>
  </si>
  <si>
    <t>EPI_ISL_8216449</t>
  </si>
  <si>
    <t>RNA_8291</t>
  </si>
  <si>
    <t>04/11/id=107</t>
  </si>
  <si>
    <t>EPI_ISL_8216450</t>
  </si>
  <si>
    <t>RNA_8292</t>
  </si>
  <si>
    <t>04/11/id=105</t>
  </si>
  <si>
    <t>EPI_ISL_8216451</t>
  </si>
  <si>
    <t>RNA_8293</t>
  </si>
  <si>
    <t>04/11/id=102</t>
  </si>
  <si>
    <t>EPI_ISL_8216452</t>
  </si>
  <si>
    <t>RNA_8294</t>
  </si>
  <si>
    <t>04/11/id=101</t>
  </si>
  <si>
    <t>EPI_ISL_8216453</t>
  </si>
  <si>
    <t>RNA_8295</t>
  </si>
  <si>
    <t>04/11/id=103</t>
  </si>
  <si>
    <t>EPI_ISL_8216454</t>
  </si>
  <si>
    <t>RNA_8296</t>
  </si>
  <si>
    <t>04/11/id=110</t>
  </si>
  <si>
    <t>EPI_ISL_8216455</t>
  </si>
  <si>
    <t>RNA_8297</t>
  </si>
  <si>
    <t>01/03/ID=268</t>
  </si>
  <si>
    <t>EPI_ISL_8207766</t>
  </si>
  <si>
    <t>KGMU Lucknow</t>
  </si>
  <si>
    <t>RNA_8299</t>
  </si>
  <si>
    <t>01/03/ID=267</t>
  </si>
  <si>
    <t>01/03/ID=266</t>
  </si>
  <si>
    <t>EPI_ISL_8207767</t>
  </si>
  <si>
    <t>RNA_8300</t>
  </si>
  <si>
    <t>01/03/ID=265</t>
  </si>
  <si>
    <t>EPI_ISL_8207768</t>
  </si>
  <si>
    <t>RNA_8301</t>
  </si>
  <si>
    <t>01/03/ID=264</t>
  </si>
  <si>
    <t>EPI_ISL_8207769</t>
  </si>
  <si>
    <t>RNA_8302</t>
  </si>
  <si>
    <t>01/03/ID=277</t>
  </si>
  <si>
    <t>EPI_ISL_8207770</t>
  </si>
  <si>
    <t>RNA_8303</t>
  </si>
  <si>
    <t>01/03/ID=276</t>
  </si>
  <si>
    <t>EPI_ISL_8207771</t>
  </si>
  <si>
    <t>RNA_8304</t>
  </si>
  <si>
    <t>01/03/ID=275</t>
  </si>
  <si>
    <t>01/03/ID=273</t>
  </si>
  <si>
    <t>01/03/ID=272</t>
  </si>
  <si>
    <t>GX-20-16846</t>
  </si>
  <si>
    <t>EPI_ISL_8207772</t>
  </si>
  <si>
    <t>RNA_8305</t>
  </si>
  <si>
    <t>GX-20-16925</t>
  </si>
  <si>
    <t>EPI_ISL_8207773</t>
  </si>
  <si>
    <t>RNA_8306</t>
  </si>
  <si>
    <t>GX-20-17186</t>
  </si>
  <si>
    <t>EPI_ISL_8207774</t>
  </si>
  <si>
    <t>RNA_8307</t>
  </si>
  <si>
    <t>GX-20-17310</t>
  </si>
  <si>
    <t>EPI_ISL_8216456</t>
  </si>
  <si>
    <t>RNA_8308</t>
  </si>
  <si>
    <t>GX-20-17543</t>
  </si>
  <si>
    <t>EPI_ISL_8216457</t>
  </si>
  <si>
    <t>RNA_8309</t>
  </si>
  <si>
    <t>GX-20-17598</t>
  </si>
  <si>
    <t>EPI_ISL_8207775</t>
  </si>
  <si>
    <t>RNA_8310</t>
  </si>
  <si>
    <t>GX-20-18274</t>
  </si>
  <si>
    <t>EPI_ISL_8216458</t>
  </si>
  <si>
    <t>RNA_8311</t>
  </si>
  <si>
    <t>GX-20-18387</t>
  </si>
  <si>
    <t>RNA_8312</t>
  </si>
  <si>
    <t>EPI_ISL_8216459</t>
  </si>
  <si>
    <t>RNA_8313</t>
  </si>
  <si>
    <t>EPI_ISL_8207776</t>
  </si>
  <si>
    <t>RNA_8314</t>
  </si>
  <si>
    <t>EPI_ISL_8216460</t>
  </si>
  <si>
    <t>RNA_8315</t>
  </si>
  <si>
    <t>A1669</t>
  </si>
  <si>
    <t>EPI_ISL_8216461</t>
  </si>
  <si>
    <t>RNA_8316</t>
  </si>
  <si>
    <t>A5638</t>
  </si>
  <si>
    <t>EPI_ISL_8216462</t>
  </si>
  <si>
    <t>RNA_8317</t>
  </si>
  <si>
    <t>A11135</t>
  </si>
  <si>
    <t>EPI_ISL_8216463</t>
  </si>
  <si>
    <t>RNA_8318</t>
  </si>
  <si>
    <t>D Y Patil , Pune</t>
  </si>
  <si>
    <t>home treated for covid</t>
  </si>
  <si>
    <t>O</t>
  </si>
  <si>
    <t>AY.112</t>
  </si>
  <si>
    <t>AY.127</t>
  </si>
  <si>
    <t>Control</t>
  </si>
  <si>
    <t>Total</t>
  </si>
  <si>
    <t>Pangolin Lineage (05.05.22  updated)</t>
  </si>
  <si>
    <t>Delta Variant</t>
  </si>
  <si>
    <t>Alias of B.1.617.2.44, USA lineage</t>
  </si>
  <si>
    <t>Alpha Variant</t>
  </si>
  <si>
    <t>Alias of B.1.617.2.122, European lineage</t>
  </si>
  <si>
    <t>Alias of B.1.617.2.112, lineage in India and other countries</t>
  </si>
  <si>
    <t>Kappa Variant</t>
  </si>
  <si>
    <t>Predominantly India lineage with 484Q</t>
  </si>
  <si>
    <t>Alias of B.1.617.2.127, lineage in India and other countries</t>
  </si>
  <si>
    <t>AY.106</t>
  </si>
  <si>
    <t xml:space="preserve">Pangolin Lineage </t>
  </si>
  <si>
    <t>EPI_ISL_10497307</t>
  </si>
  <si>
    <t>StudyID / Portal ID</t>
  </si>
  <si>
    <t>01/01/id=81</t>
  </si>
  <si>
    <t>01/01/id=85</t>
  </si>
  <si>
    <t>01/01/id=82</t>
  </si>
  <si>
    <t>01/01/id=84</t>
  </si>
  <si>
    <t>01/01/id=83</t>
  </si>
  <si>
    <t>01/01/id=102</t>
  </si>
  <si>
    <t>01/01/id=101</t>
  </si>
  <si>
    <t>01/01/id=103</t>
  </si>
  <si>
    <t>01/01/id=113</t>
  </si>
  <si>
    <t>01/01/id=112</t>
  </si>
  <si>
    <t>01/01/id=111</t>
  </si>
  <si>
    <t>01/01/id=110</t>
  </si>
  <si>
    <t>01/01/id=109</t>
  </si>
  <si>
    <t>01/01/id=108</t>
  </si>
  <si>
    <t>CAM</t>
  </si>
  <si>
    <t xml:space="preserve">CAM / 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</si>
</sst>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1"/>
      <color rgb="FFFF0000"/>
      <name val="Calibri"/>
      <family val="2"/>
      <scheme val="minor"/>
    </font>
    <font>
      <sz val="11"/>
      <color rgb="FFFF000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 applyBorder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9" xfId="0" applyBorder="1"/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</cellXfs>
  <cellStyles count="6">
    <cellStyle name="Normal" xfId="0" builtinId="0"/>
    <cellStyle name="Normal 10" xfId="1" xr:uid="{00000000-0005-0000-0000-000001000000}"/>
    <cellStyle name="Normal 10 2" xfId="2" xr:uid="{00000000-0005-0000-0000-000002000000}"/>
    <cellStyle name="Normal 58" xfId="3" xr:uid="{00000000-0005-0000-0000-000003000000}"/>
    <cellStyle name="Normal 59" xfId="4" xr:uid="{00000000-0005-0000-0000-000004000000}"/>
    <cellStyle name="Normal 59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SL4/Desktop/mucormycosis%20sample%20sheets/Mucormycosis%20Project_Updated%20on%2001.1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IH Mumbai"/>
      <sheetName val="PDU Rajkot"/>
      <sheetName val="D Y Patil"/>
      <sheetName val="AIIMS Raipur"/>
      <sheetName val="Chennai"/>
    </sheetNames>
    <sheetDataSet>
      <sheetData sheetId="0" refreshError="1">
        <row r="2">
          <cell r="C2" t="str">
            <v>NGS samples</v>
          </cell>
          <cell r="D2" t="str">
            <v>Cases/Controls</v>
          </cell>
          <cell r="E2" t="str">
            <v>StudyID / Portal ID</v>
          </cell>
        </row>
        <row r="3">
          <cell r="C3" t="str">
            <v>NIIH M-01</v>
          </cell>
          <cell r="D3" t="str">
            <v>Case</v>
          </cell>
          <cell r="E3" t="str">
            <v>02/12/id=1</v>
          </cell>
        </row>
        <row r="4">
          <cell r="C4" t="str">
            <v>NIIH M-02</v>
          </cell>
          <cell r="D4" t="str">
            <v>Case</v>
          </cell>
          <cell r="E4" t="str">
            <v>02/12/id=2</v>
          </cell>
        </row>
        <row r="5">
          <cell r="C5" t="str">
            <v>NIIH M-03</v>
          </cell>
          <cell r="D5" t="str">
            <v>Case</v>
          </cell>
          <cell r="E5" t="str">
            <v>02/12/id=3</v>
          </cell>
        </row>
        <row r="6">
          <cell r="C6" t="str">
            <v>NIIH M-04</v>
          </cell>
          <cell r="D6" t="str">
            <v>Case</v>
          </cell>
          <cell r="E6" t="str">
            <v>02/12/id=4</v>
          </cell>
        </row>
        <row r="7">
          <cell r="C7" t="str">
            <v>NIIH M-05</v>
          </cell>
          <cell r="D7" t="str">
            <v>Case</v>
          </cell>
          <cell r="E7" t="str">
            <v>02/12/id=5</v>
          </cell>
        </row>
        <row r="8">
          <cell r="C8" t="str">
            <v>NIIH M-06</v>
          </cell>
          <cell r="D8" t="str">
            <v>Case</v>
          </cell>
          <cell r="E8" t="str">
            <v>02/12/id=17</v>
          </cell>
        </row>
        <row r="9">
          <cell r="C9" t="str">
            <v>NIIH M-07</v>
          </cell>
          <cell r="D9" t="str">
            <v>Case</v>
          </cell>
          <cell r="E9" t="str">
            <v>02/12/id=23</v>
          </cell>
        </row>
        <row r="10">
          <cell r="C10" t="str">
            <v>NIIH C-01</v>
          </cell>
          <cell r="D10" t="str">
            <v>Control</v>
          </cell>
          <cell r="E10" t="str">
            <v>02/12/id=6</v>
          </cell>
        </row>
        <row r="11">
          <cell r="C11" t="str">
            <v>NIIH C-02</v>
          </cell>
          <cell r="D11" t="str">
            <v>Control</v>
          </cell>
          <cell r="E11" t="str">
            <v>02/12/id=7</v>
          </cell>
        </row>
        <row r="12">
          <cell r="C12" t="str">
            <v>NIIH C-03</v>
          </cell>
          <cell r="D12" t="str">
            <v>Control</v>
          </cell>
          <cell r="E12" t="str">
            <v>02/12/id=8</v>
          </cell>
        </row>
        <row r="13">
          <cell r="C13" t="str">
            <v>NIIH C-04</v>
          </cell>
          <cell r="D13" t="str">
            <v>Control</v>
          </cell>
          <cell r="E13" t="str">
            <v>02/12/id=9</v>
          </cell>
        </row>
        <row r="14">
          <cell r="C14" t="str">
            <v>NIIH C-05</v>
          </cell>
          <cell r="D14" t="str">
            <v>Control</v>
          </cell>
          <cell r="E14" t="str">
            <v>02/12/id=10</v>
          </cell>
        </row>
        <row r="15">
          <cell r="C15" t="str">
            <v>NIIH C-12</v>
          </cell>
          <cell r="D15" t="str">
            <v>Control</v>
          </cell>
          <cell r="E15" t="str">
            <v>02/12/id=18</v>
          </cell>
        </row>
        <row r="16">
          <cell r="C16" t="str">
            <v>NIIH C-13</v>
          </cell>
          <cell r="D16" t="str">
            <v>Control</v>
          </cell>
          <cell r="E16" t="str">
            <v>02/12/id=19</v>
          </cell>
        </row>
        <row r="17">
          <cell r="C17" t="str">
            <v>NIIH C-14</v>
          </cell>
          <cell r="D17" t="str">
            <v>Control</v>
          </cell>
          <cell r="E17" t="str">
            <v>02/12/id=20</v>
          </cell>
        </row>
        <row r="18">
          <cell r="C18" t="str">
            <v>NIIH C-15</v>
          </cell>
          <cell r="D18" t="str">
            <v>Control</v>
          </cell>
          <cell r="E18" t="str">
            <v>02/12/id=21</v>
          </cell>
        </row>
        <row r="19">
          <cell r="C19" t="str">
            <v>NIIH C-16</v>
          </cell>
          <cell r="D19" t="str">
            <v>Control</v>
          </cell>
          <cell r="E19" t="str">
            <v>02/12/id=22</v>
          </cell>
        </row>
      </sheetData>
      <sheetData sheetId="1" refreshError="1"/>
      <sheetData sheetId="2" refreshError="1">
        <row r="2">
          <cell r="D2" t="str">
            <v>SID</v>
          </cell>
          <cell r="E2" t="str">
            <v>STUDY ID</v>
          </cell>
        </row>
        <row r="4">
          <cell r="D4">
            <v>321504191</v>
          </cell>
          <cell r="E4" t="str">
            <v>0207008</v>
          </cell>
        </row>
        <row r="5">
          <cell r="D5">
            <v>321503028</v>
          </cell>
          <cell r="E5" t="str">
            <v>0207013</v>
          </cell>
        </row>
        <row r="6">
          <cell r="D6">
            <v>321503786</v>
          </cell>
          <cell r="E6" t="str">
            <v>0207002</v>
          </cell>
        </row>
        <row r="7">
          <cell r="D7">
            <v>321502775</v>
          </cell>
          <cell r="E7" t="str">
            <v>0207026</v>
          </cell>
        </row>
        <row r="8">
          <cell r="D8">
            <v>321504488</v>
          </cell>
          <cell r="E8" t="str">
            <v>0207034</v>
          </cell>
        </row>
        <row r="9">
          <cell r="D9">
            <v>321506595</v>
          </cell>
          <cell r="E9" t="str">
            <v>0207055</v>
          </cell>
        </row>
        <row r="10">
          <cell r="D10" t="str">
            <v>321508238-2</v>
          </cell>
          <cell r="E10" t="str">
            <v>0207065</v>
          </cell>
        </row>
        <row r="11">
          <cell r="D11">
            <v>321509897</v>
          </cell>
          <cell r="E11" t="str">
            <v>0207089</v>
          </cell>
        </row>
        <row r="12">
          <cell r="D12">
            <v>321511069</v>
          </cell>
          <cell r="E12" t="str">
            <v>0207091</v>
          </cell>
        </row>
        <row r="13">
          <cell r="D13">
            <v>321510668</v>
          </cell>
          <cell r="E13" t="str">
            <v>0207093</v>
          </cell>
        </row>
        <row r="14">
          <cell r="D14">
            <v>321511370</v>
          </cell>
          <cell r="E14" t="str">
            <v>0207096</v>
          </cell>
        </row>
        <row r="15">
          <cell r="D15" t="str">
            <v>321510728-2</v>
          </cell>
          <cell r="E15" t="str">
            <v>0207097</v>
          </cell>
        </row>
        <row r="16">
          <cell r="D16">
            <v>321510881</v>
          </cell>
          <cell r="E16" t="str">
            <v>0207098</v>
          </cell>
        </row>
        <row r="17">
          <cell r="D17">
            <v>321508580</v>
          </cell>
          <cell r="E17" t="str">
            <v>0207051</v>
          </cell>
        </row>
        <row r="18">
          <cell r="D18">
            <v>321509835</v>
          </cell>
          <cell r="E18" t="str">
            <v>0207050</v>
          </cell>
        </row>
        <row r="19">
          <cell r="D19">
            <v>321512244</v>
          </cell>
          <cell r="E19" t="str">
            <v>0207043</v>
          </cell>
        </row>
        <row r="20">
          <cell r="D20">
            <v>321503767</v>
          </cell>
          <cell r="E20" t="str">
            <v>0207174</v>
          </cell>
        </row>
        <row r="21">
          <cell r="D21">
            <v>321503965</v>
          </cell>
          <cell r="E21" t="str">
            <v>0207184</v>
          </cell>
        </row>
        <row r="22">
          <cell r="D22">
            <v>321502676</v>
          </cell>
          <cell r="E22" t="str">
            <v>0207181</v>
          </cell>
        </row>
        <row r="23">
          <cell r="D23">
            <v>321502696</v>
          </cell>
          <cell r="E23" t="str">
            <v>0207177</v>
          </cell>
        </row>
        <row r="24">
          <cell r="D24">
            <v>320510395</v>
          </cell>
          <cell r="E24" t="str">
            <v>0207106</v>
          </cell>
        </row>
        <row r="25">
          <cell r="D25">
            <v>321504119</v>
          </cell>
          <cell r="E25" t="str">
            <v>0207116</v>
          </cell>
        </row>
        <row r="26">
          <cell r="D26">
            <v>321505096</v>
          </cell>
          <cell r="E26" t="str">
            <v>0207122</v>
          </cell>
        </row>
        <row r="27">
          <cell r="D27">
            <v>321500429</v>
          </cell>
          <cell r="E27" t="str">
            <v>0207134</v>
          </cell>
        </row>
        <row r="28">
          <cell r="D28">
            <v>321500388</v>
          </cell>
          <cell r="E28" t="str">
            <v>0207135</v>
          </cell>
        </row>
        <row r="29">
          <cell r="D29">
            <v>321502267</v>
          </cell>
          <cell r="E29" t="str">
            <v>0207143</v>
          </cell>
        </row>
        <row r="30">
          <cell r="D30">
            <v>321502342</v>
          </cell>
          <cell r="E30" t="str">
            <v>0207150</v>
          </cell>
        </row>
        <row r="31">
          <cell r="D31">
            <v>321501575</v>
          </cell>
          <cell r="E31" t="str">
            <v>0207166</v>
          </cell>
        </row>
        <row r="32">
          <cell r="D32">
            <v>321502891</v>
          </cell>
          <cell r="E32" t="str">
            <v>0207171</v>
          </cell>
        </row>
        <row r="33">
          <cell r="D33">
            <v>321500611</v>
          </cell>
          <cell r="E33" t="str">
            <v>0207080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4"/>
  <sheetViews>
    <sheetView tabSelected="1" topLeftCell="L1" zoomScale="60" zoomScaleNormal="60" workbookViewId="0">
      <pane ySplit="2" topLeftCell="A3" activePane="bottomLeft" state="frozen"/>
      <selection activeCell="A2" sqref="A2"/>
      <selection pane="bottomLeft" activeCell="AJ2" sqref="AJ2"/>
    </sheetView>
  </sheetViews>
  <sheetFormatPr defaultRowHeight="28.5" customHeight="1" x14ac:dyDescent="0.25"/>
  <cols>
    <col min="1" max="1" width="8.140625" style="4" bestFit="1" customWidth="1"/>
    <col min="2" max="2" width="27.7109375" style="5" customWidth="1"/>
    <col min="3" max="3" width="27.7109375" style="4" customWidth="1"/>
    <col min="4" max="4" width="23.85546875" style="4" customWidth="1"/>
    <col min="5" max="5" width="22" style="4" customWidth="1"/>
    <col min="6" max="6" width="17.28515625" style="4" customWidth="1"/>
    <col min="7" max="7" width="21.140625" style="4" customWidth="1"/>
    <col min="8" max="8" width="12.85546875" style="4" customWidth="1"/>
    <col min="9" max="9" width="12.5703125" style="4" customWidth="1"/>
    <col min="10" max="10" width="19.5703125" style="4" customWidth="1"/>
    <col min="11" max="11" width="40.5703125" style="4" customWidth="1"/>
    <col min="12" max="12" width="18.140625" style="4" customWidth="1"/>
    <col min="13" max="14" width="28.85546875" style="5" customWidth="1"/>
    <col min="15" max="15" width="27.7109375" style="4" customWidth="1"/>
    <col min="16" max="16" width="16.140625" style="4" customWidth="1"/>
    <col min="17" max="17" width="29.140625" style="19" customWidth="1"/>
    <col min="18" max="18" width="17.140625" style="5" customWidth="1"/>
    <col min="19" max="19" width="13.140625" style="4" customWidth="1"/>
    <col min="20" max="20" width="17.7109375" style="4" customWidth="1"/>
    <col min="21" max="21" width="13.140625" style="4" customWidth="1"/>
    <col min="22" max="22" width="18.140625" style="4" customWidth="1"/>
    <col min="23" max="23" width="17.7109375" style="4" customWidth="1"/>
    <col min="24" max="24" width="14.5703125" style="11" customWidth="1"/>
    <col min="25" max="25" width="24.28515625" style="4" customWidth="1"/>
    <col min="26" max="26" width="17.7109375" style="4" customWidth="1"/>
    <col min="27" max="27" width="13.85546875" style="4" customWidth="1"/>
    <col min="28" max="28" width="9.140625" style="4"/>
    <col min="29" max="29" width="27.7109375" style="4" customWidth="1"/>
    <col min="30" max="16384" width="9.140625" style="4"/>
  </cols>
  <sheetData>
    <row r="1" spans="1:30" ht="28.5" customHeight="1" thickBot="1" x14ac:dyDescent="0.3"/>
    <row r="2" spans="1:30" s="3" customFormat="1" ht="47.25" customHeight="1" x14ac:dyDescent="0.25">
      <c r="A2" s="1" t="s">
        <v>0</v>
      </c>
      <c r="B2" s="2" t="s">
        <v>1</v>
      </c>
      <c r="C2" s="1" t="s">
        <v>7</v>
      </c>
      <c r="D2" s="1" t="s">
        <v>23</v>
      </c>
      <c r="E2" s="1" t="s">
        <v>387</v>
      </c>
      <c r="F2" s="1" t="s">
        <v>171</v>
      </c>
      <c r="G2" s="1" t="s">
        <v>26</v>
      </c>
      <c r="H2" s="1" t="s">
        <v>2</v>
      </c>
      <c r="I2" s="1" t="s">
        <v>3</v>
      </c>
      <c r="J2" s="1" t="s">
        <v>403</v>
      </c>
      <c r="K2" s="1" t="s">
        <v>4</v>
      </c>
      <c r="L2" s="1" t="s">
        <v>5</v>
      </c>
      <c r="M2" s="2" t="s">
        <v>6</v>
      </c>
      <c r="N2" s="2" t="s">
        <v>186</v>
      </c>
      <c r="O2" s="1" t="s">
        <v>7</v>
      </c>
      <c r="P2" s="1" t="s">
        <v>8</v>
      </c>
      <c r="Q2" s="17" t="s">
        <v>72</v>
      </c>
      <c r="R2" s="2" t="s">
        <v>31</v>
      </c>
      <c r="S2" s="1" t="s">
        <v>9</v>
      </c>
      <c r="T2" s="1" t="s">
        <v>10</v>
      </c>
      <c r="U2" s="1" t="s">
        <v>11</v>
      </c>
      <c r="V2" s="1" t="s">
        <v>12</v>
      </c>
      <c r="W2" s="1" t="s">
        <v>375</v>
      </c>
      <c r="X2" s="1" t="s">
        <v>13</v>
      </c>
      <c r="Y2" s="34" t="s">
        <v>25</v>
      </c>
      <c r="Z2" s="37" t="s">
        <v>385</v>
      </c>
      <c r="AA2" s="49"/>
      <c r="AB2" s="46"/>
      <c r="AC2" s="42" t="s">
        <v>7</v>
      </c>
      <c r="AD2" s="38"/>
    </row>
    <row r="3" spans="1:30" s="9" customFormat="1" ht="28.5" customHeight="1" x14ac:dyDescent="0.25">
      <c r="A3" s="6">
        <v>1</v>
      </c>
      <c r="B3" s="14">
        <v>44441</v>
      </c>
      <c r="C3" s="6" t="s">
        <v>69</v>
      </c>
      <c r="D3" s="6" t="s">
        <v>33</v>
      </c>
      <c r="E3" s="6" t="str">
        <f>VLOOKUP($F3,'[1]NIIH Mumbai'!$C:$E,3,)</f>
        <v>02/12/id=1</v>
      </c>
      <c r="F3" s="6" t="s">
        <v>50</v>
      </c>
      <c r="G3" s="7" t="s">
        <v>20</v>
      </c>
      <c r="H3" s="6">
        <v>56</v>
      </c>
      <c r="I3" s="6" t="s">
        <v>15</v>
      </c>
      <c r="J3" s="6" t="s">
        <v>402</v>
      </c>
      <c r="K3" s="16" t="s">
        <v>68</v>
      </c>
      <c r="L3" s="6" t="s">
        <v>21</v>
      </c>
      <c r="M3" s="14">
        <v>44355</v>
      </c>
      <c r="N3" s="14">
        <v>44386</v>
      </c>
      <c r="O3" s="6" t="s">
        <v>69</v>
      </c>
      <c r="P3" s="16" t="s">
        <v>32</v>
      </c>
      <c r="Q3" s="18" t="s">
        <v>20</v>
      </c>
      <c r="R3" s="14" t="s">
        <v>20</v>
      </c>
      <c r="S3" s="6" t="s">
        <v>20</v>
      </c>
      <c r="T3" s="6" t="s">
        <v>20</v>
      </c>
      <c r="U3" s="6" t="s">
        <v>20</v>
      </c>
      <c r="V3" s="6" t="s">
        <v>20</v>
      </c>
      <c r="W3" s="6" t="s">
        <v>20</v>
      </c>
      <c r="X3" s="6" t="s">
        <v>20</v>
      </c>
      <c r="Y3" s="35" t="s">
        <v>20</v>
      </c>
      <c r="Z3" s="39" t="s">
        <v>20</v>
      </c>
      <c r="AA3" s="50">
        <v>45</v>
      </c>
      <c r="AB3" s="47"/>
      <c r="AC3" s="6" t="s">
        <v>69</v>
      </c>
      <c r="AD3" s="40">
        <v>17</v>
      </c>
    </row>
    <row r="4" spans="1:30" ht="28.5" customHeight="1" x14ac:dyDescent="0.25">
      <c r="A4" s="8">
        <v>2</v>
      </c>
      <c r="B4" s="14">
        <v>44441</v>
      </c>
      <c r="C4" s="6" t="s">
        <v>69</v>
      </c>
      <c r="D4" s="7" t="s">
        <v>34</v>
      </c>
      <c r="E4" s="6" t="str">
        <f>VLOOKUP($F4,'[1]NIIH Mumbai'!$C:$E,3,)</f>
        <v>02/12/id=2</v>
      </c>
      <c r="F4" s="8" t="s">
        <v>51</v>
      </c>
      <c r="G4" s="7" t="s">
        <v>20</v>
      </c>
      <c r="H4" s="6">
        <v>52</v>
      </c>
      <c r="I4" s="6" t="s">
        <v>15</v>
      </c>
      <c r="J4" s="6" t="s">
        <v>402</v>
      </c>
      <c r="K4" s="16" t="s">
        <v>68</v>
      </c>
      <c r="L4" s="6" t="s">
        <v>21</v>
      </c>
      <c r="M4" s="14">
        <v>44355</v>
      </c>
      <c r="N4" s="14">
        <v>44305</v>
      </c>
      <c r="O4" s="6" t="s">
        <v>69</v>
      </c>
      <c r="P4" s="16" t="s">
        <v>32</v>
      </c>
      <c r="Q4" s="18" t="s">
        <v>20</v>
      </c>
      <c r="R4" s="14" t="s">
        <v>20</v>
      </c>
      <c r="S4" s="6" t="s">
        <v>20</v>
      </c>
      <c r="T4" s="6" t="s">
        <v>20</v>
      </c>
      <c r="U4" s="6" t="s">
        <v>20</v>
      </c>
      <c r="V4" s="6" t="s">
        <v>20</v>
      </c>
      <c r="W4" s="6" t="s">
        <v>20</v>
      </c>
      <c r="X4" s="6" t="s">
        <v>20</v>
      </c>
      <c r="Y4" s="35" t="s">
        <v>20</v>
      </c>
      <c r="Z4" s="39" t="s">
        <v>384</v>
      </c>
      <c r="AA4" s="50">
        <v>1</v>
      </c>
      <c r="AB4" s="47"/>
      <c r="AC4" s="6" t="s">
        <v>188</v>
      </c>
      <c r="AD4" s="40">
        <v>20</v>
      </c>
    </row>
    <row r="5" spans="1:30" ht="28.5" customHeight="1" x14ac:dyDescent="0.25">
      <c r="A5" s="8">
        <v>3</v>
      </c>
      <c r="B5" s="14">
        <v>44441</v>
      </c>
      <c r="C5" s="6" t="s">
        <v>69</v>
      </c>
      <c r="D5" s="7" t="s">
        <v>35</v>
      </c>
      <c r="E5" s="6" t="str">
        <f>VLOOKUP($F5,'[1]NIIH Mumbai'!$C:$E,3,)</f>
        <v>02/12/id=3</v>
      </c>
      <c r="F5" s="8" t="s">
        <v>52</v>
      </c>
      <c r="G5" s="7" t="s">
        <v>20</v>
      </c>
      <c r="H5" s="6">
        <v>43</v>
      </c>
      <c r="I5" s="6" t="s">
        <v>14</v>
      </c>
      <c r="J5" s="6" t="s">
        <v>402</v>
      </c>
      <c r="K5" s="16" t="s">
        <v>68</v>
      </c>
      <c r="L5" s="6" t="s">
        <v>21</v>
      </c>
      <c r="M5" s="14">
        <v>44294</v>
      </c>
      <c r="N5" s="14">
        <v>44271</v>
      </c>
      <c r="O5" s="6" t="s">
        <v>69</v>
      </c>
      <c r="P5" s="16" t="s">
        <v>32</v>
      </c>
      <c r="Q5" s="18" t="s">
        <v>20</v>
      </c>
      <c r="R5" s="14" t="s">
        <v>20</v>
      </c>
      <c r="S5" s="6" t="s">
        <v>20</v>
      </c>
      <c r="T5" s="6" t="s">
        <v>20</v>
      </c>
      <c r="U5" s="6" t="s">
        <v>20</v>
      </c>
      <c r="V5" s="6" t="s">
        <v>20</v>
      </c>
      <c r="W5" s="6" t="s">
        <v>20</v>
      </c>
      <c r="X5" s="6" t="s">
        <v>20</v>
      </c>
      <c r="Y5" s="35" t="s">
        <v>20</v>
      </c>
      <c r="Z5" s="39" t="s">
        <v>371</v>
      </c>
      <c r="AA5" s="50">
        <v>4</v>
      </c>
      <c r="AB5" s="47"/>
      <c r="AC5" s="8" t="s">
        <v>368</v>
      </c>
      <c r="AD5" s="40">
        <v>30</v>
      </c>
    </row>
    <row r="6" spans="1:30" ht="28.5" customHeight="1" x14ac:dyDescent="0.25">
      <c r="A6" s="8">
        <v>4</v>
      </c>
      <c r="B6" s="14">
        <v>44441</v>
      </c>
      <c r="C6" s="6" t="s">
        <v>69</v>
      </c>
      <c r="D6" s="7" t="s">
        <v>36</v>
      </c>
      <c r="E6" s="6" t="str">
        <f>VLOOKUP($F6,'[1]NIIH Mumbai'!$C:$E,3,)</f>
        <v>02/12/id=4</v>
      </c>
      <c r="F6" s="8" t="s">
        <v>53</v>
      </c>
      <c r="G6" s="7" t="s">
        <v>20</v>
      </c>
      <c r="H6" s="6">
        <v>30</v>
      </c>
      <c r="I6" s="6" t="s">
        <v>14</v>
      </c>
      <c r="J6" s="6" t="s">
        <v>402</v>
      </c>
      <c r="K6" s="16" t="s">
        <v>68</v>
      </c>
      <c r="L6" s="6" t="s">
        <v>21</v>
      </c>
      <c r="M6" s="14">
        <v>44294</v>
      </c>
      <c r="N6" s="14" t="s">
        <v>20</v>
      </c>
      <c r="O6" s="6" t="s">
        <v>69</v>
      </c>
      <c r="P6" s="16" t="s">
        <v>32</v>
      </c>
      <c r="Q6" s="18" t="s">
        <v>20</v>
      </c>
      <c r="R6" s="14" t="s">
        <v>20</v>
      </c>
      <c r="S6" s="6" t="s">
        <v>20</v>
      </c>
      <c r="T6" s="6" t="s">
        <v>20</v>
      </c>
      <c r="U6" s="6" t="s">
        <v>20</v>
      </c>
      <c r="V6" s="6" t="s">
        <v>20</v>
      </c>
      <c r="W6" s="6" t="s">
        <v>20</v>
      </c>
      <c r="X6" s="6" t="s">
        <v>20</v>
      </c>
      <c r="Y6" s="35" t="s">
        <v>20</v>
      </c>
      <c r="Z6" s="39" t="s">
        <v>28</v>
      </c>
      <c r="AA6" s="50">
        <v>7</v>
      </c>
      <c r="AB6" s="47"/>
      <c r="AC6" s="8" t="s">
        <v>258</v>
      </c>
      <c r="AD6" s="40">
        <v>7</v>
      </c>
    </row>
    <row r="7" spans="1:30" ht="28.5" customHeight="1" x14ac:dyDescent="0.25">
      <c r="A7" s="8">
        <v>5</v>
      </c>
      <c r="B7" s="14">
        <v>44441</v>
      </c>
      <c r="C7" s="6" t="s">
        <v>69</v>
      </c>
      <c r="D7" s="7" t="s">
        <v>37</v>
      </c>
      <c r="E7" s="6" t="str">
        <f>VLOOKUP($F7,'[1]NIIH Mumbai'!$C:$E,3,)</f>
        <v>02/12/id=5</v>
      </c>
      <c r="F7" s="8" t="s">
        <v>54</v>
      </c>
      <c r="G7" s="7" t="s">
        <v>20</v>
      </c>
      <c r="H7" s="6">
        <v>64</v>
      </c>
      <c r="I7" s="6" t="s">
        <v>15</v>
      </c>
      <c r="J7" s="6" t="s">
        <v>402</v>
      </c>
      <c r="K7" s="16" t="s">
        <v>68</v>
      </c>
      <c r="L7" s="6" t="s">
        <v>21</v>
      </c>
      <c r="M7" s="14">
        <v>44294</v>
      </c>
      <c r="N7" s="14">
        <v>44366</v>
      </c>
      <c r="O7" s="6" t="s">
        <v>69</v>
      </c>
      <c r="P7" s="16" t="s">
        <v>32</v>
      </c>
      <c r="Q7" s="18" t="s">
        <v>20</v>
      </c>
      <c r="R7" s="14" t="s">
        <v>20</v>
      </c>
      <c r="S7" s="6" t="s">
        <v>20</v>
      </c>
      <c r="T7" s="6" t="s">
        <v>20</v>
      </c>
      <c r="U7" s="6" t="s">
        <v>20</v>
      </c>
      <c r="V7" s="6" t="s">
        <v>20</v>
      </c>
      <c r="W7" s="6" t="s">
        <v>20</v>
      </c>
      <c r="X7" s="6" t="s">
        <v>20</v>
      </c>
      <c r="Y7" s="35" t="s">
        <v>20</v>
      </c>
      <c r="Z7" s="51" t="s">
        <v>372</v>
      </c>
      <c r="AA7" s="50">
        <v>2</v>
      </c>
      <c r="AB7" s="47"/>
      <c r="AC7" s="8" t="s">
        <v>190</v>
      </c>
      <c r="AD7" s="40">
        <v>6</v>
      </c>
    </row>
    <row r="8" spans="1:30" ht="28.5" customHeight="1" x14ac:dyDescent="0.25">
      <c r="A8" s="8">
        <v>6</v>
      </c>
      <c r="B8" s="14">
        <v>44441</v>
      </c>
      <c r="C8" s="6" t="s">
        <v>69</v>
      </c>
      <c r="D8" s="7" t="s">
        <v>38</v>
      </c>
      <c r="E8" s="6" t="str">
        <f>VLOOKUP($F8,'[1]NIIH Mumbai'!$C:$E,3,)</f>
        <v>02/12/id=17</v>
      </c>
      <c r="F8" s="8" t="s">
        <v>55</v>
      </c>
      <c r="G8" s="7" t="s">
        <v>20</v>
      </c>
      <c r="H8" s="6">
        <v>61</v>
      </c>
      <c r="I8" s="6" t="s">
        <v>14</v>
      </c>
      <c r="J8" s="6" t="s">
        <v>402</v>
      </c>
      <c r="K8" s="16" t="s">
        <v>68</v>
      </c>
      <c r="L8" s="6" t="s">
        <v>21</v>
      </c>
      <c r="M8" s="14">
        <v>44428</v>
      </c>
      <c r="N8" s="14">
        <v>44352</v>
      </c>
      <c r="O8" s="6" t="s">
        <v>69</v>
      </c>
      <c r="P8" s="16" t="s">
        <v>32</v>
      </c>
      <c r="Q8" s="18" t="s">
        <v>20</v>
      </c>
      <c r="R8" s="14" t="s">
        <v>20</v>
      </c>
      <c r="S8" s="6" t="s">
        <v>20</v>
      </c>
      <c r="T8" s="6" t="s">
        <v>20</v>
      </c>
      <c r="U8" s="6" t="s">
        <v>20</v>
      </c>
      <c r="V8" s="6" t="s">
        <v>20</v>
      </c>
      <c r="W8" s="6" t="s">
        <v>20</v>
      </c>
      <c r="X8" s="6" t="s">
        <v>20</v>
      </c>
      <c r="Y8" s="35" t="s">
        <v>20</v>
      </c>
      <c r="Z8" s="39" t="s">
        <v>30</v>
      </c>
      <c r="AA8" s="50">
        <v>2</v>
      </c>
      <c r="AB8" s="47"/>
      <c r="AC8" s="8" t="s">
        <v>278</v>
      </c>
      <c r="AD8" s="40">
        <v>10</v>
      </c>
    </row>
    <row r="9" spans="1:30" ht="28.5" customHeight="1" x14ac:dyDescent="0.25">
      <c r="A9" s="8">
        <v>7</v>
      </c>
      <c r="B9" s="14">
        <v>44441</v>
      </c>
      <c r="C9" s="6" t="s">
        <v>69</v>
      </c>
      <c r="D9" s="7" t="s">
        <v>39</v>
      </c>
      <c r="E9" s="6" t="str">
        <f>VLOOKUP($F9,'[1]NIIH Mumbai'!$C:$E,3,)</f>
        <v>02/12/id=23</v>
      </c>
      <c r="F9" s="8" t="s">
        <v>56</v>
      </c>
      <c r="G9" s="7" t="s">
        <v>20</v>
      </c>
      <c r="H9" s="6">
        <v>66</v>
      </c>
      <c r="I9" s="6" t="s">
        <v>14</v>
      </c>
      <c r="J9" s="6" t="s">
        <v>402</v>
      </c>
      <c r="K9" s="16" t="s">
        <v>68</v>
      </c>
      <c r="L9" s="6" t="s">
        <v>21</v>
      </c>
      <c r="M9" s="14">
        <v>44393</v>
      </c>
      <c r="N9" s="14">
        <v>44463</v>
      </c>
      <c r="O9" s="6" t="s">
        <v>69</v>
      </c>
      <c r="P9" s="16" t="s">
        <v>32</v>
      </c>
      <c r="Q9" s="18" t="s">
        <v>20</v>
      </c>
      <c r="R9" s="14" t="s">
        <v>20</v>
      </c>
      <c r="S9" s="6" t="s">
        <v>20</v>
      </c>
      <c r="T9" s="6" t="s">
        <v>20</v>
      </c>
      <c r="U9" s="6" t="s">
        <v>20</v>
      </c>
      <c r="V9" s="6" t="s">
        <v>20</v>
      </c>
      <c r="W9" s="6" t="s">
        <v>20</v>
      </c>
      <c r="X9" s="6" t="s">
        <v>20</v>
      </c>
      <c r="Y9" s="35" t="s">
        <v>20</v>
      </c>
      <c r="Z9" s="39" t="s">
        <v>206</v>
      </c>
      <c r="AA9" s="50">
        <v>2</v>
      </c>
      <c r="AB9" s="47"/>
      <c r="AC9" s="8" t="s">
        <v>309</v>
      </c>
      <c r="AD9" s="40">
        <v>10</v>
      </c>
    </row>
    <row r="10" spans="1:30" ht="28.5" customHeight="1" x14ac:dyDescent="0.25">
      <c r="A10" s="8">
        <v>8</v>
      </c>
      <c r="B10" s="14">
        <v>44441</v>
      </c>
      <c r="C10" s="6" t="s">
        <v>69</v>
      </c>
      <c r="D10" s="7" t="s">
        <v>40</v>
      </c>
      <c r="E10" s="6" t="str">
        <f>VLOOKUP($F10,'[1]NIIH Mumbai'!$C:$E,3,)</f>
        <v>02/12/id=6</v>
      </c>
      <c r="F10" s="8" t="s">
        <v>57</v>
      </c>
      <c r="G10" s="7" t="s">
        <v>20</v>
      </c>
      <c r="H10" s="6">
        <v>44</v>
      </c>
      <c r="I10" s="6" t="s">
        <v>14</v>
      </c>
      <c r="J10" s="6" t="s">
        <v>373</v>
      </c>
      <c r="K10" s="16" t="s">
        <v>68</v>
      </c>
      <c r="L10" s="6" t="s">
        <v>21</v>
      </c>
      <c r="M10" s="14">
        <v>44508</v>
      </c>
      <c r="N10" s="14">
        <v>44409</v>
      </c>
      <c r="O10" s="6" t="s">
        <v>69</v>
      </c>
      <c r="P10" s="16" t="s">
        <v>32</v>
      </c>
      <c r="Q10" s="18" t="s">
        <v>20</v>
      </c>
      <c r="R10" s="14" t="s">
        <v>20</v>
      </c>
      <c r="S10" s="6" t="s">
        <v>20</v>
      </c>
      <c r="T10" s="6" t="s">
        <v>20</v>
      </c>
      <c r="U10" s="6" t="s">
        <v>20</v>
      </c>
      <c r="V10" s="6" t="s">
        <v>20</v>
      </c>
      <c r="W10" s="6" t="s">
        <v>20</v>
      </c>
      <c r="X10" s="6" t="s">
        <v>20</v>
      </c>
      <c r="Y10" s="35" t="s">
        <v>20</v>
      </c>
      <c r="Z10" s="39" t="s">
        <v>16</v>
      </c>
      <c r="AA10" s="50">
        <v>2</v>
      </c>
      <c r="AB10" s="47"/>
      <c r="AC10" s="8" t="s">
        <v>22</v>
      </c>
      <c r="AD10" s="40">
        <v>14</v>
      </c>
    </row>
    <row r="11" spans="1:30" ht="28.5" customHeight="1" x14ac:dyDescent="0.25">
      <c r="A11" s="8">
        <v>9</v>
      </c>
      <c r="B11" s="14">
        <v>44441</v>
      </c>
      <c r="C11" s="6" t="s">
        <v>69</v>
      </c>
      <c r="D11" s="7" t="s">
        <v>41</v>
      </c>
      <c r="E11" s="6" t="str">
        <f>VLOOKUP($F11,'[1]NIIH Mumbai'!$C:$E,3,)</f>
        <v>02/12/id=7</v>
      </c>
      <c r="F11" s="8" t="s">
        <v>58</v>
      </c>
      <c r="G11" s="7" t="s">
        <v>20</v>
      </c>
      <c r="H11" s="6">
        <v>46</v>
      </c>
      <c r="I11" s="6" t="s">
        <v>14</v>
      </c>
      <c r="J11" s="6" t="s">
        <v>373</v>
      </c>
      <c r="K11" s="16" t="s">
        <v>68</v>
      </c>
      <c r="L11" s="6" t="s">
        <v>21</v>
      </c>
      <c r="M11" s="14">
        <v>44508</v>
      </c>
      <c r="N11" s="14">
        <v>44412</v>
      </c>
      <c r="O11" s="6" t="s">
        <v>69</v>
      </c>
      <c r="P11" s="16" t="s">
        <v>32</v>
      </c>
      <c r="Q11" s="18" t="s">
        <v>20</v>
      </c>
      <c r="R11" s="14" t="s">
        <v>20</v>
      </c>
      <c r="S11" s="6" t="s">
        <v>20</v>
      </c>
      <c r="T11" s="6" t="s">
        <v>20</v>
      </c>
      <c r="U11" s="6" t="s">
        <v>20</v>
      </c>
      <c r="V11" s="6" t="s">
        <v>20</v>
      </c>
      <c r="W11" s="6" t="s">
        <v>20</v>
      </c>
      <c r="X11" s="6" t="s">
        <v>20</v>
      </c>
      <c r="Y11" s="35" t="s">
        <v>20</v>
      </c>
      <c r="Z11" s="39" t="s">
        <v>19</v>
      </c>
      <c r="AA11" s="50">
        <v>48</v>
      </c>
      <c r="AB11" s="47"/>
      <c r="AC11" s="41"/>
      <c r="AD11" s="43"/>
    </row>
    <row r="12" spans="1:30" ht="28.5" customHeight="1" x14ac:dyDescent="0.25">
      <c r="A12" s="8">
        <v>10</v>
      </c>
      <c r="B12" s="14">
        <v>44441</v>
      </c>
      <c r="C12" s="6" t="s">
        <v>69</v>
      </c>
      <c r="D12" s="7" t="s">
        <v>42</v>
      </c>
      <c r="E12" s="6" t="str">
        <f>VLOOKUP($F12,'[1]NIIH Mumbai'!$C:$E,3,)</f>
        <v>02/12/id=8</v>
      </c>
      <c r="F12" s="8" t="s">
        <v>59</v>
      </c>
      <c r="G12" s="7" t="s">
        <v>67</v>
      </c>
      <c r="H12" s="6">
        <v>30</v>
      </c>
      <c r="I12" s="6" t="s">
        <v>14</v>
      </c>
      <c r="J12" s="6" t="s">
        <v>373</v>
      </c>
      <c r="K12" s="16" t="s">
        <v>68</v>
      </c>
      <c r="L12" s="6" t="s">
        <v>21</v>
      </c>
      <c r="M12" s="14">
        <v>44508</v>
      </c>
      <c r="N12" s="14">
        <v>44415</v>
      </c>
      <c r="O12" s="6" t="s">
        <v>69</v>
      </c>
      <c r="P12" s="16">
        <v>22.7</v>
      </c>
      <c r="Q12" s="18">
        <v>14992863.061833216</v>
      </c>
      <c r="R12" s="14" t="s">
        <v>70</v>
      </c>
      <c r="S12" s="6">
        <v>2867018</v>
      </c>
      <c r="T12" s="6">
        <v>2826615</v>
      </c>
      <c r="U12" s="6">
        <v>29727</v>
      </c>
      <c r="V12" s="6">
        <v>99.411430289999998</v>
      </c>
      <c r="W12" s="6" t="s">
        <v>19</v>
      </c>
      <c r="X12" s="6" t="s">
        <v>27</v>
      </c>
      <c r="Y12" s="36" t="s">
        <v>376</v>
      </c>
      <c r="Z12" s="39" t="s">
        <v>253</v>
      </c>
      <c r="AA12" s="50">
        <v>1</v>
      </c>
      <c r="AB12" s="47"/>
      <c r="AC12" s="41"/>
      <c r="AD12" s="43"/>
    </row>
    <row r="13" spans="1:30" ht="28.5" customHeight="1" thickBot="1" x14ac:dyDescent="0.3">
      <c r="A13" s="8">
        <v>11</v>
      </c>
      <c r="B13" s="14">
        <v>44441</v>
      </c>
      <c r="C13" s="6" t="s">
        <v>69</v>
      </c>
      <c r="D13" s="7" t="s">
        <v>43</v>
      </c>
      <c r="E13" s="6" t="str">
        <f>VLOOKUP($F13,'[1]NIIH Mumbai'!$C:$E,3,)</f>
        <v>02/12/id=9</v>
      </c>
      <c r="F13" s="8" t="s">
        <v>60</v>
      </c>
      <c r="G13" s="7" t="s">
        <v>20</v>
      </c>
      <c r="H13" s="6">
        <v>39</v>
      </c>
      <c r="I13" s="6" t="s">
        <v>14</v>
      </c>
      <c r="J13" s="6" t="s">
        <v>373</v>
      </c>
      <c r="K13" s="16" t="s">
        <v>68</v>
      </c>
      <c r="L13" s="6" t="s">
        <v>21</v>
      </c>
      <c r="M13" s="14">
        <v>44508</v>
      </c>
      <c r="N13" s="14">
        <v>44411</v>
      </c>
      <c r="O13" s="6" t="s">
        <v>69</v>
      </c>
      <c r="P13" s="16" t="s">
        <v>32</v>
      </c>
      <c r="Q13" s="18" t="s">
        <v>20</v>
      </c>
      <c r="R13" s="14" t="s">
        <v>20</v>
      </c>
      <c r="S13" s="6" t="s">
        <v>20</v>
      </c>
      <c r="T13" s="6" t="s">
        <v>20</v>
      </c>
      <c r="U13" s="6" t="s">
        <v>20</v>
      </c>
      <c r="V13" s="6" t="s">
        <v>20</v>
      </c>
      <c r="W13" s="6" t="s">
        <v>20</v>
      </c>
      <c r="X13" s="6" t="s">
        <v>20</v>
      </c>
      <c r="Y13" s="35" t="s">
        <v>20</v>
      </c>
      <c r="Z13" s="52" t="s">
        <v>374</v>
      </c>
      <c r="AA13" s="53">
        <v>114</v>
      </c>
      <c r="AB13" s="48"/>
      <c r="AC13" s="44"/>
      <c r="AD13" s="45">
        <v>114</v>
      </c>
    </row>
    <row r="14" spans="1:30" ht="28.5" customHeight="1" x14ac:dyDescent="0.25">
      <c r="A14" s="8">
        <v>12</v>
      </c>
      <c r="B14" s="14">
        <v>44441</v>
      </c>
      <c r="C14" s="6" t="s">
        <v>69</v>
      </c>
      <c r="D14" s="7" t="s">
        <v>44</v>
      </c>
      <c r="E14" s="6" t="str">
        <f>VLOOKUP($F14,'[1]NIIH Mumbai'!$C:$E,3,)</f>
        <v>02/12/id=10</v>
      </c>
      <c r="F14" s="8" t="s">
        <v>61</v>
      </c>
      <c r="G14" s="7" t="s">
        <v>20</v>
      </c>
      <c r="H14" s="6">
        <v>18</v>
      </c>
      <c r="I14" s="6" t="s">
        <v>14</v>
      </c>
      <c r="J14" s="6" t="s">
        <v>373</v>
      </c>
      <c r="K14" s="16" t="s">
        <v>68</v>
      </c>
      <c r="L14" s="6" t="s">
        <v>21</v>
      </c>
      <c r="M14" s="14">
        <v>44508</v>
      </c>
      <c r="N14" s="14">
        <v>44414</v>
      </c>
      <c r="O14" s="6" t="s">
        <v>69</v>
      </c>
      <c r="P14" s="16" t="s">
        <v>32</v>
      </c>
      <c r="Q14" s="18" t="s">
        <v>20</v>
      </c>
      <c r="R14" s="14" t="s">
        <v>20</v>
      </c>
      <c r="S14" s="6" t="s">
        <v>20</v>
      </c>
      <c r="T14" s="6" t="s">
        <v>20</v>
      </c>
      <c r="U14" s="6" t="s">
        <v>20</v>
      </c>
      <c r="V14" s="6" t="s">
        <v>20</v>
      </c>
      <c r="W14" s="6" t="s">
        <v>20</v>
      </c>
      <c r="X14" s="6" t="s">
        <v>20</v>
      </c>
      <c r="Y14" s="6" t="s">
        <v>20</v>
      </c>
      <c r="Z14"/>
      <c r="AA14"/>
      <c r="AB14" s="9"/>
      <c r="AC14"/>
    </row>
    <row r="15" spans="1:30" ht="28.5" customHeight="1" x14ac:dyDescent="0.25">
      <c r="A15" s="8">
        <v>13</v>
      </c>
      <c r="B15" s="14">
        <v>44441</v>
      </c>
      <c r="C15" s="6" t="s">
        <v>69</v>
      </c>
      <c r="D15" s="7" t="s">
        <v>45</v>
      </c>
      <c r="E15" s="6" t="str">
        <f>VLOOKUP($F15,'[1]NIIH Mumbai'!$C:$E,3,)</f>
        <v>02/12/id=18</v>
      </c>
      <c r="F15" s="8" t="s">
        <v>62</v>
      </c>
      <c r="G15" s="7" t="s">
        <v>20</v>
      </c>
      <c r="H15" s="6">
        <v>50</v>
      </c>
      <c r="I15" s="6" t="s">
        <v>14</v>
      </c>
      <c r="J15" s="6" t="s">
        <v>373</v>
      </c>
      <c r="K15" s="16" t="s">
        <v>68</v>
      </c>
      <c r="L15" s="6" t="s">
        <v>21</v>
      </c>
      <c r="M15" s="14">
        <v>44431</v>
      </c>
      <c r="N15" s="14">
        <v>44428</v>
      </c>
      <c r="O15" s="6" t="s">
        <v>69</v>
      </c>
      <c r="P15" s="16" t="s">
        <v>32</v>
      </c>
      <c r="Q15" s="18" t="s">
        <v>20</v>
      </c>
      <c r="R15" s="14" t="s">
        <v>20</v>
      </c>
      <c r="S15" s="6" t="s">
        <v>20</v>
      </c>
      <c r="T15" s="6" t="s">
        <v>20</v>
      </c>
      <c r="U15" s="6" t="s">
        <v>20</v>
      </c>
      <c r="V15" s="6" t="s">
        <v>20</v>
      </c>
      <c r="W15" s="6" t="s">
        <v>20</v>
      </c>
      <c r="X15" s="6" t="s">
        <v>20</v>
      </c>
      <c r="Y15" s="6" t="s">
        <v>20</v>
      </c>
      <c r="Z15"/>
      <c r="AA15"/>
      <c r="AB15" s="9"/>
      <c r="AC15"/>
    </row>
    <row r="16" spans="1:30" ht="28.5" customHeight="1" x14ac:dyDescent="0.25">
      <c r="A16" s="8">
        <v>14</v>
      </c>
      <c r="B16" s="14">
        <v>44441</v>
      </c>
      <c r="C16" s="6" t="s">
        <v>69</v>
      </c>
      <c r="D16" s="7" t="s">
        <v>46</v>
      </c>
      <c r="E16" s="6" t="str">
        <f>VLOOKUP($F16,'[1]NIIH Mumbai'!$C:$E,3,)</f>
        <v>02/12/id=19</v>
      </c>
      <c r="F16" s="8" t="s">
        <v>63</v>
      </c>
      <c r="G16" s="7" t="s">
        <v>20</v>
      </c>
      <c r="H16" s="6">
        <v>26</v>
      </c>
      <c r="I16" s="6" t="s">
        <v>14</v>
      </c>
      <c r="J16" s="6" t="s">
        <v>402</v>
      </c>
      <c r="K16" s="16" t="s">
        <v>68</v>
      </c>
      <c r="L16" s="6" t="s">
        <v>21</v>
      </c>
      <c r="M16" s="14">
        <v>44431</v>
      </c>
      <c r="N16" s="14">
        <v>44429</v>
      </c>
      <c r="O16" s="6" t="s">
        <v>69</v>
      </c>
      <c r="P16" s="16">
        <v>31.37</v>
      </c>
      <c r="Q16" s="18">
        <v>19681.118351508037</v>
      </c>
      <c r="R16" s="14" t="s">
        <v>20</v>
      </c>
      <c r="S16" s="6" t="s">
        <v>20</v>
      </c>
      <c r="T16" s="6" t="s">
        <v>20</v>
      </c>
      <c r="U16" s="6" t="s">
        <v>20</v>
      </c>
      <c r="V16" s="6" t="s">
        <v>20</v>
      </c>
      <c r="W16" s="6" t="s">
        <v>20</v>
      </c>
      <c r="X16" s="6" t="s">
        <v>20</v>
      </c>
      <c r="Y16" s="6" t="s">
        <v>20</v>
      </c>
      <c r="Z16"/>
      <c r="AA16"/>
      <c r="AB16" s="9"/>
      <c r="AC16"/>
    </row>
    <row r="17" spans="1:29" ht="28.5" customHeight="1" x14ac:dyDescent="0.25">
      <c r="A17" s="8">
        <v>15</v>
      </c>
      <c r="B17" s="14">
        <v>44441</v>
      </c>
      <c r="C17" s="6" t="s">
        <v>69</v>
      </c>
      <c r="D17" s="7" t="s">
        <v>47</v>
      </c>
      <c r="E17" s="6" t="str">
        <f>VLOOKUP($F17,'[1]NIIH Mumbai'!$C:$E,3,)</f>
        <v>02/12/id=20</v>
      </c>
      <c r="F17" s="8" t="s">
        <v>64</v>
      </c>
      <c r="G17" s="7" t="s">
        <v>20</v>
      </c>
      <c r="H17" s="6">
        <v>58</v>
      </c>
      <c r="I17" s="6" t="s">
        <v>14</v>
      </c>
      <c r="J17" s="6" t="s">
        <v>373</v>
      </c>
      <c r="K17" s="16" t="s">
        <v>68</v>
      </c>
      <c r="L17" s="6" t="s">
        <v>21</v>
      </c>
      <c r="M17" s="14">
        <v>44431</v>
      </c>
      <c r="N17" s="14">
        <v>44429</v>
      </c>
      <c r="O17" s="6" t="s">
        <v>69</v>
      </c>
      <c r="P17" s="16" t="s">
        <v>32</v>
      </c>
      <c r="Q17" s="18" t="s">
        <v>20</v>
      </c>
      <c r="R17" s="14" t="s">
        <v>20</v>
      </c>
      <c r="S17" s="6" t="s">
        <v>20</v>
      </c>
      <c r="T17" s="6" t="s">
        <v>20</v>
      </c>
      <c r="U17" s="6" t="s">
        <v>20</v>
      </c>
      <c r="V17" s="6" t="s">
        <v>20</v>
      </c>
      <c r="W17" s="6" t="s">
        <v>20</v>
      </c>
      <c r="X17" s="6" t="s">
        <v>20</v>
      </c>
      <c r="Y17" s="6" t="s">
        <v>20</v>
      </c>
      <c r="Z17"/>
      <c r="AA17"/>
      <c r="AB17" s="9"/>
      <c r="AC17"/>
    </row>
    <row r="18" spans="1:29" s="11" customFormat="1" ht="28.5" customHeight="1" x14ac:dyDescent="0.25">
      <c r="A18" s="7">
        <v>16</v>
      </c>
      <c r="B18" s="14">
        <v>44441</v>
      </c>
      <c r="C18" s="6" t="s">
        <v>69</v>
      </c>
      <c r="D18" s="7" t="s">
        <v>48</v>
      </c>
      <c r="E18" s="6" t="str">
        <f>VLOOKUP($F18,'[1]NIIH Mumbai'!$C:$E,3,)</f>
        <v>02/12/id=21</v>
      </c>
      <c r="F18" s="7" t="s">
        <v>65</v>
      </c>
      <c r="G18" s="7" t="s">
        <v>20</v>
      </c>
      <c r="H18" s="6">
        <v>59</v>
      </c>
      <c r="I18" s="6" t="s">
        <v>14</v>
      </c>
      <c r="J18" s="6" t="s">
        <v>373</v>
      </c>
      <c r="K18" s="16" t="s">
        <v>68</v>
      </c>
      <c r="L18" s="6" t="s">
        <v>21</v>
      </c>
      <c r="M18" s="14">
        <v>44433</v>
      </c>
      <c r="N18" s="14">
        <v>44432</v>
      </c>
      <c r="O18" s="6" t="s">
        <v>69</v>
      </c>
      <c r="P18" s="16">
        <v>33.51</v>
      </c>
      <c r="Q18" s="18">
        <v>3825.8843723195791</v>
      </c>
      <c r="R18" s="14" t="s">
        <v>20</v>
      </c>
      <c r="S18" s="6" t="s">
        <v>20</v>
      </c>
      <c r="T18" s="6" t="s">
        <v>20</v>
      </c>
      <c r="U18" s="6" t="s">
        <v>20</v>
      </c>
      <c r="V18" s="6" t="s">
        <v>20</v>
      </c>
      <c r="W18" s="6" t="s">
        <v>20</v>
      </c>
      <c r="X18" s="6" t="s">
        <v>20</v>
      </c>
      <c r="Y18" s="6" t="s">
        <v>20</v>
      </c>
      <c r="Z18"/>
      <c r="AA18"/>
      <c r="AB18" s="9"/>
      <c r="AC18"/>
    </row>
    <row r="19" spans="1:29" ht="28.5" customHeight="1" x14ac:dyDescent="0.25">
      <c r="A19" s="8">
        <v>17</v>
      </c>
      <c r="B19" s="14">
        <v>44441</v>
      </c>
      <c r="C19" s="6" t="s">
        <v>69</v>
      </c>
      <c r="D19" s="7" t="s">
        <v>49</v>
      </c>
      <c r="E19" s="6" t="str">
        <f>VLOOKUP($F19,'[1]NIIH Mumbai'!$C:$E,3,)</f>
        <v>02/12/id=22</v>
      </c>
      <c r="F19" s="8" t="s">
        <v>66</v>
      </c>
      <c r="G19" s="7" t="s">
        <v>20</v>
      </c>
      <c r="H19" s="6">
        <v>32</v>
      </c>
      <c r="I19" s="6" t="s">
        <v>14</v>
      </c>
      <c r="J19" s="6" t="s">
        <v>373</v>
      </c>
      <c r="K19" s="16" t="s">
        <v>68</v>
      </c>
      <c r="L19" s="6" t="s">
        <v>21</v>
      </c>
      <c r="M19" s="14">
        <v>44433</v>
      </c>
      <c r="N19" s="14">
        <v>44431</v>
      </c>
      <c r="O19" s="6" t="s">
        <v>69</v>
      </c>
      <c r="P19" s="16">
        <v>30.82</v>
      </c>
      <c r="Q19" s="18">
        <v>29982.312709327904</v>
      </c>
      <c r="R19" s="14" t="s">
        <v>71</v>
      </c>
      <c r="S19" s="6">
        <v>2273560</v>
      </c>
      <c r="T19" s="6">
        <v>2040310</v>
      </c>
      <c r="U19" s="6">
        <v>29265</v>
      </c>
      <c r="V19" s="6">
        <v>97.866434810000001</v>
      </c>
      <c r="W19" s="6" t="s">
        <v>20</v>
      </c>
      <c r="X19" s="6" t="s">
        <v>20</v>
      </c>
      <c r="Y19" s="6" t="s">
        <v>20</v>
      </c>
      <c r="Z19"/>
      <c r="AA19"/>
      <c r="AB19" s="9"/>
      <c r="AC19"/>
    </row>
    <row r="20" spans="1:29" ht="28.5" customHeight="1" x14ac:dyDescent="0.25">
      <c r="A20" s="8">
        <v>18</v>
      </c>
      <c r="B20" s="10">
        <v>44470</v>
      </c>
      <c r="C20" s="6" t="s">
        <v>188</v>
      </c>
      <c r="D20" s="7" t="s">
        <v>73</v>
      </c>
      <c r="E20" s="7">
        <v>226</v>
      </c>
      <c r="F20" s="8">
        <v>226</v>
      </c>
      <c r="G20" s="7" t="s">
        <v>172</v>
      </c>
      <c r="H20" s="7">
        <v>59</v>
      </c>
      <c r="I20" s="6" t="s">
        <v>15</v>
      </c>
      <c r="J20" s="6" t="s">
        <v>402</v>
      </c>
      <c r="K20" s="16" t="s">
        <v>68</v>
      </c>
      <c r="L20" s="6" t="s">
        <v>187</v>
      </c>
      <c r="M20" s="10">
        <v>44505</v>
      </c>
      <c r="N20" s="14">
        <v>44327</v>
      </c>
      <c r="O20" s="6" t="s">
        <v>188</v>
      </c>
      <c r="P20" s="7">
        <v>23.39</v>
      </c>
      <c r="Q20" s="7">
        <v>8841672.0006124321</v>
      </c>
      <c r="R20" s="7" t="s">
        <v>194</v>
      </c>
      <c r="S20" s="7">
        <v>1410668</v>
      </c>
      <c r="T20" s="7">
        <v>852239</v>
      </c>
      <c r="U20" s="7">
        <v>29636</v>
      </c>
      <c r="V20" s="7">
        <v>99.107112998695783</v>
      </c>
      <c r="W20" s="6" t="s">
        <v>19</v>
      </c>
      <c r="X20" s="6" t="s">
        <v>27</v>
      </c>
      <c r="Y20" s="8" t="s">
        <v>376</v>
      </c>
      <c r="Z20"/>
      <c r="AA20"/>
      <c r="AC20"/>
    </row>
    <row r="21" spans="1:29" ht="28.5" customHeight="1" x14ac:dyDescent="0.25">
      <c r="A21" s="8">
        <v>19</v>
      </c>
      <c r="B21" s="10">
        <v>44470</v>
      </c>
      <c r="C21" s="6" t="s">
        <v>188</v>
      </c>
      <c r="D21" s="7" t="s">
        <v>74</v>
      </c>
      <c r="E21" s="7">
        <v>231</v>
      </c>
      <c r="F21" s="8">
        <v>231</v>
      </c>
      <c r="G21" s="7" t="s">
        <v>173</v>
      </c>
      <c r="H21" s="7">
        <v>69</v>
      </c>
      <c r="I21" s="6" t="s">
        <v>15</v>
      </c>
      <c r="J21" s="6" t="s">
        <v>402</v>
      </c>
      <c r="K21" s="16" t="s">
        <v>68</v>
      </c>
      <c r="L21" s="6" t="s">
        <v>187</v>
      </c>
      <c r="M21" s="10">
        <v>44474</v>
      </c>
      <c r="N21" s="14">
        <v>44326</v>
      </c>
      <c r="O21" s="6" t="s">
        <v>188</v>
      </c>
      <c r="P21" s="7">
        <v>21.01</v>
      </c>
      <c r="Q21" s="7">
        <v>54654547.891070485</v>
      </c>
      <c r="R21" s="7" t="s">
        <v>195</v>
      </c>
      <c r="S21" s="7">
        <v>1673418</v>
      </c>
      <c r="T21" s="7">
        <v>1648733</v>
      </c>
      <c r="U21" s="7">
        <v>29680</v>
      </c>
      <c r="V21" s="7">
        <v>99.254255425877005</v>
      </c>
      <c r="W21" s="6" t="s">
        <v>30</v>
      </c>
      <c r="X21" s="6" t="s">
        <v>370</v>
      </c>
      <c r="Y21" s="8" t="s">
        <v>377</v>
      </c>
      <c r="Z21"/>
      <c r="AA21"/>
      <c r="AC21"/>
    </row>
    <row r="22" spans="1:29" ht="28.5" customHeight="1" x14ac:dyDescent="0.25">
      <c r="A22" s="8">
        <v>20</v>
      </c>
      <c r="B22" s="10">
        <v>44470</v>
      </c>
      <c r="C22" s="6" t="s">
        <v>188</v>
      </c>
      <c r="D22" s="7" t="s">
        <v>75</v>
      </c>
      <c r="E22" s="7">
        <v>237</v>
      </c>
      <c r="F22" s="8">
        <v>237</v>
      </c>
      <c r="G22" s="7" t="s">
        <v>20</v>
      </c>
      <c r="H22" s="7">
        <v>31</v>
      </c>
      <c r="I22" s="6" t="s">
        <v>15</v>
      </c>
      <c r="J22" s="6" t="s">
        <v>402</v>
      </c>
      <c r="K22" s="16" t="s">
        <v>68</v>
      </c>
      <c r="L22" s="6" t="s">
        <v>187</v>
      </c>
      <c r="M22" s="10">
        <v>44444</v>
      </c>
      <c r="N22" s="14">
        <v>44324</v>
      </c>
      <c r="O22" s="6" t="s">
        <v>188</v>
      </c>
      <c r="P22" s="7">
        <v>25.92</v>
      </c>
      <c r="Q22" s="7">
        <v>1275216.0201585598</v>
      </c>
      <c r="R22" s="7" t="s">
        <v>196</v>
      </c>
      <c r="S22" s="7">
        <v>1100762</v>
      </c>
      <c r="T22" s="7">
        <v>347406</v>
      </c>
      <c r="U22" s="7">
        <v>29272</v>
      </c>
      <c r="V22" s="7">
        <v>97.889843828378417</v>
      </c>
      <c r="W22" s="6" t="s">
        <v>20</v>
      </c>
      <c r="X22" s="6" t="s">
        <v>20</v>
      </c>
      <c r="Y22" s="6" t="s">
        <v>20</v>
      </c>
      <c r="Z22"/>
      <c r="AA22"/>
      <c r="AC22"/>
    </row>
    <row r="23" spans="1:29" ht="28.5" customHeight="1" x14ac:dyDescent="0.25">
      <c r="A23" s="8">
        <v>21</v>
      </c>
      <c r="B23" s="10">
        <v>44470</v>
      </c>
      <c r="C23" s="6" t="s">
        <v>188</v>
      </c>
      <c r="D23" s="7" t="s">
        <v>76</v>
      </c>
      <c r="E23" s="7">
        <v>251</v>
      </c>
      <c r="F23" s="8">
        <v>251</v>
      </c>
      <c r="G23" s="7" t="s">
        <v>174</v>
      </c>
      <c r="H23" s="7">
        <v>59</v>
      </c>
      <c r="I23" s="6" t="s">
        <v>15</v>
      </c>
      <c r="J23" s="6" t="s">
        <v>402</v>
      </c>
      <c r="K23" s="16" t="s">
        <v>68</v>
      </c>
      <c r="L23" s="6" t="s">
        <v>187</v>
      </c>
      <c r="M23" s="10">
        <v>44382</v>
      </c>
      <c r="N23" s="14">
        <v>44326</v>
      </c>
      <c r="O23" s="6" t="s">
        <v>188</v>
      </c>
      <c r="P23" s="7">
        <v>26.28</v>
      </c>
      <c r="Q23" s="7">
        <v>968105.74953682686</v>
      </c>
      <c r="R23" s="7" t="s">
        <v>197</v>
      </c>
      <c r="S23" s="7">
        <v>1590932</v>
      </c>
      <c r="T23" s="7">
        <v>1423249</v>
      </c>
      <c r="U23" s="7">
        <v>29863</v>
      </c>
      <c r="V23" s="7">
        <v>99.866234157107982</v>
      </c>
      <c r="W23" s="6" t="s">
        <v>19</v>
      </c>
      <c r="X23" s="6" t="s">
        <v>27</v>
      </c>
      <c r="Y23" s="8" t="s">
        <v>376</v>
      </c>
      <c r="Z23"/>
      <c r="AA23"/>
      <c r="AC23"/>
    </row>
    <row r="24" spans="1:29" ht="28.5" customHeight="1" x14ac:dyDescent="0.25">
      <c r="A24" s="8">
        <v>22</v>
      </c>
      <c r="B24" s="10">
        <v>44470</v>
      </c>
      <c r="C24" s="6" t="s">
        <v>188</v>
      </c>
      <c r="D24" s="7" t="s">
        <v>77</v>
      </c>
      <c r="E24" s="7">
        <v>266</v>
      </c>
      <c r="F24" s="8">
        <v>266</v>
      </c>
      <c r="G24" s="7" t="s">
        <v>20</v>
      </c>
      <c r="H24" s="7">
        <v>55</v>
      </c>
      <c r="I24" s="6" t="s">
        <v>15</v>
      </c>
      <c r="J24" s="6" t="s">
        <v>402</v>
      </c>
      <c r="K24" s="16" t="s">
        <v>68</v>
      </c>
      <c r="L24" s="6" t="s">
        <v>187</v>
      </c>
      <c r="M24" s="10">
        <v>44413</v>
      </c>
      <c r="N24" s="14">
        <v>44335</v>
      </c>
      <c r="O24" s="6" t="s">
        <v>188</v>
      </c>
      <c r="P24" s="7">
        <v>30.07</v>
      </c>
      <c r="Q24" s="7">
        <v>53230.285730445226</v>
      </c>
      <c r="R24" s="7" t="s">
        <v>198</v>
      </c>
      <c r="S24" s="7">
        <v>1064766</v>
      </c>
      <c r="T24" s="7">
        <v>204272</v>
      </c>
      <c r="U24" s="7">
        <v>29137</v>
      </c>
      <c r="V24" s="7">
        <v>97.438384108617853</v>
      </c>
      <c r="W24" s="6" t="s">
        <v>20</v>
      </c>
      <c r="X24" s="6" t="s">
        <v>20</v>
      </c>
      <c r="Y24" s="6" t="s">
        <v>20</v>
      </c>
      <c r="Z24"/>
      <c r="AA24"/>
      <c r="AC24"/>
    </row>
    <row r="25" spans="1:29" ht="28.5" customHeight="1" x14ac:dyDescent="0.25">
      <c r="A25" s="8">
        <v>23</v>
      </c>
      <c r="B25" s="10">
        <v>44470</v>
      </c>
      <c r="C25" s="6" t="s">
        <v>188</v>
      </c>
      <c r="D25" s="7" t="s">
        <v>78</v>
      </c>
      <c r="E25" s="7">
        <v>268</v>
      </c>
      <c r="F25" s="8">
        <v>268</v>
      </c>
      <c r="G25" s="7" t="s">
        <v>20</v>
      </c>
      <c r="H25" s="7">
        <v>58</v>
      </c>
      <c r="I25" s="6" t="s">
        <v>15</v>
      </c>
      <c r="J25" s="6" t="s">
        <v>402</v>
      </c>
      <c r="K25" s="16" t="s">
        <v>68</v>
      </c>
      <c r="L25" s="6" t="s">
        <v>187</v>
      </c>
      <c r="M25" s="10">
        <v>44474</v>
      </c>
      <c r="N25" s="14">
        <v>44331</v>
      </c>
      <c r="O25" s="6" t="s">
        <v>188</v>
      </c>
      <c r="P25" s="7">
        <v>26.21</v>
      </c>
      <c r="Q25" s="7">
        <v>1021386.7235403989</v>
      </c>
      <c r="R25" s="7" t="s">
        <v>199</v>
      </c>
      <c r="S25" s="7">
        <v>1048458</v>
      </c>
      <c r="T25" s="7">
        <v>874702</v>
      </c>
      <c r="U25" s="7">
        <v>29132</v>
      </c>
      <c r="V25" s="7">
        <v>97.421663378256369</v>
      </c>
      <c r="W25" s="6" t="s">
        <v>20</v>
      </c>
      <c r="X25" s="6" t="s">
        <v>20</v>
      </c>
      <c r="Y25" s="6" t="s">
        <v>20</v>
      </c>
      <c r="Z25"/>
      <c r="AA25"/>
      <c r="AC25"/>
    </row>
    <row r="26" spans="1:29" ht="28.5" customHeight="1" x14ac:dyDescent="0.25">
      <c r="A26" s="8">
        <v>24</v>
      </c>
      <c r="B26" s="10">
        <v>44470</v>
      </c>
      <c r="C26" s="6" t="s">
        <v>188</v>
      </c>
      <c r="D26" s="7" t="s">
        <v>79</v>
      </c>
      <c r="E26" s="7">
        <v>241</v>
      </c>
      <c r="F26" s="8">
        <v>241</v>
      </c>
      <c r="G26" s="7" t="s">
        <v>20</v>
      </c>
      <c r="H26" s="7">
        <v>47</v>
      </c>
      <c r="I26" s="7" t="s">
        <v>14</v>
      </c>
      <c r="J26" s="6" t="s">
        <v>402</v>
      </c>
      <c r="K26" s="16" t="s">
        <v>68</v>
      </c>
      <c r="L26" s="6" t="s">
        <v>187</v>
      </c>
      <c r="M26" s="10">
        <v>44382</v>
      </c>
      <c r="N26" s="14">
        <v>44332</v>
      </c>
      <c r="O26" s="6" t="s">
        <v>188</v>
      </c>
      <c r="P26" s="7">
        <v>29.92</v>
      </c>
      <c r="Q26" s="7">
        <v>59705.938733967552</v>
      </c>
      <c r="R26" s="7" t="s">
        <v>200</v>
      </c>
      <c r="S26" s="7">
        <v>844970</v>
      </c>
      <c r="T26" s="7">
        <v>213921</v>
      </c>
      <c r="U26" s="7">
        <v>28818</v>
      </c>
      <c r="V26" s="7">
        <v>96.371601511554033</v>
      </c>
      <c r="W26" s="6" t="s">
        <v>20</v>
      </c>
      <c r="X26" s="6" t="s">
        <v>20</v>
      </c>
      <c r="Y26" s="6" t="s">
        <v>20</v>
      </c>
      <c r="Z26"/>
      <c r="AA26"/>
      <c r="AC26"/>
    </row>
    <row r="27" spans="1:29" ht="28.5" customHeight="1" x14ac:dyDescent="0.25">
      <c r="A27" s="8">
        <v>25</v>
      </c>
      <c r="B27" s="10">
        <v>44470</v>
      </c>
      <c r="C27" s="6" t="s">
        <v>188</v>
      </c>
      <c r="D27" s="7" t="s">
        <v>80</v>
      </c>
      <c r="E27" s="7">
        <v>256</v>
      </c>
      <c r="F27" s="8">
        <v>256</v>
      </c>
      <c r="G27" s="7" t="s">
        <v>20</v>
      </c>
      <c r="H27" s="7">
        <v>57</v>
      </c>
      <c r="I27" s="7" t="s">
        <v>14</v>
      </c>
      <c r="J27" s="6" t="s">
        <v>402</v>
      </c>
      <c r="K27" s="16" t="s">
        <v>68</v>
      </c>
      <c r="L27" s="6" t="s">
        <v>187</v>
      </c>
      <c r="M27" s="10">
        <v>44413</v>
      </c>
      <c r="N27" s="14">
        <v>44327</v>
      </c>
      <c r="O27" s="6" t="s">
        <v>188</v>
      </c>
      <c r="P27" s="7">
        <v>30.37</v>
      </c>
      <c r="Q27" s="7">
        <v>42309.834858172006</v>
      </c>
      <c r="R27" s="7" t="s">
        <v>201</v>
      </c>
      <c r="S27" s="7">
        <v>963236</v>
      </c>
      <c r="T27" s="7">
        <v>723354</v>
      </c>
      <c r="U27" s="7">
        <v>29304</v>
      </c>
      <c r="V27" s="7">
        <v>97.99685650269204</v>
      </c>
      <c r="W27" s="6" t="s">
        <v>20</v>
      </c>
      <c r="X27" s="6" t="s">
        <v>20</v>
      </c>
      <c r="Y27" s="6" t="s">
        <v>20</v>
      </c>
      <c r="Z27"/>
      <c r="AA27"/>
      <c r="AC27"/>
    </row>
    <row r="28" spans="1:29" ht="28.5" customHeight="1" x14ac:dyDescent="0.25">
      <c r="A28" s="8">
        <v>26</v>
      </c>
      <c r="B28" s="10">
        <v>44470</v>
      </c>
      <c r="C28" s="6" t="s">
        <v>188</v>
      </c>
      <c r="D28" s="7" t="s">
        <v>81</v>
      </c>
      <c r="E28" s="7">
        <v>261</v>
      </c>
      <c r="F28" s="8">
        <v>261</v>
      </c>
      <c r="G28" s="7" t="s">
        <v>20</v>
      </c>
      <c r="H28" s="7">
        <v>57</v>
      </c>
      <c r="I28" s="7" t="s">
        <v>14</v>
      </c>
      <c r="J28" s="6" t="s">
        <v>402</v>
      </c>
      <c r="K28" s="16" t="s">
        <v>68</v>
      </c>
      <c r="L28" s="6" t="s">
        <v>187</v>
      </c>
      <c r="M28" s="10">
        <v>44474</v>
      </c>
      <c r="N28" s="14">
        <v>44327</v>
      </c>
      <c r="O28" s="6" t="s">
        <v>188</v>
      </c>
      <c r="P28" s="7">
        <v>24.77</v>
      </c>
      <c r="Q28" s="7">
        <v>3074921.6255920981</v>
      </c>
      <c r="R28" s="7" t="s">
        <v>202</v>
      </c>
      <c r="S28" s="7">
        <v>901232</v>
      </c>
      <c r="T28" s="7">
        <v>120162</v>
      </c>
      <c r="U28" s="7">
        <v>24845</v>
      </c>
      <c r="V28" s="7">
        <v>83.085309166304384</v>
      </c>
      <c r="W28" s="6" t="s">
        <v>20</v>
      </c>
      <c r="X28" s="6" t="s">
        <v>20</v>
      </c>
      <c r="Y28" s="6" t="s">
        <v>20</v>
      </c>
      <c r="Z28"/>
      <c r="AA28"/>
      <c r="AC28"/>
    </row>
    <row r="29" spans="1:29" ht="28.5" customHeight="1" x14ac:dyDescent="0.25">
      <c r="A29" s="8">
        <v>27</v>
      </c>
      <c r="B29" s="10">
        <v>44470</v>
      </c>
      <c r="C29" s="6" t="s">
        <v>188</v>
      </c>
      <c r="D29" s="7" t="s">
        <v>82</v>
      </c>
      <c r="E29" s="7">
        <v>246</v>
      </c>
      <c r="F29" s="8">
        <v>246</v>
      </c>
      <c r="G29" s="7" t="s">
        <v>175</v>
      </c>
      <c r="H29" s="7">
        <v>55</v>
      </c>
      <c r="I29" s="7" t="s">
        <v>14</v>
      </c>
      <c r="J29" s="6" t="s">
        <v>402</v>
      </c>
      <c r="K29" s="16" t="s">
        <v>68</v>
      </c>
      <c r="L29" s="6" t="s">
        <v>187</v>
      </c>
      <c r="M29" s="10">
        <v>44474</v>
      </c>
      <c r="N29" s="14">
        <v>44328</v>
      </c>
      <c r="O29" s="6" t="s">
        <v>188</v>
      </c>
      <c r="P29" s="7">
        <v>20.92</v>
      </c>
      <c r="Q29" s="7">
        <v>58551974.669906192</v>
      </c>
      <c r="R29" s="7" t="s">
        <v>203</v>
      </c>
      <c r="S29" s="7">
        <v>1904358</v>
      </c>
      <c r="T29" s="7">
        <v>1838774</v>
      </c>
      <c r="U29" s="7">
        <v>29703</v>
      </c>
      <c r="V29" s="7">
        <v>99.331170785539911</v>
      </c>
      <c r="W29" s="6" t="s">
        <v>19</v>
      </c>
      <c r="X29" s="6" t="s">
        <v>370</v>
      </c>
      <c r="Y29" s="8" t="s">
        <v>376</v>
      </c>
      <c r="Z29"/>
      <c r="AA29"/>
      <c r="AC29"/>
    </row>
    <row r="30" spans="1:29" ht="28.5" customHeight="1" x14ac:dyDescent="0.25">
      <c r="A30" s="8">
        <v>28</v>
      </c>
      <c r="B30" s="10">
        <v>44470</v>
      </c>
      <c r="C30" s="6" t="s">
        <v>188</v>
      </c>
      <c r="D30" s="7" t="s">
        <v>83</v>
      </c>
      <c r="E30" s="7">
        <v>227</v>
      </c>
      <c r="F30" s="8">
        <v>227</v>
      </c>
      <c r="G30" s="7" t="s">
        <v>176</v>
      </c>
      <c r="H30" s="7">
        <v>43</v>
      </c>
      <c r="I30" s="7" t="s">
        <v>14</v>
      </c>
      <c r="J30" s="6" t="s">
        <v>373</v>
      </c>
      <c r="K30" s="16" t="s">
        <v>68</v>
      </c>
      <c r="L30" s="6" t="s">
        <v>187</v>
      </c>
      <c r="M30" s="10">
        <v>44505</v>
      </c>
      <c r="N30" s="14">
        <v>44328</v>
      </c>
      <c r="O30" s="6" t="s">
        <v>188</v>
      </c>
      <c r="P30" s="7">
        <v>17.38</v>
      </c>
      <c r="Q30" s="7">
        <v>879442924.06338751</v>
      </c>
      <c r="R30" s="7" t="s">
        <v>204</v>
      </c>
      <c r="S30" s="7">
        <v>1429890</v>
      </c>
      <c r="T30" s="7">
        <v>1368577</v>
      </c>
      <c r="U30" s="7">
        <v>29901</v>
      </c>
      <c r="V30" s="7">
        <v>99.993311707855398</v>
      </c>
      <c r="W30" s="6" t="s">
        <v>19</v>
      </c>
      <c r="X30" s="6" t="s">
        <v>27</v>
      </c>
      <c r="Y30" s="8" t="s">
        <v>376</v>
      </c>
      <c r="Z30"/>
      <c r="AA30"/>
      <c r="AC30"/>
    </row>
    <row r="31" spans="1:29" ht="28.5" customHeight="1" x14ac:dyDescent="0.25">
      <c r="A31" s="8">
        <v>29</v>
      </c>
      <c r="B31" s="10">
        <v>44470</v>
      </c>
      <c r="C31" s="6" t="s">
        <v>188</v>
      </c>
      <c r="D31" s="7" t="s">
        <v>84</v>
      </c>
      <c r="E31" s="7">
        <v>232</v>
      </c>
      <c r="F31" s="8">
        <v>232</v>
      </c>
      <c r="G31" s="7" t="s">
        <v>177</v>
      </c>
      <c r="H31" s="7">
        <v>35</v>
      </c>
      <c r="I31" s="6" t="s">
        <v>15</v>
      </c>
      <c r="J31" s="6" t="s">
        <v>373</v>
      </c>
      <c r="K31" s="16" t="s">
        <v>68</v>
      </c>
      <c r="L31" s="6" t="s">
        <v>187</v>
      </c>
      <c r="M31" s="10">
        <v>44505</v>
      </c>
      <c r="N31" s="14">
        <v>44327</v>
      </c>
      <c r="O31" s="6" t="s">
        <v>188</v>
      </c>
      <c r="P31" s="7">
        <v>17.309999999999999</v>
      </c>
      <c r="Q31" s="7">
        <v>927844222.78211236</v>
      </c>
      <c r="R31" s="7" t="s">
        <v>205</v>
      </c>
      <c r="S31" s="7">
        <v>1692962</v>
      </c>
      <c r="T31" s="7">
        <v>1624042</v>
      </c>
      <c r="U31" s="7">
        <v>29891</v>
      </c>
      <c r="V31" s="7">
        <v>99.9598702471324</v>
      </c>
      <c r="W31" s="6" t="s">
        <v>206</v>
      </c>
      <c r="X31" s="6" t="s">
        <v>18</v>
      </c>
      <c r="Y31" s="8" t="s">
        <v>378</v>
      </c>
      <c r="Z31"/>
      <c r="AA31"/>
      <c r="AC31"/>
    </row>
    <row r="32" spans="1:29" ht="28.5" customHeight="1" x14ac:dyDescent="0.25">
      <c r="A32" s="8">
        <v>30</v>
      </c>
      <c r="B32" s="14">
        <v>44470</v>
      </c>
      <c r="C32" s="6" t="s">
        <v>188</v>
      </c>
      <c r="D32" s="6" t="s">
        <v>85</v>
      </c>
      <c r="E32" s="6">
        <v>236</v>
      </c>
      <c r="F32" s="31">
        <v>236</v>
      </c>
      <c r="G32" s="6" t="s">
        <v>178</v>
      </c>
      <c r="H32" s="6">
        <v>31</v>
      </c>
      <c r="I32" s="6" t="s">
        <v>15</v>
      </c>
      <c r="J32" s="6" t="s">
        <v>373</v>
      </c>
      <c r="K32" s="16" t="s">
        <v>68</v>
      </c>
      <c r="L32" s="6" t="s">
        <v>187</v>
      </c>
      <c r="M32" s="10">
        <v>44505</v>
      </c>
      <c r="N32" s="14">
        <v>44327</v>
      </c>
      <c r="O32" s="6" t="s">
        <v>188</v>
      </c>
      <c r="P32" s="7">
        <v>15.7</v>
      </c>
      <c r="Q32" s="7">
        <v>3181452731.9241905</v>
      </c>
      <c r="R32" s="7" t="s">
        <v>207</v>
      </c>
      <c r="S32" s="7">
        <v>1591362</v>
      </c>
      <c r="T32" s="7">
        <v>1403289</v>
      </c>
      <c r="U32" s="7">
        <v>29898</v>
      </c>
      <c r="V32" s="6">
        <v>99.983279269638501</v>
      </c>
      <c r="W32" s="6" t="s">
        <v>30</v>
      </c>
      <c r="X32" s="6" t="s">
        <v>27</v>
      </c>
      <c r="Y32" s="8" t="s">
        <v>377</v>
      </c>
      <c r="Z32"/>
      <c r="AA32"/>
      <c r="AC32"/>
    </row>
    <row r="33" spans="1:29" ht="28.5" customHeight="1" x14ac:dyDescent="0.25">
      <c r="A33" s="8">
        <v>31</v>
      </c>
      <c r="B33" s="14">
        <v>44470</v>
      </c>
      <c r="C33" s="6" t="s">
        <v>188</v>
      </c>
      <c r="D33" s="6" t="s">
        <v>86</v>
      </c>
      <c r="E33" s="7">
        <v>242</v>
      </c>
      <c r="F33" s="31">
        <v>242</v>
      </c>
      <c r="G33" s="6" t="s">
        <v>179</v>
      </c>
      <c r="H33" s="6">
        <v>34</v>
      </c>
      <c r="I33" s="6" t="s">
        <v>14</v>
      </c>
      <c r="J33" s="6" t="s">
        <v>373</v>
      </c>
      <c r="K33" s="16" t="s">
        <v>68</v>
      </c>
      <c r="L33" s="6" t="s">
        <v>187</v>
      </c>
      <c r="M33" s="10">
        <v>44535</v>
      </c>
      <c r="N33" s="14">
        <v>44327</v>
      </c>
      <c r="O33" s="6" t="s">
        <v>188</v>
      </c>
      <c r="P33" s="7">
        <v>18.190000000000001</v>
      </c>
      <c r="Q33" s="7">
        <v>473119118.01592523</v>
      </c>
      <c r="R33" s="7" t="s">
        <v>208</v>
      </c>
      <c r="S33" s="7">
        <v>1005562</v>
      </c>
      <c r="T33" s="7">
        <v>899035</v>
      </c>
      <c r="U33" s="7">
        <v>29846</v>
      </c>
      <c r="V33" s="7">
        <v>99.80938367387887</v>
      </c>
      <c r="W33" s="6" t="s">
        <v>28</v>
      </c>
      <c r="X33" s="6" t="s">
        <v>27</v>
      </c>
      <c r="Y33" s="8" t="s">
        <v>379</v>
      </c>
      <c r="Z33"/>
      <c r="AA33"/>
      <c r="AC33"/>
    </row>
    <row r="34" spans="1:29" ht="28.5" customHeight="1" x14ac:dyDescent="0.25">
      <c r="A34" s="8">
        <v>32</v>
      </c>
      <c r="B34" s="14">
        <v>44470</v>
      </c>
      <c r="C34" s="6" t="s">
        <v>188</v>
      </c>
      <c r="D34" s="6" t="s">
        <v>87</v>
      </c>
      <c r="E34" s="7">
        <v>247</v>
      </c>
      <c r="F34" s="31">
        <v>247</v>
      </c>
      <c r="G34" s="6" t="s">
        <v>180</v>
      </c>
      <c r="H34" s="6">
        <v>31</v>
      </c>
      <c r="I34" s="6" t="s">
        <v>14</v>
      </c>
      <c r="J34" s="6" t="s">
        <v>373</v>
      </c>
      <c r="K34" s="16" t="s">
        <v>68</v>
      </c>
      <c r="L34" s="6" t="s">
        <v>187</v>
      </c>
      <c r="M34" s="10">
        <v>44535</v>
      </c>
      <c r="N34" s="14">
        <v>44327</v>
      </c>
      <c r="O34" s="6" t="s">
        <v>188</v>
      </c>
      <c r="P34" s="7">
        <v>20.239999999999998</v>
      </c>
      <c r="Q34" s="7">
        <v>98529846.273646265</v>
      </c>
      <c r="R34" s="7" t="s">
        <v>209</v>
      </c>
      <c r="S34" s="7">
        <v>1359398</v>
      </c>
      <c r="T34" s="7">
        <v>1319693</v>
      </c>
      <c r="U34" s="7">
        <v>29899</v>
      </c>
      <c r="V34" s="7">
        <v>99.986623415710795</v>
      </c>
      <c r="W34" s="6" t="s">
        <v>19</v>
      </c>
      <c r="X34" s="6" t="s">
        <v>27</v>
      </c>
      <c r="Y34" s="8" t="s">
        <v>376</v>
      </c>
      <c r="Z34"/>
      <c r="AA34"/>
      <c r="AC34"/>
    </row>
    <row r="35" spans="1:29" ht="28.5" customHeight="1" x14ac:dyDescent="0.25">
      <c r="A35" s="8">
        <v>33</v>
      </c>
      <c r="B35" s="14">
        <v>44470</v>
      </c>
      <c r="C35" s="6" t="s">
        <v>188</v>
      </c>
      <c r="D35" s="6" t="s">
        <v>88</v>
      </c>
      <c r="E35" s="7">
        <v>252</v>
      </c>
      <c r="F35" s="31">
        <v>252</v>
      </c>
      <c r="G35" s="6" t="s">
        <v>181</v>
      </c>
      <c r="H35" s="6">
        <v>49</v>
      </c>
      <c r="I35" s="6" t="s">
        <v>14</v>
      </c>
      <c r="J35" s="6" t="s">
        <v>402</v>
      </c>
      <c r="K35" s="30" t="s">
        <v>68</v>
      </c>
      <c r="L35" s="6" t="s">
        <v>187</v>
      </c>
      <c r="M35" s="10">
        <v>44535</v>
      </c>
      <c r="N35" s="14">
        <v>44327</v>
      </c>
      <c r="O35" s="6" t="s">
        <v>188</v>
      </c>
      <c r="P35" s="7">
        <v>17.39</v>
      </c>
      <c r="Q35" s="7">
        <v>872737713.29151428</v>
      </c>
      <c r="R35" s="7" t="s">
        <v>210</v>
      </c>
      <c r="S35" s="7">
        <v>1889462</v>
      </c>
      <c r="T35" s="7">
        <v>1822947</v>
      </c>
      <c r="U35" s="7">
        <v>29891</v>
      </c>
      <c r="V35" s="7">
        <v>99.9598702471324</v>
      </c>
      <c r="W35" s="6" t="s">
        <v>206</v>
      </c>
      <c r="X35" s="6" t="s">
        <v>18</v>
      </c>
      <c r="Y35" s="8" t="s">
        <v>378</v>
      </c>
      <c r="Z35"/>
      <c r="AA35"/>
      <c r="AC35"/>
    </row>
    <row r="36" spans="1:29" ht="28.5" customHeight="1" x14ac:dyDescent="0.25">
      <c r="A36" s="8">
        <v>34</v>
      </c>
      <c r="B36" s="10">
        <v>44470</v>
      </c>
      <c r="C36" s="6" t="s">
        <v>188</v>
      </c>
      <c r="D36" s="7" t="s">
        <v>89</v>
      </c>
      <c r="E36" s="7">
        <v>258</v>
      </c>
      <c r="F36" s="8">
        <v>258</v>
      </c>
      <c r="G36" s="7" t="s">
        <v>182</v>
      </c>
      <c r="H36" s="7">
        <v>30</v>
      </c>
      <c r="I36" s="7" t="s">
        <v>14</v>
      </c>
      <c r="J36" s="6" t="s">
        <v>373</v>
      </c>
      <c r="K36" s="16" t="s">
        <v>68</v>
      </c>
      <c r="L36" s="6" t="s">
        <v>187</v>
      </c>
      <c r="M36" s="10">
        <v>44535</v>
      </c>
      <c r="N36" s="14">
        <v>44327</v>
      </c>
      <c r="O36" s="6" t="s">
        <v>188</v>
      </c>
      <c r="P36" s="7">
        <v>18.16</v>
      </c>
      <c r="Q36" s="7">
        <v>484107983.02638406</v>
      </c>
      <c r="R36" s="7" t="s">
        <v>211</v>
      </c>
      <c r="S36" s="7">
        <v>2641272</v>
      </c>
      <c r="T36" s="7">
        <v>2516273</v>
      </c>
      <c r="U36" s="7">
        <v>29897</v>
      </c>
      <c r="V36" s="7">
        <v>99.979935123566193</v>
      </c>
      <c r="W36" s="6" t="s">
        <v>19</v>
      </c>
      <c r="X36" s="6" t="s">
        <v>27</v>
      </c>
      <c r="Y36" s="8" t="s">
        <v>376</v>
      </c>
      <c r="Z36"/>
      <c r="AA36"/>
      <c r="AC36"/>
    </row>
    <row r="37" spans="1:29" ht="28.5" customHeight="1" x14ac:dyDescent="0.25">
      <c r="A37" s="8">
        <v>35</v>
      </c>
      <c r="B37" s="10">
        <v>44470</v>
      </c>
      <c r="C37" s="6" t="s">
        <v>188</v>
      </c>
      <c r="D37" s="7" t="s">
        <v>90</v>
      </c>
      <c r="E37" s="7">
        <v>262</v>
      </c>
      <c r="F37" s="8">
        <v>262</v>
      </c>
      <c r="G37" s="7" t="s">
        <v>183</v>
      </c>
      <c r="H37" s="7">
        <v>36</v>
      </c>
      <c r="I37" s="7" t="s">
        <v>14</v>
      </c>
      <c r="J37" s="6" t="s">
        <v>373</v>
      </c>
      <c r="K37" s="16" t="s">
        <v>68</v>
      </c>
      <c r="L37" s="6" t="s">
        <v>187</v>
      </c>
      <c r="M37" s="10">
        <v>44535</v>
      </c>
      <c r="N37" s="14">
        <v>44327</v>
      </c>
      <c r="O37" s="6" t="s">
        <v>188</v>
      </c>
      <c r="P37" s="7">
        <v>19.96</v>
      </c>
      <c r="Q37" s="7">
        <v>122078010.00655787</v>
      </c>
      <c r="R37" s="7" t="s">
        <v>212</v>
      </c>
      <c r="S37" s="7">
        <v>2203288</v>
      </c>
      <c r="T37" s="7">
        <v>2132981</v>
      </c>
      <c r="U37" s="7">
        <v>29885</v>
      </c>
      <c r="V37" s="7">
        <v>99.939805370698593</v>
      </c>
      <c r="W37" s="6" t="s">
        <v>19</v>
      </c>
      <c r="X37" s="6" t="s">
        <v>27</v>
      </c>
      <c r="Y37" s="8" t="s">
        <v>376</v>
      </c>
      <c r="Z37"/>
      <c r="AA37"/>
      <c r="AC37"/>
    </row>
    <row r="38" spans="1:29" ht="28.5" customHeight="1" x14ac:dyDescent="0.25">
      <c r="A38" s="8">
        <v>36</v>
      </c>
      <c r="B38" s="10">
        <v>44470</v>
      </c>
      <c r="C38" s="6" t="s">
        <v>188</v>
      </c>
      <c r="D38" s="7" t="s">
        <v>91</v>
      </c>
      <c r="E38" s="7">
        <v>265</v>
      </c>
      <c r="F38" s="8">
        <v>265</v>
      </c>
      <c r="G38" s="7" t="s">
        <v>184</v>
      </c>
      <c r="H38" s="7">
        <v>40</v>
      </c>
      <c r="I38" s="7" t="s">
        <v>14</v>
      </c>
      <c r="J38" s="6" t="s">
        <v>373</v>
      </c>
      <c r="K38" s="16" t="s">
        <v>68</v>
      </c>
      <c r="L38" s="6" t="s">
        <v>187</v>
      </c>
      <c r="M38" s="10">
        <v>44329</v>
      </c>
      <c r="N38" s="14">
        <v>44327</v>
      </c>
      <c r="O38" s="6" t="s">
        <v>188</v>
      </c>
      <c r="P38" s="7">
        <v>16.38</v>
      </c>
      <c r="Q38" s="7">
        <v>1890598096.0913603</v>
      </c>
      <c r="R38" s="7" t="s">
        <v>213</v>
      </c>
      <c r="S38" s="7">
        <v>2056538</v>
      </c>
      <c r="T38" s="7">
        <v>1860598</v>
      </c>
      <c r="U38" s="7">
        <v>29899</v>
      </c>
      <c r="V38" s="7">
        <v>99.986623415710795</v>
      </c>
      <c r="W38" s="6" t="s">
        <v>19</v>
      </c>
      <c r="X38" s="6" t="s">
        <v>27</v>
      </c>
      <c r="Y38" s="8" t="s">
        <v>376</v>
      </c>
      <c r="Z38"/>
      <c r="AA38"/>
      <c r="AC38"/>
    </row>
    <row r="39" spans="1:29" ht="28.5" customHeight="1" x14ac:dyDescent="0.25">
      <c r="A39" s="8">
        <v>37</v>
      </c>
      <c r="B39" s="10">
        <v>44470</v>
      </c>
      <c r="C39" s="6" t="s">
        <v>188</v>
      </c>
      <c r="D39" s="7" t="s">
        <v>92</v>
      </c>
      <c r="E39" s="7">
        <v>267</v>
      </c>
      <c r="F39" s="8">
        <v>267</v>
      </c>
      <c r="G39" s="7" t="s">
        <v>185</v>
      </c>
      <c r="H39" s="7">
        <v>36</v>
      </c>
      <c r="I39" s="7" t="s">
        <v>14</v>
      </c>
      <c r="J39" s="6" t="s">
        <v>373</v>
      </c>
      <c r="K39" s="16" t="s">
        <v>68</v>
      </c>
      <c r="L39" s="6" t="s">
        <v>187</v>
      </c>
      <c r="M39" s="10">
        <v>44329</v>
      </c>
      <c r="N39" s="14">
        <v>44327</v>
      </c>
      <c r="O39" s="6" t="s">
        <v>188</v>
      </c>
      <c r="P39" s="7">
        <v>21.79</v>
      </c>
      <c r="Q39" s="7">
        <v>30085753.40002175</v>
      </c>
      <c r="R39" s="7" t="s">
        <v>214</v>
      </c>
      <c r="S39" s="7">
        <v>2369950</v>
      </c>
      <c r="T39" s="7">
        <v>2204148</v>
      </c>
      <c r="U39" s="7">
        <v>29775</v>
      </c>
      <c r="V39" s="7">
        <v>99.571949302745537</v>
      </c>
      <c r="W39" s="6" t="s">
        <v>19</v>
      </c>
      <c r="X39" s="6" t="s">
        <v>27</v>
      </c>
      <c r="Y39" s="8" t="s">
        <v>376</v>
      </c>
      <c r="Z39"/>
      <c r="AA39"/>
      <c r="AC39"/>
    </row>
    <row r="40" spans="1:29" ht="28.5" customHeight="1" x14ac:dyDescent="0.25">
      <c r="A40" s="8">
        <v>38</v>
      </c>
      <c r="B40" s="12">
        <v>44489</v>
      </c>
      <c r="C40" s="8" t="s">
        <v>368</v>
      </c>
      <c r="D40" s="7" t="s">
        <v>93</v>
      </c>
      <c r="E40" s="8" t="str">
        <f>VLOOKUP($F40,'[1]D Y Patil'!$D:$E,2,)</f>
        <v>0207008</v>
      </c>
      <c r="F40" s="8">
        <v>321504191</v>
      </c>
      <c r="G40" s="8" t="s">
        <v>20</v>
      </c>
      <c r="H40" s="8">
        <v>57</v>
      </c>
      <c r="I40" s="6" t="s">
        <v>15</v>
      </c>
      <c r="J40" s="6" t="s">
        <v>402</v>
      </c>
      <c r="K40" s="16" t="s">
        <v>68</v>
      </c>
      <c r="L40" s="6" t="s">
        <v>21</v>
      </c>
      <c r="M40" s="12">
        <v>44327</v>
      </c>
      <c r="N40" s="14">
        <v>44321</v>
      </c>
      <c r="O40" s="8" t="s">
        <v>368</v>
      </c>
      <c r="P40" s="8">
        <v>25.1</v>
      </c>
      <c r="Q40" s="8">
        <v>44327</v>
      </c>
      <c r="R40" s="8" t="s">
        <v>215</v>
      </c>
      <c r="S40" s="8">
        <v>62966</v>
      </c>
      <c r="T40" s="8">
        <v>4031</v>
      </c>
      <c r="U40" s="8">
        <v>15598</v>
      </c>
      <c r="V40" s="8">
        <v>52.161990435742233</v>
      </c>
      <c r="W40" s="6" t="s">
        <v>20</v>
      </c>
      <c r="X40" s="6" t="s">
        <v>20</v>
      </c>
      <c r="Y40" s="6" t="s">
        <v>20</v>
      </c>
      <c r="Z40"/>
      <c r="AA40"/>
      <c r="AC40"/>
    </row>
    <row r="41" spans="1:29" ht="28.5" customHeight="1" x14ac:dyDescent="0.25">
      <c r="A41" s="8">
        <v>39</v>
      </c>
      <c r="B41" s="12">
        <v>44489</v>
      </c>
      <c r="C41" s="8" t="s">
        <v>368</v>
      </c>
      <c r="D41" s="7" t="s">
        <v>94</v>
      </c>
      <c r="E41" s="8" t="str">
        <f>VLOOKUP($F41,'[1]D Y Patil'!$D:$E,2,)</f>
        <v>0207013</v>
      </c>
      <c r="F41" s="8">
        <v>321503028</v>
      </c>
      <c r="G41" s="8" t="s">
        <v>20</v>
      </c>
      <c r="H41" s="8">
        <v>46</v>
      </c>
      <c r="I41" s="7" t="s">
        <v>14</v>
      </c>
      <c r="J41" s="6" t="s">
        <v>402</v>
      </c>
      <c r="K41" s="16" t="s">
        <v>68</v>
      </c>
      <c r="L41" s="6" t="s">
        <v>21</v>
      </c>
      <c r="M41" s="12">
        <v>44314</v>
      </c>
      <c r="N41" s="14">
        <v>44295</v>
      </c>
      <c r="O41" s="8" t="s">
        <v>368</v>
      </c>
      <c r="P41" s="8">
        <v>24.4</v>
      </c>
      <c r="Q41" s="8">
        <v>44314</v>
      </c>
      <c r="R41" s="8" t="s">
        <v>216</v>
      </c>
      <c r="S41" s="8">
        <v>1747424</v>
      </c>
      <c r="T41" s="8">
        <v>263264</v>
      </c>
      <c r="U41" s="8">
        <v>28317</v>
      </c>
      <c r="V41" s="8">
        <v>94.696184329331501</v>
      </c>
      <c r="W41" s="6" t="s">
        <v>20</v>
      </c>
      <c r="X41" s="6" t="s">
        <v>20</v>
      </c>
      <c r="Y41" s="6" t="s">
        <v>20</v>
      </c>
      <c r="Z41"/>
      <c r="AA41"/>
      <c r="AC41"/>
    </row>
    <row r="42" spans="1:29" ht="28.5" customHeight="1" x14ac:dyDescent="0.25">
      <c r="A42" s="8">
        <v>40</v>
      </c>
      <c r="B42" s="12">
        <v>44489</v>
      </c>
      <c r="C42" s="8" t="s">
        <v>368</v>
      </c>
      <c r="D42" s="7" t="s">
        <v>95</v>
      </c>
      <c r="E42" s="8" t="str">
        <f>VLOOKUP($F42,'[1]D Y Patil'!$D:$E,2,)</f>
        <v>0207002</v>
      </c>
      <c r="F42" s="8">
        <v>321503786</v>
      </c>
      <c r="G42" s="8" t="s">
        <v>20</v>
      </c>
      <c r="H42" s="8">
        <v>58</v>
      </c>
      <c r="I42" s="7" t="s">
        <v>14</v>
      </c>
      <c r="J42" s="6" t="s">
        <v>402</v>
      </c>
      <c r="K42" s="16" t="s">
        <v>68</v>
      </c>
      <c r="L42" s="6" t="s">
        <v>21</v>
      </c>
      <c r="M42" s="12">
        <v>44322</v>
      </c>
      <c r="N42" s="14" t="s">
        <v>20</v>
      </c>
      <c r="O42" s="8" t="s">
        <v>368</v>
      </c>
      <c r="P42" s="8">
        <v>32.840000000000003</v>
      </c>
      <c r="Q42" s="8">
        <v>44322</v>
      </c>
      <c r="R42" s="8" t="s">
        <v>20</v>
      </c>
      <c r="S42" s="8" t="s">
        <v>20</v>
      </c>
      <c r="T42" s="8" t="s">
        <v>20</v>
      </c>
      <c r="U42" s="8" t="s">
        <v>20</v>
      </c>
      <c r="V42" s="8" t="s">
        <v>20</v>
      </c>
      <c r="W42" s="6" t="s">
        <v>20</v>
      </c>
      <c r="X42" s="6" t="s">
        <v>20</v>
      </c>
      <c r="Y42" s="6" t="s">
        <v>20</v>
      </c>
      <c r="Z42"/>
      <c r="AA42"/>
      <c r="AC42"/>
    </row>
    <row r="43" spans="1:29" ht="28.5" customHeight="1" x14ac:dyDescent="0.25">
      <c r="A43" s="8">
        <v>41</v>
      </c>
      <c r="B43" s="12">
        <v>44489</v>
      </c>
      <c r="C43" s="8" t="s">
        <v>368</v>
      </c>
      <c r="D43" s="7" t="s">
        <v>96</v>
      </c>
      <c r="E43" s="8" t="str">
        <f>VLOOKUP($F43,'[1]D Y Patil'!$D:$E,2,)</f>
        <v>0207026</v>
      </c>
      <c r="F43" s="8">
        <v>321502775</v>
      </c>
      <c r="G43" s="8" t="s">
        <v>20</v>
      </c>
      <c r="H43" s="8">
        <v>49</v>
      </c>
      <c r="I43" s="6" t="s">
        <v>15</v>
      </c>
      <c r="J43" s="6" t="s">
        <v>402</v>
      </c>
      <c r="K43" s="16" t="s">
        <v>68</v>
      </c>
      <c r="L43" s="6" t="s">
        <v>21</v>
      </c>
      <c r="M43" s="12">
        <v>44312</v>
      </c>
      <c r="N43" s="14" t="s">
        <v>369</v>
      </c>
      <c r="O43" s="8" t="s">
        <v>368</v>
      </c>
      <c r="P43" s="8">
        <v>28.18</v>
      </c>
      <c r="Q43" s="8">
        <v>44312</v>
      </c>
      <c r="R43" s="8" t="s">
        <v>217</v>
      </c>
      <c r="S43" s="8">
        <v>202170</v>
      </c>
      <c r="T43" s="8">
        <v>167156</v>
      </c>
      <c r="U43" s="8">
        <v>28835</v>
      </c>
      <c r="V43" s="8">
        <v>96.428451994783131</v>
      </c>
      <c r="W43" s="6" t="s">
        <v>20</v>
      </c>
      <c r="X43" s="6" t="s">
        <v>20</v>
      </c>
      <c r="Y43" s="6" t="s">
        <v>20</v>
      </c>
      <c r="Z43"/>
      <c r="AA43"/>
      <c r="AC43"/>
    </row>
    <row r="44" spans="1:29" ht="28.5" customHeight="1" x14ac:dyDescent="0.25">
      <c r="A44" s="8">
        <v>42</v>
      </c>
      <c r="B44" s="12">
        <v>44489</v>
      </c>
      <c r="C44" s="8" t="s">
        <v>368</v>
      </c>
      <c r="D44" s="7" t="s">
        <v>97</v>
      </c>
      <c r="E44" s="28" t="str">
        <f>VLOOKUP($F44,'[1]D Y Patil'!$D:$E,2,)</f>
        <v>0207034</v>
      </c>
      <c r="F44" s="8">
        <v>321504488</v>
      </c>
      <c r="G44" s="8" t="s">
        <v>218</v>
      </c>
      <c r="H44" s="8">
        <v>47</v>
      </c>
      <c r="I44" s="7" t="s">
        <v>14</v>
      </c>
      <c r="J44" s="6" t="s">
        <v>402</v>
      </c>
      <c r="K44" s="16" t="s">
        <v>68</v>
      </c>
      <c r="L44" s="6" t="s">
        <v>21</v>
      </c>
      <c r="M44" s="12">
        <v>44331</v>
      </c>
      <c r="N44" s="14">
        <v>44322</v>
      </c>
      <c r="O44" s="8" t="s">
        <v>368</v>
      </c>
      <c r="P44" s="8">
        <v>29.62</v>
      </c>
      <c r="Q44" s="8">
        <v>44331</v>
      </c>
      <c r="R44" s="8" t="s">
        <v>219</v>
      </c>
      <c r="S44" s="8">
        <v>1515692</v>
      </c>
      <c r="T44" s="8">
        <v>801566</v>
      </c>
      <c r="U44" s="8">
        <v>29372</v>
      </c>
      <c r="V44" s="8">
        <v>98.224258435608476</v>
      </c>
      <c r="W44" s="6" t="s">
        <v>19</v>
      </c>
      <c r="X44" s="6" t="s">
        <v>27</v>
      </c>
      <c r="Y44" s="8" t="s">
        <v>376</v>
      </c>
      <c r="Z44"/>
      <c r="AA44"/>
      <c r="AC44"/>
    </row>
    <row r="45" spans="1:29" ht="28.5" customHeight="1" x14ac:dyDescent="0.25">
      <c r="A45" s="8">
        <v>43</v>
      </c>
      <c r="B45" s="12">
        <v>44489</v>
      </c>
      <c r="C45" s="8" t="s">
        <v>368</v>
      </c>
      <c r="D45" s="7" t="s">
        <v>98</v>
      </c>
      <c r="E45" s="8" t="str">
        <f>VLOOKUP($F45,'[1]D Y Patil'!$D:$E,2,)</f>
        <v>0207055</v>
      </c>
      <c r="F45" s="8">
        <v>321506595</v>
      </c>
      <c r="G45" s="8" t="s">
        <v>20</v>
      </c>
      <c r="H45" s="8">
        <v>43</v>
      </c>
      <c r="I45" s="7" t="s">
        <v>14</v>
      </c>
      <c r="J45" s="6" t="s">
        <v>402</v>
      </c>
      <c r="K45" s="16" t="s">
        <v>68</v>
      </c>
      <c r="L45" s="6" t="s">
        <v>21</v>
      </c>
      <c r="M45" s="12">
        <v>44364</v>
      </c>
      <c r="N45" s="14">
        <v>44341</v>
      </c>
      <c r="O45" s="8" t="s">
        <v>368</v>
      </c>
      <c r="P45" s="8">
        <v>29.73</v>
      </c>
      <c r="Q45" s="8">
        <v>44364</v>
      </c>
      <c r="R45" s="8" t="s">
        <v>220</v>
      </c>
      <c r="S45" s="8">
        <v>1397786</v>
      </c>
      <c r="T45" s="8">
        <v>319533</v>
      </c>
      <c r="U45" s="8">
        <v>28791</v>
      </c>
      <c r="V45" s="8">
        <v>96.281309567601909</v>
      </c>
      <c r="W45" s="6" t="s">
        <v>20</v>
      </c>
      <c r="X45" s="6" t="s">
        <v>20</v>
      </c>
      <c r="Y45" s="6" t="s">
        <v>20</v>
      </c>
      <c r="Z45"/>
      <c r="AA45"/>
      <c r="AC45"/>
    </row>
    <row r="46" spans="1:29" s="11" customFormat="1" ht="28.5" customHeight="1" x14ac:dyDescent="0.25">
      <c r="A46" s="7">
        <v>44</v>
      </c>
      <c r="B46" s="12">
        <v>44489</v>
      </c>
      <c r="C46" s="8" t="s">
        <v>368</v>
      </c>
      <c r="D46" s="7" t="s">
        <v>99</v>
      </c>
      <c r="E46" s="8" t="str">
        <f>VLOOKUP($F46,'[1]D Y Patil'!$D:$E,2,)</f>
        <v>0207065</v>
      </c>
      <c r="F46" s="8" t="s">
        <v>221</v>
      </c>
      <c r="G46" s="8" t="s">
        <v>20</v>
      </c>
      <c r="H46" s="8">
        <v>39</v>
      </c>
      <c r="I46" s="7" t="s">
        <v>14</v>
      </c>
      <c r="J46" s="6" t="s">
        <v>402</v>
      </c>
      <c r="K46" s="16" t="s">
        <v>68</v>
      </c>
      <c r="L46" s="6" t="s">
        <v>21</v>
      </c>
      <c r="M46" s="12">
        <v>44387</v>
      </c>
      <c r="N46" s="14">
        <v>44360</v>
      </c>
      <c r="O46" s="8" t="s">
        <v>368</v>
      </c>
      <c r="P46" s="8" t="s">
        <v>32</v>
      </c>
      <c r="Q46" s="8">
        <v>44387</v>
      </c>
      <c r="R46" s="8" t="s">
        <v>20</v>
      </c>
      <c r="S46" s="8" t="s">
        <v>20</v>
      </c>
      <c r="T46" s="8" t="s">
        <v>20</v>
      </c>
      <c r="U46" s="8" t="s">
        <v>20</v>
      </c>
      <c r="V46" s="8" t="s">
        <v>20</v>
      </c>
      <c r="W46" s="6" t="s">
        <v>20</v>
      </c>
      <c r="X46" s="6" t="s">
        <v>20</v>
      </c>
      <c r="Y46" s="6" t="s">
        <v>20</v>
      </c>
      <c r="Z46"/>
      <c r="AA46"/>
      <c r="AC46"/>
    </row>
    <row r="47" spans="1:29" ht="28.5" customHeight="1" x14ac:dyDescent="0.25">
      <c r="A47" s="8">
        <v>45</v>
      </c>
      <c r="B47" s="12">
        <v>44489</v>
      </c>
      <c r="C47" s="8" t="s">
        <v>368</v>
      </c>
      <c r="D47" s="7" t="s">
        <v>100</v>
      </c>
      <c r="E47" s="28" t="str">
        <f>VLOOKUP($F47,'[1]D Y Patil'!$D:$E,2,)</f>
        <v>0207089</v>
      </c>
      <c r="F47" s="8">
        <v>321509897</v>
      </c>
      <c r="G47" s="8" t="s">
        <v>222</v>
      </c>
      <c r="H47" s="8">
        <v>43</v>
      </c>
      <c r="I47" s="6" t="s">
        <v>15</v>
      </c>
      <c r="J47" s="6" t="s">
        <v>373</v>
      </c>
      <c r="K47" s="16" t="s">
        <v>68</v>
      </c>
      <c r="L47" s="6" t="s">
        <v>21</v>
      </c>
      <c r="M47" s="12">
        <v>44408</v>
      </c>
      <c r="N47" s="14">
        <v>44408</v>
      </c>
      <c r="O47" s="8" t="s">
        <v>368</v>
      </c>
      <c r="P47" s="8">
        <v>23.66</v>
      </c>
      <c r="Q47" s="8">
        <v>44408</v>
      </c>
      <c r="R47" s="8" t="s">
        <v>223</v>
      </c>
      <c r="S47" s="8">
        <v>1848392</v>
      </c>
      <c r="T47" s="8">
        <v>1692026</v>
      </c>
      <c r="U47" s="8">
        <v>29673</v>
      </c>
      <c r="V47" s="8">
        <v>99.230846403370904</v>
      </c>
      <c r="W47" s="6" t="s">
        <v>371</v>
      </c>
      <c r="X47" s="6" t="s">
        <v>24</v>
      </c>
      <c r="Y47" s="8" t="s">
        <v>380</v>
      </c>
      <c r="Z47"/>
      <c r="AA47"/>
      <c r="AC47"/>
    </row>
    <row r="48" spans="1:29" ht="28.5" customHeight="1" x14ac:dyDescent="0.25">
      <c r="A48" s="8">
        <v>46</v>
      </c>
      <c r="B48" s="12">
        <v>44489</v>
      </c>
      <c r="C48" s="8" t="s">
        <v>368</v>
      </c>
      <c r="D48" s="7" t="s">
        <v>101</v>
      </c>
      <c r="E48" s="28" t="str">
        <f>VLOOKUP($F48,'[1]D Y Patil'!$D:$E,2,)</f>
        <v>0207091</v>
      </c>
      <c r="F48" s="8">
        <v>321511069</v>
      </c>
      <c r="G48" s="6" t="s">
        <v>386</v>
      </c>
      <c r="H48" s="8">
        <v>89</v>
      </c>
      <c r="I48" s="7" t="s">
        <v>14</v>
      </c>
      <c r="J48" s="6" t="s">
        <v>373</v>
      </c>
      <c r="K48" s="16" t="s">
        <v>68</v>
      </c>
      <c r="L48" s="6" t="s">
        <v>21</v>
      </c>
      <c r="M48" s="12">
        <v>44421</v>
      </c>
      <c r="N48" s="14">
        <v>44421</v>
      </c>
      <c r="O48" s="8" t="s">
        <v>368</v>
      </c>
      <c r="P48" s="8">
        <v>13.66</v>
      </c>
      <c r="Q48" s="8">
        <v>44421</v>
      </c>
      <c r="R48" s="8" t="s">
        <v>224</v>
      </c>
      <c r="S48" s="8">
        <v>1972166</v>
      </c>
      <c r="T48" s="8">
        <v>1903767</v>
      </c>
      <c r="U48" s="8">
        <v>29892</v>
      </c>
      <c r="V48" s="31">
        <v>99.963214393204694</v>
      </c>
      <c r="W48" s="4" t="s">
        <v>372</v>
      </c>
      <c r="X48" s="6" t="s">
        <v>27</v>
      </c>
      <c r="Y48" s="8">
        <v>0</v>
      </c>
      <c r="Z48"/>
      <c r="AA48"/>
      <c r="AC48"/>
    </row>
    <row r="49" spans="1:29" ht="28.5" customHeight="1" x14ac:dyDescent="0.25">
      <c r="A49" s="8">
        <v>49</v>
      </c>
      <c r="B49" s="12">
        <v>44489</v>
      </c>
      <c r="C49" s="8" t="s">
        <v>368</v>
      </c>
      <c r="D49" s="15" t="s">
        <v>102</v>
      </c>
      <c r="E49" s="28" t="str">
        <f>VLOOKUP($F49,'[1]D Y Patil'!$D:$E,2,)</f>
        <v>0207093</v>
      </c>
      <c r="F49" s="8">
        <v>321510668</v>
      </c>
      <c r="G49" s="8" t="s">
        <v>225</v>
      </c>
      <c r="H49" s="8">
        <v>55</v>
      </c>
      <c r="I49" s="6" t="s">
        <v>15</v>
      </c>
      <c r="J49" s="6" t="s">
        <v>373</v>
      </c>
      <c r="K49" s="16" t="s">
        <v>68</v>
      </c>
      <c r="L49" s="6" t="s">
        <v>21</v>
      </c>
      <c r="M49" s="12">
        <v>44417</v>
      </c>
      <c r="N49" s="14">
        <v>44416</v>
      </c>
      <c r="O49" s="8" t="s">
        <v>368</v>
      </c>
      <c r="P49" s="8">
        <v>27.68</v>
      </c>
      <c r="Q49" s="8">
        <v>44417</v>
      </c>
      <c r="R49" s="8" t="s">
        <v>226</v>
      </c>
      <c r="S49" s="8">
        <v>1762854</v>
      </c>
      <c r="T49" s="8">
        <v>1140303</v>
      </c>
      <c r="U49" s="8">
        <v>29777</v>
      </c>
      <c r="V49" s="8">
        <v>99.578637594890139</v>
      </c>
      <c r="W49" s="6" t="s">
        <v>19</v>
      </c>
      <c r="X49" s="6" t="s">
        <v>27</v>
      </c>
      <c r="Y49" s="8" t="s">
        <v>376</v>
      </c>
      <c r="Z49"/>
      <c r="AA49"/>
      <c r="AC49"/>
    </row>
    <row r="50" spans="1:29" ht="28.5" customHeight="1" x14ac:dyDescent="0.25">
      <c r="A50" s="8">
        <v>50</v>
      </c>
      <c r="B50" s="12">
        <v>44489</v>
      </c>
      <c r="C50" s="8" t="s">
        <v>368</v>
      </c>
      <c r="D50" s="15" t="s">
        <v>103</v>
      </c>
      <c r="E50" s="28" t="str">
        <f>VLOOKUP($F50,'[1]D Y Patil'!$D:$E,2,)</f>
        <v>0207096</v>
      </c>
      <c r="F50" s="8">
        <v>321511370</v>
      </c>
      <c r="G50" s="8" t="s">
        <v>227</v>
      </c>
      <c r="H50" s="8">
        <v>55</v>
      </c>
      <c r="I50" s="7" t="s">
        <v>14</v>
      </c>
      <c r="J50" s="6" t="s">
        <v>373</v>
      </c>
      <c r="K50" s="16" t="s">
        <v>68</v>
      </c>
      <c r="L50" s="6" t="s">
        <v>21</v>
      </c>
      <c r="M50" s="12">
        <v>44424</v>
      </c>
      <c r="N50" s="14">
        <v>44413</v>
      </c>
      <c r="O50" s="8" t="s">
        <v>368</v>
      </c>
      <c r="P50" s="8">
        <v>30.17</v>
      </c>
      <c r="Q50" s="8">
        <v>44424</v>
      </c>
      <c r="R50" s="8" t="s">
        <v>228</v>
      </c>
      <c r="S50" s="8">
        <v>1269492</v>
      </c>
      <c r="T50" s="8">
        <v>496683</v>
      </c>
      <c r="U50" s="8">
        <v>29384</v>
      </c>
      <c r="V50" s="8">
        <v>98.264388188476076</v>
      </c>
      <c r="W50" s="6" t="s">
        <v>19</v>
      </c>
      <c r="X50" s="6" t="s">
        <v>27</v>
      </c>
      <c r="Y50" s="8" t="s">
        <v>376</v>
      </c>
      <c r="Z50"/>
      <c r="AA50"/>
      <c r="AC50"/>
    </row>
    <row r="51" spans="1:29" ht="28.5" customHeight="1" x14ac:dyDescent="0.25">
      <c r="A51" s="8">
        <v>51</v>
      </c>
      <c r="B51" s="12">
        <v>44489</v>
      </c>
      <c r="C51" s="8" t="s">
        <v>368</v>
      </c>
      <c r="D51" s="15" t="s">
        <v>104</v>
      </c>
      <c r="E51" s="8" t="str">
        <f>VLOOKUP($F51,'[1]D Y Patil'!$D:$E,2,)</f>
        <v>0207097</v>
      </c>
      <c r="F51" s="8" t="s">
        <v>229</v>
      </c>
      <c r="G51" s="8" t="s">
        <v>20</v>
      </c>
      <c r="H51" s="8">
        <v>31</v>
      </c>
      <c r="I51" s="7" t="s">
        <v>14</v>
      </c>
      <c r="J51" s="6" t="s">
        <v>373</v>
      </c>
      <c r="K51" s="16" t="s">
        <v>68</v>
      </c>
      <c r="L51" s="6" t="s">
        <v>21</v>
      </c>
      <c r="M51" s="12">
        <v>44420</v>
      </c>
      <c r="N51" s="14">
        <v>44413</v>
      </c>
      <c r="O51" s="8" t="s">
        <v>368</v>
      </c>
      <c r="P51" s="8" t="s">
        <v>32</v>
      </c>
      <c r="Q51" s="8">
        <v>44420</v>
      </c>
      <c r="R51" s="8" t="s">
        <v>20</v>
      </c>
      <c r="S51" s="8" t="s">
        <v>20</v>
      </c>
      <c r="T51" s="8" t="s">
        <v>20</v>
      </c>
      <c r="U51" s="8" t="s">
        <v>20</v>
      </c>
      <c r="V51" s="8" t="s">
        <v>20</v>
      </c>
      <c r="W51" s="6" t="s">
        <v>20</v>
      </c>
      <c r="X51" s="6" t="s">
        <v>20</v>
      </c>
      <c r="Y51" s="6" t="s">
        <v>20</v>
      </c>
      <c r="Z51"/>
      <c r="AA51"/>
      <c r="AC51"/>
    </row>
    <row r="52" spans="1:29" ht="28.5" customHeight="1" x14ac:dyDescent="0.25">
      <c r="A52" s="8">
        <v>52</v>
      </c>
      <c r="B52" s="12">
        <v>44489</v>
      </c>
      <c r="C52" s="8" t="s">
        <v>368</v>
      </c>
      <c r="D52" s="15" t="s">
        <v>105</v>
      </c>
      <c r="E52" s="28" t="str">
        <f>VLOOKUP($F52,'[1]D Y Patil'!$D:$E,2,)</f>
        <v>0207098</v>
      </c>
      <c r="F52" s="8">
        <v>321510881</v>
      </c>
      <c r="G52" s="8" t="s">
        <v>230</v>
      </c>
      <c r="H52" s="8">
        <v>29</v>
      </c>
      <c r="I52" s="7" t="s">
        <v>14</v>
      </c>
      <c r="J52" s="6" t="s">
        <v>373</v>
      </c>
      <c r="K52" s="16" t="s">
        <v>68</v>
      </c>
      <c r="L52" s="6" t="s">
        <v>21</v>
      </c>
      <c r="M52" s="12">
        <v>44419</v>
      </c>
      <c r="N52" s="14">
        <v>44408</v>
      </c>
      <c r="O52" s="8" t="s">
        <v>368</v>
      </c>
      <c r="P52" s="8">
        <v>23.66</v>
      </c>
      <c r="Q52" s="8">
        <v>44419</v>
      </c>
      <c r="R52" s="8" t="s">
        <v>231</v>
      </c>
      <c r="S52" s="8">
        <v>1518628</v>
      </c>
      <c r="T52" s="8">
        <v>1342709</v>
      </c>
      <c r="U52" s="8">
        <v>29868</v>
      </c>
      <c r="V52" s="8">
        <v>99.882954887469495</v>
      </c>
      <c r="W52" s="6" t="s">
        <v>19</v>
      </c>
      <c r="X52" s="6" t="s">
        <v>27</v>
      </c>
      <c r="Y52" s="8" t="s">
        <v>376</v>
      </c>
      <c r="Z52"/>
      <c r="AA52"/>
      <c r="AC52"/>
    </row>
    <row r="53" spans="1:29" ht="28.5" customHeight="1" x14ac:dyDescent="0.25">
      <c r="A53" s="8">
        <v>53</v>
      </c>
      <c r="B53" s="12">
        <v>44489</v>
      </c>
      <c r="C53" s="8" t="s">
        <v>368</v>
      </c>
      <c r="D53" s="15" t="s">
        <v>106</v>
      </c>
      <c r="E53" s="8" t="str">
        <f>VLOOKUP($F53,'[1]D Y Patil'!$D:$E,2,)</f>
        <v>0207051</v>
      </c>
      <c r="F53" s="8">
        <v>321508580</v>
      </c>
      <c r="G53" s="8" t="s">
        <v>20</v>
      </c>
      <c r="H53" s="8">
        <v>36</v>
      </c>
      <c r="I53" s="7" t="s">
        <v>14</v>
      </c>
      <c r="J53" s="6" t="s">
        <v>373</v>
      </c>
      <c r="K53" s="16" t="s">
        <v>68</v>
      </c>
      <c r="L53" s="6" t="s">
        <v>21</v>
      </c>
      <c r="M53" s="12">
        <v>44390</v>
      </c>
      <c r="N53" s="14">
        <v>44390</v>
      </c>
      <c r="O53" s="8" t="s">
        <v>368</v>
      </c>
      <c r="P53" s="8" t="s">
        <v>32</v>
      </c>
      <c r="Q53" s="8">
        <v>44390</v>
      </c>
      <c r="R53" s="8" t="s">
        <v>20</v>
      </c>
      <c r="S53" s="8" t="s">
        <v>20</v>
      </c>
      <c r="T53" s="8" t="s">
        <v>20</v>
      </c>
      <c r="U53" s="8" t="s">
        <v>20</v>
      </c>
      <c r="V53" s="8" t="s">
        <v>20</v>
      </c>
      <c r="W53" s="6" t="s">
        <v>20</v>
      </c>
      <c r="X53" s="6" t="s">
        <v>20</v>
      </c>
      <c r="Y53" s="6" t="s">
        <v>20</v>
      </c>
      <c r="Z53"/>
      <c r="AA53"/>
      <c r="AC53"/>
    </row>
    <row r="54" spans="1:29" ht="28.5" customHeight="1" x14ac:dyDescent="0.25">
      <c r="A54" s="8">
        <v>54</v>
      </c>
      <c r="B54" s="12">
        <v>44489</v>
      </c>
      <c r="C54" s="8" t="s">
        <v>368</v>
      </c>
      <c r="D54" s="15" t="s">
        <v>107</v>
      </c>
      <c r="E54" s="8" t="str">
        <f>VLOOKUP($F54,'[1]D Y Patil'!$D:$E,2,)</f>
        <v>0207050</v>
      </c>
      <c r="F54" s="8">
        <v>321509835</v>
      </c>
      <c r="G54" s="8" t="s">
        <v>20</v>
      </c>
      <c r="H54" s="8">
        <v>75</v>
      </c>
      <c r="I54" s="6" t="s">
        <v>15</v>
      </c>
      <c r="J54" s="6" t="s">
        <v>373</v>
      </c>
      <c r="K54" s="16" t="s">
        <v>68</v>
      </c>
      <c r="L54" s="6" t="s">
        <v>21</v>
      </c>
      <c r="M54" s="12">
        <v>44407</v>
      </c>
      <c r="N54" s="14">
        <v>44407</v>
      </c>
      <c r="O54" s="8" t="s">
        <v>368</v>
      </c>
      <c r="P54" s="8">
        <v>33.1</v>
      </c>
      <c r="Q54" s="8">
        <v>44407</v>
      </c>
      <c r="R54" s="8" t="s">
        <v>20</v>
      </c>
      <c r="S54" s="8" t="s">
        <v>20</v>
      </c>
      <c r="T54" s="8" t="s">
        <v>20</v>
      </c>
      <c r="U54" s="8" t="s">
        <v>20</v>
      </c>
      <c r="V54" s="8" t="s">
        <v>20</v>
      </c>
      <c r="W54" s="6" t="s">
        <v>20</v>
      </c>
      <c r="X54" s="6" t="s">
        <v>20</v>
      </c>
      <c r="Y54" s="6" t="s">
        <v>20</v>
      </c>
      <c r="Z54"/>
      <c r="AA54"/>
      <c r="AC54"/>
    </row>
    <row r="55" spans="1:29" ht="28.5" customHeight="1" x14ac:dyDescent="0.25">
      <c r="A55" s="8">
        <v>55</v>
      </c>
      <c r="B55" s="12">
        <v>44489</v>
      </c>
      <c r="C55" s="8" t="s">
        <v>368</v>
      </c>
      <c r="D55" s="15" t="s">
        <v>108</v>
      </c>
      <c r="E55" s="8" t="str">
        <f>VLOOKUP($F55,'[1]D Y Patil'!$D:$E,2,)</f>
        <v>0207043</v>
      </c>
      <c r="F55" s="8">
        <v>321512244</v>
      </c>
      <c r="G55" s="8" t="s">
        <v>20</v>
      </c>
      <c r="H55" s="8">
        <v>56</v>
      </c>
      <c r="I55" s="7" t="s">
        <v>14</v>
      </c>
      <c r="J55" s="6" t="s">
        <v>373</v>
      </c>
      <c r="K55" s="16" t="s">
        <v>68</v>
      </c>
      <c r="L55" s="6" t="s">
        <v>21</v>
      </c>
      <c r="M55" s="12">
        <v>44435</v>
      </c>
      <c r="N55" s="14">
        <v>44408</v>
      </c>
      <c r="O55" s="8" t="s">
        <v>368</v>
      </c>
      <c r="P55" s="8">
        <v>35.270000000000003</v>
      </c>
      <c r="Q55" s="8">
        <v>44435</v>
      </c>
      <c r="R55" s="8" t="s">
        <v>20</v>
      </c>
      <c r="S55" s="8" t="s">
        <v>20</v>
      </c>
      <c r="T55" s="8" t="s">
        <v>20</v>
      </c>
      <c r="U55" s="8" t="s">
        <v>20</v>
      </c>
      <c r="V55" s="8" t="s">
        <v>20</v>
      </c>
      <c r="W55" s="6" t="s">
        <v>20</v>
      </c>
      <c r="X55" s="6" t="s">
        <v>20</v>
      </c>
      <c r="Y55" s="6" t="s">
        <v>20</v>
      </c>
      <c r="Z55"/>
      <c r="AA55"/>
      <c r="AC55"/>
    </row>
    <row r="56" spans="1:29" ht="28.5" customHeight="1" x14ac:dyDescent="0.25">
      <c r="A56" s="8">
        <v>56</v>
      </c>
      <c r="B56" s="12">
        <v>44489</v>
      </c>
      <c r="C56" s="8" t="s">
        <v>368</v>
      </c>
      <c r="D56" s="15" t="s">
        <v>109</v>
      </c>
      <c r="E56" s="28" t="str">
        <f>VLOOKUP($F56,'[1]D Y Patil'!$D:$E,2,)</f>
        <v>0207174</v>
      </c>
      <c r="F56" s="8">
        <v>321503767</v>
      </c>
      <c r="G56" s="8" t="s">
        <v>232</v>
      </c>
      <c r="H56" s="8">
        <v>23</v>
      </c>
      <c r="I56" s="6" t="s">
        <v>15</v>
      </c>
      <c r="J56" s="6" t="s">
        <v>373</v>
      </c>
      <c r="K56" s="16" t="s">
        <v>68</v>
      </c>
      <c r="L56" s="6" t="s">
        <v>21</v>
      </c>
      <c r="M56" s="12">
        <v>44322</v>
      </c>
      <c r="N56" s="14">
        <v>44328</v>
      </c>
      <c r="O56" s="8" t="s">
        <v>368</v>
      </c>
      <c r="P56" s="8">
        <v>20.87</v>
      </c>
      <c r="Q56" s="8">
        <v>44322</v>
      </c>
      <c r="R56" s="8" t="s">
        <v>233</v>
      </c>
      <c r="S56" s="8">
        <v>2139602</v>
      </c>
      <c r="T56" s="8">
        <v>1917883</v>
      </c>
      <c r="U56" s="8">
        <v>29880</v>
      </c>
      <c r="V56" s="8">
        <v>99.923084640337095</v>
      </c>
      <c r="W56" s="6" t="s">
        <v>19</v>
      </c>
      <c r="X56" s="6" t="s">
        <v>27</v>
      </c>
      <c r="Y56" s="8" t="s">
        <v>376</v>
      </c>
      <c r="Z56"/>
      <c r="AA56"/>
      <c r="AC56"/>
    </row>
    <row r="57" spans="1:29" ht="28.5" customHeight="1" x14ac:dyDescent="0.25">
      <c r="A57" s="8">
        <v>57</v>
      </c>
      <c r="B57" s="12">
        <v>44489</v>
      </c>
      <c r="C57" s="8" t="s">
        <v>368</v>
      </c>
      <c r="D57" s="15" t="s">
        <v>110</v>
      </c>
      <c r="E57" s="28" t="str">
        <f>VLOOKUP($F57,'[1]D Y Patil'!$D:$E,2,)</f>
        <v>0207184</v>
      </c>
      <c r="F57" s="8">
        <v>321503965</v>
      </c>
      <c r="G57" s="8" t="s">
        <v>234</v>
      </c>
      <c r="H57" s="8">
        <v>71</v>
      </c>
      <c r="I57" s="7" t="s">
        <v>14</v>
      </c>
      <c r="J57" s="6" t="s">
        <v>373</v>
      </c>
      <c r="K57" s="16" t="s">
        <v>68</v>
      </c>
      <c r="L57" s="6" t="s">
        <v>21</v>
      </c>
      <c r="M57" s="12">
        <v>44324</v>
      </c>
      <c r="N57" s="14">
        <v>44318</v>
      </c>
      <c r="O57" s="8" t="s">
        <v>368</v>
      </c>
      <c r="P57" s="8">
        <v>21.26</v>
      </c>
      <c r="Q57" s="8">
        <v>44324</v>
      </c>
      <c r="R57" s="8" t="s">
        <v>235</v>
      </c>
      <c r="S57" s="8">
        <v>2048508</v>
      </c>
      <c r="T57" s="8">
        <v>1993404</v>
      </c>
      <c r="U57" s="8">
        <v>29893</v>
      </c>
      <c r="V57" s="8">
        <v>99.966558539276988</v>
      </c>
      <c r="W57" s="6" t="s">
        <v>19</v>
      </c>
      <c r="X57" s="6" t="s">
        <v>27</v>
      </c>
      <c r="Y57" s="8" t="s">
        <v>376</v>
      </c>
      <c r="Z57"/>
      <c r="AA57"/>
      <c r="AC57"/>
    </row>
    <row r="58" spans="1:29" ht="28.5" customHeight="1" x14ac:dyDescent="0.25">
      <c r="A58" s="8">
        <v>58</v>
      </c>
      <c r="B58" s="12">
        <v>44489</v>
      </c>
      <c r="C58" s="8" t="s">
        <v>368</v>
      </c>
      <c r="D58" s="15" t="s">
        <v>111</v>
      </c>
      <c r="E58" s="28" t="str">
        <f>VLOOKUP($F58,'[1]D Y Patil'!$D:$E,2,)</f>
        <v>0207181</v>
      </c>
      <c r="F58" s="8">
        <v>321502676</v>
      </c>
      <c r="G58" s="8" t="s">
        <v>236</v>
      </c>
      <c r="H58" s="8">
        <v>34</v>
      </c>
      <c r="I58" s="7" t="s">
        <v>14</v>
      </c>
      <c r="J58" s="6" t="s">
        <v>373</v>
      </c>
      <c r="K58" s="16" t="s">
        <v>68</v>
      </c>
      <c r="L58" s="6" t="s">
        <v>21</v>
      </c>
      <c r="M58" s="12">
        <v>44311</v>
      </c>
      <c r="N58" s="14">
        <v>44313</v>
      </c>
      <c r="O58" s="8" t="s">
        <v>368</v>
      </c>
      <c r="P58" s="8">
        <v>17.809999999999999</v>
      </c>
      <c r="Q58" s="8">
        <v>44311</v>
      </c>
      <c r="R58" s="8" t="s">
        <v>237</v>
      </c>
      <c r="S58" s="8">
        <v>1300134</v>
      </c>
      <c r="T58" s="8">
        <v>1287437</v>
      </c>
      <c r="U58" s="8">
        <v>29891</v>
      </c>
      <c r="V58" s="8">
        <v>99.9598702471324</v>
      </c>
      <c r="W58" s="6" t="s">
        <v>19</v>
      </c>
      <c r="X58" s="6" t="s">
        <v>27</v>
      </c>
      <c r="Y58" s="8" t="s">
        <v>376</v>
      </c>
      <c r="Z58"/>
      <c r="AA58"/>
      <c r="AC58"/>
    </row>
    <row r="59" spans="1:29" ht="28.5" customHeight="1" x14ac:dyDescent="0.25">
      <c r="A59" s="8">
        <v>59</v>
      </c>
      <c r="B59" s="12">
        <v>44489</v>
      </c>
      <c r="C59" s="8" t="s">
        <v>368</v>
      </c>
      <c r="D59" s="15" t="s">
        <v>112</v>
      </c>
      <c r="E59" s="8" t="str">
        <f>VLOOKUP($F59,'[1]D Y Patil'!$D:$E,2,)</f>
        <v>0207177</v>
      </c>
      <c r="F59" s="8">
        <v>321502696</v>
      </c>
      <c r="G59" s="8" t="s">
        <v>20</v>
      </c>
      <c r="H59" s="8">
        <v>66</v>
      </c>
      <c r="I59" s="7" t="s">
        <v>14</v>
      </c>
      <c r="J59" s="6" t="s">
        <v>373</v>
      </c>
      <c r="K59" s="16" t="s">
        <v>68</v>
      </c>
      <c r="L59" s="6" t="s">
        <v>21</v>
      </c>
      <c r="M59" s="12">
        <v>44311</v>
      </c>
      <c r="N59" s="14">
        <v>44308</v>
      </c>
      <c r="O59" s="8" t="s">
        <v>368</v>
      </c>
      <c r="P59" s="8">
        <v>32.590000000000003</v>
      </c>
      <c r="Q59" s="8">
        <v>44311</v>
      </c>
      <c r="R59" s="8" t="s">
        <v>20</v>
      </c>
      <c r="S59" s="8" t="s">
        <v>20</v>
      </c>
      <c r="T59" s="8" t="s">
        <v>20</v>
      </c>
      <c r="U59" s="8" t="s">
        <v>20</v>
      </c>
      <c r="V59" s="8" t="s">
        <v>20</v>
      </c>
      <c r="W59" s="6" t="s">
        <v>20</v>
      </c>
      <c r="X59" s="6" t="s">
        <v>20</v>
      </c>
      <c r="Y59" s="6" t="s">
        <v>20</v>
      </c>
      <c r="Z59"/>
      <c r="AA59"/>
      <c r="AC59"/>
    </row>
    <row r="60" spans="1:29" ht="28.5" customHeight="1" x14ac:dyDescent="0.25">
      <c r="A60" s="8">
        <v>60</v>
      </c>
      <c r="B60" s="12">
        <v>44489</v>
      </c>
      <c r="C60" s="8" t="s">
        <v>368</v>
      </c>
      <c r="D60" s="15" t="s">
        <v>113</v>
      </c>
      <c r="E60" s="28" t="str">
        <f>VLOOKUP($F60,'[1]D Y Patil'!$D:$E,2,)</f>
        <v>0207106</v>
      </c>
      <c r="F60" s="8">
        <v>320510395</v>
      </c>
      <c r="G60" s="8" t="s">
        <v>238</v>
      </c>
      <c r="H60" s="8">
        <v>76</v>
      </c>
      <c r="I60" s="7" t="s">
        <v>14</v>
      </c>
      <c r="J60" s="6" t="s">
        <v>373</v>
      </c>
      <c r="K60" s="16" t="s">
        <v>68</v>
      </c>
      <c r="L60" s="6" t="s">
        <v>21</v>
      </c>
      <c r="M60" s="12">
        <v>44281</v>
      </c>
      <c r="N60" s="14">
        <v>44280</v>
      </c>
      <c r="O60" s="8" t="s">
        <v>368</v>
      </c>
      <c r="P60" s="8">
        <v>26.65</v>
      </c>
      <c r="Q60" s="8">
        <v>44281</v>
      </c>
      <c r="R60" s="8" t="s">
        <v>239</v>
      </c>
      <c r="S60" s="8">
        <v>1312222</v>
      </c>
      <c r="T60" s="8">
        <v>743844</v>
      </c>
      <c r="U60" s="8">
        <v>29784</v>
      </c>
      <c r="V60" s="8">
        <v>99.60204661739624</v>
      </c>
      <c r="W60" s="6" t="s">
        <v>16</v>
      </c>
      <c r="X60" s="6" t="s">
        <v>17</v>
      </c>
      <c r="Y60" s="8" t="s">
        <v>381</v>
      </c>
      <c r="Z60"/>
      <c r="AA60"/>
      <c r="AC60"/>
    </row>
    <row r="61" spans="1:29" ht="28.5" customHeight="1" x14ac:dyDescent="0.25">
      <c r="A61" s="8">
        <v>61</v>
      </c>
      <c r="B61" s="12">
        <v>44489</v>
      </c>
      <c r="C61" s="8" t="s">
        <v>368</v>
      </c>
      <c r="D61" s="15" t="s">
        <v>114</v>
      </c>
      <c r="E61" s="28" t="str">
        <f>VLOOKUP($F61,'[1]D Y Patil'!$D:$E,2,)</f>
        <v>0207116</v>
      </c>
      <c r="F61" s="8">
        <v>321504119</v>
      </c>
      <c r="G61" s="8" t="s">
        <v>240</v>
      </c>
      <c r="H61" s="8">
        <v>48</v>
      </c>
      <c r="I61" s="7" t="s">
        <v>14</v>
      </c>
      <c r="J61" s="6" t="s">
        <v>373</v>
      </c>
      <c r="K61" s="16" t="s">
        <v>68</v>
      </c>
      <c r="L61" s="6" t="s">
        <v>21</v>
      </c>
      <c r="M61" s="12">
        <v>44327</v>
      </c>
      <c r="N61" s="14">
        <v>44326</v>
      </c>
      <c r="O61" s="8" t="s">
        <v>368</v>
      </c>
      <c r="P61" s="8">
        <v>24.33</v>
      </c>
      <c r="Q61" s="8">
        <v>44327</v>
      </c>
      <c r="R61" s="8" t="s">
        <v>241</v>
      </c>
      <c r="S61" s="8">
        <v>1831516</v>
      </c>
      <c r="T61" s="8">
        <v>1292674</v>
      </c>
      <c r="U61" s="8">
        <v>29865</v>
      </c>
      <c r="V61" s="8">
        <v>99.872922449252584</v>
      </c>
      <c r="W61" s="6" t="s">
        <v>19</v>
      </c>
      <c r="X61" s="6" t="s">
        <v>27</v>
      </c>
      <c r="Y61" s="8" t="s">
        <v>376</v>
      </c>
      <c r="Z61"/>
      <c r="AA61"/>
      <c r="AC61"/>
    </row>
    <row r="62" spans="1:29" ht="28.5" customHeight="1" x14ac:dyDescent="0.25">
      <c r="A62" s="8">
        <v>62</v>
      </c>
      <c r="B62" s="12">
        <v>44489</v>
      </c>
      <c r="C62" s="8" t="s">
        <v>368</v>
      </c>
      <c r="D62" s="15" t="s">
        <v>115</v>
      </c>
      <c r="E62" s="28" t="str">
        <f>VLOOKUP($F62,'[1]D Y Patil'!$D:$E,2,)</f>
        <v>0207122</v>
      </c>
      <c r="F62" s="8">
        <v>321505096</v>
      </c>
      <c r="G62" s="8" t="s">
        <v>242</v>
      </c>
      <c r="H62" s="8">
        <v>71</v>
      </c>
      <c r="I62" s="7" t="s">
        <v>14</v>
      </c>
      <c r="J62" s="6" t="s">
        <v>373</v>
      </c>
      <c r="K62" s="16" t="s">
        <v>68</v>
      </c>
      <c r="L62" s="6" t="s">
        <v>21</v>
      </c>
      <c r="M62" s="12">
        <v>44340</v>
      </c>
      <c r="N62" s="14">
        <v>44339</v>
      </c>
      <c r="O62" s="8" t="s">
        <v>368</v>
      </c>
      <c r="P62" s="8">
        <v>22.93</v>
      </c>
      <c r="Q62" s="8">
        <v>44340</v>
      </c>
      <c r="R62" s="8" t="s">
        <v>243</v>
      </c>
      <c r="S62" s="8">
        <v>1815044</v>
      </c>
      <c r="T62" s="8">
        <v>1754752</v>
      </c>
      <c r="U62" s="8">
        <v>29896</v>
      </c>
      <c r="V62" s="8">
        <v>99.976590977493899</v>
      </c>
      <c r="W62" s="6" t="s">
        <v>19</v>
      </c>
      <c r="X62" s="6" t="s">
        <v>27</v>
      </c>
      <c r="Y62" s="8" t="s">
        <v>376</v>
      </c>
      <c r="Z62"/>
      <c r="AA62"/>
      <c r="AC62"/>
    </row>
    <row r="63" spans="1:29" ht="28.5" customHeight="1" x14ac:dyDescent="0.25">
      <c r="A63" s="8">
        <v>63</v>
      </c>
      <c r="B63" s="12">
        <v>44489</v>
      </c>
      <c r="C63" s="8" t="s">
        <v>368</v>
      </c>
      <c r="D63" s="15" t="s">
        <v>116</v>
      </c>
      <c r="E63" s="8" t="str">
        <f>VLOOKUP($F63,'[1]D Y Patil'!$D:$E,2,)</f>
        <v>0207134</v>
      </c>
      <c r="F63" s="8">
        <v>321500429</v>
      </c>
      <c r="G63" s="8" t="s">
        <v>20</v>
      </c>
      <c r="H63" s="8">
        <v>23</v>
      </c>
      <c r="I63" s="7" t="s">
        <v>14</v>
      </c>
      <c r="J63" s="6" t="s">
        <v>373</v>
      </c>
      <c r="K63" s="16" t="s">
        <v>68</v>
      </c>
      <c r="L63" s="6" t="s">
        <v>21</v>
      </c>
      <c r="M63" s="12">
        <v>44293</v>
      </c>
      <c r="N63" s="14">
        <v>44293</v>
      </c>
      <c r="O63" s="8" t="s">
        <v>368</v>
      </c>
      <c r="P63" s="8">
        <v>28.23</v>
      </c>
      <c r="Q63" s="8">
        <v>44293</v>
      </c>
      <c r="R63" s="8" t="s">
        <v>244</v>
      </c>
      <c r="S63" s="8">
        <v>111352</v>
      </c>
      <c r="T63" s="8">
        <v>63395</v>
      </c>
      <c r="U63" s="8">
        <v>28834</v>
      </c>
      <c r="V63" s="8">
        <v>96.425107848710837</v>
      </c>
      <c r="W63" s="6" t="s">
        <v>20</v>
      </c>
      <c r="X63" s="6" t="s">
        <v>20</v>
      </c>
      <c r="Y63" s="6" t="s">
        <v>20</v>
      </c>
      <c r="Z63"/>
      <c r="AA63"/>
      <c r="AC63"/>
    </row>
    <row r="64" spans="1:29" ht="28.5" customHeight="1" x14ac:dyDescent="0.25">
      <c r="A64" s="8">
        <v>64</v>
      </c>
      <c r="B64" s="12">
        <v>44489</v>
      </c>
      <c r="C64" s="8" t="s">
        <v>368</v>
      </c>
      <c r="D64" s="15" t="s">
        <v>117</v>
      </c>
      <c r="E64" s="28" t="str">
        <f>VLOOKUP($F64,'[1]D Y Patil'!$D:$E,2,)</f>
        <v>0207135</v>
      </c>
      <c r="F64" s="8">
        <v>321500388</v>
      </c>
      <c r="G64" s="8" t="s">
        <v>245</v>
      </c>
      <c r="H64" s="8">
        <v>34</v>
      </c>
      <c r="I64" s="6" t="s">
        <v>15</v>
      </c>
      <c r="J64" s="6" t="s">
        <v>373</v>
      </c>
      <c r="K64" s="16" t="s">
        <v>68</v>
      </c>
      <c r="L64" s="6" t="s">
        <v>21</v>
      </c>
      <c r="M64" s="12">
        <v>44292</v>
      </c>
      <c r="N64" s="14">
        <v>44293</v>
      </c>
      <c r="O64" s="8" t="s">
        <v>368</v>
      </c>
      <c r="P64" s="8">
        <v>13.49</v>
      </c>
      <c r="Q64" s="8">
        <v>44292</v>
      </c>
      <c r="R64" s="8" t="s">
        <v>246</v>
      </c>
      <c r="S64" s="8">
        <v>1930300</v>
      </c>
      <c r="T64" s="8">
        <v>1855293</v>
      </c>
      <c r="U64" s="8">
        <v>29901</v>
      </c>
      <c r="V64" s="8">
        <v>99.993311707855398</v>
      </c>
      <c r="W64" s="6" t="s">
        <v>19</v>
      </c>
      <c r="X64" s="6" t="s">
        <v>27</v>
      </c>
      <c r="Y64" s="8" t="s">
        <v>376</v>
      </c>
      <c r="Z64"/>
      <c r="AA64"/>
      <c r="AC64"/>
    </row>
    <row r="65" spans="1:29" ht="28.5" customHeight="1" x14ac:dyDescent="0.25">
      <c r="A65" s="8">
        <v>65</v>
      </c>
      <c r="B65" s="12">
        <v>44489</v>
      </c>
      <c r="C65" s="8" t="s">
        <v>368</v>
      </c>
      <c r="D65" s="15" t="s">
        <v>118</v>
      </c>
      <c r="E65" s="28" t="str">
        <f>VLOOKUP($F65,'[1]D Y Patil'!$D:$E,2,)</f>
        <v>0207143</v>
      </c>
      <c r="F65" s="8">
        <v>321502267</v>
      </c>
      <c r="G65" s="8" t="s">
        <v>247</v>
      </c>
      <c r="H65" s="8">
        <v>46</v>
      </c>
      <c r="I65" s="6" t="s">
        <v>15</v>
      </c>
      <c r="J65" s="6" t="s">
        <v>373</v>
      </c>
      <c r="K65" s="16" t="s">
        <v>68</v>
      </c>
      <c r="L65" s="6" t="s">
        <v>21</v>
      </c>
      <c r="M65" s="12">
        <v>44306</v>
      </c>
      <c r="N65" s="14">
        <v>44306</v>
      </c>
      <c r="O65" s="8" t="s">
        <v>368</v>
      </c>
      <c r="P65" s="8">
        <v>19.22</v>
      </c>
      <c r="Q65" s="8">
        <v>44306</v>
      </c>
      <c r="R65" s="8" t="s">
        <v>248</v>
      </c>
      <c r="S65" s="8">
        <v>2222556</v>
      </c>
      <c r="T65" s="8">
        <v>2209903</v>
      </c>
      <c r="U65" s="8">
        <v>29897</v>
      </c>
      <c r="V65" s="8">
        <v>99.979935123566193</v>
      </c>
      <c r="W65" s="6" t="s">
        <v>19</v>
      </c>
      <c r="X65" s="6" t="s">
        <v>27</v>
      </c>
      <c r="Y65" s="8" t="s">
        <v>376</v>
      </c>
      <c r="Z65"/>
      <c r="AA65"/>
      <c r="AC65"/>
    </row>
    <row r="66" spans="1:29" ht="28.5" customHeight="1" x14ac:dyDescent="0.25">
      <c r="A66" s="8">
        <v>66</v>
      </c>
      <c r="B66" s="12">
        <v>44489</v>
      </c>
      <c r="C66" s="8" t="s">
        <v>368</v>
      </c>
      <c r="D66" s="15" t="s">
        <v>119</v>
      </c>
      <c r="E66" s="28" t="str">
        <f>VLOOKUP($F66,'[1]D Y Patil'!$D:$E,2,)</f>
        <v>0207150</v>
      </c>
      <c r="F66" s="8">
        <v>321502342</v>
      </c>
      <c r="G66" s="8" t="s">
        <v>249</v>
      </c>
      <c r="H66" s="8">
        <v>24</v>
      </c>
      <c r="I66" s="6" t="s">
        <v>15</v>
      </c>
      <c r="J66" s="6" t="s">
        <v>373</v>
      </c>
      <c r="K66" s="16" t="s">
        <v>68</v>
      </c>
      <c r="L66" s="6" t="s">
        <v>21</v>
      </c>
      <c r="M66" s="12">
        <v>44307</v>
      </c>
      <c r="N66" s="14">
        <v>44302</v>
      </c>
      <c r="O66" s="8" t="s">
        <v>368</v>
      </c>
      <c r="P66" s="8">
        <v>20.04</v>
      </c>
      <c r="Q66" s="8">
        <v>44307</v>
      </c>
      <c r="R66" s="8" t="s">
        <v>250</v>
      </c>
      <c r="S66" s="8">
        <v>1765322</v>
      </c>
      <c r="T66" s="8">
        <v>1307013</v>
      </c>
      <c r="U66" s="8">
        <v>29870</v>
      </c>
      <c r="V66" s="8">
        <v>99.889643179614083</v>
      </c>
      <c r="W66" s="6" t="s">
        <v>19</v>
      </c>
      <c r="X66" s="6" t="s">
        <v>27</v>
      </c>
      <c r="Y66" s="8" t="s">
        <v>376</v>
      </c>
      <c r="Z66"/>
      <c r="AA66"/>
      <c r="AC66"/>
    </row>
    <row r="67" spans="1:29" ht="28.5" customHeight="1" x14ac:dyDescent="0.25">
      <c r="A67" s="8">
        <v>67</v>
      </c>
      <c r="B67" s="12">
        <v>44489</v>
      </c>
      <c r="C67" s="8" t="s">
        <v>368</v>
      </c>
      <c r="D67" s="15" t="s">
        <v>120</v>
      </c>
      <c r="E67" s="28" t="str">
        <f>VLOOKUP($F67,'[1]D Y Patil'!$D:$E,2,)</f>
        <v>0207166</v>
      </c>
      <c r="F67" s="8">
        <v>321501575</v>
      </c>
      <c r="G67" s="8" t="s">
        <v>251</v>
      </c>
      <c r="H67" s="8">
        <v>78</v>
      </c>
      <c r="I67" s="7" t="s">
        <v>14</v>
      </c>
      <c r="J67" s="6" t="s">
        <v>373</v>
      </c>
      <c r="K67" s="16" t="s">
        <v>68</v>
      </c>
      <c r="L67" s="6" t="s">
        <v>21</v>
      </c>
      <c r="M67" s="12">
        <v>44301</v>
      </c>
      <c r="N67" s="14">
        <v>44299</v>
      </c>
      <c r="O67" s="8" t="s">
        <v>368</v>
      </c>
      <c r="P67" s="8">
        <v>30.69</v>
      </c>
      <c r="Q67" s="8">
        <v>44301</v>
      </c>
      <c r="R67" s="8" t="s">
        <v>252</v>
      </c>
      <c r="S67" s="8">
        <v>1407838</v>
      </c>
      <c r="T67" s="8">
        <v>820692</v>
      </c>
      <c r="U67" s="8">
        <v>29546</v>
      </c>
      <c r="V67" s="8">
        <v>98.80613985218875</v>
      </c>
      <c r="W67" s="6" t="s">
        <v>253</v>
      </c>
      <c r="X67" s="6" t="s">
        <v>17</v>
      </c>
      <c r="Y67" s="8" t="s">
        <v>382</v>
      </c>
      <c r="Z67"/>
      <c r="AA67"/>
      <c r="AC67"/>
    </row>
    <row r="68" spans="1:29" ht="28.5" customHeight="1" x14ac:dyDescent="0.25">
      <c r="A68" s="8">
        <v>68</v>
      </c>
      <c r="B68" s="12">
        <v>44489</v>
      </c>
      <c r="C68" s="8" t="s">
        <v>368</v>
      </c>
      <c r="D68" s="15" t="s">
        <v>121</v>
      </c>
      <c r="E68" s="28" t="str">
        <f>VLOOKUP($F68,'[1]D Y Patil'!$D:$E,2,)</f>
        <v>0207171</v>
      </c>
      <c r="F68" s="8">
        <v>321502891</v>
      </c>
      <c r="G68" s="8" t="s">
        <v>254</v>
      </c>
      <c r="H68" s="8">
        <v>40</v>
      </c>
      <c r="I68" s="7" t="s">
        <v>14</v>
      </c>
      <c r="J68" s="6" t="s">
        <v>373</v>
      </c>
      <c r="K68" s="16" t="s">
        <v>68</v>
      </c>
      <c r="L68" s="6" t="s">
        <v>21</v>
      </c>
      <c r="M68" s="12">
        <v>44313</v>
      </c>
      <c r="N68" s="14">
        <v>44309</v>
      </c>
      <c r="O68" s="8" t="s">
        <v>368</v>
      </c>
      <c r="P68" s="8">
        <v>26.73</v>
      </c>
      <c r="Q68" s="8">
        <v>44313</v>
      </c>
      <c r="R68" s="8" t="s">
        <v>255</v>
      </c>
      <c r="S68" s="8">
        <v>2143532</v>
      </c>
      <c r="T68" s="8">
        <v>2017232</v>
      </c>
      <c r="U68" s="8">
        <v>29873</v>
      </c>
      <c r="V68" s="8">
        <v>99.899675617830979</v>
      </c>
      <c r="W68" s="6" t="s">
        <v>19</v>
      </c>
      <c r="X68" s="6" t="s">
        <v>27</v>
      </c>
      <c r="Y68" s="8" t="s">
        <v>376</v>
      </c>
      <c r="Z68"/>
      <c r="AA68"/>
      <c r="AC68"/>
    </row>
    <row r="69" spans="1:29" ht="28.5" customHeight="1" x14ac:dyDescent="0.25">
      <c r="A69" s="8">
        <v>69</v>
      </c>
      <c r="B69" s="12">
        <v>44489</v>
      </c>
      <c r="C69" s="8" t="s">
        <v>368</v>
      </c>
      <c r="D69" s="15" t="s">
        <v>122</v>
      </c>
      <c r="E69" s="28" t="str">
        <f>VLOOKUP($F69,'[1]D Y Patil'!$D:$E,2,)</f>
        <v>0207080</v>
      </c>
      <c r="F69" s="8">
        <v>321500611</v>
      </c>
      <c r="G69" s="8" t="s">
        <v>256</v>
      </c>
      <c r="H69" s="8">
        <v>29</v>
      </c>
      <c r="I69" s="7" t="s">
        <v>14</v>
      </c>
      <c r="J69" s="6" t="s">
        <v>373</v>
      </c>
      <c r="K69" s="16" t="s">
        <v>68</v>
      </c>
      <c r="L69" s="6" t="s">
        <v>21</v>
      </c>
      <c r="M69" s="12">
        <v>44294</v>
      </c>
      <c r="N69" s="14">
        <v>44295</v>
      </c>
      <c r="O69" s="8" t="s">
        <v>368</v>
      </c>
      <c r="P69" s="8">
        <v>22.6</v>
      </c>
      <c r="Q69" s="8">
        <v>44294</v>
      </c>
      <c r="R69" s="8" t="s">
        <v>257</v>
      </c>
      <c r="S69" s="8">
        <v>2228628</v>
      </c>
      <c r="T69" s="8">
        <v>2036482</v>
      </c>
      <c r="U69" s="8">
        <v>29890</v>
      </c>
      <c r="V69" s="8">
        <v>99.956526101060092</v>
      </c>
      <c r="W69" s="6" t="s">
        <v>16</v>
      </c>
      <c r="X69" s="6" t="s">
        <v>17</v>
      </c>
      <c r="Y69" s="8" t="s">
        <v>381</v>
      </c>
      <c r="Z69"/>
      <c r="AA69"/>
      <c r="AC69"/>
    </row>
    <row r="70" spans="1:29" ht="28.5" customHeight="1" x14ac:dyDescent="0.25">
      <c r="A70" s="8">
        <v>70</v>
      </c>
      <c r="B70" s="12">
        <v>44492</v>
      </c>
      <c r="C70" s="8" t="s">
        <v>258</v>
      </c>
      <c r="D70" s="15" t="s">
        <v>123</v>
      </c>
      <c r="E70" s="8">
        <v>310049</v>
      </c>
      <c r="F70" s="8">
        <v>310049</v>
      </c>
      <c r="G70" s="8" t="s">
        <v>20</v>
      </c>
      <c r="H70" s="8">
        <v>48</v>
      </c>
      <c r="I70" s="7" t="s">
        <v>14</v>
      </c>
      <c r="J70" s="6" t="s">
        <v>402</v>
      </c>
      <c r="K70" s="16" t="s">
        <v>68</v>
      </c>
      <c r="L70" s="8" t="s">
        <v>189</v>
      </c>
      <c r="M70" s="12">
        <v>44361</v>
      </c>
      <c r="N70" s="12">
        <v>44338</v>
      </c>
      <c r="O70" s="8" t="s">
        <v>258</v>
      </c>
      <c r="P70" s="8" t="s">
        <v>32</v>
      </c>
      <c r="Q70" s="8">
        <v>0</v>
      </c>
      <c r="R70" s="8" t="s">
        <v>20</v>
      </c>
      <c r="S70" s="8" t="s">
        <v>20</v>
      </c>
      <c r="T70" s="8" t="s">
        <v>20</v>
      </c>
      <c r="U70" s="8" t="s">
        <v>20</v>
      </c>
      <c r="V70" s="8" t="s">
        <v>20</v>
      </c>
      <c r="W70" s="6" t="s">
        <v>20</v>
      </c>
      <c r="X70" s="6" t="s">
        <v>20</v>
      </c>
      <c r="Y70" s="6" t="s">
        <v>20</v>
      </c>
      <c r="Z70"/>
      <c r="AA70"/>
      <c r="AC70"/>
    </row>
    <row r="71" spans="1:29" ht="28.5" customHeight="1" x14ac:dyDescent="0.25">
      <c r="A71" s="8">
        <v>71</v>
      </c>
      <c r="B71" s="12">
        <v>44492</v>
      </c>
      <c r="C71" s="8" t="s">
        <v>258</v>
      </c>
      <c r="D71" s="15" t="s">
        <v>124</v>
      </c>
      <c r="E71" s="8">
        <v>310058</v>
      </c>
      <c r="F71" s="8">
        <v>310058</v>
      </c>
      <c r="G71" s="8" t="s">
        <v>20</v>
      </c>
      <c r="H71" s="8">
        <v>32</v>
      </c>
      <c r="I71" s="7" t="s">
        <v>14</v>
      </c>
      <c r="J71" s="6" t="s">
        <v>402</v>
      </c>
      <c r="K71" s="16" t="s">
        <v>68</v>
      </c>
      <c r="L71" s="8" t="s">
        <v>189</v>
      </c>
      <c r="M71" s="12">
        <v>44361</v>
      </c>
      <c r="N71" s="12">
        <v>44339</v>
      </c>
      <c r="O71" s="8" t="s">
        <v>258</v>
      </c>
      <c r="P71" s="8" t="s">
        <v>32</v>
      </c>
      <c r="Q71" s="8">
        <v>0</v>
      </c>
      <c r="R71" s="8" t="s">
        <v>20</v>
      </c>
      <c r="S71" s="8" t="s">
        <v>20</v>
      </c>
      <c r="T71" s="8" t="s">
        <v>20</v>
      </c>
      <c r="U71" s="8" t="s">
        <v>20</v>
      </c>
      <c r="V71" s="8" t="s">
        <v>20</v>
      </c>
      <c r="W71" s="6" t="s">
        <v>20</v>
      </c>
      <c r="X71" s="6" t="s">
        <v>20</v>
      </c>
      <c r="Y71" s="6" t="s">
        <v>20</v>
      </c>
      <c r="Z71"/>
      <c r="AA71"/>
      <c r="AC71"/>
    </row>
    <row r="72" spans="1:29" ht="28.5" customHeight="1" x14ac:dyDescent="0.25">
      <c r="A72" s="8">
        <v>72</v>
      </c>
      <c r="B72" s="12">
        <v>44492</v>
      </c>
      <c r="C72" s="8" t="s">
        <v>258</v>
      </c>
      <c r="D72" s="15" t="s">
        <v>125</v>
      </c>
      <c r="E72" s="8">
        <v>310059</v>
      </c>
      <c r="F72" s="7">
        <v>310059</v>
      </c>
      <c r="G72" s="7" t="s">
        <v>259</v>
      </c>
      <c r="H72" s="7">
        <v>46</v>
      </c>
      <c r="I72" s="7" t="s">
        <v>14</v>
      </c>
      <c r="J72" s="6" t="s">
        <v>402</v>
      </c>
      <c r="K72" s="16" t="s">
        <v>68</v>
      </c>
      <c r="L72" s="8" t="s">
        <v>189</v>
      </c>
      <c r="M72" s="12">
        <v>44536</v>
      </c>
      <c r="N72" s="12">
        <v>44368</v>
      </c>
      <c r="O72" s="8" t="s">
        <v>258</v>
      </c>
      <c r="P72" s="8">
        <v>25.41</v>
      </c>
      <c r="Q72" s="8">
        <v>1884097.85093266</v>
      </c>
      <c r="R72" s="8" t="s">
        <v>260</v>
      </c>
      <c r="S72" s="8">
        <v>1531504</v>
      </c>
      <c r="T72" s="8">
        <v>1479594</v>
      </c>
      <c r="U72" s="8">
        <v>29654</v>
      </c>
      <c r="V72" s="8">
        <v>99.167307629999996</v>
      </c>
      <c r="W72" s="6" t="s">
        <v>371</v>
      </c>
      <c r="X72" s="6" t="s">
        <v>27</v>
      </c>
      <c r="Y72" s="8">
        <v>0</v>
      </c>
      <c r="Z72"/>
      <c r="AA72"/>
      <c r="AC72"/>
    </row>
    <row r="73" spans="1:29" ht="28.5" customHeight="1" x14ac:dyDescent="0.25">
      <c r="A73" s="8">
        <v>73</v>
      </c>
      <c r="B73" s="12">
        <v>44492</v>
      </c>
      <c r="C73" s="8" t="s">
        <v>258</v>
      </c>
      <c r="D73" s="15" t="s">
        <v>126</v>
      </c>
      <c r="E73" s="8">
        <v>310265</v>
      </c>
      <c r="F73" s="8">
        <v>310265</v>
      </c>
      <c r="G73" s="8" t="s">
        <v>20</v>
      </c>
      <c r="H73" s="8">
        <v>56</v>
      </c>
      <c r="I73" s="6" t="s">
        <v>15</v>
      </c>
      <c r="J73" s="6" t="s">
        <v>373</v>
      </c>
      <c r="K73" s="16" t="s">
        <v>68</v>
      </c>
      <c r="L73" s="8" t="s">
        <v>189</v>
      </c>
      <c r="M73" s="12">
        <v>44340</v>
      </c>
      <c r="N73" s="12">
        <v>44329</v>
      </c>
      <c r="O73" s="8" t="s">
        <v>258</v>
      </c>
      <c r="P73" s="8">
        <v>31.23</v>
      </c>
      <c r="Q73" s="8">
        <v>21907.084881648716</v>
      </c>
      <c r="R73" s="8" t="s">
        <v>20</v>
      </c>
      <c r="S73" s="8" t="s">
        <v>20</v>
      </c>
      <c r="T73" s="8" t="s">
        <v>20</v>
      </c>
      <c r="U73" s="8" t="s">
        <v>20</v>
      </c>
      <c r="V73" s="8" t="s">
        <v>20</v>
      </c>
      <c r="W73" s="6" t="s">
        <v>20</v>
      </c>
      <c r="X73" s="6" t="s">
        <v>20</v>
      </c>
      <c r="Y73" s="6" t="s">
        <v>20</v>
      </c>
      <c r="Z73"/>
      <c r="AA73"/>
      <c r="AC73"/>
    </row>
    <row r="74" spans="1:29" ht="28.5" customHeight="1" x14ac:dyDescent="0.25">
      <c r="A74" s="8">
        <v>74</v>
      </c>
      <c r="B74" s="12">
        <v>44492</v>
      </c>
      <c r="C74" s="8" t="s">
        <v>258</v>
      </c>
      <c r="D74" s="15" t="s">
        <v>127</v>
      </c>
      <c r="E74" s="8">
        <v>310260</v>
      </c>
      <c r="F74" s="8">
        <v>310260</v>
      </c>
      <c r="G74" s="8" t="s">
        <v>20</v>
      </c>
      <c r="H74" s="8">
        <v>65</v>
      </c>
      <c r="I74" s="7" t="s">
        <v>14</v>
      </c>
      <c r="J74" s="6" t="s">
        <v>373</v>
      </c>
      <c r="K74" s="16" t="s">
        <v>68</v>
      </c>
      <c r="L74" s="8" t="s">
        <v>189</v>
      </c>
      <c r="M74" s="12">
        <v>44345</v>
      </c>
      <c r="N74" s="12">
        <v>44342</v>
      </c>
      <c r="O74" s="8" t="s">
        <v>258</v>
      </c>
      <c r="P74" s="8">
        <v>33.04</v>
      </c>
      <c r="Q74" s="8">
        <v>5482.2125860243241</v>
      </c>
      <c r="R74" s="8" t="s">
        <v>20</v>
      </c>
      <c r="S74" s="8" t="s">
        <v>20</v>
      </c>
      <c r="T74" s="8" t="s">
        <v>20</v>
      </c>
      <c r="U74" s="8" t="s">
        <v>20</v>
      </c>
      <c r="V74" s="8" t="s">
        <v>20</v>
      </c>
      <c r="W74" s="6" t="s">
        <v>20</v>
      </c>
      <c r="X74" s="6" t="s">
        <v>20</v>
      </c>
      <c r="Y74" s="6" t="s">
        <v>20</v>
      </c>
      <c r="Z74"/>
      <c r="AA74"/>
      <c r="AC74"/>
    </row>
    <row r="75" spans="1:29" ht="28.5" customHeight="1" x14ac:dyDescent="0.25">
      <c r="A75" s="8">
        <v>75</v>
      </c>
      <c r="B75" s="12">
        <v>44492</v>
      </c>
      <c r="C75" s="8" t="s">
        <v>258</v>
      </c>
      <c r="D75" s="15" t="s">
        <v>128</v>
      </c>
      <c r="E75" s="8">
        <v>310254</v>
      </c>
      <c r="F75" s="8">
        <v>310254</v>
      </c>
      <c r="G75" s="8" t="s">
        <v>20</v>
      </c>
      <c r="H75" s="8">
        <v>36</v>
      </c>
      <c r="I75" s="7" t="s">
        <v>14</v>
      </c>
      <c r="J75" s="6" t="s">
        <v>373</v>
      </c>
      <c r="K75" s="16" t="s">
        <v>68</v>
      </c>
      <c r="L75" s="8" t="s">
        <v>189</v>
      </c>
      <c r="M75" s="12">
        <v>44361</v>
      </c>
      <c r="N75" s="12">
        <v>44346</v>
      </c>
      <c r="O75" s="8" t="s">
        <v>258</v>
      </c>
      <c r="P75" s="8" t="s">
        <v>32</v>
      </c>
      <c r="Q75" s="8">
        <v>0</v>
      </c>
      <c r="R75" s="8" t="s">
        <v>20</v>
      </c>
      <c r="S75" s="8" t="s">
        <v>20</v>
      </c>
      <c r="T75" s="8" t="s">
        <v>20</v>
      </c>
      <c r="U75" s="8" t="s">
        <v>20</v>
      </c>
      <c r="V75" s="8" t="s">
        <v>20</v>
      </c>
      <c r="W75" s="6" t="s">
        <v>20</v>
      </c>
      <c r="X75" s="6" t="s">
        <v>20</v>
      </c>
      <c r="Y75" s="6" t="s">
        <v>20</v>
      </c>
      <c r="Z75"/>
      <c r="AA75"/>
      <c r="AC75"/>
    </row>
    <row r="76" spans="1:29" ht="28.5" customHeight="1" x14ac:dyDescent="0.25">
      <c r="A76" s="8">
        <v>76</v>
      </c>
      <c r="B76" s="12">
        <v>44492</v>
      </c>
      <c r="C76" s="8" t="s">
        <v>258</v>
      </c>
      <c r="D76" s="15" t="s">
        <v>129</v>
      </c>
      <c r="E76" s="8">
        <v>310181</v>
      </c>
      <c r="F76" s="8">
        <v>310181</v>
      </c>
      <c r="G76" s="8" t="s">
        <v>20</v>
      </c>
      <c r="H76" s="8">
        <v>50</v>
      </c>
      <c r="I76" s="6" t="s">
        <v>15</v>
      </c>
      <c r="J76" s="6" t="s">
        <v>373</v>
      </c>
      <c r="K76" s="16" t="s">
        <v>68</v>
      </c>
      <c r="L76" s="8" t="s">
        <v>189</v>
      </c>
      <c r="M76" s="12">
        <v>44475</v>
      </c>
      <c r="N76" s="12">
        <v>44445</v>
      </c>
      <c r="O76" s="8" t="s">
        <v>258</v>
      </c>
      <c r="P76" s="8" t="s">
        <v>32</v>
      </c>
      <c r="Q76" s="8">
        <v>0</v>
      </c>
      <c r="R76" s="8" t="s">
        <v>20</v>
      </c>
      <c r="S76" s="8" t="s">
        <v>20</v>
      </c>
      <c r="T76" s="8" t="s">
        <v>20</v>
      </c>
      <c r="U76" s="8" t="s">
        <v>20</v>
      </c>
      <c r="V76" s="8" t="s">
        <v>20</v>
      </c>
      <c r="W76" s="6" t="s">
        <v>20</v>
      </c>
      <c r="X76" s="6" t="s">
        <v>20</v>
      </c>
      <c r="Y76" s="6" t="s">
        <v>20</v>
      </c>
      <c r="Z76"/>
      <c r="AA76"/>
      <c r="AC76"/>
    </row>
    <row r="77" spans="1:29" ht="28.5" customHeight="1" x14ac:dyDescent="0.25">
      <c r="A77" s="8">
        <v>77</v>
      </c>
      <c r="B77" s="12">
        <v>44494</v>
      </c>
      <c r="C77" s="8" t="s">
        <v>190</v>
      </c>
      <c r="D77" s="15" t="s">
        <v>130</v>
      </c>
      <c r="E77" s="8">
        <v>3</v>
      </c>
      <c r="F77" s="8">
        <v>3</v>
      </c>
      <c r="G77" s="8" t="s">
        <v>261</v>
      </c>
      <c r="H77" s="8">
        <v>36</v>
      </c>
      <c r="I77" s="7" t="s">
        <v>14</v>
      </c>
      <c r="J77" s="6" t="s">
        <v>402</v>
      </c>
      <c r="K77" s="16" t="s">
        <v>68</v>
      </c>
      <c r="L77" s="8" t="s">
        <v>262</v>
      </c>
      <c r="M77" s="12">
        <v>44362</v>
      </c>
      <c r="N77" s="12">
        <v>44340</v>
      </c>
      <c r="O77" s="8" t="s">
        <v>190</v>
      </c>
      <c r="P77" s="8">
        <v>28</v>
      </c>
      <c r="Q77" s="8">
        <v>259543.00039928517</v>
      </c>
      <c r="R77" s="8" t="s">
        <v>263</v>
      </c>
      <c r="S77" s="8">
        <v>1484180</v>
      </c>
      <c r="T77" s="8">
        <v>934410</v>
      </c>
      <c r="U77" s="8">
        <v>29507</v>
      </c>
      <c r="V77" s="8">
        <v>98.675718155369026</v>
      </c>
      <c r="W77" s="6" t="s">
        <v>19</v>
      </c>
      <c r="X77" s="6" t="s">
        <v>27</v>
      </c>
      <c r="Y77" s="8" t="s">
        <v>376</v>
      </c>
      <c r="Z77"/>
      <c r="AA77"/>
      <c r="AC77"/>
    </row>
    <row r="78" spans="1:29" s="33" customFormat="1" ht="28.5" customHeight="1" x14ac:dyDescent="0.25">
      <c r="A78" s="28">
        <v>78</v>
      </c>
      <c r="B78" s="27">
        <v>44494</v>
      </c>
      <c r="C78" s="28" t="s">
        <v>190</v>
      </c>
      <c r="D78" s="28" t="s">
        <v>131</v>
      </c>
      <c r="E78" s="28">
        <v>73</v>
      </c>
      <c r="F78" s="28">
        <v>73</v>
      </c>
      <c r="G78" s="28" t="s">
        <v>264</v>
      </c>
      <c r="H78" s="28">
        <v>31</v>
      </c>
      <c r="I78" s="29" t="s">
        <v>14</v>
      </c>
      <c r="J78" s="29" t="s">
        <v>20</v>
      </c>
      <c r="K78" s="30" t="s">
        <v>68</v>
      </c>
      <c r="L78" s="28" t="s">
        <v>262</v>
      </c>
      <c r="M78" s="27">
        <v>0</v>
      </c>
      <c r="N78" s="27" t="s">
        <v>29</v>
      </c>
      <c r="O78" s="28" t="s">
        <v>190</v>
      </c>
      <c r="P78" s="28">
        <v>21</v>
      </c>
      <c r="Q78" s="28">
        <v>55074456.710948259</v>
      </c>
      <c r="R78" s="28" t="s">
        <v>265</v>
      </c>
      <c r="S78" s="28">
        <v>1738274</v>
      </c>
      <c r="T78" s="28">
        <v>1275351</v>
      </c>
      <c r="U78" s="28">
        <v>29641</v>
      </c>
      <c r="V78" s="28">
        <v>99.123833729057282</v>
      </c>
      <c r="W78" s="29" t="s">
        <v>19</v>
      </c>
      <c r="X78" s="29" t="s">
        <v>27</v>
      </c>
      <c r="Y78" s="28" t="s">
        <v>376</v>
      </c>
      <c r="Z78"/>
      <c r="AA78"/>
      <c r="AC78" s="32"/>
    </row>
    <row r="79" spans="1:29" ht="28.5" customHeight="1" x14ac:dyDescent="0.25">
      <c r="A79" s="8">
        <v>79</v>
      </c>
      <c r="B79" s="12">
        <v>44494</v>
      </c>
      <c r="C79" s="8" t="s">
        <v>190</v>
      </c>
      <c r="D79" s="15" t="s">
        <v>132</v>
      </c>
      <c r="E79" s="8">
        <v>111</v>
      </c>
      <c r="F79" s="8">
        <v>111</v>
      </c>
      <c r="G79" s="8" t="s">
        <v>266</v>
      </c>
      <c r="H79" s="8">
        <v>45</v>
      </c>
      <c r="I79" s="6" t="s">
        <v>15</v>
      </c>
      <c r="J79" s="6" t="s">
        <v>373</v>
      </c>
      <c r="K79" s="16" t="s">
        <v>68</v>
      </c>
      <c r="L79" s="8" t="s">
        <v>262</v>
      </c>
      <c r="M79" s="12">
        <v>44477</v>
      </c>
      <c r="N79" s="12">
        <v>44477</v>
      </c>
      <c r="O79" s="8" t="s">
        <v>190</v>
      </c>
      <c r="P79" s="8">
        <v>18</v>
      </c>
      <c r="Q79" s="8">
        <v>547173295.16511333</v>
      </c>
      <c r="R79" s="8" t="s">
        <v>267</v>
      </c>
      <c r="S79" s="8">
        <v>2544352</v>
      </c>
      <c r="T79" s="8">
        <v>1692209</v>
      </c>
      <c r="U79" s="8">
        <v>29651</v>
      </c>
      <c r="V79" s="8">
        <v>99.157275189780293</v>
      </c>
      <c r="W79" s="6" t="s">
        <v>19</v>
      </c>
      <c r="X79" s="6" t="s">
        <v>27</v>
      </c>
      <c r="Y79" s="8" t="s">
        <v>376</v>
      </c>
      <c r="Z79"/>
      <c r="AA79"/>
      <c r="AC79"/>
    </row>
    <row r="80" spans="1:29" ht="28.5" customHeight="1" x14ac:dyDescent="0.25">
      <c r="A80" s="8">
        <v>80</v>
      </c>
      <c r="B80" s="12">
        <v>44494</v>
      </c>
      <c r="C80" s="8" t="s">
        <v>190</v>
      </c>
      <c r="D80" s="15" t="s">
        <v>133</v>
      </c>
      <c r="E80" s="8">
        <v>112</v>
      </c>
      <c r="F80" s="8">
        <v>112</v>
      </c>
      <c r="G80" s="8" t="s">
        <v>268</v>
      </c>
      <c r="H80" s="8">
        <v>54</v>
      </c>
      <c r="I80" s="7" t="s">
        <v>14</v>
      </c>
      <c r="J80" s="6" t="s">
        <v>373</v>
      </c>
      <c r="K80" s="16" t="s">
        <v>68</v>
      </c>
      <c r="L80" s="8" t="s">
        <v>262</v>
      </c>
      <c r="M80" s="12">
        <v>44473</v>
      </c>
      <c r="N80" s="12">
        <v>44473</v>
      </c>
      <c r="O80" s="8" t="s">
        <v>190</v>
      </c>
      <c r="P80" s="8">
        <v>21</v>
      </c>
      <c r="Q80" s="8">
        <v>55074456.710948259</v>
      </c>
      <c r="R80" s="8" t="s">
        <v>269</v>
      </c>
      <c r="S80" s="8">
        <v>2026516</v>
      </c>
      <c r="T80" s="8">
        <v>2020929</v>
      </c>
      <c r="U80" s="8">
        <v>29804</v>
      </c>
      <c r="V80" s="8">
        <v>99.668929538842249</v>
      </c>
      <c r="W80" s="6" t="s">
        <v>372</v>
      </c>
      <c r="X80" s="6" t="s">
        <v>27</v>
      </c>
      <c r="Y80" s="8" t="s">
        <v>383</v>
      </c>
      <c r="Z80"/>
      <c r="AA80"/>
      <c r="AC80"/>
    </row>
    <row r="81" spans="1:29" ht="28.5" customHeight="1" x14ac:dyDescent="0.25">
      <c r="A81" s="8">
        <v>81</v>
      </c>
      <c r="B81" s="12">
        <v>44494</v>
      </c>
      <c r="C81" s="8" t="s">
        <v>190</v>
      </c>
      <c r="D81" s="15" t="s">
        <v>134</v>
      </c>
      <c r="E81" s="8">
        <v>114</v>
      </c>
      <c r="F81" s="8">
        <v>114</v>
      </c>
      <c r="G81" s="8" t="s">
        <v>270</v>
      </c>
      <c r="H81" s="8">
        <v>63</v>
      </c>
      <c r="I81" s="6" t="s">
        <v>15</v>
      </c>
      <c r="J81" s="6" t="s">
        <v>373</v>
      </c>
      <c r="K81" s="16" t="s">
        <v>68</v>
      </c>
      <c r="L81" s="8" t="s">
        <v>262</v>
      </c>
      <c r="M81" s="12">
        <v>44473</v>
      </c>
      <c r="N81" s="12">
        <v>44473</v>
      </c>
      <c r="O81" s="8" t="s">
        <v>190</v>
      </c>
      <c r="P81" s="8">
        <v>30.04</v>
      </c>
      <c r="Q81" s="8">
        <v>54466.63489091261</v>
      </c>
      <c r="R81" s="8" t="s">
        <v>271</v>
      </c>
      <c r="S81" s="8">
        <v>1843446</v>
      </c>
      <c r="T81" s="8">
        <v>1822870</v>
      </c>
      <c r="U81" s="8">
        <v>29861</v>
      </c>
      <c r="V81" s="8">
        <v>99.85954586496338</v>
      </c>
      <c r="W81" s="6" t="s">
        <v>19</v>
      </c>
      <c r="X81" s="6" t="s">
        <v>27</v>
      </c>
      <c r="Y81" s="8" t="s">
        <v>376</v>
      </c>
      <c r="Z81"/>
      <c r="AA81"/>
      <c r="AC81"/>
    </row>
    <row r="82" spans="1:29" ht="28.5" customHeight="1" x14ac:dyDescent="0.25">
      <c r="A82" s="8">
        <v>82</v>
      </c>
      <c r="B82" s="12">
        <v>44494</v>
      </c>
      <c r="C82" s="8" t="s">
        <v>190</v>
      </c>
      <c r="D82" s="15" t="s">
        <v>135</v>
      </c>
      <c r="E82" s="8">
        <v>115</v>
      </c>
      <c r="F82" s="8">
        <v>115</v>
      </c>
      <c r="G82" s="8" t="s">
        <v>272</v>
      </c>
      <c r="H82" s="8">
        <v>50</v>
      </c>
      <c r="I82" s="7" t="s">
        <v>14</v>
      </c>
      <c r="J82" s="6" t="s">
        <v>373</v>
      </c>
      <c r="K82" s="16" t="s">
        <v>68</v>
      </c>
      <c r="L82" s="8" t="s">
        <v>262</v>
      </c>
      <c r="M82" s="12">
        <v>44471</v>
      </c>
      <c r="N82" s="12">
        <v>44471</v>
      </c>
      <c r="O82" s="8" t="s">
        <v>190</v>
      </c>
      <c r="P82" s="8">
        <v>18</v>
      </c>
      <c r="Q82" s="8">
        <v>547173295.16511333</v>
      </c>
      <c r="R82" s="8" t="s">
        <v>273</v>
      </c>
      <c r="S82" s="8">
        <v>1358806</v>
      </c>
      <c r="T82" s="8">
        <v>1309527</v>
      </c>
      <c r="U82" s="8">
        <v>29732</v>
      </c>
      <c r="V82" s="8">
        <v>99.428151021636623</v>
      </c>
      <c r="W82" s="6" t="s">
        <v>28</v>
      </c>
      <c r="X82" s="6" t="s">
        <v>27</v>
      </c>
      <c r="Y82" s="8" t="s">
        <v>379</v>
      </c>
      <c r="Z82"/>
      <c r="AA82"/>
      <c r="AC82"/>
    </row>
    <row r="83" spans="1:29" ht="28.5" customHeight="1" x14ac:dyDescent="0.25">
      <c r="A83" s="8">
        <v>83</v>
      </c>
      <c r="B83" s="12">
        <v>44494</v>
      </c>
      <c r="C83" s="8" t="s">
        <v>190</v>
      </c>
      <c r="D83" s="15" t="s">
        <v>136</v>
      </c>
      <c r="E83" s="8">
        <v>116</v>
      </c>
      <c r="F83" s="8">
        <v>116</v>
      </c>
      <c r="G83" s="8" t="s">
        <v>274</v>
      </c>
      <c r="H83" s="8">
        <v>71</v>
      </c>
      <c r="I83" s="6" t="s">
        <v>15</v>
      </c>
      <c r="J83" s="6" t="s">
        <v>373</v>
      </c>
      <c r="K83" s="16" t="s">
        <v>68</v>
      </c>
      <c r="L83" s="8" t="s">
        <v>262</v>
      </c>
      <c r="M83" s="12">
        <v>44470</v>
      </c>
      <c r="N83" s="12">
        <v>44470</v>
      </c>
      <c r="O83" s="8" t="s">
        <v>190</v>
      </c>
      <c r="P83" s="8">
        <v>28</v>
      </c>
      <c r="Q83" s="8">
        <v>259543.00039928517</v>
      </c>
      <c r="R83" s="8" t="s">
        <v>275</v>
      </c>
      <c r="S83" s="8">
        <v>1696780</v>
      </c>
      <c r="T83" s="8">
        <v>1291405</v>
      </c>
      <c r="U83" s="8">
        <v>29849</v>
      </c>
      <c r="V83" s="8">
        <v>99.819416112095766</v>
      </c>
      <c r="W83" s="6" t="s">
        <v>19</v>
      </c>
      <c r="X83" s="6" t="s">
        <v>27</v>
      </c>
      <c r="Y83" s="8" t="s">
        <v>376</v>
      </c>
      <c r="Z83"/>
      <c r="AA83"/>
      <c r="AC83"/>
    </row>
    <row r="84" spans="1:29" ht="28.5" customHeight="1" x14ac:dyDescent="0.25">
      <c r="A84" s="8">
        <v>84</v>
      </c>
      <c r="B84" s="12">
        <v>44509</v>
      </c>
      <c r="C84" s="8" t="s">
        <v>278</v>
      </c>
      <c r="D84" s="15" t="s">
        <v>137</v>
      </c>
      <c r="E84" s="8" t="s">
        <v>276</v>
      </c>
      <c r="F84" s="8" t="s">
        <v>276</v>
      </c>
      <c r="G84" s="8" t="s">
        <v>277</v>
      </c>
      <c r="H84" s="8">
        <v>26</v>
      </c>
      <c r="I84" s="7" t="s">
        <v>14</v>
      </c>
      <c r="J84" s="6" t="s">
        <v>373</v>
      </c>
      <c r="K84" s="16" t="s">
        <v>68</v>
      </c>
      <c r="L84" s="6" t="s">
        <v>191</v>
      </c>
      <c r="M84" s="12">
        <v>44463</v>
      </c>
      <c r="N84" s="14">
        <v>44460</v>
      </c>
      <c r="O84" s="8" t="s">
        <v>278</v>
      </c>
      <c r="P84" s="8">
        <v>25.2</v>
      </c>
      <c r="Q84" s="8">
        <v>2212614.1284941379</v>
      </c>
      <c r="R84" s="8" t="s">
        <v>279</v>
      </c>
      <c r="S84" s="8">
        <v>1915336</v>
      </c>
      <c r="T84" s="8">
        <v>1753213</v>
      </c>
      <c r="U84" s="8">
        <v>29872</v>
      </c>
      <c r="V84" s="8">
        <v>99.896331471758685</v>
      </c>
      <c r="W84" s="6" t="s">
        <v>19</v>
      </c>
      <c r="X84" s="6" t="s">
        <v>27</v>
      </c>
      <c r="Y84" s="8" t="s">
        <v>376</v>
      </c>
      <c r="Z84"/>
      <c r="AA84"/>
      <c r="AC84"/>
    </row>
    <row r="85" spans="1:29" ht="28.5" customHeight="1" x14ac:dyDescent="0.25">
      <c r="A85" s="8">
        <v>85</v>
      </c>
      <c r="B85" s="12">
        <v>44509</v>
      </c>
      <c r="C85" s="8" t="s">
        <v>278</v>
      </c>
      <c r="D85" s="15" t="s">
        <v>138</v>
      </c>
      <c r="E85" s="8" t="s">
        <v>280</v>
      </c>
      <c r="F85" s="8" t="s">
        <v>280</v>
      </c>
      <c r="G85" s="8" t="s">
        <v>281</v>
      </c>
      <c r="H85" s="8">
        <v>71</v>
      </c>
      <c r="I85" s="7" t="s">
        <v>14</v>
      </c>
      <c r="J85" s="6" t="s">
        <v>373</v>
      </c>
      <c r="K85" s="16" t="s">
        <v>68</v>
      </c>
      <c r="L85" s="6" t="s">
        <v>191</v>
      </c>
      <c r="M85" s="12">
        <v>44466</v>
      </c>
      <c r="N85" s="14">
        <v>44460</v>
      </c>
      <c r="O85" s="8" t="s">
        <v>278</v>
      </c>
      <c r="P85" s="8">
        <v>25.52</v>
      </c>
      <c r="Q85" s="8">
        <v>1731970.0706105153</v>
      </c>
      <c r="R85" s="8" t="s">
        <v>282</v>
      </c>
      <c r="S85" s="8">
        <v>1730012</v>
      </c>
      <c r="T85" s="8">
        <v>1483896</v>
      </c>
      <c r="U85" s="8">
        <v>29722</v>
      </c>
      <c r="V85" s="8">
        <v>99.394709560913626</v>
      </c>
      <c r="W85" s="6" t="s">
        <v>371</v>
      </c>
      <c r="X85" s="6" t="s">
        <v>370</v>
      </c>
      <c r="Y85" s="8" t="s">
        <v>380</v>
      </c>
      <c r="Z85"/>
      <c r="AA85"/>
      <c r="AC85"/>
    </row>
    <row r="86" spans="1:29" ht="28.5" customHeight="1" x14ac:dyDescent="0.25">
      <c r="A86" s="8">
        <v>86</v>
      </c>
      <c r="B86" s="12">
        <v>44509</v>
      </c>
      <c r="C86" s="8" t="s">
        <v>278</v>
      </c>
      <c r="D86" s="15" t="s">
        <v>139</v>
      </c>
      <c r="E86" s="8" t="s">
        <v>283</v>
      </c>
      <c r="F86" s="8" t="s">
        <v>283</v>
      </c>
      <c r="G86" s="8" t="s">
        <v>284</v>
      </c>
      <c r="H86" s="8">
        <v>31</v>
      </c>
      <c r="I86" s="7" t="s">
        <v>14</v>
      </c>
      <c r="J86" s="6" t="s">
        <v>373</v>
      </c>
      <c r="K86" s="16" t="s">
        <v>68</v>
      </c>
      <c r="L86" s="6" t="s">
        <v>191</v>
      </c>
      <c r="M86" s="12">
        <v>44474</v>
      </c>
      <c r="N86" s="14">
        <v>44460</v>
      </c>
      <c r="O86" s="8" t="s">
        <v>278</v>
      </c>
      <c r="P86" s="8">
        <v>14.21</v>
      </c>
      <c r="Q86" s="8">
        <v>9951507976.5837669</v>
      </c>
      <c r="R86" s="8" t="s">
        <v>285</v>
      </c>
      <c r="S86" s="8">
        <v>2074276</v>
      </c>
      <c r="T86" s="8">
        <v>1952236</v>
      </c>
      <c r="U86" s="8">
        <v>29900</v>
      </c>
      <c r="V86" s="8">
        <v>99.989967561783104</v>
      </c>
      <c r="W86" s="6" t="s">
        <v>19</v>
      </c>
      <c r="X86" s="6" t="s">
        <v>27</v>
      </c>
      <c r="Y86" s="8" t="s">
        <v>376</v>
      </c>
      <c r="Z86"/>
      <c r="AA86"/>
      <c r="AC86"/>
    </row>
    <row r="87" spans="1:29" ht="28.5" customHeight="1" x14ac:dyDescent="0.25">
      <c r="A87" s="8">
        <v>87</v>
      </c>
      <c r="B87" s="12">
        <v>44509</v>
      </c>
      <c r="C87" s="8" t="s">
        <v>278</v>
      </c>
      <c r="D87" s="15" t="s">
        <v>140</v>
      </c>
      <c r="E87" s="8" t="s">
        <v>286</v>
      </c>
      <c r="F87" s="8" t="s">
        <v>286</v>
      </c>
      <c r="G87" s="8" t="s">
        <v>287</v>
      </c>
      <c r="H87" s="8">
        <v>24</v>
      </c>
      <c r="I87" s="7" t="s">
        <v>14</v>
      </c>
      <c r="J87" s="6" t="s">
        <v>373</v>
      </c>
      <c r="K87" s="16" t="s">
        <v>68</v>
      </c>
      <c r="L87" s="6" t="s">
        <v>191</v>
      </c>
      <c r="M87" s="12">
        <v>44476</v>
      </c>
      <c r="N87" s="14">
        <v>44461</v>
      </c>
      <c r="O87" s="8" t="s">
        <v>278</v>
      </c>
      <c r="P87" s="8">
        <v>25.56</v>
      </c>
      <c r="Q87" s="8">
        <v>1679750.2740243562</v>
      </c>
      <c r="R87" s="8" t="s">
        <v>288</v>
      </c>
      <c r="S87" s="8">
        <v>1875986</v>
      </c>
      <c r="T87" s="8">
        <v>1802498</v>
      </c>
      <c r="U87" s="8">
        <v>29812</v>
      </c>
      <c r="V87" s="8">
        <v>99.695682707420659</v>
      </c>
      <c r="W87" s="6" t="s">
        <v>19</v>
      </c>
      <c r="X87" s="6" t="s">
        <v>27</v>
      </c>
      <c r="Y87" s="8" t="s">
        <v>376</v>
      </c>
      <c r="Z87"/>
      <c r="AA87"/>
      <c r="AC87"/>
    </row>
    <row r="88" spans="1:29" ht="28.5" customHeight="1" x14ac:dyDescent="0.25">
      <c r="A88" s="8">
        <v>88</v>
      </c>
      <c r="B88" s="12">
        <v>44509</v>
      </c>
      <c r="C88" s="8" t="s">
        <v>278</v>
      </c>
      <c r="D88" s="15" t="s">
        <v>141</v>
      </c>
      <c r="E88" s="8" t="s">
        <v>289</v>
      </c>
      <c r="F88" s="8" t="s">
        <v>289</v>
      </c>
      <c r="G88" s="8" t="s">
        <v>290</v>
      </c>
      <c r="H88" s="8">
        <v>46</v>
      </c>
      <c r="I88" s="6" t="s">
        <v>15</v>
      </c>
      <c r="J88" s="6" t="s">
        <v>373</v>
      </c>
      <c r="K88" s="16" t="s">
        <v>68</v>
      </c>
      <c r="L88" s="6" t="s">
        <v>191</v>
      </c>
      <c r="M88" s="12">
        <v>44471</v>
      </c>
      <c r="N88" s="14">
        <v>44464</v>
      </c>
      <c r="O88" s="8" t="s">
        <v>278</v>
      </c>
      <c r="P88" s="8">
        <v>15.99</v>
      </c>
      <c r="Q88" s="8">
        <v>2548190683.4535055</v>
      </c>
      <c r="R88" s="8" t="s">
        <v>291</v>
      </c>
      <c r="S88" s="8">
        <v>1854580</v>
      </c>
      <c r="T88" s="8">
        <v>1847548</v>
      </c>
      <c r="U88" s="8">
        <v>29897</v>
      </c>
      <c r="V88" s="8">
        <v>99.979935123566193</v>
      </c>
      <c r="W88" s="6" t="s">
        <v>384</v>
      </c>
      <c r="X88" s="6" t="s">
        <v>27</v>
      </c>
      <c r="Y88" s="8"/>
      <c r="Z88"/>
      <c r="AA88"/>
      <c r="AC88"/>
    </row>
    <row r="89" spans="1:29" ht="28.5" customHeight="1" x14ac:dyDescent="0.25">
      <c r="A89" s="8">
        <v>89</v>
      </c>
      <c r="B89" s="12">
        <v>44509</v>
      </c>
      <c r="C89" s="8" t="s">
        <v>278</v>
      </c>
      <c r="D89" s="15" t="s">
        <v>142</v>
      </c>
      <c r="E89" s="8" t="s">
        <v>292</v>
      </c>
      <c r="F89" s="8" t="s">
        <v>292</v>
      </c>
      <c r="G89" s="8" t="s">
        <v>293</v>
      </c>
      <c r="H89" s="8">
        <v>56</v>
      </c>
      <c r="I89" s="6" t="s">
        <v>15</v>
      </c>
      <c r="J89" s="6" t="s">
        <v>373</v>
      </c>
      <c r="K89" s="16" t="s">
        <v>68</v>
      </c>
      <c r="L89" s="6" t="s">
        <v>191</v>
      </c>
      <c r="M89" s="12">
        <v>44463</v>
      </c>
      <c r="N89" s="14">
        <v>44465</v>
      </c>
      <c r="O89" s="8" t="s">
        <v>278</v>
      </c>
      <c r="P89" s="8">
        <v>22.86</v>
      </c>
      <c r="Q89" s="8">
        <v>13264837.229427727</v>
      </c>
      <c r="R89" s="8" t="s">
        <v>294</v>
      </c>
      <c r="S89" s="8">
        <v>2018750</v>
      </c>
      <c r="T89" s="8">
        <v>1988566</v>
      </c>
      <c r="U89" s="8">
        <v>29810</v>
      </c>
      <c r="V89" s="8">
        <v>99.688994415276056</v>
      </c>
      <c r="W89" s="6" t="s">
        <v>371</v>
      </c>
      <c r="X89" s="6" t="s">
        <v>27</v>
      </c>
      <c r="Y89" s="8" t="s">
        <v>380</v>
      </c>
      <c r="Z89"/>
      <c r="AA89"/>
      <c r="AC89"/>
    </row>
    <row r="90" spans="1:29" ht="28.5" customHeight="1" x14ac:dyDescent="0.25">
      <c r="A90" s="8">
        <v>90</v>
      </c>
      <c r="B90" s="12">
        <v>44509</v>
      </c>
      <c r="C90" s="8" t="s">
        <v>278</v>
      </c>
      <c r="D90" s="15" t="s">
        <v>143</v>
      </c>
      <c r="E90" s="8" t="s">
        <v>295</v>
      </c>
      <c r="F90" s="8" t="s">
        <v>295</v>
      </c>
      <c r="G90" s="8" t="s">
        <v>296</v>
      </c>
      <c r="H90" s="8">
        <v>74</v>
      </c>
      <c r="I90" s="7" t="s">
        <v>14</v>
      </c>
      <c r="J90" s="6" t="s">
        <v>373</v>
      </c>
      <c r="K90" s="16" t="s">
        <v>68</v>
      </c>
      <c r="L90" s="6" t="s">
        <v>191</v>
      </c>
      <c r="M90" s="12">
        <v>44461</v>
      </c>
      <c r="N90" s="14">
        <v>44470</v>
      </c>
      <c r="O90" s="8" t="s">
        <v>278</v>
      </c>
      <c r="P90" s="8">
        <v>22.35</v>
      </c>
      <c r="Q90" s="8">
        <v>19598445.221719209</v>
      </c>
      <c r="R90" s="8" t="s">
        <v>297</v>
      </c>
      <c r="S90" s="8">
        <v>1806288</v>
      </c>
      <c r="T90" s="8">
        <v>1599557</v>
      </c>
      <c r="U90" s="8">
        <v>29766</v>
      </c>
      <c r="V90" s="8">
        <v>99.541851988094848</v>
      </c>
      <c r="W90" s="6" t="s">
        <v>19</v>
      </c>
      <c r="X90" s="6" t="s">
        <v>27</v>
      </c>
      <c r="Y90" s="8" t="s">
        <v>376</v>
      </c>
      <c r="Z90"/>
      <c r="AA90"/>
      <c r="AC90"/>
    </row>
    <row r="91" spans="1:29" ht="28.5" customHeight="1" x14ac:dyDescent="0.25">
      <c r="A91" s="8">
        <v>91</v>
      </c>
      <c r="B91" s="12">
        <v>44509</v>
      </c>
      <c r="C91" s="8" t="s">
        <v>278</v>
      </c>
      <c r="D91" s="15" t="s">
        <v>144</v>
      </c>
      <c r="E91" s="8" t="s">
        <v>298</v>
      </c>
      <c r="F91" s="8" t="s">
        <v>298</v>
      </c>
      <c r="G91" s="8" t="s">
        <v>299</v>
      </c>
      <c r="H91" s="8">
        <v>45</v>
      </c>
      <c r="I91" s="6" t="s">
        <v>15</v>
      </c>
      <c r="J91" s="6" t="s">
        <v>373</v>
      </c>
      <c r="K91" s="16" t="s">
        <v>68</v>
      </c>
      <c r="L91" s="6" t="s">
        <v>191</v>
      </c>
      <c r="M91" s="12">
        <v>44461</v>
      </c>
      <c r="N91" s="14">
        <v>44472</v>
      </c>
      <c r="O91" s="8" t="s">
        <v>278</v>
      </c>
      <c r="P91" s="8">
        <v>21.27</v>
      </c>
      <c r="Q91" s="8">
        <v>44792417.372627936</v>
      </c>
      <c r="R91" s="8" t="s">
        <v>300</v>
      </c>
      <c r="S91" s="8">
        <v>2169862</v>
      </c>
      <c r="T91" s="8">
        <v>2060245</v>
      </c>
      <c r="U91" s="8">
        <v>29636</v>
      </c>
      <c r="V91" s="8">
        <v>99.107112998695783</v>
      </c>
      <c r="W91" s="6" t="s">
        <v>19</v>
      </c>
      <c r="X91" s="6" t="s">
        <v>27</v>
      </c>
      <c r="Y91" s="8" t="s">
        <v>376</v>
      </c>
      <c r="Z91"/>
      <c r="AA91"/>
      <c r="AC91"/>
    </row>
    <row r="92" spans="1:29" ht="28.5" customHeight="1" x14ac:dyDescent="0.25">
      <c r="A92" s="8">
        <v>92</v>
      </c>
      <c r="B92" s="12">
        <v>44509</v>
      </c>
      <c r="C92" s="8" t="s">
        <v>278</v>
      </c>
      <c r="D92" s="15" t="s">
        <v>145</v>
      </c>
      <c r="E92" s="8" t="s">
        <v>301</v>
      </c>
      <c r="F92" s="8" t="s">
        <v>301</v>
      </c>
      <c r="G92" s="8" t="s">
        <v>302</v>
      </c>
      <c r="H92" s="8">
        <v>63</v>
      </c>
      <c r="I92" s="7" t="s">
        <v>14</v>
      </c>
      <c r="J92" s="6" t="s">
        <v>373</v>
      </c>
      <c r="K92" s="16" t="s">
        <v>68</v>
      </c>
      <c r="L92" s="6" t="s">
        <v>191</v>
      </c>
      <c r="M92" s="12">
        <v>44461</v>
      </c>
      <c r="N92" s="14">
        <v>44477</v>
      </c>
      <c r="O92" s="8" t="s">
        <v>278</v>
      </c>
      <c r="P92" s="8">
        <v>23.26</v>
      </c>
      <c r="Q92" s="8">
        <v>9766642.7537049018</v>
      </c>
      <c r="R92" s="8" t="s">
        <v>303</v>
      </c>
      <c r="S92" s="8">
        <v>2080992</v>
      </c>
      <c r="T92" s="8">
        <v>1928881</v>
      </c>
      <c r="U92" s="8">
        <v>29834</v>
      </c>
      <c r="V92" s="8">
        <v>99.76925392101127</v>
      </c>
      <c r="W92" s="6" t="s">
        <v>19</v>
      </c>
      <c r="X92" s="6" t="s">
        <v>27</v>
      </c>
      <c r="Y92" s="8" t="s">
        <v>376</v>
      </c>
      <c r="Z92"/>
      <c r="AA92"/>
      <c r="AC92"/>
    </row>
    <row r="93" spans="1:29" ht="28.5" customHeight="1" x14ac:dyDescent="0.25">
      <c r="A93" s="8">
        <v>93</v>
      </c>
      <c r="B93" s="12">
        <v>44509</v>
      </c>
      <c r="C93" s="8" t="s">
        <v>278</v>
      </c>
      <c r="D93" s="15" t="s">
        <v>146</v>
      </c>
      <c r="E93" s="8" t="s">
        <v>304</v>
      </c>
      <c r="F93" s="8" t="s">
        <v>304</v>
      </c>
      <c r="G93" s="8" t="s">
        <v>305</v>
      </c>
      <c r="H93" s="8">
        <v>59</v>
      </c>
      <c r="I93" s="6" t="s">
        <v>15</v>
      </c>
      <c r="J93" s="6" t="s">
        <v>373</v>
      </c>
      <c r="K93" s="16" t="s">
        <v>68</v>
      </c>
      <c r="L93" s="6" t="s">
        <v>191</v>
      </c>
      <c r="M93" s="12">
        <v>44485</v>
      </c>
      <c r="N93" s="14">
        <v>44487</v>
      </c>
      <c r="O93" s="8" t="s">
        <v>278</v>
      </c>
      <c r="P93" s="8">
        <v>16.79</v>
      </c>
      <c r="Q93" s="8">
        <v>1381397538.2649965</v>
      </c>
      <c r="R93" s="8" t="s">
        <v>306</v>
      </c>
      <c r="S93" s="8">
        <v>1633286</v>
      </c>
      <c r="T93" s="8">
        <v>1436013</v>
      </c>
      <c r="U93" s="8">
        <v>29880</v>
      </c>
      <c r="V93" s="8">
        <v>99.923084640337095</v>
      </c>
      <c r="W93" s="6" t="s">
        <v>28</v>
      </c>
      <c r="X93" s="6" t="s">
        <v>27</v>
      </c>
      <c r="Y93" s="8" t="s">
        <v>379</v>
      </c>
      <c r="Z93"/>
      <c r="AA93"/>
      <c r="AC93"/>
    </row>
    <row r="94" spans="1:29" ht="28.5" customHeight="1" x14ac:dyDescent="0.25">
      <c r="A94" s="8">
        <v>94</v>
      </c>
      <c r="B94" s="12">
        <v>44514</v>
      </c>
      <c r="C94" s="8" t="s">
        <v>309</v>
      </c>
      <c r="D94" s="15" t="s">
        <v>147</v>
      </c>
      <c r="E94" s="8" t="s">
        <v>307</v>
      </c>
      <c r="F94" s="8" t="s">
        <v>307</v>
      </c>
      <c r="G94" s="8" t="s">
        <v>308</v>
      </c>
      <c r="H94" s="8">
        <v>60</v>
      </c>
      <c r="I94" s="7" t="s">
        <v>14</v>
      </c>
      <c r="J94" s="6" t="s">
        <v>402</v>
      </c>
      <c r="K94" s="16" t="s">
        <v>68</v>
      </c>
      <c r="L94" s="6" t="s">
        <v>192</v>
      </c>
      <c r="M94" s="12">
        <v>44295</v>
      </c>
      <c r="N94" s="12">
        <v>44447</v>
      </c>
      <c r="O94" s="8" t="s">
        <v>309</v>
      </c>
      <c r="P94" s="8">
        <v>28.42</v>
      </c>
      <c r="Q94" s="8">
        <v>188193.60728156316</v>
      </c>
      <c r="R94" s="8" t="s">
        <v>310</v>
      </c>
      <c r="S94" s="8">
        <v>1336456</v>
      </c>
      <c r="T94" s="8">
        <v>1210982</v>
      </c>
      <c r="U94" s="8">
        <v>29841</v>
      </c>
      <c r="V94" s="8">
        <v>99.79266294</v>
      </c>
      <c r="W94" s="6" t="s">
        <v>19</v>
      </c>
      <c r="X94" s="6" t="s">
        <v>27</v>
      </c>
      <c r="Y94" s="8" t="s">
        <v>376</v>
      </c>
      <c r="Z94"/>
      <c r="AA94"/>
      <c r="AC94"/>
    </row>
    <row r="95" spans="1:29" ht="28.5" customHeight="1" x14ac:dyDescent="0.25">
      <c r="A95" s="8">
        <v>95</v>
      </c>
      <c r="B95" s="12">
        <v>44514</v>
      </c>
      <c r="C95" s="8" t="s">
        <v>309</v>
      </c>
      <c r="D95" s="15" t="s">
        <v>148</v>
      </c>
      <c r="E95" s="8" t="s">
        <v>311</v>
      </c>
      <c r="F95" s="8" t="s">
        <v>311</v>
      </c>
      <c r="G95" s="8" t="s">
        <v>20</v>
      </c>
      <c r="H95" s="8">
        <v>48</v>
      </c>
      <c r="I95" s="7" t="s">
        <v>14</v>
      </c>
      <c r="J95" s="6" t="s">
        <v>402</v>
      </c>
      <c r="K95" s="16" t="s">
        <v>68</v>
      </c>
      <c r="L95" s="6" t="s">
        <v>192</v>
      </c>
      <c r="M95" s="12">
        <v>44338</v>
      </c>
      <c r="N95" s="12">
        <v>44463</v>
      </c>
      <c r="O95" s="8" t="s">
        <v>309</v>
      </c>
      <c r="P95" s="8" t="s">
        <v>32</v>
      </c>
      <c r="Q95" s="8" t="s">
        <v>20</v>
      </c>
      <c r="R95" s="8" t="s">
        <v>20</v>
      </c>
      <c r="S95" s="8" t="s">
        <v>20</v>
      </c>
      <c r="T95" s="8" t="s">
        <v>20</v>
      </c>
      <c r="U95" s="8" t="s">
        <v>20</v>
      </c>
      <c r="V95" s="8" t="s">
        <v>20</v>
      </c>
      <c r="W95" s="6" t="s">
        <v>20</v>
      </c>
      <c r="X95" s="6" t="s">
        <v>20</v>
      </c>
      <c r="Y95" s="6" t="s">
        <v>20</v>
      </c>
      <c r="Z95"/>
      <c r="AA95"/>
      <c r="AC95"/>
    </row>
    <row r="96" spans="1:29" ht="28.5" customHeight="1" x14ac:dyDescent="0.25">
      <c r="A96" s="8">
        <v>96</v>
      </c>
      <c r="B96" s="12">
        <v>44514</v>
      </c>
      <c r="C96" s="8" t="s">
        <v>309</v>
      </c>
      <c r="D96" s="15" t="s">
        <v>149</v>
      </c>
      <c r="E96" s="8" t="s">
        <v>312</v>
      </c>
      <c r="F96" s="8" t="s">
        <v>312</v>
      </c>
      <c r="G96" s="8" t="s">
        <v>313</v>
      </c>
      <c r="H96" s="8">
        <v>55</v>
      </c>
      <c r="I96" s="6" t="s">
        <v>15</v>
      </c>
      <c r="J96" s="6" t="s">
        <v>402</v>
      </c>
      <c r="K96" s="16" t="s">
        <v>68</v>
      </c>
      <c r="L96" s="6" t="s">
        <v>192</v>
      </c>
      <c r="M96" s="12">
        <v>44340</v>
      </c>
      <c r="N96" s="12">
        <v>44448</v>
      </c>
      <c r="O96" s="8" t="s">
        <v>309</v>
      </c>
      <c r="P96" s="8">
        <v>24.9</v>
      </c>
      <c r="Q96" s="8">
        <v>2783704.6082966351</v>
      </c>
      <c r="R96" s="8" t="s">
        <v>314</v>
      </c>
      <c r="S96" s="8">
        <v>1923178</v>
      </c>
      <c r="T96" s="8">
        <v>1893365</v>
      </c>
      <c r="U96" s="8">
        <v>29855</v>
      </c>
      <c r="V96" s="8">
        <v>99.839480989999998</v>
      </c>
      <c r="W96" s="6" t="s">
        <v>19</v>
      </c>
      <c r="X96" s="6" t="s">
        <v>27</v>
      </c>
      <c r="Y96" s="8" t="s">
        <v>376</v>
      </c>
      <c r="Z96"/>
      <c r="AA96"/>
      <c r="AC96"/>
    </row>
    <row r="97" spans="1:29" ht="28.5" customHeight="1" x14ac:dyDescent="0.25">
      <c r="A97" s="8">
        <v>97</v>
      </c>
      <c r="B97" s="12">
        <v>44514</v>
      </c>
      <c r="C97" s="8" t="s">
        <v>309</v>
      </c>
      <c r="D97" s="15" t="s">
        <v>150</v>
      </c>
      <c r="E97" s="8" t="s">
        <v>315</v>
      </c>
      <c r="F97" s="8" t="s">
        <v>315</v>
      </c>
      <c r="G97" s="8" t="s">
        <v>316</v>
      </c>
      <c r="H97" s="8">
        <v>51</v>
      </c>
      <c r="I97" s="7" t="s">
        <v>14</v>
      </c>
      <c r="J97" s="6" t="s">
        <v>402</v>
      </c>
      <c r="K97" s="16" t="s">
        <v>68</v>
      </c>
      <c r="L97" s="6" t="s">
        <v>192</v>
      </c>
      <c r="M97" s="12">
        <v>44306</v>
      </c>
      <c r="N97" s="12">
        <v>44463</v>
      </c>
      <c r="O97" s="8" t="s">
        <v>309</v>
      </c>
      <c r="P97" s="8">
        <v>23.95</v>
      </c>
      <c r="Q97" s="8">
        <v>5759637.1966635184</v>
      </c>
      <c r="R97" s="8" t="s">
        <v>317</v>
      </c>
      <c r="S97" s="8">
        <v>2019426</v>
      </c>
      <c r="T97" s="8">
        <v>1997152</v>
      </c>
      <c r="U97" s="8">
        <v>29886</v>
      </c>
      <c r="V97" s="8">
        <v>99.943149520000006</v>
      </c>
      <c r="W97" s="6" t="s">
        <v>19</v>
      </c>
      <c r="X97" s="6" t="s">
        <v>27</v>
      </c>
      <c r="Y97" s="8" t="s">
        <v>376</v>
      </c>
      <c r="Z97"/>
      <c r="AA97"/>
      <c r="AC97"/>
    </row>
    <row r="98" spans="1:29" ht="28.5" customHeight="1" x14ac:dyDescent="0.25">
      <c r="A98" s="8">
        <v>98</v>
      </c>
      <c r="B98" s="12">
        <v>44514</v>
      </c>
      <c r="C98" s="8" t="s">
        <v>309</v>
      </c>
      <c r="D98" s="15" t="s">
        <v>151</v>
      </c>
      <c r="E98" s="8" t="s">
        <v>318</v>
      </c>
      <c r="F98" s="8" t="s">
        <v>318</v>
      </c>
      <c r="G98" s="8" t="s">
        <v>319</v>
      </c>
      <c r="H98" s="8">
        <v>47</v>
      </c>
      <c r="I98" s="7" t="s">
        <v>14</v>
      </c>
      <c r="J98" s="6" t="s">
        <v>402</v>
      </c>
      <c r="K98" s="16" t="s">
        <v>68</v>
      </c>
      <c r="L98" s="6" t="s">
        <v>192</v>
      </c>
      <c r="M98" s="12">
        <v>44326</v>
      </c>
      <c r="N98" s="12">
        <v>44456</v>
      </c>
      <c r="O98" s="8" t="s">
        <v>309</v>
      </c>
      <c r="P98" s="8">
        <v>24.43</v>
      </c>
      <c r="Q98" s="8">
        <v>3988845.1804217109</v>
      </c>
      <c r="R98" s="8" t="s">
        <v>320</v>
      </c>
      <c r="S98" s="8">
        <v>1816598</v>
      </c>
      <c r="T98" s="8">
        <v>1799450</v>
      </c>
      <c r="U98" s="8">
        <v>29703</v>
      </c>
      <c r="V98" s="8">
        <v>99.331170790000002</v>
      </c>
      <c r="W98" s="6" t="s">
        <v>19</v>
      </c>
      <c r="X98" s="6" t="s">
        <v>27</v>
      </c>
      <c r="Y98" s="8" t="s">
        <v>376</v>
      </c>
      <c r="Z98"/>
      <c r="AA98"/>
      <c r="AC98"/>
    </row>
    <row r="99" spans="1:29" ht="28.5" customHeight="1" x14ac:dyDescent="0.25">
      <c r="A99" s="8">
        <v>99</v>
      </c>
      <c r="B99" s="12">
        <v>44514</v>
      </c>
      <c r="C99" s="8" t="s">
        <v>309</v>
      </c>
      <c r="D99" s="15" t="s">
        <v>152</v>
      </c>
      <c r="E99" s="8" t="s">
        <v>321</v>
      </c>
      <c r="F99" s="8" t="s">
        <v>321</v>
      </c>
      <c r="G99" s="8" t="s">
        <v>322</v>
      </c>
      <c r="H99" s="8">
        <v>81</v>
      </c>
      <c r="I99" s="6" t="s">
        <v>15</v>
      </c>
      <c r="J99" s="6" t="s">
        <v>373</v>
      </c>
      <c r="K99" s="16" t="s">
        <v>68</v>
      </c>
      <c r="L99" s="6" t="s">
        <v>192</v>
      </c>
      <c r="M99" s="12">
        <v>44411</v>
      </c>
      <c r="N99" s="12">
        <v>44411</v>
      </c>
      <c r="O99" s="8" t="s">
        <v>309</v>
      </c>
      <c r="P99" s="8">
        <v>23.87</v>
      </c>
      <c r="Q99" s="8">
        <v>6123312.9001498232</v>
      </c>
      <c r="R99" s="8" t="s">
        <v>323</v>
      </c>
      <c r="S99" s="8">
        <v>2458000</v>
      </c>
      <c r="T99" s="8">
        <v>2447484</v>
      </c>
      <c r="U99" s="8">
        <v>29899</v>
      </c>
      <c r="V99" s="8">
        <v>99.986623420000001</v>
      </c>
      <c r="W99" s="6" t="s">
        <v>19</v>
      </c>
      <c r="X99" s="6" t="s">
        <v>27</v>
      </c>
      <c r="Y99" s="8" t="s">
        <v>376</v>
      </c>
      <c r="Z99"/>
      <c r="AA99"/>
      <c r="AC99"/>
    </row>
    <row r="100" spans="1:29" ht="28.5" customHeight="1" x14ac:dyDescent="0.25">
      <c r="A100" s="8">
        <v>100</v>
      </c>
      <c r="B100" s="12">
        <v>44514</v>
      </c>
      <c r="C100" s="8" t="s">
        <v>309</v>
      </c>
      <c r="D100" s="15" t="s">
        <v>153</v>
      </c>
      <c r="E100" s="8" t="s">
        <v>324</v>
      </c>
      <c r="F100" s="8" t="s">
        <v>324</v>
      </c>
      <c r="G100" s="8" t="s">
        <v>325</v>
      </c>
      <c r="H100" s="8">
        <v>60</v>
      </c>
      <c r="I100" s="6" t="s">
        <v>15</v>
      </c>
      <c r="J100" s="6" t="s">
        <v>373</v>
      </c>
      <c r="K100" s="16" t="s">
        <v>68</v>
      </c>
      <c r="L100" s="6" t="s">
        <v>192</v>
      </c>
      <c r="M100" s="12">
        <v>44411</v>
      </c>
      <c r="N100" s="12">
        <v>44411</v>
      </c>
      <c r="O100" s="8" t="s">
        <v>309</v>
      </c>
      <c r="P100" s="8">
        <v>28.39</v>
      </c>
      <c r="Q100" s="8">
        <v>192564.67170804631</v>
      </c>
      <c r="R100" s="8" t="s">
        <v>326</v>
      </c>
      <c r="S100" s="8">
        <v>1799244</v>
      </c>
      <c r="T100" s="8">
        <v>1620752</v>
      </c>
      <c r="U100" s="8">
        <v>29852</v>
      </c>
      <c r="V100" s="8">
        <v>99.829448549999995</v>
      </c>
      <c r="W100" s="6" t="s">
        <v>19</v>
      </c>
      <c r="X100" s="6" t="s">
        <v>27</v>
      </c>
      <c r="Y100" s="8" t="s">
        <v>376</v>
      </c>
      <c r="Z100"/>
      <c r="AA100"/>
      <c r="AC100"/>
    </row>
    <row r="101" spans="1:29" ht="28.5" customHeight="1" x14ac:dyDescent="0.25">
      <c r="A101" s="8">
        <v>101</v>
      </c>
      <c r="B101" s="12">
        <v>44514</v>
      </c>
      <c r="C101" s="8" t="s">
        <v>309</v>
      </c>
      <c r="D101" s="15" t="s">
        <v>154</v>
      </c>
      <c r="E101" s="8" t="s">
        <v>327</v>
      </c>
      <c r="F101" s="8" t="s">
        <v>327</v>
      </c>
      <c r="G101" s="8" t="s">
        <v>20</v>
      </c>
      <c r="H101" s="8">
        <v>62</v>
      </c>
      <c r="I101" s="7" t="s">
        <v>14</v>
      </c>
      <c r="J101" s="6" t="s">
        <v>373</v>
      </c>
      <c r="K101" s="16" t="s">
        <v>68</v>
      </c>
      <c r="L101" s="6" t="s">
        <v>192</v>
      </c>
      <c r="M101" s="12">
        <v>44411</v>
      </c>
      <c r="N101" s="12">
        <v>44411</v>
      </c>
      <c r="O101" s="8" t="s">
        <v>309</v>
      </c>
      <c r="P101" s="8" t="s">
        <v>32</v>
      </c>
      <c r="Q101" s="8" t="s">
        <v>20</v>
      </c>
      <c r="R101" s="8" t="s">
        <v>20</v>
      </c>
      <c r="S101" s="8" t="s">
        <v>20</v>
      </c>
      <c r="T101" s="8" t="s">
        <v>20</v>
      </c>
      <c r="U101" s="8" t="s">
        <v>20</v>
      </c>
      <c r="V101" s="8" t="s">
        <v>20</v>
      </c>
      <c r="W101" s="6" t="s">
        <v>20</v>
      </c>
      <c r="X101" s="6" t="s">
        <v>20</v>
      </c>
      <c r="Y101" s="6" t="s">
        <v>20</v>
      </c>
      <c r="Z101"/>
      <c r="AA101"/>
      <c r="AC101"/>
    </row>
    <row r="102" spans="1:29" ht="28.5" customHeight="1" x14ac:dyDescent="0.25">
      <c r="A102" s="8">
        <v>102</v>
      </c>
      <c r="B102" s="12">
        <v>44514</v>
      </c>
      <c r="C102" s="8" t="s">
        <v>309</v>
      </c>
      <c r="D102" s="15" t="s">
        <v>155</v>
      </c>
      <c r="E102" s="8" t="s">
        <v>328</v>
      </c>
      <c r="F102" s="8" t="s">
        <v>328</v>
      </c>
      <c r="G102" s="8" t="s">
        <v>20</v>
      </c>
      <c r="H102" s="8">
        <v>73</v>
      </c>
      <c r="I102" s="7" t="s">
        <v>14</v>
      </c>
      <c r="J102" s="6" t="s">
        <v>373</v>
      </c>
      <c r="K102" s="16" t="s">
        <v>68</v>
      </c>
      <c r="L102" s="6" t="s">
        <v>192</v>
      </c>
      <c r="M102" s="12">
        <v>44411</v>
      </c>
      <c r="N102" s="12">
        <v>44411</v>
      </c>
      <c r="O102" s="8" t="s">
        <v>309</v>
      </c>
      <c r="P102" s="8" t="s">
        <v>32</v>
      </c>
      <c r="Q102" s="8" t="s">
        <v>20</v>
      </c>
      <c r="R102" s="8" t="s">
        <v>20</v>
      </c>
      <c r="S102" s="8" t="s">
        <v>20</v>
      </c>
      <c r="T102" s="8" t="s">
        <v>20</v>
      </c>
      <c r="U102" s="8" t="s">
        <v>20</v>
      </c>
      <c r="V102" s="8" t="s">
        <v>20</v>
      </c>
      <c r="W102" s="6" t="s">
        <v>20</v>
      </c>
      <c r="X102" s="6" t="s">
        <v>20</v>
      </c>
      <c r="Y102" s="6" t="s">
        <v>20</v>
      </c>
      <c r="Z102"/>
      <c r="AA102"/>
      <c r="AC102"/>
    </row>
    <row r="103" spans="1:29" ht="28.5" customHeight="1" x14ac:dyDescent="0.25">
      <c r="A103" s="8">
        <v>103</v>
      </c>
      <c r="B103" s="12">
        <v>44514</v>
      </c>
      <c r="C103" s="8" t="s">
        <v>309</v>
      </c>
      <c r="D103" s="8" t="s">
        <v>156</v>
      </c>
      <c r="E103" s="8" t="s">
        <v>329</v>
      </c>
      <c r="F103" s="8" t="s">
        <v>329</v>
      </c>
      <c r="G103" s="8" t="s">
        <v>20</v>
      </c>
      <c r="H103" s="8">
        <v>85</v>
      </c>
      <c r="I103" s="6" t="s">
        <v>15</v>
      </c>
      <c r="J103" s="6" t="s">
        <v>373</v>
      </c>
      <c r="K103" s="16" t="s">
        <v>68</v>
      </c>
      <c r="L103" s="6" t="s">
        <v>192</v>
      </c>
      <c r="M103" s="12">
        <v>44411</v>
      </c>
      <c r="N103" s="12">
        <v>44411</v>
      </c>
      <c r="O103" s="8" t="s">
        <v>309</v>
      </c>
      <c r="P103" s="8" t="s">
        <v>32</v>
      </c>
      <c r="Q103" s="8" t="s">
        <v>20</v>
      </c>
      <c r="R103" s="8" t="s">
        <v>20</v>
      </c>
      <c r="S103" s="8" t="s">
        <v>20</v>
      </c>
      <c r="T103" s="8" t="s">
        <v>20</v>
      </c>
      <c r="U103" s="8" t="s">
        <v>20</v>
      </c>
      <c r="V103" s="8" t="s">
        <v>20</v>
      </c>
      <c r="W103" s="6" t="s">
        <v>20</v>
      </c>
      <c r="X103" s="6" t="s">
        <v>20</v>
      </c>
      <c r="Y103" s="6" t="s">
        <v>20</v>
      </c>
      <c r="Z103"/>
      <c r="AA103"/>
      <c r="AC103"/>
    </row>
    <row r="104" spans="1:29" ht="28.5" customHeight="1" x14ac:dyDescent="0.25">
      <c r="A104" s="8">
        <v>104</v>
      </c>
      <c r="B104" s="12">
        <v>44543</v>
      </c>
      <c r="C104" s="8" t="s">
        <v>22</v>
      </c>
      <c r="D104" s="8" t="s">
        <v>157</v>
      </c>
      <c r="E104" s="8" t="s">
        <v>388</v>
      </c>
      <c r="F104" s="8" t="s">
        <v>330</v>
      </c>
      <c r="G104" s="8" t="s">
        <v>331</v>
      </c>
      <c r="H104" s="8">
        <v>65</v>
      </c>
      <c r="I104" s="7" t="s">
        <v>14</v>
      </c>
      <c r="J104" s="6" t="s">
        <v>402</v>
      </c>
      <c r="K104" s="16" t="s">
        <v>68</v>
      </c>
      <c r="L104" s="6" t="s">
        <v>193</v>
      </c>
      <c r="M104" s="12">
        <v>44351</v>
      </c>
      <c r="N104" s="14">
        <v>44351</v>
      </c>
      <c r="O104" s="8" t="s">
        <v>22</v>
      </c>
      <c r="P104" s="8">
        <v>24.72</v>
      </c>
      <c r="Q104" s="8">
        <v>3194873.2176641501</v>
      </c>
      <c r="R104" s="8" t="s">
        <v>332</v>
      </c>
      <c r="S104" s="8">
        <v>2064300</v>
      </c>
      <c r="T104" s="8">
        <v>1832738</v>
      </c>
      <c r="U104" s="8">
        <v>29888</v>
      </c>
      <c r="V104" s="8">
        <v>99.949837810000005</v>
      </c>
      <c r="W104" s="6" t="s">
        <v>19</v>
      </c>
      <c r="X104" s="6" t="s">
        <v>370</v>
      </c>
      <c r="Y104" s="8" t="s">
        <v>376</v>
      </c>
      <c r="Z104"/>
      <c r="AA104"/>
      <c r="AC104"/>
    </row>
    <row r="105" spans="1:29" ht="28.5" customHeight="1" x14ac:dyDescent="0.25">
      <c r="A105" s="13">
        <v>105</v>
      </c>
      <c r="B105" s="12">
        <v>44543</v>
      </c>
      <c r="C105" s="8" t="s">
        <v>22</v>
      </c>
      <c r="D105" s="7" t="s">
        <v>158</v>
      </c>
      <c r="E105" s="8" t="s">
        <v>389</v>
      </c>
      <c r="F105" s="8" t="s">
        <v>333</v>
      </c>
      <c r="G105" s="8" t="s">
        <v>334</v>
      </c>
      <c r="H105" s="8">
        <v>58</v>
      </c>
      <c r="I105" s="6" t="s">
        <v>15</v>
      </c>
      <c r="J105" s="6" t="s">
        <v>402</v>
      </c>
      <c r="K105" s="16" t="s">
        <v>68</v>
      </c>
      <c r="L105" s="6" t="s">
        <v>193</v>
      </c>
      <c r="M105" s="12">
        <v>44352</v>
      </c>
      <c r="N105" s="14" t="s">
        <v>369</v>
      </c>
      <c r="O105" s="8" t="s">
        <v>22</v>
      </c>
      <c r="P105" s="8">
        <v>21.19</v>
      </c>
      <c r="Q105" s="8">
        <v>47620705.569023207</v>
      </c>
      <c r="R105" s="8" t="s">
        <v>335</v>
      </c>
      <c r="S105" s="8">
        <v>2025712</v>
      </c>
      <c r="T105" s="8">
        <v>1819763</v>
      </c>
      <c r="U105" s="8">
        <v>29895</v>
      </c>
      <c r="V105" s="8">
        <v>99.973246829999994</v>
      </c>
      <c r="W105" s="6" t="s">
        <v>19</v>
      </c>
      <c r="X105" s="6" t="s">
        <v>27</v>
      </c>
      <c r="Y105" s="8" t="s">
        <v>376</v>
      </c>
      <c r="Z105"/>
      <c r="AA105"/>
      <c r="AC105"/>
    </row>
    <row r="106" spans="1:29" ht="28.5" customHeight="1" x14ac:dyDescent="0.25">
      <c r="A106" s="8">
        <v>106</v>
      </c>
      <c r="B106" s="12">
        <v>44543</v>
      </c>
      <c r="C106" s="8" t="s">
        <v>22</v>
      </c>
      <c r="D106" s="8" t="s">
        <v>159</v>
      </c>
      <c r="E106" s="8" t="s">
        <v>390</v>
      </c>
      <c r="F106" s="8" t="s">
        <v>336</v>
      </c>
      <c r="G106" s="8" t="s">
        <v>337</v>
      </c>
      <c r="H106" s="8">
        <v>75</v>
      </c>
      <c r="I106" s="6" t="s">
        <v>15</v>
      </c>
      <c r="J106" s="6" t="s">
        <v>402</v>
      </c>
      <c r="K106" s="16" t="s">
        <v>68</v>
      </c>
      <c r="L106" s="6" t="s">
        <v>193</v>
      </c>
      <c r="M106" s="12">
        <v>44357</v>
      </c>
      <c r="N106" s="14">
        <v>44364</v>
      </c>
      <c r="O106" s="8" t="s">
        <v>22</v>
      </c>
      <c r="P106" s="8">
        <v>23.4</v>
      </c>
      <c r="Q106" s="8">
        <v>8774259.6959390063</v>
      </c>
      <c r="R106" s="8" t="s">
        <v>338</v>
      </c>
      <c r="S106" s="8">
        <v>1673986</v>
      </c>
      <c r="T106" s="8">
        <v>1371837</v>
      </c>
      <c r="U106" s="8">
        <v>29846</v>
      </c>
      <c r="V106" s="8">
        <v>99.809383670000003</v>
      </c>
      <c r="W106" s="6" t="s">
        <v>19</v>
      </c>
      <c r="X106" s="6" t="s">
        <v>27</v>
      </c>
      <c r="Y106" s="8" t="s">
        <v>376</v>
      </c>
      <c r="Z106"/>
      <c r="AA106"/>
      <c r="AC106"/>
    </row>
    <row r="107" spans="1:29" ht="28.5" customHeight="1" x14ac:dyDescent="0.25">
      <c r="A107" s="8">
        <v>107</v>
      </c>
      <c r="B107" s="12">
        <v>44543</v>
      </c>
      <c r="C107" s="8" t="s">
        <v>22</v>
      </c>
      <c r="D107" s="8" t="s">
        <v>160</v>
      </c>
      <c r="E107" s="8" t="s">
        <v>391</v>
      </c>
      <c r="F107" s="8" t="s">
        <v>339</v>
      </c>
      <c r="G107" s="8" t="s">
        <v>340</v>
      </c>
      <c r="H107" s="8">
        <v>40</v>
      </c>
      <c r="I107" s="7" t="s">
        <v>14</v>
      </c>
      <c r="J107" s="6" t="s">
        <v>402</v>
      </c>
      <c r="K107" s="16" t="s">
        <v>68</v>
      </c>
      <c r="L107" s="6" t="s">
        <v>193</v>
      </c>
      <c r="M107" s="12">
        <v>44359</v>
      </c>
      <c r="N107" s="14">
        <v>44359</v>
      </c>
      <c r="O107" s="8" t="s">
        <v>22</v>
      </c>
      <c r="P107" s="8">
        <v>21.03</v>
      </c>
      <c r="Q107" s="8">
        <v>53824310.480064832</v>
      </c>
      <c r="R107" s="8" t="s">
        <v>341</v>
      </c>
      <c r="S107" s="8">
        <v>2146776</v>
      </c>
      <c r="T107" s="8">
        <v>1782440</v>
      </c>
      <c r="U107" s="8">
        <v>29676</v>
      </c>
      <c r="V107" s="8">
        <v>99.240878839999993</v>
      </c>
      <c r="W107" s="6" t="s">
        <v>28</v>
      </c>
      <c r="X107" s="6" t="s">
        <v>27</v>
      </c>
      <c r="Y107" s="8" t="s">
        <v>379</v>
      </c>
      <c r="Z107"/>
      <c r="AA107"/>
      <c r="AC107"/>
    </row>
    <row r="108" spans="1:29" ht="28.5" customHeight="1" x14ac:dyDescent="0.25">
      <c r="A108" s="8">
        <v>108</v>
      </c>
      <c r="B108" s="12">
        <v>44543</v>
      </c>
      <c r="C108" s="8" t="s">
        <v>22</v>
      </c>
      <c r="D108" s="8" t="s">
        <v>161</v>
      </c>
      <c r="E108" s="8" t="s">
        <v>392</v>
      </c>
      <c r="F108" s="8" t="s">
        <v>342</v>
      </c>
      <c r="G108" s="8" t="s">
        <v>343</v>
      </c>
      <c r="H108" s="8">
        <v>42</v>
      </c>
      <c r="I108" s="6" t="s">
        <v>15</v>
      </c>
      <c r="J108" s="6" t="s">
        <v>402</v>
      </c>
      <c r="K108" s="16" t="s">
        <v>68</v>
      </c>
      <c r="L108" s="6" t="s">
        <v>193</v>
      </c>
      <c r="M108" s="12">
        <v>44363</v>
      </c>
      <c r="N108" s="14">
        <v>44368</v>
      </c>
      <c r="O108" s="8" t="s">
        <v>22</v>
      </c>
      <c r="P108" s="8">
        <v>18.11</v>
      </c>
      <c r="Q108" s="8">
        <v>502992862.1776129</v>
      </c>
      <c r="R108" s="8" t="s">
        <v>344</v>
      </c>
      <c r="S108" s="8">
        <v>1600588</v>
      </c>
      <c r="T108" s="8">
        <v>1452070</v>
      </c>
      <c r="U108" s="8">
        <v>29825</v>
      </c>
      <c r="V108" s="8">
        <v>99.739156609999995</v>
      </c>
      <c r="W108" s="6" t="s">
        <v>19</v>
      </c>
      <c r="X108" s="6" t="s">
        <v>27</v>
      </c>
      <c r="Y108" s="8" t="s">
        <v>376</v>
      </c>
      <c r="Z108"/>
      <c r="AA108"/>
      <c r="AC108"/>
    </row>
    <row r="109" spans="1:29" ht="28.5" customHeight="1" x14ac:dyDescent="0.25">
      <c r="A109" s="8">
        <v>109</v>
      </c>
      <c r="B109" s="12">
        <v>44543</v>
      </c>
      <c r="C109" s="8" t="s">
        <v>22</v>
      </c>
      <c r="D109" s="8" t="s">
        <v>162</v>
      </c>
      <c r="E109" s="8" t="s">
        <v>393</v>
      </c>
      <c r="F109" s="8" t="s">
        <v>345</v>
      </c>
      <c r="G109" s="8" t="s">
        <v>346</v>
      </c>
      <c r="H109" s="8">
        <v>65</v>
      </c>
      <c r="I109" s="7" t="s">
        <v>14</v>
      </c>
      <c r="J109" s="6" t="s">
        <v>402</v>
      </c>
      <c r="K109" s="16" t="s">
        <v>68</v>
      </c>
      <c r="L109" s="6" t="s">
        <v>193</v>
      </c>
      <c r="M109" s="12">
        <v>44364</v>
      </c>
      <c r="N109" s="14">
        <v>44367</v>
      </c>
      <c r="O109" s="8" t="s">
        <v>22</v>
      </c>
      <c r="P109" s="8">
        <v>24.27</v>
      </c>
      <c r="Q109" s="8">
        <v>4508476.699001018</v>
      </c>
      <c r="R109" s="8" t="s">
        <v>347</v>
      </c>
      <c r="S109" s="8">
        <v>735374</v>
      </c>
      <c r="T109" s="8">
        <v>302465</v>
      </c>
      <c r="U109" s="8">
        <v>29328</v>
      </c>
      <c r="V109" s="8">
        <v>98.077116009999997</v>
      </c>
      <c r="W109" s="6" t="s">
        <v>19</v>
      </c>
      <c r="X109" s="6" t="s">
        <v>27</v>
      </c>
      <c r="Y109" s="8" t="s">
        <v>376</v>
      </c>
      <c r="Z109"/>
      <c r="AA109"/>
      <c r="AC109"/>
    </row>
    <row r="110" spans="1:29" ht="28.5" customHeight="1" x14ac:dyDescent="0.25">
      <c r="A110" s="8">
        <v>110</v>
      </c>
      <c r="B110" s="12">
        <v>44543</v>
      </c>
      <c r="C110" s="8" t="s">
        <v>22</v>
      </c>
      <c r="D110" s="8" t="s">
        <v>163</v>
      </c>
      <c r="E110" s="8" t="s">
        <v>394</v>
      </c>
      <c r="F110" s="8" t="s">
        <v>348</v>
      </c>
      <c r="G110" s="8" t="s">
        <v>349</v>
      </c>
      <c r="H110" s="8">
        <v>50</v>
      </c>
      <c r="I110" s="6" t="s">
        <v>15</v>
      </c>
      <c r="J110" s="6" t="s">
        <v>402</v>
      </c>
      <c r="K110" s="16" t="s">
        <v>68</v>
      </c>
      <c r="L110" s="6" t="s">
        <v>193</v>
      </c>
      <c r="M110" s="12">
        <v>44376</v>
      </c>
      <c r="N110" s="14">
        <v>44365</v>
      </c>
      <c r="O110" s="8" t="s">
        <v>22</v>
      </c>
      <c r="P110" s="8">
        <v>17.88</v>
      </c>
      <c r="Q110" s="8">
        <v>599807484.03904414</v>
      </c>
      <c r="R110" s="8" t="s">
        <v>350</v>
      </c>
      <c r="S110" s="8">
        <v>2498292</v>
      </c>
      <c r="T110" s="8">
        <v>1962192</v>
      </c>
      <c r="U110" s="8">
        <v>29671</v>
      </c>
      <c r="V110" s="8">
        <v>99.224158110000005</v>
      </c>
      <c r="W110" s="6" t="s">
        <v>28</v>
      </c>
      <c r="X110" s="6" t="s">
        <v>27</v>
      </c>
      <c r="Y110" s="8" t="s">
        <v>379</v>
      </c>
      <c r="Z110"/>
      <c r="AA110"/>
      <c r="AC110"/>
    </row>
    <row r="111" spans="1:29" ht="28.5" customHeight="1" x14ac:dyDescent="0.25">
      <c r="A111" s="8">
        <v>111</v>
      </c>
      <c r="B111" s="12">
        <v>44543</v>
      </c>
      <c r="C111" s="8" t="s">
        <v>22</v>
      </c>
      <c r="D111" s="8" t="s">
        <v>164</v>
      </c>
      <c r="E111" s="8" t="s">
        <v>395</v>
      </c>
      <c r="F111" s="8" t="s">
        <v>351</v>
      </c>
      <c r="G111" s="8" t="s">
        <v>20</v>
      </c>
      <c r="H111" s="8">
        <v>55</v>
      </c>
      <c r="I111" s="7" t="s">
        <v>14</v>
      </c>
      <c r="J111" s="6" t="s">
        <v>402</v>
      </c>
      <c r="K111" s="16" t="s">
        <v>68</v>
      </c>
      <c r="L111" s="6" t="s">
        <v>193</v>
      </c>
      <c r="M111" s="12">
        <v>44377</v>
      </c>
      <c r="N111" s="14">
        <v>44378</v>
      </c>
      <c r="O111" s="8" t="s">
        <v>22</v>
      </c>
      <c r="P111" s="8">
        <v>26.44</v>
      </c>
      <c r="Q111" s="8">
        <v>856525.21039626992</v>
      </c>
      <c r="R111" s="8" t="s">
        <v>352</v>
      </c>
      <c r="S111" s="8">
        <v>1508392</v>
      </c>
      <c r="T111" s="8">
        <v>370855</v>
      </c>
      <c r="U111" s="8">
        <v>28411</v>
      </c>
      <c r="V111" s="8">
        <v>95.010534059999998</v>
      </c>
      <c r="W111" s="6" t="s">
        <v>20</v>
      </c>
      <c r="X111" s="6" t="s">
        <v>20</v>
      </c>
      <c r="Y111" s="6" t="s">
        <v>20</v>
      </c>
      <c r="Z111"/>
      <c r="AA111"/>
      <c r="AC111"/>
    </row>
    <row r="112" spans="1:29" ht="28.5" customHeight="1" x14ac:dyDescent="0.25">
      <c r="A112" s="8">
        <v>112</v>
      </c>
      <c r="B112" s="12">
        <v>44543</v>
      </c>
      <c r="C112" s="8" t="s">
        <v>22</v>
      </c>
      <c r="D112" s="8" t="s">
        <v>165</v>
      </c>
      <c r="E112" s="8" t="s">
        <v>396</v>
      </c>
      <c r="F112" s="8">
        <v>192461</v>
      </c>
      <c r="G112" s="8" t="s">
        <v>353</v>
      </c>
      <c r="H112" s="8">
        <v>28</v>
      </c>
      <c r="I112" s="7" t="s">
        <v>14</v>
      </c>
      <c r="J112" s="6" t="s">
        <v>373</v>
      </c>
      <c r="K112" s="16" t="s">
        <v>68</v>
      </c>
      <c r="L112" s="6" t="s">
        <v>193</v>
      </c>
      <c r="M112" s="12">
        <v>44318</v>
      </c>
      <c r="N112" s="14" t="s">
        <v>369</v>
      </c>
      <c r="O112" s="8" t="s">
        <v>22</v>
      </c>
      <c r="P112" s="8">
        <v>17.87</v>
      </c>
      <c r="Q112" s="8">
        <v>604415782.20443296</v>
      </c>
      <c r="R112" s="8" t="s">
        <v>354</v>
      </c>
      <c r="S112" s="8">
        <v>2338310</v>
      </c>
      <c r="T112" s="8">
        <v>2326872</v>
      </c>
      <c r="U112" s="8">
        <v>29888</v>
      </c>
      <c r="V112" s="8">
        <v>99.949837810000005</v>
      </c>
      <c r="W112" s="6" t="s">
        <v>28</v>
      </c>
      <c r="X112" s="6" t="s">
        <v>27</v>
      </c>
      <c r="Y112" s="8" t="s">
        <v>379</v>
      </c>
      <c r="Z112"/>
      <c r="AA112"/>
      <c r="AC112"/>
    </row>
    <row r="113" spans="1:29" ht="28.5" customHeight="1" x14ac:dyDescent="0.25">
      <c r="A113" s="8">
        <v>113</v>
      </c>
      <c r="B113" s="12">
        <v>44543</v>
      </c>
      <c r="C113" s="8" t="s">
        <v>22</v>
      </c>
      <c r="D113" s="8" t="s">
        <v>166</v>
      </c>
      <c r="E113" s="8" t="s">
        <v>397</v>
      </c>
      <c r="F113" s="8">
        <v>198101</v>
      </c>
      <c r="G113" s="8" t="s">
        <v>355</v>
      </c>
      <c r="H113" s="8">
        <v>43</v>
      </c>
      <c r="I113" s="7" t="s">
        <v>14</v>
      </c>
      <c r="J113" s="6" t="s">
        <v>373</v>
      </c>
      <c r="K113" s="16" t="s">
        <v>68</v>
      </c>
      <c r="L113" s="6" t="s">
        <v>193</v>
      </c>
      <c r="M113" s="12">
        <v>44324</v>
      </c>
      <c r="N113" s="14" t="s">
        <v>369</v>
      </c>
      <c r="O113" s="8" t="s">
        <v>22</v>
      </c>
      <c r="P113" s="8">
        <v>19.05</v>
      </c>
      <c r="Q113" s="8">
        <v>244970482.92079917</v>
      </c>
      <c r="R113" s="8" t="s">
        <v>356</v>
      </c>
      <c r="S113" s="8">
        <v>2036616</v>
      </c>
      <c r="T113" s="8">
        <v>2020349</v>
      </c>
      <c r="U113" s="8">
        <v>29885</v>
      </c>
      <c r="V113" s="8">
        <v>99.939805370000002</v>
      </c>
      <c r="W113" s="6" t="s">
        <v>19</v>
      </c>
      <c r="X113" s="6" t="s">
        <v>370</v>
      </c>
      <c r="Y113" s="8" t="s">
        <v>376</v>
      </c>
      <c r="Z113"/>
      <c r="AA113"/>
      <c r="AC113"/>
    </row>
    <row r="114" spans="1:29" ht="28.5" customHeight="1" x14ac:dyDescent="0.25">
      <c r="A114" s="8">
        <v>114</v>
      </c>
      <c r="B114" s="12">
        <v>44543</v>
      </c>
      <c r="C114" s="8" t="s">
        <v>22</v>
      </c>
      <c r="D114" s="7" t="s">
        <v>167</v>
      </c>
      <c r="E114" s="8" t="s">
        <v>398</v>
      </c>
      <c r="F114" s="8">
        <v>200073</v>
      </c>
      <c r="G114" s="8" t="s">
        <v>357</v>
      </c>
      <c r="H114" s="8">
        <v>33</v>
      </c>
      <c r="I114" s="7" t="s">
        <v>14</v>
      </c>
      <c r="J114" s="6" t="s">
        <v>373</v>
      </c>
      <c r="K114" s="16" t="s">
        <v>68</v>
      </c>
      <c r="L114" s="6" t="s">
        <v>193</v>
      </c>
      <c r="M114" s="12">
        <v>44326</v>
      </c>
      <c r="N114" s="14" t="s">
        <v>369</v>
      </c>
      <c r="O114" s="8" t="s">
        <v>22</v>
      </c>
      <c r="P114" s="8">
        <v>20.05</v>
      </c>
      <c r="Q114" s="8">
        <v>113952065.35671717</v>
      </c>
      <c r="R114" s="8" t="s">
        <v>358</v>
      </c>
      <c r="S114" s="8">
        <v>1385424</v>
      </c>
      <c r="T114" s="8">
        <v>1324450</v>
      </c>
      <c r="U114" s="8">
        <v>29771</v>
      </c>
      <c r="V114" s="8">
        <v>99.558572720000001</v>
      </c>
      <c r="W114" s="6" t="s">
        <v>19</v>
      </c>
      <c r="X114" s="6" t="s">
        <v>27</v>
      </c>
      <c r="Y114" s="8" t="s">
        <v>376</v>
      </c>
      <c r="Z114"/>
      <c r="AA114"/>
      <c r="AC114"/>
    </row>
    <row r="115" spans="1:29" ht="28.5" customHeight="1" x14ac:dyDescent="0.25">
      <c r="A115" s="8">
        <v>115</v>
      </c>
      <c r="B115" s="12">
        <v>44543</v>
      </c>
      <c r="C115" s="8" t="s">
        <v>22</v>
      </c>
      <c r="D115" s="8" t="s">
        <v>168</v>
      </c>
      <c r="E115" s="8" t="s">
        <v>399</v>
      </c>
      <c r="F115" s="8" t="s">
        <v>359</v>
      </c>
      <c r="G115" s="8" t="s">
        <v>360</v>
      </c>
      <c r="H115" s="8">
        <v>39</v>
      </c>
      <c r="I115" s="7" t="s">
        <v>14</v>
      </c>
      <c r="J115" s="6" t="s">
        <v>373</v>
      </c>
      <c r="K115" s="16" t="s">
        <v>68</v>
      </c>
      <c r="L115" s="6" t="s">
        <v>193</v>
      </c>
      <c r="M115" s="12">
        <v>44336</v>
      </c>
      <c r="N115" s="14" t="s">
        <v>369</v>
      </c>
      <c r="O115" s="8" t="s">
        <v>22</v>
      </c>
      <c r="P115" s="8">
        <v>21.75</v>
      </c>
      <c r="Q115" s="8">
        <v>31021054.287889138</v>
      </c>
      <c r="R115" s="8" t="s">
        <v>361</v>
      </c>
      <c r="S115" s="8">
        <v>1815544</v>
      </c>
      <c r="T115" s="8">
        <v>1777825</v>
      </c>
      <c r="U115" s="8">
        <v>29775</v>
      </c>
      <c r="V115" s="8">
        <v>99.5719493</v>
      </c>
      <c r="W115" s="6" t="s">
        <v>28</v>
      </c>
      <c r="X115" s="6" t="s">
        <v>27</v>
      </c>
      <c r="Y115" s="8" t="s">
        <v>379</v>
      </c>
      <c r="Z115"/>
      <c r="AA115"/>
      <c r="AC115"/>
    </row>
    <row r="116" spans="1:29" ht="28.5" customHeight="1" x14ac:dyDescent="0.25">
      <c r="A116" s="8">
        <v>116</v>
      </c>
      <c r="B116" s="12">
        <v>44543</v>
      </c>
      <c r="C116" s="8" t="s">
        <v>22</v>
      </c>
      <c r="D116" s="8" t="s">
        <v>169</v>
      </c>
      <c r="E116" s="8" t="s">
        <v>400</v>
      </c>
      <c r="F116" s="8" t="s">
        <v>362</v>
      </c>
      <c r="G116" s="8" t="s">
        <v>363</v>
      </c>
      <c r="H116" s="8">
        <v>25</v>
      </c>
      <c r="I116" s="7" t="s">
        <v>14</v>
      </c>
      <c r="J116" s="6" t="s">
        <v>373</v>
      </c>
      <c r="K116" s="16" t="s">
        <v>68</v>
      </c>
      <c r="L116" s="6" t="s">
        <v>193</v>
      </c>
      <c r="M116" s="12">
        <v>44340</v>
      </c>
      <c r="N116" s="14" t="s">
        <v>369</v>
      </c>
      <c r="O116" s="8" t="s">
        <v>22</v>
      </c>
      <c r="P116" s="8">
        <v>21.38</v>
      </c>
      <c r="Q116" s="8">
        <v>41175741.610916257</v>
      </c>
      <c r="R116" s="8" t="s">
        <v>364</v>
      </c>
      <c r="S116" s="8">
        <v>1963026</v>
      </c>
      <c r="T116" s="8">
        <v>1952692</v>
      </c>
      <c r="U116" s="8">
        <v>29795</v>
      </c>
      <c r="V116" s="8">
        <v>99.638832219999998</v>
      </c>
      <c r="W116" s="6" t="s">
        <v>19</v>
      </c>
      <c r="X116" s="6" t="s">
        <v>27</v>
      </c>
      <c r="Y116" s="8" t="s">
        <v>376</v>
      </c>
      <c r="Z116"/>
      <c r="AA116"/>
      <c r="AC116"/>
    </row>
    <row r="117" spans="1:29" ht="28.5" customHeight="1" x14ac:dyDescent="0.25">
      <c r="A117" s="8">
        <v>117</v>
      </c>
      <c r="B117" s="12">
        <v>44543</v>
      </c>
      <c r="C117" s="8" t="s">
        <v>22</v>
      </c>
      <c r="D117" s="8" t="s">
        <v>170</v>
      </c>
      <c r="E117" s="8" t="s">
        <v>401</v>
      </c>
      <c r="F117" s="8" t="s">
        <v>365</v>
      </c>
      <c r="G117" s="8" t="s">
        <v>366</v>
      </c>
      <c r="H117" s="8">
        <v>39</v>
      </c>
      <c r="I117" s="7" t="s">
        <v>14</v>
      </c>
      <c r="J117" s="6" t="s">
        <v>373</v>
      </c>
      <c r="K117" s="16" t="s">
        <v>68</v>
      </c>
      <c r="L117" s="6" t="s">
        <v>193</v>
      </c>
      <c r="M117" s="12">
        <v>44343</v>
      </c>
      <c r="N117" s="14" t="s">
        <v>369</v>
      </c>
      <c r="O117" s="8" t="s">
        <v>22</v>
      </c>
      <c r="P117" s="8">
        <v>22.47</v>
      </c>
      <c r="Q117" s="8">
        <v>17878646.294755217</v>
      </c>
      <c r="R117" s="8" t="s">
        <v>367</v>
      </c>
      <c r="S117" s="8">
        <v>1596414</v>
      </c>
      <c r="T117" s="8">
        <v>1590988</v>
      </c>
      <c r="U117" s="8">
        <v>29783</v>
      </c>
      <c r="V117" s="8">
        <v>99.598702470000006</v>
      </c>
      <c r="W117" s="6" t="s">
        <v>19</v>
      </c>
      <c r="X117" s="6" t="s">
        <v>27</v>
      </c>
      <c r="Y117" s="8" t="s">
        <v>376</v>
      </c>
      <c r="Z117"/>
      <c r="AA117"/>
      <c r="AC117"/>
    </row>
    <row r="118" spans="1:29" ht="28.5" customHeight="1" x14ac:dyDescent="0.25">
      <c r="B118" s="25"/>
      <c r="C118" s="9"/>
      <c r="D118" s="11"/>
      <c r="G118" s="11"/>
      <c r="H118" s="9"/>
      <c r="I118" s="9"/>
      <c r="J118" s="9"/>
      <c r="K118" s="20"/>
      <c r="L118" s="9"/>
      <c r="M118" s="21"/>
      <c r="N118" s="21"/>
      <c r="O118" s="9"/>
      <c r="P118" s="20"/>
      <c r="Q118" s="22"/>
      <c r="R118" s="21"/>
      <c r="S118" s="9"/>
      <c r="T118" s="9"/>
      <c r="U118" s="9"/>
      <c r="V118" s="9"/>
      <c r="W118" s="9"/>
      <c r="X118" s="9"/>
      <c r="Z118"/>
      <c r="AA118"/>
      <c r="AC118"/>
    </row>
    <row r="119" spans="1:29" ht="28.5" customHeight="1" x14ac:dyDescent="0.25">
      <c r="B119" s="25"/>
      <c r="C119" s="9"/>
      <c r="G119" s="11"/>
      <c r="H119" s="9"/>
      <c r="I119" s="9"/>
      <c r="J119" s="9"/>
      <c r="K119" s="20"/>
      <c r="L119" s="9"/>
      <c r="M119" s="21"/>
      <c r="N119" s="21"/>
      <c r="O119" s="9"/>
      <c r="P119" s="20"/>
      <c r="Q119" s="22"/>
      <c r="R119" s="21"/>
      <c r="S119" s="9"/>
      <c r="T119" s="9"/>
      <c r="U119" s="9"/>
      <c r="V119" s="9"/>
      <c r="W119" s="9"/>
      <c r="X119" s="9"/>
      <c r="Z119"/>
      <c r="AA119"/>
      <c r="AC119"/>
    </row>
    <row r="120" spans="1:29" ht="28.5" customHeight="1" x14ac:dyDescent="0.25">
      <c r="B120" s="25"/>
      <c r="C120" s="9"/>
      <c r="G120" s="11"/>
      <c r="H120" s="9"/>
      <c r="I120" s="9"/>
      <c r="J120" s="9"/>
      <c r="K120" s="20"/>
      <c r="L120" s="9"/>
      <c r="M120" s="21"/>
      <c r="N120" s="21"/>
      <c r="O120" s="9"/>
      <c r="P120" s="20"/>
      <c r="Q120" s="22"/>
      <c r="R120" s="21"/>
      <c r="S120" s="9"/>
      <c r="T120" s="9"/>
      <c r="U120" s="9"/>
      <c r="V120" s="9"/>
      <c r="W120" s="9"/>
      <c r="X120" s="9"/>
      <c r="Z120"/>
      <c r="AA120"/>
      <c r="AC120"/>
    </row>
    <row r="121" spans="1:29" ht="28.5" customHeight="1" x14ac:dyDescent="0.25">
      <c r="B121" s="25"/>
      <c r="C121" s="9"/>
      <c r="G121" s="11"/>
      <c r="H121" s="9"/>
      <c r="I121" s="9"/>
      <c r="J121" s="9"/>
      <c r="K121" s="20"/>
      <c r="L121" s="9"/>
      <c r="M121" s="21"/>
      <c r="N121" s="21"/>
      <c r="O121" s="9"/>
      <c r="P121" s="20"/>
      <c r="Q121" s="22"/>
      <c r="R121" s="21"/>
      <c r="S121" s="9"/>
      <c r="T121" s="9"/>
      <c r="U121" s="9"/>
      <c r="V121" s="9"/>
      <c r="W121" s="9"/>
      <c r="X121" s="9"/>
      <c r="Z121"/>
      <c r="AA121"/>
      <c r="AC121"/>
    </row>
    <row r="122" spans="1:29" ht="28.5" customHeight="1" x14ac:dyDescent="0.25">
      <c r="B122" s="25"/>
      <c r="C122" s="9"/>
      <c r="G122" s="11"/>
      <c r="H122" s="9"/>
      <c r="I122" s="9"/>
      <c r="J122" s="9"/>
      <c r="K122" s="20"/>
      <c r="L122" s="9"/>
      <c r="M122" s="21"/>
      <c r="N122" s="21"/>
      <c r="O122" s="9"/>
      <c r="P122" s="20"/>
      <c r="Q122" s="22"/>
      <c r="R122" s="21"/>
      <c r="S122" s="9"/>
      <c r="T122" s="9"/>
      <c r="U122" s="9"/>
      <c r="V122" s="9"/>
      <c r="W122" s="9"/>
      <c r="X122" s="9"/>
      <c r="Z122"/>
      <c r="AA122"/>
      <c r="AC122"/>
    </row>
    <row r="123" spans="1:29" ht="28.5" customHeight="1" x14ac:dyDescent="0.25">
      <c r="B123" s="25"/>
      <c r="C123" s="9"/>
      <c r="G123" s="11"/>
      <c r="H123" s="9"/>
      <c r="I123" s="9"/>
      <c r="J123" s="9"/>
      <c r="K123" s="20"/>
      <c r="L123" s="9"/>
      <c r="M123" s="21"/>
      <c r="N123" s="21"/>
      <c r="O123" s="9"/>
      <c r="P123" s="20"/>
      <c r="Q123" s="22"/>
      <c r="R123" s="21"/>
      <c r="S123" s="9"/>
      <c r="T123" s="9"/>
      <c r="U123" s="9"/>
      <c r="V123" s="9"/>
      <c r="W123" s="9"/>
      <c r="X123" s="9"/>
      <c r="Z123"/>
      <c r="AA123"/>
      <c r="AC123"/>
    </row>
    <row r="124" spans="1:29" ht="28.5" customHeight="1" x14ac:dyDescent="0.25">
      <c r="B124" s="25"/>
      <c r="C124" s="9"/>
      <c r="G124" s="11"/>
      <c r="H124" s="9"/>
      <c r="I124" s="9"/>
      <c r="J124" s="9"/>
      <c r="K124" s="20"/>
      <c r="L124" s="9"/>
      <c r="M124" s="21"/>
      <c r="N124" s="21"/>
      <c r="O124" s="9"/>
      <c r="P124" s="20"/>
      <c r="Q124" s="22"/>
      <c r="R124" s="21"/>
      <c r="S124" s="9"/>
      <c r="T124" s="9"/>
      <c r="U124" s="9"/>
      <c r="V124" s="9"/>
      <c r="W124" s="9"/>
      <c r="X124" s="9"/>
      <c r="Z124"/>
      <c r="AA124"/>
      <c r="AC124"/>
    </row>
    <row r="125" spans="1:29" ht="28.5" customHeight="1" x14ac:dyDescent="0.25">
      <c r="B125" s="25"/>
      <c r="C125" s="9"/>
      <c r="G125" s="11"/>
      <c r="H125" s="9"/>
      <c r="I125" s="9"/>
      <c r="J125" s="9"/>
      <c r="K125" s="20"/>
      <c r="L125" s="9"/>
      <c r="M125" s="21"/>
      <c r="N125" s="21"/>
      <c r="O125" s="9"/>
      <c r="P125" s="20"/>
      <c r="Q125" s="22"/>
      <c r="R125" s="21"/>
      <c r="S125" s="9"/>
      <c r="T125" s="9"/>
      <c r="U125" s="9"/>
      <c r="V125" s="9"/>
      <c r="W125" s="9"/>
      <c r="X125" s="9"/>
      <c r="Z125"/>
      <c r="AA125"/>
      <c r="AC125"/>
    </row>
    <row r="126" spans="1:29" ht="28.5" customHeight="1" x14ac:dyDescent="0.25">
      <c r="B126" s="25"/>
      <c r="C126" s="9"/>
      <c r="G126" s="11"/>
      <c r="H126" s="9"/>
      <c r="I126" s="9"/>
      <c r="J126" s="9"/>
      <c r="K126" s="20"/>
      <c r="L126" s="9"/>
      <c r="M126" s="21"/>
      <c r="N126" s="21"/>
      <c r="O126" s="9"/>
      <c r="P126" s="20"/>
      <c r="Q126" s="22"/>
      <c r="R126" s="21"/>
      <c r="S126" s="9"/>
      <c r="T126" s="9"/>
      <c r="U126" s="9"/>
      <c r="V126" s="9"/>
      <c r="W126" s="9"/>
      <c r="X126" s="9"/>
      <c r="Z126"/>
      <c r="AA126"/>
      <c r="AC126"/>
    </row>
    <row r="127" spans="1:29" ht="28.5" customHeight="1" x14ac:dyDescent="0.25">
      <c r="B127" s="25"/>
      <c r="C127" s="9"/>
      <c r="G127" s="11"/>
      <c r="H127" s="9"/>
      <c r="I127" s="9"/>
      <c r="J127" s="9"/>
      <c r="K127" s="20"/>
      <c r="L127" s="9"/>
      <c r="M127" s="21"/>
      <c r="N127" s="21"/>
      <c r="O127" s="9"/>
      <c r="P127" s="20"/>
      <c r="Q127" s="22"/>
      <c r="R127" s="21"/>
      <c r="S127" s="9"/>
      <c r="T127" s="9"/>
      <c r="U127" s="9"/>
      <c r="V127" s="9"/>
      <c r="W127" s="9"/>
      <c r="X127" s="9"/>
      <c r="Z127"/>
      <c r="AA127"/>
      <c r="AC127"/>
    </row>
    <row r="128" spans="1:29" ht="28.5" customHeight="1" x14ac:dyDescent="0.25">
      <c r="B128" s="25"/>
      <c r="C128" s="9"/>
      <c r="G128" s="11"/>
      <c r="H128" s="9"/>
      <c r="I128" s="9"/>
      <c r="J128" s="9"/>
      <c r="K128" s="20"/>
      <c r="L128" s="9"/>
      <c r="M128" s="21"/>
      <c r="N128" s="21"/>
      <c r="O128" s="9"/>
      <c r="P128" s="20"/>
      <c r="Q128" s="22"/>
      <c r="R128" s="21"/>
      <c r="S128" s="9"/>
      <c r="T128" s="9"/>
      <c r="U128" s="9"/>
      <c r="V128" s="9"/>
      <c r="W128" s="9"/>
      <c r="X128" s="9"/>
      <c r="Z128"/>
      <c r="AA128"/>
      <c r="AC128"/>
    </row>
    <row r="129" spans="2:29" ht="28.5" customHeight="1" x14ac:dyDescent="0.25">
      <c r="B129" s="25"/>
      <c r="C129" s="9"/>
      <c r="G129" s="11"/>
      <c r="H129" s="9"/>
      <c r="I129" s="9"/>
      <c r="J129" s="9"/>
      <c r="K129" s="20"/>
      <c r="L129" s="9"/>
      <c r="M129" s="21"/>
      <c r="N129" s="21"/>
      <c r="O129" s="9"/>
      <c r="P129" s="20"/>
      <c r="Q129" s="22"/>
      <c r="R129" s="21"/>
      <c r="S129" s="9"/>
      <c r="T129" s="9"/>
      <c r="U129" s="9"/>
      <c r="V129" s="9"/>
      <c r="W129" s="9"/>
      <c r="X129" s="9"/>
      <c r="Z129"/>
      <c r="AA129"/>
      <c r="AC129"/>
    </row>
    <row r="130" spans="2:29" ht="28.5" customHeight="1" x14ac:dyDescent="0.25">
      <c r="B130" s="25"/>
      <c r="C130" s="9"/>
      <c r="G130" s="11"/>
      <c r="H130" s="9"/>
      <c r="I130" s="9"/>
      <c r="J130" s="9"/>
      <c r="K130" s="20"/>
      <c r="L130" s="9"/>
      <c r="M130" s="21"/>
      <c r="N130" s="21"/>
      <c r="O130" s="9"/>
      <c r="P130" s="20"/>
      <c r="Q130" s="22"/>
      <c r="R130" s="21"/>
      <c r="S130" s="9"/>
      <c r="T130" s="9"/>
      <c r="U130" s="9"/>
      <c r="V130" s="9"/>
      <c r="W130" s="9"/>
      <c r="X130" s="9"/>
      <c r="Z130"/>
      <c r="AA130"/>
      <c r="AC130"/>
    </row>
    <row r="131" spans="2:29" ht="28.5" customHeight="1" x14ac:dyDescent="0.25">
      <c r="B131" s="25"/>
      <c r="C131" s="9"/>
      <c r="G131" s="11"/>
      <c r="H131" s="9"/>
      <c r="I131" s="9"/>
      <c r="J131" s="9"/>
      <c r="K131" s="20"/>
      <c r="L131" s="9"/>
      <c r="M131" s="21"/>
      <c r="N131" s="21"/>
      <c r="O131" s="9"/>
      <c r="P131" s="20"/>
      <c r="Q131" s="22"/>
      <c r="R131" s="21"/>
      <c r="S131" s="9"/>
      <c r="T131" s="9"/>
      <c r="U131" s="9"/>
      <c r="V131" s="9"/>
      <c r="W131" s="9"/>
      <c r="X131" s="9"/>
      <c r="Z131"/>
      <c r="AA131"/>
      <c r="AC131"/>
    </row>
    <row r="132" spans="2:29" ht="28.5" customHeight="1" x14ac:dyDescent="0.25">
      <c r="B132" s="25"/>
      <c r="C132" s="9"/>
      <c r="G132" s="11"/>
      <c r="H132" s="9"/>
      <c r="I132" s="9"/>
      <c r="J132" s="9"/>
      <c r="K132" s="20"/>
      <c r="L132" s="9"/>
      <c r="M132" s="21"/>
      <c r="N132" s="21"/>
      <c r="O132" s="9"/>
      <c r="P132" s="20"/>
      <c r="Q132" s="22"/>
      <c r="R132" s="21"/>
      <c r="S132" s="9"/>
      <c r="T132" s="9"/>
      <c r="U132" s="9"/>
      <c r="V132" s="9"/>
      <c r="W132" s="9"/>
      <c r="X132" s="9"/>
      <c r="Y132" s="9"/>
      <c r="Z132"/>
      <c r="AA132"/>
      <c r="AC132"/>
    </row>
    <row r="133" spans="2:29" ht="28.5" customHeight="1" x14ac:dyDescent="0.25">
      <c r="B133" s="25"/>
      <c r="C133" s="9"/>
      <c r="G133" s="11"/>
      <c r="H133" s="9"/>
      <c r="I133" s="9"/>
      <c r="J133" s="9"/>
      <c r="K133" s="20"/>
      <c r="L133" s="9"/>
      <c r="M133" s="21"/>
      <c r="N133" s="21"/>
      <c r="O133" s="9"/>
      <c r="P133" s="20"/>
      <c r="Q133" s="22"/>
      <c r="R133" s="21"/>
      <c r="S133" s="9"/>
      <c r="T133" s="9"/>
      <c r="U133" s="9"/>
      <c r="V133" s="9"/>
      <c r="W133" s="9"/>
      <c r="X133" s="9"/>
      <c r="Z133"/>
      <c r="AA133"/>
      <c r="AC133"/>
    </row>
    <row r="134" spans="2:29" ht="28.5" customHeight="1" x14ac:dyDescent="0.25">
      <c r="B134" s="25"/>
      <c r="C134" s="9"/>
      <c r="D134" s="11"/>
      <c r="G134" s="11"/>
      <c r="H134" s="9"/>
      <c r="I134" s="9"/>
      <c r="J134" s="9"/>
      <c r="K134" s="20"/>
      <c r="L134" s="9"/>
      <c r="M134" s="21"/>
      <c r="N134" s="21"/>
      <c r="O134" s="9"/>
      <c r="P134" s="20"/>
      <c r="Q134" s="22"/>
      <c r="R134" s="21"/>
      <c r="S134" s="9"/>
      <c r="T134" s="9"/>
      <c r="U134" s="9"/>
      <c r="V134" s="9"/>
      <c r="W134" s="9"/>
      <c r="X134" s="9"/>
      <c r="Z134"/>
      <c r="AA134"/>
      <c r="AC134"/>
    </row>
    <row r="135" spans="2:29" ht="28.5" customHeight="1" x14ac:dyDescent="0.25">
      <c r="B135" s="25"/>
      <c r="C135" s="9"/>
      <c r="G135" s="11"/>
      <c r="H135" s="9"/>
      <c r="I135" s="9"/>
      <c r="J135" s="9"/>
      <c r="K135" s="20"/>
      <c r="L135" s="9"/>
      <c r="M135" s="21"/>
      <c r="N135" s="21"/>
      <c r="O135" s="9"/>
      <c r="P135" s="20"/>
      <c r="Q135" s="22"/>
      <c r="R135" s="21"/>
      <c r="S135" s="9"/>
      <c r="T135" s="9"/>
      <c r="U135" s="9"/>
      <c r="V135" s="9"/>
      <c r="W135" s="9"/>
      <c r="X135" s="9"/>
      <c r="Z135"/>
      <c r="AA135"/>
      <c r="AC135"/>
    </row>
    <row r="136" spans="2:29" ht="28.5" customHeight="1" x14ac:dyDescent="0.25">
      <c r="B136" s="25"/>
      <c r="C136" s="9"/>
      <c r="G136" s="11"/>
      <c r="H136" s="9"/>
      <c r="I136" s="9"/>
      <c r="J136" s="9"/>
      <c r="K136" s="20"/>
      <c r="L136" s="9"/>
      <c r="M136" s="21"/>
      <c r="N136" s="21"/>
      <c r="O136" s="9"/>
      <c r="P136" s="20"/>
      <c r="Q136" s="22"/>
      <c r="R136" s="21"/>
      <c r="S136" s="9"/>
      <c r="T136" s="9"/>
      <c r="U136" s="9"/>
      <c r="V136" s="9"/>
      <c r="W136" s="9"/>
      <c r="X136" s="9"/>
      <c r="Z136"/>
      <c r="AA136"/>
      <c r="AC136"/>
    </row>
    <row r="137" spans="2:29" ht="28.5" customHeight="1" x14ac:dyDescent="0.25">
      <c r="B137" s="25"/>
      <c r="C137" s="9"/>
      <c r="G137" s="11"/>
      <c r="H137" s="9"/>
      <c r="I137" s="9"/>
      <c r="J137" s="9"/>
      <c r="K137" s="20"/>
      <c r="L137" s="9"/>
      <c r="M137" s="21"/>
      <c r="N137" s="21"/>
      <c r="O137" s="9"/>
      <c r="P137" s="20"/>
      <c r="Q137" s="22"/>
      <c r="R137" s="21"/>
      <c r="S137" s="9"/>
      <c r="T137" s="9"/>
      <c r="U137" s="9"/>
      <c r="V137" s="9"/>
      <c r="W137" s="9"/>
      <c r="X137" s="9"/>
      <c r="Z137"/>
      <c r="AA137"/>
      <c r="AC137"/>
    </row>
    <row r="138" spans="2:29" ht="28.5" customHeight="1" x14ac:dyDescent="0.25">
      <c r="B138" s="25"/>
      <c r="C138" s="9"/>
      <c r="G138" s="11"/>
      <c r="H138" s="9"/>
      <c r="I138" s="9"/>
      <c r="J138" s="9"/>
      <c r="K138" s="20"/>
      <c r="L138" s="9"/>
      <c r="M138" s="21"/>
      <c r="N138" s="21"/>
      <c r="O138" s="9"/>
      <c r="P138" s="20"/>
      <c r="Q138" s="22"/>
      <c r="R138" s="21"/>
      <c r="S138" s="9"/>
      <c r="T138" s="9"/>
      <c r="U138" s="9"/>
      <c r="V138" s="9"/>
      <c r="W138" s="9"/>
      <c r="X138" s="9"/>
      <c r="Z138"/>
      <c r="AA138"/>
      <c r="AC138"/>
    </row>
    <row r="139" spans="2:29" ht="28.5" customHeight="1" x14ac:dyDescent="0.25">
      <c r="B139" s="25"/>
      <c r="C139" s="9"/>
      <c r="G139" s="11"/>
      <c r="H139" s="9"/>
      <c r="I139" s="9"/>
      <c r="J139" s="9"/>
      <c r="K139" s="20"/>
      <c r="L139" s="9"/>
      <c r="M139" s="21"/>
      <c r="N139" s="21"/>
      <c r="O139" s="9"/>
      <c r="P139" s="20"/>
      <c r="Q139" s="22"/>
      <c r="R139" s="21"/>
      <c r="S139" s="9"/>
      <c r="T139" s="9"/>
      <c r="U139" s="9"/>
      <c r="V139" s="9"/>
      <c r="W139" s="9"/>
      <c r="X139" s="9"/>
      <c r="Z139"/>
      <c r="AA139"/>
      <c r="AC139"/>
    </row>
    <row r="140" spans="2:29" ht="28.5" customHeight="1" x14ac:dyDescent="0.25">
      <c r="B140" s="25"/>
      <c r="C140" s="9"/>
      <c r="G140" s="11"/>
      <c r="H140" s="9"/>
      <c r="I140" s="9"/>
      <c r="J140" s="9"/>
      <c r="K140" s="20"/>
      <c r="L140" s="9"/>
      <c r="M140" s="21"/>
      <c r="N140" s="21"/>
      <c r="O140" s="9"/>
      <c r="P140" s="20"/>
      <c r="Q140" s="22"/>
      <c r="R140" s="21"/>
      <c r="S140" s="9"/>
      <c r="T140" s="9"/>
      <c r="U140" s="9"/>
      <c r="V140" s="9"/>
      <c r="W140" s="9"/>
      <c r="X140" s="9"/>
      <c r="Y140" s="9"/>
      <c r="Z140"/>
      <c r="AA140"/>
      <c r="AC140"/>
    </row>
    <row r="141" spans="2:29" ht="28.5" customHeight="1" x14ac:dyDescent="0.25">
      <c r="B141" s="25"/>
      <c r="C141" s="9"/>
      <c r="G141" s="11"/>
      <c r="H141" s="9"/>
      <c r="I141" s="9"/>
      <c r="J141" s="9"/>
      <c r="K141" s="20"/>
      <c r="L141" s="9"/>
      <c r="M141" s="21"/>
      <c r="N141" s="21"/>
      <c r="O141" s="9"/>
      <c r="P141" s="20"/>
      <c r="Q141" s="22"/>
      <c r="R141" s="21"/>
      <c r="S141" s="9"/>
      <c r="T141" s="9"/>
      <c r="U141" s="9"/>
      <c r="V141" s="9"/>
      <c r="W141" s="9"/>
      <c r="X141" s="9"/>
      <c r="Z141"/>
      <c r="AA141"/>
      <c r="AC141"/>
    </row>
    <row r="142" spans="2:29" ht="28.5" customHeight="1" x14ac:dyDescent="0.25">
      <c r="B142" s="25"/>
      <c r="C142" s="9"/>
      <c r="D142" s="11"/>
      <c r="G142" s="11"/>
      <c r="H142" s="9"/>
      <c r="I142" s="9"/>
      <c r="J142" s="9"/>
      <c r="K142" s="20"/>
      <c r="L142" s="9"/>
      <c r="M142" s="21"/>
      <c r="N142" s="21"/>
      <c r="O142" s="9"/>
      <c r="P142" s="20"/>
      <c r="Q142" s="22"/>
      <c r="R142" s="21"/>
      <c r="S142" s="9"/>
      <c r="T142" s="9"/>
      <c r="U142" s="9"/>
      <c r="V142" s="9"/>
      <c r="W142" s="9"/>
      <c r="X142" s="9"/>
      <c r="Y142" s="9"/>
      <c r="Z142"/>
      <c r="AA142"/>
      <c r="AC142"/>
    </row>
    <row r="143" spans="2:29" ht="28.5" customHeight="1" x14ac:dyDescent="0.25">
      <c r="B143" s="25"/>
      <c r="C143" s="9"/>
      <c r="G143" s="11"/>
      <c r="H143" s="9"/>
      <c r="I143" s="9"/>
      <c r="J143" s="9"/>
      <c r="K143" s="20"/>
      <c r="L143" s="9"/>
      <c r="M143" s="21"/>
      <c r="N143" s="21"/>
      <c r="O143" s="9"/>
      <c r="P143" s="20"/>
      <c r="Q143" s="22"/>
      <c r="R143" s="21"/>
      <c r="S143" s="9"/>
      <c r="T143" s="9"/>
      <c r="U143" s="9"/>
      <c r="V143" s="9"/>
      <c r="W143" s="9"/>
      <c r="X143" s="9"/>
      <c r="Y143" s="9"/>
      <c r="Z143"/>
      <c r="AA143"/>
      <c r="AC143"/>
    </row>
    <row r="144" spans="2:29" ht="28.5" customHeight="1" x14ac:dyDescent="0.25">
      <c r="B144" s="25"/>
      <c r="C144" s="9"/>
      <c r="D144" s="11"/>
      <c r="G144" s="11"/>
      <c r="H144" s="9"/>
      <c r="I144" s="9"/>
      <c r="J144" s="9"/>
      <c r="K144" s="20"/>
      <c r="L144" s="9"/>
      <c r="M144" s="21"/>
      <c r="N144" s="21"/>
      <c r="O144" s="9"/>
      <c r="P144" s="20"/>
      <c r="Q144" s="22"/>
      <c r="R144" s="21"/>
      <c r="S144" s="9"/>
      <c r="T144" s="9"/>
      <c r="U144" s="9"/>
      <c r="V144" s="9"/>
      <c r="W144" s="9"/>
      <c r="X144" s="9"/>
      <c r="Z144"/>
      <c r="AA144"/>
      <c r="AC144"/>
    </row>
    <row r="145" spans="2:29" ht="28.5" customHeight="1" x14ac:dyDescent="0.25">
      <c r="B145" s="25"/>
      <c r="C145" s="9"/>
      <c r="G145" s="11"/>
      <c r="H145" s="9"/>
      <c r="I145" s="9"/>
      <c r="J145" s="9"/>
      <c r="K145" s="20"/>
      <c r="L145" s="9"/>
      <c r="M145" s="21"/>
      <c r="N145" s="21"/>
      <c r="O145" s="9"/>
      <c r="P145" s="20"/>
      <c r="Q145" s="22"/>
      <c r="R145" s="21"/>
      <c r="S145" s="9"/>
      <c r="T145" s="9"/>
      <c r="U145" s="9"/>
      <c r="V145" s="9"/>
      <c r="W145" s="9"/>
      <c r="X145" s="9"/>
      <c r="Z145"/>
      <c r="AA145"/>
      <c r="AC145"/>
    </row>
    <row r="146" spans="2:29" ht="28.5" customHeight="1" x14ac:dyDescent="0.25">
      <c r="B146" s="25"/>
      <c r="C146" s="9"/>
      <c r="D146" s="11"/>
      <c r="G146" s="11"/>
      <c r="H146" s="9"/>
      <c r="I146" s="9"/>
      <c r="J146" s="9"/>
      <c r="K146" s="20"/>
      <c r="L146" s="9"/>
      <c r="M146" s="21"/>
      <c r="N146" s="21"/>
      <c r="O146" s="9"/>
      <c r="P146" s="20"/>
      <c r="Q146" s="22"/>
      <c r="R146" s="21"/>
      <c r="S146" s="9"/>
      <c r="T146" s="9"/>
      <c r="U146" s="9"/>
      <c r="V146" s="9"/>
      <c r="W146" s="9"/>
      <c r="X146" s="9"/>
      <c r="Z146"/>
      <c r="AA146"/>
      <c r="AC146"/>
    </row>
    <row r="147" spans="2:29" ht="28.5" customHeight="1" x14ac:dyDescent="0.25">
      <c r="B147" s="25"/>
      <c r="C147" s="9"/>
      <c r="G147" s="11"/>
      <c r="H147" s="9"/>
      <c r="I147" s="9"/>
      <c r="J147" s="9"/>
      <c r="K147" s="20"/>
      <c r="L147" s="9"/>
      <c r="M147" s="21"/>
      <c r="N147" s="21"/>
      <c r="O147" s="9"/>
      <c r="P147" s="20"/>
      <c r="Q147" s="22"/>
      <c r="R147" s="21"/>
      <c r="S147" s="9"/>
      <c r="T147" s="9"/>
      <c r="U147" s="9"/>
      <c r="V147" s="9"/>
      <c r="W147" s="9"/>
      <c r="X147" s="9"/>
      <c r="Z147"/>
      <c r="AA147"/>
      <c r="AC147"/>
    </row>
    <row r="148" spans="2:29" ht="28.5" customHeight="1" x14ac:dyDescent="0.25">
      <c r="B148" s="25"/>
      <c r="C148" s="9"/>
      <c r="G148" s="11"/>
      <c r="H148" s="9"/>
      <c r="I148" s="9"/>
      <c r="J148" s="9"/>
      <c r="K148" s="20"/>
      <c r="L148" s="9"/>
      <c r="M148" s="21"/>
      <c r="N148" s="21"/>
      <c r="O148" s="9"/>
      <c r="P148" s="20"/>
      <c r="Q148" s="22"/>
      <c r="R148" s="21"/>
      <c r="S148" s="9"/>
      <c r="T148" s="9"/>
      <c r="U148" s="9"/>
      <c r="V148" s="9"/>
      <c r="W148" s="9"/>
      <c r="X148" s="9"/>
      <c r="Z148"/>
      <c r="AA148"/>
      <c r="AC148"/>
    </row>
    <row r="149" spans="2:29" ht="28.5" customHeight="1" x14ac:dyDescent="0.25">
      <c r="B149" s="25"/>
      <c r="C149" s="9"/>
      <c r="G149" s="11"/>
      <c r="H149" s="9"/>
      <c r="I149" s="9"/>
      <c r="J149" s="9"/>
      <c r="K149" s="20"/>
      <c r="L149" s="9"/>
      <c r="M149" s="21"/>
      <c r="N149" s="21"/>
      <c r="O149" s="9"/>
      <c r="P149" s="20"/>
      <c r="Q149" s="22"/>
      <c r="R149" s="21"/>
      <c r="S149" s="9"/>
      <c r="T149" s="9"/>
      <c r="U149" s="9"/>
      <c r="V149" s="9"/>
      <c r="W149" s="9"/>
      <c r="X149" s="9"/>
      <c r="Y149" s="9"/>
      <c r="Z149"/>
      <c r="AA149"/>
      <c r="AC149"/>
    </row>
    <row r="150" spans="2:29" ht="28.5" customHeight="1" x14ac:dyDescent="0.25">
      <c r="B150" s="25"/>
      <c r="C150" s="9"/>
      <c r="G150" s="11"/>
      <c r="H150" s="9"/>
      <c r="I150" s="9"/>
      <c r="J150" s="9"/>
      <c r="K150" s="20"/>
      <c r="L150" s="9"/>
      <c r="M150" s="21"/>
      <c r="N150" s="21"/>
      <c r="O150" s="9"/>
      <c r="P150" s="20"/>
      <c r="Q150" s="22"/>
      <c r="R150" s="21"/>
      <c r="S150" s="9"/>
      <c r="T150" s="9"/>
      <c r="U150" s="9"/>
      <c r="V150" s="9"/>
      <c r="W150" s="9"/>
      <c r="X150" s="9"/>
      <c r="Z150"/>
      <c r="AA150"/>
      <c r="AC150"/>
    </row>
    <row r="151" spans="2:29" ht="28.5" customHeight="1" x14ac:dyDescent="0.25">
      <c r="B151" s="25"/>
      <c r="C151" s="9"/>
      <c r="D151" s="11"/>
      <c r="G151" s="11"/>
      <c r="H151" s="9"/>
      <c r="I151" s="9"/>
      <c r="J151" s="9"/>
      <c r="K151" s="20"/>
      <c r="L151" s="9"/>
      <c r="M151" s="21"/>
      <c r="N151" s="21"/>
      <c r="O151" s="9"/>
      <c r="P151" s="20"/>
      <c r="Q151" s="22"/>
      <c r="R151" s="21"/>
      <c r="S151" s="9"/>
      <c r="T151" s="9"/>
      <c r="U151" s="9"/>
      <c r="V151" s="9"/>
      <c r="W151" s="9"/>
      <c r="X151" s="9"/>
      <c r="Z151"/>
      <c r="AA151"/>
      <c r="AC151"/>
    </row>
    <row r="152" spans="2:29" ht="28.5" customHeight="1" x14ac:dyDescent="0.25">
      <c r="B152" s="25"/>
      <c r="C152" s="9"/>
      <c r="G152" s="11"/>
      <c r="H152" s="9"/>
      <c r="I152" s="9"/>
      <c r="J152" s="9"/>
      <c r="K152" s="20"/>
      <c r="L152" s="9"/>
      <c r="M152" s="21"/>
      <c r="N152" s="21"/>
      <c r="O152" s="9"/>
      <c r="P152" s="20"/>
      <c r="Q152" s="22"/>
      <c r="R152" s="21"/>
      <c r="S152" s="9"/>
      <c r="T152" s="9"/>
      <c r="U152" s="9"/>
      <c r="V152" s="9"/>
      <c r="W152" s="9"/>
      <c r="X152" s="9"/>
      <c r="Y152" s="9"/>
      <c r="Z152"/>
      <c r="AA152"/>
      <c r="AC152"/>
    </row>
    <row r="153" spans="2:29" ht="28.5" customHeight="1" x14ac:dyDescent="0.25">
      <c r="B153" s="25"/>
      <c r="C153" s="9"/>
      <c r="G153" s="11"/>
      <c r="H153" s="9"/>
      <c r="I153" s="9"/>
      <c r="J153" s="9"/>
      <c r="K153" s="20"/>
      <c r="L153" s="9"/>
      <c r="M153" s="21"/>
      <c r="N153" s="21"/>
      <c r="O153" s="9"/>
      <c r="P153" s="20"/>
      <c r="Q153" s="22"/>
      <c r="R153" s="21"/>
      <c r="S153" s="9"/>
      <c r="T153" s="9"/>
      <c r="U153" s="9"/>
      <c r="V153" s="9"/>
      <c r="W153" s="9"/>
      <c r="X153" s="9"/>
      <c r="Z153"/>
      <c r="AA153"/>
      <c r="AC153"/>
    </row>
    <row r="154" spans="2:29" ht="28.5" customHeight="1" x14ac:dyDescent="0.25">
      <c r="B154" s="25"/>
      <c r="C154" s="9"/>
      <c r="G154" s="11"/>
      <c r="H154" s="9"/>
      <c r="I154" s="9"/>
      <c r="J154" s="9"/>
      <c r="K154" s="20"/>
      <c r="L154" s="9"/>
      <c r="M154" s="21"/>
      <c r="N154" s="21"/>
      <c r="O154" s="9"/>
      <c r="P154" s="20"/>
      <c r="Q154" s="22"/>
      <c r="R154" s="21"/>
      <c r="S154" s="9"/>
      <c r="T154" s="9"/>
      <c r="U154" s="9"/>
      <c r="V154" s="9"/>
      <c r="W154" s="9"/>
      <c r="X154" s="9"/>
      <c r="Z154"/>
      <c r="AA154"/>
      <c r="AC154"/>
    </row>
    <row r="155" spans="2:29" ht="28.5" customHeight="1" x14ac:dyDescent="0.25">
      <c r="B155" s="25"/>
      <c r="C155" s="9"/>
      <c r="G155" s="11"/>
      <c r="H155" s="9"/>
      <c r="I155" s="9"/>
      <c r="J155" s="9"/>
      <c r="K155" s="20"/>
      <c r="L155" s="9"/>
      <c r="M155" s="21"/>
      <c r="N155" s="21"/>
      <c r="O155" s="9"/>
      <c r="P155" s="20"/>
      <c r="Q155" s="22"/>
      <c r="R155" s="21"/>
      <c r="S155" s="9"/>
      <c r="T155" s="9"/>
      <c r="U155" s="9"/>
      <c r="V155" s="9"/>
      <c r="W155" s="9"/>
      <c r="X155" s="9"/>
      <c r="Z155"/>
      <c r="AA155"/>
      <c r="AC155"/>
    </row>
    <row r="156" spans="2:29" ht="28.5" customHeight="1" x14ac:dyDescent="0.25">
      <c r="B156" s="25"/>
      <c r="C156" s="9"/>
      <c r="G156" s="11"/>
      <c r="H156" s="9"/>
      <c r="I156" s="9"/>
      <c r="J156" s="9"/>
      <c r="K156" s="20"/>
      <c r="L156" s="9"/>
      <c r="M156" s="21"/>
      <c r="N156" s="21"/>
      <c r="O156" s="9"/>
      <c r="P156" s="20"/>
      <c r="Q156" s="22"/>
      <c r="R156" s="21"/>
      <c r="S156" s="9"/>
      <c r="T156" s="9"/>
      <c r="U156" s="9"/>
      <c r="V156" s="9"/>
      <c r="W156" s="9"/>
      <c r="X156" s="9"/>
      <c r="Z156"/>
      <c r="AA156"/>
      <c r="AC156"/>
    </row>
    <row r="157" spans="2:29" ht="28.5" customHeight="1" x14ac:dyDescent="0.25">
      <c r="B157" s="25"/>
      <c r="C157" s="9"/>
      <c r="G157" s="11"/>
      <c r="H157" s="9"/>
      <c r="I157" s="9"/>
      <c r="J157" s="9"/>
      <c r="K157" s="20"/>
      <c r="L157" s="9"/>
      <c r="M157" s="21"/>
      <c r="N157" s="21"/>
      <c r="O157" s="9"/>
      <c r="P157" s="20"/>
      <c r="Q157" s="22"/>
      <c r="R157" s="21"/>
      <c r="S157" s="9"/>
      <c r="T157" s="9"/>
      <c r="U157" s="9"/>
      <c r="V157" s="9"/>
      <c r="W157" s="9"/>
      <c r="X157" s="9"/>
      <c r="Z157"/>
      <c r="AA157"/>
      <c r="AC157"/>
    </row>
    <row r="158" spans="2:29" ht="28.5" customHeight="1" x14ac:dyDescent="0.25">
      <c r="B158" s="25"/>
      <c r="C158" s="9"/>
      <c r="G158" s="11"/>
      <c r="H158" s="9"/>
      <c r="I158" s="9"/>
      <c r="J158" s="9"/>
      <c r="K158" s="20"/>
      <c r="L158" s="9"/>
      <c r="M158" s="21"/>
      <c r="N158" s="21"/>
      <c r="O158" s="9"/>
      <c r="P158" s="20"/>
      <c r="Q158" s="22"/>
      <c r="R158" s="21"/>
      <c r="S158" s="9"/>
      <c r="T158" s="9"/>
      <c r="U158" s="9"/>
      <c r="V158" s="9"/>
      <c r="W158" s="9"/>
      <c r="X158" s="9"/>
      <c r="Z158"/>
      <c r="AA158"/>
      <c r="AC158"/>
    </row>
    <row r="159" spans="2:29" ht="28.5" customHeight="1" x14ac:dyDescent="0.25">
      <c r="B159" s="25"/>
      <c r="C159" s="9"/>
      <c r="D159" s="11"/>
      <c r="G159" s="11"/>
      <c r="H159" s="9"/>
      <c r="I159" s="9"/>
      <c r="J159" s="9"/>
      <c r="K159" s="20"/>
      <c r="L159" s="9"/>
      <c r="M159" s="21"/>
      <c r="N159" s="21"/>
      <c r="O159" s="9"/>
      <c r="P159" s="20"/>
      <c r="Q159" s="22"/>
      <c r="R159" s="21"/>
      <c r="S159" s="9"/>
      <c r="T159" s="9"/>
      <c r="U159" s="9"/>
      <c r="V159" s="9"/>
      <c r="W159" s="9"/>
      <c r="X159" s="9"/>
      <c r="Z159"/>
      <c r="AA159"/>
      <c r="AC159"/>
    </row>
    <row r="160" spans="2:29" ht="28.5" customHeight="1" x14ac:dyDescent="0.25">
      <c r="B160" s="25"/>
      <c r="C160" s="9"/>
      <c r="G160" s="11"/>
      <c r="H160" s="9"/>
      <c r="I160" s="9"/>
      <c r="J160" s="9"/>
      <c r="K160" s="20"/>
      <c r="L160" s="9"/>
      <c r="M160" s="21"/>
      <c r="N160" s="21"/>
      <c r="O160" s="9"/>
      <c r="P160" s="20"/>
      <c r="Q160" s="22"/>
      <c r="R160" s="21"/>
      <c r="S160" s="9"/>
      <c r="T160" s="9"/>
      <c r="U160" s="9"/>
      <c r="V160" s="9"/>
      <c r="W160" s="9"/>
      <c r="X160" s="9"/>
      <c r="Z160"/>
      <c r="AA160"/>
      <c r="AC160"/>
    </row>
    <row r="161" spans="2:29" ht="28.5" customHeight="1" x14ac:dyDescent="0.25">
      <c r="B161" s="25"/>
      <c r="C161" s="9"/>
      <c r="G161" s="11"/>
      <c r="H161" s="9"/>
      <c r="I161" s="9"/>
      <c r="J161" s="9"/>
      <c r="K161" s="20"/>
      <c r="L161" s="9"/>
      <c r="M161" s="21"/>
      <c r="N161" s="21"/>
      <c r="O161" s="9"/>
      <c r="P161" s="20"/>
      <c r="Q161" s="22"/>
      <c r="R161" s="21"/>
      <c r="S161" s="9"/>
      <c r="T161" s="9"/>
      <c r="U161" s="9"/>
      <c r="V161" s="9"/>
      <c r="W161" s="9"/>
      <c r="X161" s="9"/>
      <c r="Z161"/>
      <c r="AA161"/>
      <c r="AC161"/>
    </row>
    <row r="162" spans="2:29" ht="28.5" customHeight="1" x14ac:dyDescent="0.25">
      <c r="B162" s="25"/>
      <c r="C162" s="9"/>
      <c r="D162" s="11"/>
      <c r="G162" s="11"/>
      <c r="H162" s="9"/>
      <c r="I162" s="9"/>
      <c r="J162" s="9"/>
      <c r="K162" s="20"/>
      <c r="L162" s="9"/>
      <c r="M162" s="21"/>
      <c r="N162" s="21"/>
      <c r="O162" s="9"/>
      <c r="P162" s="20"/>
      <c r="Q162" s="22"/>
      <c r="R162" s="21"/>
      <c r="S162" s="9"/>
      <c r="T162" s="9"/>
      <c r="U162" s="9"/>
      <c r="V162" s="9"/>
      <c r="W162" s="9"/>
      <c r="X162" s="9"/>
      <c r="Z162"/>
      <c r="AA162"/>
      <c r="AC162"/>
    </row>
    <row r="163" spans="2:29" ht="28.5" customHeight="1" x14ac:dyDescent="0.25">
      <c r="B163" s="25"/>
      <c r="C163" s="9"/>
      <c r="G163" s="11"/>
      <c r="H163" s="9"/>
      <c r="I163" s="9"/>
      <c r="J163" s="9"/>
      <c r="K163" s="20"/>
      <c r="L163" s="9"/>
      <c r="M163" s="21"/>
      <c r="N163" s="21"/>
      <c r="O163" s="9"/>
      <c r="P163" s="20"/>
      <c r="Q163" s="22"/>
      <c r="R163" s="21"/>
      <c r="S163" s="9"/>
      <c r="T163" s="9"/>
      <c r="U163" s="9"/>
      <c r="V163" s="9"/>
      <c r="W163" s="9"/>
      <c r="X163" s="9"/>
      <c r="Z163"/>
      <c r="AA163"/>
      <c r="AC163"/>
    </row>
    <row r="164" spans="2:29" ht="28.5" customHeight="1" x14ac:dyDescent="0.25">
      <c r="B164" s="25"/>
      <c r="C164" s="9"/>
      <c r="G164" s="11"/>
      <c r="H164" s="9"/>
      <c r="I164" s="9"/>
      <c r="J164" s="9"/>
      <c r="K164" s="20"/>
      <c r="L164" s="9"/>
      <c r="M164" s="21"/>
      <c r="N164" s="21"/>
      <c r="O164" s="9"/>
      <c r="P164" s="20"/>
      <c r="Q164" s="22"/>
      <c r="R164" s="21"/>
      <c r="S164" s="9"/>
      <c r="T164" s="9"/>
      <c r="U164" s="9"/>
      <c r="V164" s="9"/>
      <c r="W164" s="9"/>
      <c r="X164" s="9"/>
      <c r="Z164"/>
      <c r="AA164"/>
      <c r="AC164"/>
    </row>
    <row r="165" spans="2:29" ht="28.5" customHeight="1" x14ac:dyDescent="0.25">
      <c r="B165" s="25"/>
      <c r="C165" s="9"/>
      <c r="G165" s="11"/>
      <c r="H165" s="9"/>
      <c r="I165" s="9"/>
      <c r="J165" s="9"/>
      <c r="K165" s="20"/>
      <c r="L165" s="9"/>
      <c r="M165" s="21"/>
      <c r="N165" s="21"/>
      <c r="O165" s="9"/>
      <c r="P165" s="20"/>
      <c r="Q165" s="22"/>
      <c r="R165" s="21"/>
      <c r="S165" s="9"/>
      <c r="T165" s="9"/>
      <c r="U165" s="9"/>
      <c r="V165" s="9"/>
      <c r="W165" s="9"/>
      <c r="X165" s="9"/>
      <c r="Z165"/>
      <c r="AA165"/>
      <c r="AC165"/>
    </row>
    <row r="166" spans="2:29" ht="28.5" customHeight="1" x14ac:dyDescent="0.25">
      <c r="B166" s="25"/>
      <c r="C166" s="9"/>
      <c r="G166" s="11"/>
      <c r="H166" s="9"/>
      <c r="I166" s="9"/>
      <c r="J166" s="9"/>
      <c r="K166" s="20"/>
      <c r="L166" s="9"/>
      <c r="M166" s="21"/>
      <c r="N166" s="21"/>
      <c r="O166" s="9"/>
      <c r="P166" s="20"/>
      <c r="Q166" s="22"/>
      <c r="R166" s="21"/>
      <c r="S166" s="9"/>
      <c r="T166" s="9"/>
      <c r="U166" s="9"/>
      <c r="V166" s="9"/>
      <c r="W166" s="9"/>
      <c r="X166" s="9"/>
      <c r="Z166"/>
      <c r="AA166"/>
      <c r="AC166"/>
    </row>
    <row r="167" spans="2:29" ht="28.5" customHeight="1" x14ac:dyDescent="0.25">
      <c r="B167" s="25"/>
      <c r="C167" s="9"/>
      <c r="G167" s="11"/>
      <c r="H167" s="9"/>
      <c r="I167" s="9"/>
      <c r="J167" s="9"/>
      <c r="K167" s="20"/>
      <c r="L167" s="9"/>
      <c r="M167" s="21"/>
      <c r="N167" s="21"/>
      <c r="O167" s="9"/>
      <c r="P167" s="20"/>
      <c r="Q167" s="22"/>
      <c r="R167" s="21"/>
      <c r="S167" s="9"/>
      <c r="T167" s="9"/>
      <c r="U167" s="9"/>
      <c r="V167" s="9"/>
      <c r="W167" s="9"/>
      <c r="X167" s="9"/>
      <c r="Z167"/>
      <c r="AA167"/>
      <c r="AC167"/>
    </row>
    <row r="168" spans="2:29" ht="28.5" customHeight="1" x14ac:dyDescent="0.25">
      <c r="B168" s="25"/>
      <c r="C168" s="9"/>
      <c r="G168" s="11"/>
      <c r="H168" s="9"/>
      <c r="I168" s="9"/>
      <c r="J168" s="9"/>
      <c r="K168" s="20"/>
      <c r="L168" s="9"/>
      <c r="M168" s="21"/>
      <c r="N168" s="21"/>
      <c r="O168" s="9"/>
      <c r="P168" s="20"/>
      <c r="Q168" s="22"/>
      <c r="R168" s="21"/>
      <c r="S168" s="9"/>
      <c r="T168" s="9"/>
      <c r="U168" s="9"/>
      <c r="V168" s="9"/>
      <c r="W168" s="9"/>
      <c r="X168" s="9"/>
      <c r="Z168"/>
      <c r="AA168"/>
      <c r="AC168"/>
    </row>
    <row r="169" spans="2:29" ht="28.5" customHeight="1" x14ac:dyDescent="0.25">
      <c r="B169" s="25"/>
      <c r="C169" s="9"/>
      <c r="G169" s="11"/>
      <c r="H169" s="9"/>
      <c r="I169" s="9"/>
      <c r="J169" s="9"/>
      <c r="K169" s="20"/>
      <c r="L169" s="9"/>
      <c r="M169" s="21"/>
      <c r="N169" s="21"/>
      <c r="O169" s="9"/>
      <c r="P169" s="20"/>
      <c r="Q169" s="22"/>
      <c r="R169" s="21"/>
      <c r="S169" s="9"/>
      <c r="T169" s="9"/>
      <c r="U169" s="9"/>
      <c r="V169" s="9"/>
      <c r="W169" s="9"/>
      <c r="X169" s="9"/>
      <c r="Z169"/>
      <c r="AA169"/>
      <c r="AC169"/>
    </row>
    <row r="170" spans="2:29" ht="28.5" customHeight="1" x14ac:dyDescent="0.25">
      <c r="B170" s="25"/>
      <c r="C170" s="9"/>
      <c r="D170" s="11"/>
      <c r="G170" s="11"/>
      <c r="H170" s="9"/>
      <c r="I170" s="9"/>
      <c r="J170" s="9"/>
      <c r="K170" s="20"/>
      <c r="L170" s="9"/>
      <c r="M170" s="21"/>
      <c r="N170" s="21"/>
      <c r="O170" s="9"/>
      <c r="P170" s="20"/>
      <c r="Q170" s="22"/>
      <c r="R170" s="21"/>
      <c r="S170" s="9"/>
      <c r="T170" s="9"/>
      <c r="U170" s="9"/>
      <c r="V170" s="9"/>
      <c r="W170" s="9"/>
      <c r="X170" s="9"/>
      <c r="Z170"/>
      <c r="AA170"/>
      <c r="AC170"/>
    </row>
    <row r="171" spans="2:29" ht="28.5" customHeight="1" x14ac:dyDescent="0.25">
      <c r="B171" s="25"/>
      <c r="C171" s="9"/>
      <c r="G171" s="11"/>
      <c r="H171" s="9"/>
      <c r="I171" s="9"/>
      <c r="J171" s="9"/>
      <c r="K171" s="20"/>
      <c r="L171" s="9"/>
      <c r="M171" s="21"/>
      <c r="N171" s="21"/>
      <c r="O171" s="9"/>
      <c r="P171" s="20"/>
      <c r="Q171" s="22"/>
      <c r="R171" s="21"/>
      <c r="S171" s="9"/>
      <c r="T171" s="9"/>
      <c r="U171" s="9"/>
      <c r="V171" s="9"/>
      <c r="W171" s="9"/>
      <c r="X171" s="9"/>
      <c r="Z171"/>
      <c r="AA171"/>
      <c r="AC171"/>
    </row>
    <row r="172" spans="2:29" ht="28.5" customHeight="1" x14ac:dyDescent="0.25">
      <c r="B172" s="25"/>
      <c r="C172" s="9"/>
      <c r="D172" s="11"/>
      <c r="G172" s="11"/>
      <c r="H172" s="9"/>
      <c r="I172" s="9"/>
      <c r="J172" s="9"/>
      <c r="K172" s="20"/>
      <c r="L172" s="9"/>
      <c r="M172" s="21"/>
      <c r="N172" s="21"/>
      <c r="O172" s="9"/>
      <c r="P172" s="20"/>
      <c r="Q172" s="22"/>
      <c r="R172" s="21"/>
      <c r="S172" s="9"/>
      <c r="T172" s="9"/>
      <c r="U172" s="9"/>
      <c r="V172" s="9"/>
      <c r="W172" s="9"/>
      <c r="X172" s="9"/>
      <c r="Z172"/>
      <c r="AA172"/>
      <c r="AC172"/>
    </row>
    <row r="173" spans="2:29" ht="28.5" customHeight="1" x14ac:dyDescent="0.25">
      <c r="B173" s="25"/>
      <c r="C173" s="9"/>
      <c r="G173" s="11"/>
      <c r="H173" s="9"/>
      <c r="I173" s="9"/>
      <c r="J173" s="9"/>
      <c r="K173" s="20"/>
      <c r="L173" s="9"/>
      <c r="M173" s="21"/>
      <c r="N173" s="21"/>
      <c r="O173" s="9"/>
      <c r="P173" s="20"/>
      <c r="Q173" s="22"/>
      <c r="R173" s="21"/>
      <c r="S173" s="9"/>
      <c r="T173" s="9"/>
      <c r="U173" s="9"/>
      <c r="V173" s="9"/>
      <c r="W173" s="9"/>
      <c r="X173" s="9"/>
      <c r="Z173"/>
      <c r="AA173"/>
      <c r="AC173"/>
    </row>
    <row r="174" spans="2:29" ht="28.5" customHeight="1" x14ac:dyDescent="0.25">
      <c r="B174" s="25"/>
      <c r="C174" s="9"/>
      <c r="G174" s="11"/>
      <c r="H174" s="9"/>
      <c r="I174" s="9"/>
      <c r="J174" s="9"/>
      <c r="K174" s="20"/>
      <c r="L174" s="9"/>
      <c r="M174" s="21"/>
      <c r="N174" s="21"/>
      <c r="O174" s="9"/>
      <c r="P174" s="20"/>
      <c r="Q174" s="22"/>
      <c r="R174" s="21"/>
      <c r="S174" s="9"/>
      <c r="T174" s="9"/>
      <c r="U174" s="9"/>
      <c r="V174" s="9"/>
      <c r="W174" s="9"/>
      <c r="X174" s="9"/>
      <c r="Z174"/>
      <c r="AA174"/>
      <c r="AC174"/>
    </row>
    <row r="175" spans="2:29" ht="28.5" customHeight="1" x14ac:dyDescent="0.25">
      <c r="B175" s="25"/>
      <c r="C175" s="9"/>
      <c r="G175" s="11"/>
      <c r="H175" s="9"/>
      <c r="I175" s="9"/>
      <c r="J175" s="9"/>
      <c r="K175" s="20"/>
      <c r="L175" s="9"/>
      <c r="M175" s="21"/>
      <c r="N175" s="21"/>
      <c r="O175" s="9"/>
      <c r="P175" s="20"/>
      <c r="Q175" s="22"/>
      <c r="R175" s="21"/>
      <c r="S175" s="9"/>
      <c r="T175" s="9"/>
      <c r="U175" s="9"/>
      <c r="V175" s="9"/>
      <c r="W175" s="9"/>
      <c r="X175" s="9"/>
      <c r="Z175"/>
      <c r="AA175"/>
      <c r="AC175"/>
    </row>
    <row r="176" spans="2:29" ht="28.5" customHeight="1" x14ac:dyDescent="0.25">
      <c r="B176" s="25"/>
      <c r="C176" s="9"/>
      <c r="D176" s="11"/>
      <c r="G176" s="11"/>
      <c r="H176" s="9"/>
      <c r="I176" s="9"/>
      <c r="J176" s="9"/>
      <c r="K176" s="20"/>
      <c r="L176" s="9"/>
      <c r="M176" s="21"/>
      <c r="N176" s="21"/>
      <c r="O176" s="9"/>
      <c r="P176" s="20"/>
      <c r="Q176" s="22"/>
      <c r="R176" s="21"/>
      <c r="S176" s="9"/>
      <c r="T176" s="9"/>
      <c r="U176" s="9"/>
      <c r="V176" s="9"/>
      <c r="W176" s="9"/>
      <c r="X176" s="9"/>
      <c r="Z176"/>
      <c r="AA176"/>
      <c r="AC176"/>
    </row>
    <row r="177" spans="2:29" ht="28.5" customHeight="1" x14ac:dyDescent="0.25">
      <c r="B177" s="25"/>
      <c r="C177" s="9"/>
      <c r="G177" s="11"/>
      <c r="H177" s="9"/>
      <c r="I177" s="9"/>
      <c r="J177" s="9"/>
      <c r="K177" s="20"/>
      <c r="L177" s="9"/>
      <c r="M177" s="21"/>
      <c r="N177" s="21"/>
      <c r="O177" s="9"/>
      <c r="P177" s="20"/>
      <c r="Q177" s="22"/>
      <c r="R177" s="21"/>
      <c r="S177" s="9"/>
      <c r="T177" s="9"/>
      <c r="U177" s="9"/>
      <c r="V177" s="9"/>
      <c r="W177" s="9"/>
      <c r="X177" s="9"/>
      <c r="Z177"/>
      <c r="AA177"/>
      <c r="AC177"/>
    </row>
    <row r="178" spans="2:29" ht="28.5" customHeight="1" x14ac:dyDescent="0.25">
      <c r="B178" s="25"/>
      <c r="C178" s="9"/>
      <c r="D178" s="11"/>
      <c r="G178" s="11"/>
      <c r="H178" s="9"/>
      <c r="I178" s="9"/>
      <c r="J178" s="9"/>
      <c r="K178" s="20"/>
      <c r="L178" s="9"/>
      <c r="M178" s="21"/>
      <c r="N178" s="21"/>
      <c r="O178" s="9"/>
      <c r="P178" s="20"/>
      <c r="Q178" s="22"/>
      <c r="R178" s="21"/>
      <c r="S178" s="9"/>
      <c r="T178" s="9"/>
      <c r="U178" s="9"/>
      <c r="V178" s="9"/>
      <c r="W178" s="9"/>
      <c r="X178" s="9"/>
      <c r="Z178"/>
      <c r="AA178"/>
      <c r="AC178"/>
    </row>
    <row r="179" spans="2:29" ht="28.5" customHeight="1" x14ac:dyDescent="0.25">
      <c r="B179" s="25"/>
      <c r="C179" s="9"/>
      <c r="D179" s="11"/>
      <c r="G179" s="11"/>
      <c r="H179" s="9"/>
      <c r="I179" s="9"/>
      <c r="J179" s="9"/>
      <c r="K179" s="20"/>
      <c r="L179" s="9"/>
      <c r="M179" s="21"/>
      <c r="N179" s="21"/>
      <c r="O179" s="9"/>
      <c r="P179" s="20"/>
      <c r="Q179" s="22"/>
      <c r="R179" s="21"/>
      <c r="S179" s="9"/>
      <c r="T179" s="9"/>
      <c r="U179" s="9"/>
      <c r="V179" s="9"/>
      <c r="W179" s="9"/>
      <c r="X179" s="9"/>
      <c r="Z179"/>
      <c r="AA179"/>
      <c r="AC179"/>
    </row>
    <row r="180" spans="2:29" ht="28.5" customHeight="1" x14ac:dyDescent="0.25">
      <c r="B180" s="25"/>
      <c r="C180" s="9"/>
      <c r="D180" s="11"/>
      <c r="G180" s="11"/>
      <c r="H180" s="9"/>
      <c r="I180" s="9"/>
      <c r="J180" s="9"/>
      <c r="K180" s="20"/>
      <c r="L180" s="9"/>
      <c r="M180" s="21"/>
      <c r="N180" s="21"/>
      <c r="O180" s="9"/>
      <c r="P180" s="20"/>
      <c r="Q180" s="22"/>
      <c r="R180" s="21"/>
      <c r="S180" s="9"/>
      <c r="T180" s="9"/>
      <c r="U180" s="9"/>
      <c r="V180" s="9"/>
      <c r="W180" s="9"/>
      <c r="X180" s="9"/>
      <c r="Z180"/>
      <c r="AA180"/>
      <c r="AC180"/>
    </row>
    <row r="181" spans="2:29" ht="28.5" customHeight="1" x14ac:dyDescent="0.25">
      <c r="B181" s="25"/>
      <c r="C181" s="9"/>
      <c r="G181" s="11"/>
      <c r="H181" s="9"/>
      <c r="I181" s="9"/>
      <c r="J181" s="9"/>
      <c r="K181" s="20"/>
      <c r="L181" s="9"/>
      <c r="M181" s="21"/>
      <c r="N181" s="21"/>
      <c r="O181" s="9"/>
      <c r="P181" s="20"/>
      <c r="Q181" s="22"/>
      <c r="R181" s="21"/>
      <c r="S181" s="9"/>
      <c r="T181" s="9"/>
      <c r="U181" s="9"/>
      <c r="V181" s="9"/>
      <c r="W181" s="9"/>
      <c r="X181" s="9"/>
      <c r="Z181"/>
      <c r="AA181"/>
      <c r="AC181"/>
    </row>
    <row r="182" spans="2:29" ht="28.5" customHeight="1" x14ac:dyDescent="0.25">
      <c r="B182" s="25"/>
      <c r="C182" s="9"/>
      <c r="D182" s="11"/>
      <c r="G182" s="11"/>
      <c r="H182" s="9"/>
      <c r="I182" s="9"/>
      <c r="J182" s="9"/>
      <c r="K182" s="20"/>
      <c r="L182" s="9"/>
      <c r="M182" s="21"/>
      <c r="N182" s="21"/>
      <c r="O182" s="9"/>
      <c r="P182" s="20"/>
      <c r="Q182" s="22"/>
      <c r="R182" s="21"/>
      <c r="S182" s="9"/>
      <c r="T182" s="9"/>
      <c r="U182" s="9"/>
      <c r="V182" s="9"/>
      <c r="W182" s="9"/>
      <c r="X182" s="9"/>
      <c r="Z182"/>
      <c r="AA182"/>
      <c r="AC182"/>
    </row>
    <row r="183" spans="2:29" ht="28.5" customHeight="1" x14ac:dyDescent="0.25">
      <c r="B183" s="25"/>
      <c r="C183" s="9"/>
      <c r="D183" s="11"/>
      <c r="G183" s="11"/>
      <c r="H183" s="9"/>
      <c r="I183" s="9"/>
      <c r="J183" s="9"/>
      <c r="K183" s="20"/>
      <c r="L183" s="9"/>
      <c r="M183" s="21"/>
      <c r="N183" s="21"/>
      <c r="O183" s="9"/>
      <c r="P183" s="20"/>
      <c r="Q183" s="22"/>
      <c r="R183" s="21"/>
      <c r="S183" s="9"/>
      <c r="T183" s="9"/>
      <c r="U183" s="9"/>
      <c r="V183" s="9"/>
      <c r="W183" s="9"/>
      <c r="X183" s="9"/>
      <c r="Z183"/>
      <c r="AA183"/>
      <c r="AC183"/>
    </row>
    <row r="184" spans="2:29" ht="28.5" customHeight="1" x14ac:dyDescent="0.25">
      <c r="B184" s="25"/>
      <c r="C184" s="9"/>
      <c r="D184" s="11"/>
      <c r="G184" s="11"/>
      <c r="H184" s="9"/>
      <c r="I184" s="9"/>
      <c r="J184" s="9"/>
      <c r="K184" s="20"/>
      <c r="L184" s="9"/>
      <c r="M184" s="21"/>
      <c r="N184" s="21"/>
      <c r="O184" s="9"/>
      <c r="P184" s="20"/>
      <c r="Q184" s="22"/>
      <c r="R184" s="21"/>
      <c r="S184" s="9"/>
      <c r="T184" s="9"/>
      <c r="U184" s="9"/>
      <c r="V184" s="9"/>
      <c r="W184" s="9"/>
      <c r="X184" s="9"/>
      <c r="Z184"/>
      <c r="AA184"/>
      <c r="AC184"/>
    </row>
    <row r="185" spans="2:29" ht="28.5" customHeight="1" x14ac:dyDescent="0.25">
      <c r="B185" s="25"/>
      <c r="C185" s="9"/>
      <c r="G185" s="11"/>
      <c r="H185" s="9"/>
      <c r="I185" s="9"/>
      <c r="J185" s="9"/>
      <c r="K185" s="20"/>
      <c r="L185" s="9"/>
      <c r="M185" s="21"/>
      <c r="N185" s="21"/>
      <c r="O185" s="9"/>
      <c r="P185" s="20"/>
      <c r="Q185" s="22"/>
      <c r="R185" s="21"/>
      <c r="S185" s="9"/>
      <c r="T185" s="9"/>
      <c r="U185" s="9"/>
      <c r="V185" s="9"/>
      <c r="W185" s="9"/>
      <c r="X185" s="9"/>
      <c r="Z185"/>
      <c r="AA185"/>
      <c r="AC185"/>
    </row>
    <row r="186" spans="2:29" ht="28.5" customHeight="1" x14ac:dyDescent="0.25">
      <c r="B186" s="25"/>
      <c r="C186" s="9"/>
      <c r="G186" s="11"/>
      <c r="H186" s="9"/>
      <c r="I186" s="9"/>
      <c r="J186" s="9"/>
      <c r="K186" s="20"/>
      <c r="L186" s="9"/>
      <c r="M186" s="21"/>
      <c r="N186" s="21"/>
      <c r="O186" s="9"/>
      <c r="P186" s="20"/>
      <c r="Q186" s="22"/>
      <c r="R186" s="21"/>
      <c r="S186" s="9"/>
      <c r="T186" s="9"/>
      <c r="U186" s="9"/>
      <c r="V186" s="9"/>
      <c r="W186" s="9"/>
      <c r="X186" s="9"/>
      <c r="Z186"/>
      <c r="AA186"/>
      <c r="AC186"/>
    </row>
    <row r="187" spans="2:29" ht="28.5" customHeight="1" x14ac:dyDescent="0.25">
      <c r="B187" s="25"/>
      <c r="C187" s="9"/>
      <c r="G187" s="11"/>
      <c r="H187" s="9"/>
      <c r="I187" s="9"/>
      <c r="J187" s="9"/>
      <c r="K187" s="20"/>
      <c r="L187" s="9"/>
      <c r="M187" s="21"/>
      <c r="N187" s="21"/>
      <c r="O187" s="9"/>
      <c r="P187" s="20"/>
      <c r="Q187" s="22"/>
      <c r="R187" s="21"/>
      <c r="S187" s="9"/>
      <c r="T187" s="9"/>
      <c r="U187" s="9"/>
      <c r="V187" s="9"/>
      <c r="W187" s="9"/>
      <c r="X187" s="9"/>
      <c r="Y187" s="9"/>
      <c r="Z187"/>
      <c r="AA187"/>
      <c r="AC187"/>
    </row>
    <row r="188" spans="2:29" ht="28.5" customHeight="1" x14ac:dyDescent="0.25">
      <c r="B188" s="25"/>
      <c r="C188" s="9"/>
      <c r="G188" s="11"/>
      <c r="H188" s="9"/>
      <c r="I188" s="9"/>
      <c r="J188" s="9"/>
      <c r="K188" s="20"/>
      <c r="L188" s="9"/>
      <c r="M188" s="21"/>
      <c r="N188" s="21"/>
      <c r="O188" s="9"/>
      <c r="P188" s="20"/>
      <c r="Q188" s="22"/>
      <c r="R188" s="21"/>
      <c r="S188" s="9"/>
      <c r="T188" s="9"/>
      <c r="U188" s="9"/>
      <c r="V188" s="9"/>
      <c r="W188" s="9"/>
      <c r="X188" s="9"/>
      <c r="Z188"/>
      <c r="AA188"/>
      <c r="AC188"/>
    </row>
    <row r="189" spans="2:29" ht="28.5" customHeight="1" x14ac:dyDescent="0.25">
      <c r="B189" s="25"/>
      <c r="C189" s="9"/>
      <c r="D189" s="11"/>
      <c r="G189" s="11"/>
      <c r="H189" s="9"/>
      <c r="I189" s="9"/>
      <c r="J189" s="9"/>
      <c r="K189" s="20"/>
      <c r="L189" s="9"/>
      <c r="M189" s="21"/>
      <c r="N189" s="21"/>
      <c r="O189" s="9"/>
      <c r="P189" s="20"/>
      <c r="Q189" s="22"/>
      <c r="R189" s="21"/>
      <c r="S189" s="9"/>
      <c r="T189" s="9"/>
      <c r="U189" s="9"/>
      <c r="V189" s="9"/>
      <c r="W189" s="9"/>
      <c r="X189" s="9"/>
      <c r="Y189" s="9"/>
      <c r="Z189"/>
      <c r="AA189"/>
      <c r="AC189"/>
    </row>
    <row r="190" spans="2:29" ht="28.5" customHeight="1" x14ac:dyDescent="0.25">
      <c r="B190" s="25"/>
      <c r="C190" s="9"/>
      <c r="G190" s="11"/>
      <c r="H190" s="9"/>
      <c r="I190" s="9"/>
      <c r="J190" s="9"/>
      <c r="K190" s="20"/>
      <c r="L190" s="9"/>
      <c r="M190" s="21"/>
      <c r="N190" s="21"/>
      <c r="O190" s="9"/>
      <c r="P190" s="20"/>
      <c r="Q190" s="22"/>
      <c r="R190" s="21"/>
      <c r="S190" s="9"/>
      <c r="T190" s="9"/>
      <c r="U190" s="9"/>
      <c r="V190" s="9"/>
      <c r="W190" s="9"/>
      <c r="X190" s="9"/>
      <c r="Z190"/>
      <c r="AA190"/>
      <c r="AC190"/>
    </row>
    <row r="191" spans="2:29" ht="28.5" customHeight="1" x14ac:dyDescent="0.25">
      <c r="B191" s="25"/>
      <c r="C191" s="9"/>
      <c r="G191" s="11"/>
      <c r="H191" s="9"/>
      <c r="I191" s="9"/>
      <c r="J191" s="9"/>
      <c r="K191" s="20"/>
      <c r="L191" s="9"/>
      <c r="M191" s="21"/>
      <c r="N191" s="21"/>
      <c r="O191" s="9"/>
      <c r="P191" s="20"/>
      <c r="Q191" s="22"/>
      <c r="R191" s="21"/>
      <c r="S191" s="9"/>
      <c r="T191" s="9"/>
      <c r="U191" s="9"/>
      <c r="V191" s="9"/>
      <c r="W191" s="9"/>
      <c r="X191" s="9"/>
      <c r="Z191"/>
      <c r="AA191"/>
      <c r="AC191"/>
    </row>
    <row r="192" spans="2:29" ht="28.5" customHeight="1" x14ac:dyDescent="0.25">
      <c r="B192" s="25"/>
      <c r="C192" s="9"/>
      <c r="G192" s="11"/>
      <c r="H192" s="9"/>
      <c r="I192" s="9"/>
      <c r="J192" s="9"/>
      <c r="K192" s="20"/>
      <c r="L192" s="9"/>
      <c r="M192" s="21"/>
      <c r="N192" s="21"/>
      <c r="O192" s="9"/>
      <c r="P192" s="20"/>
      <c r="Q192" s="22"/>
      <c r="R192" s="21"/>
      <c r="S192" s="9"/>
      <c r="T192" s="9"/>
      <c r="U192" s="9"/>
      <c r="V192" s="9"/>
      <c r="W192" s="9"/>
      <c r="X192" s="9"/>
      <c r="Y192" s="9"/>
      <c r="Z192"/>
      <c r="AA192"/>
      <c r="AC192"/>
    </row>
    <row r="193" spans="2:29" ht="28.5" customHeight="1" x14ac:dyDescent="0.25">
      <c r="B193" s="25"/>
      <c r="C193" s="9"/>
      <c r="D193" s="11"/>
      <c r="G193" s="11"/>
      <c r="H193" s="9"/>
      <c r="I193" s="9"/>
      <c r="J193" s="9"/>
      <c r="K193" s="20"/>
      <c r="L193" s="9"/>
      <c r="M193" s="21"/>
      <c r="N193" s="21"/>
      <c r="O193" s="9"/>
      <c r="P193" s="20"/>
      <c r="Q193" s="22"/>
      <c r="R193" s="21"/>
      <c r="S193" s="9"/>
      <c r="T193" s="9"/>
      <c r="U193" s="9"/>
      <c r="V193" s="9"/>
      <c r="W193" s="9"/>
      <c r="X193" s="9"/>
      <c r="Z193"/>
      <c r="AA193"/>
      <c r="AC193"/>
    </row>
    <row r="194" spans="2:29" ht="28.5" customHeight="1" x14ac:dyDescent="0.25">
      <c r="B194" s="25"/>
      <c r="C194" s="9"/>
      <c r="G194" s="11"/>
      <c r="H194" s="9"/>
      <c r="I194" s="9"/>
      <c r="J194" s="9"/>
      <c r="K194" s="20"/>
      <c r="L194" s="9"/>
      <c r="M194" s="21"/>
      <c r="N194" s="21"/>
      <c r="O194" s="9"/>
      <c r="P194" s="20"/>
      <c r="Q194" s="22"/>
      <c r="R194" s="21"/>
      <c r="S194" s="9"/>
      <c r="T194" s="9"/>
      <c r="U194" s="9"/>
      <c r="V194" s="9"/>
      <c r="W194" s="9"/>
      <c r="X194" s="9"/>
      <c r="Z194"/>
      <c r="AA194"/>
      <c r="AC194"/>
    </row>
    <row r="195" spans="2:29" ht="28.5" customHeight="1" x14ac:dyDescent="0.25">
      <c r="B195" s="25"/>
      <c r="C195" s="9"/>
      <c r="G195" s="11"/>
      <c r="H195" s="9"/>
      <c r="I195" s="9"/>
      <c r="J195" s="9"/>
      <c r="K195" s="20"/>
      <c r="L195" s="9"/>
      <c r="M195" s="21"/>
      <c r="N195" s="21"/>
      <c r="O195" s="9"/>
      <c r="P195" s="20"/>
      <c r="Q195" s="22"/>
      <c r="R195" s="21"/>
      <c r="S195" s="9"/>
      <c r="T195" s="9"/>
      <c r="U195" s="9"/>
      <c r="V195" s="9"/>
      <c r="W195" s="9"/>
      <c r="X195" s="9"/>
      <c r="Z195"/>
      <c r="AA195"/>
      <c r="AC195"/>
    </row>
    <row r="196" spans="2:29" ht="28.5" customHeight="1" x14ac:dyDescent="0.25">
      <c r="B196" s="25"/>
      <c r="C196" s="9"/>
      <c r="G196" s="11"/>
      <c r="H196" s="9"/>
      <c r="I196" s="9"/>
      <c r="J196" s="9"/>
      <c r="K196" s="20"/>
      <c r="L196" s="9"/>
      <c r="M196" s="21"/>
      <c r="N196" s="21"/>
      <c r="O196" s="9"/>
      <c r="P196" s="20"/>
      <c r="Q196" s="22"/>
      <c r="R196" s="21"/>
      <c r="S196" s="9"/>
      <c r="T196" s="9"/>
      <c r="U196" s="9"/>
      <c r="V196" s="9"/>
      <c r="W196" s="9"/>
      <c r="X196" s="9"/>
      <c r="Z196"/>
      <c r="AA196"/>
      <c r="AC196"/>
    </row>
    <row r="197" spans="2:29" ht="28.5" customHeight="1" x14ac:dyDescent="0.25">
      <c r="B197" s="25"/>
      <c r="C197" s="9"/>
      <c r="G197" s="11"/>
      <c r="H197" s="9"/>
      <c r="I197" s="9"/>
      <c r="J197" s="9"/>
      <c r="K197" s="20"/>
      <c r="L197" s="9"/>
      <c r="M197" s="21"/>
      <c r="N197" s="21"/>
      <c r="O197" s="9"/>
      <c r="P197" s="20"/>
      <c r="Q197" s="22"/>
      <c r="R197" s="21"/>
      <c r="S197" s="9"/>
      <c r="T197" s="9"/>
      <c r="U197" s="9"/>
      <c r="V197" s="9"/>
      <c r="W197" s="9"/>
      <c r="X197" s="9"/>
      <c r="Z197"/>
      <c r="AA197"/>
      <c r="AC197"/>
    </row>
    <row r="198" spans="2:29" ht="28.5" customHeight="1" x14ac:dyDescent="0.25">
      <c r="B198" s="25"/>
      <c r="C198" s="9"/>
      <c r="G198" s="11"/>
      <c r="H198" s="9"/>
      <c r="I198" s="9"/>
      <c r="J198" s="9"/>
      <c r="K198" s="20"/>
      <c r="L198" s="9"/>
      <c r="M198" s="21"/>
      <c r="N198" s="21"/>
      <c r="O198" s="9"/>
      <c r="P198" s="20"/>
      <c r="Q198" s="22"/>
      <c r="R198" s="21"/>
      <c r="S198" s="9"/>
      <c r="T198" s="9"/>
      <c r="U198" s="9"/>
      <c r="V198" s="9"/>
      <c r="W198" s="9"/>
      <c r="X198" s="9"/>
      <c r="Z198"/>
      <c r="AA198"/>
      <c r="AC198"/>
    </row>
    <row r="199" spans="2:29" ht="28.5" customHeight="1" x14ac:dyDescent="0.25">
      <c r="B199" s="25"/>
      <c r="C199" s="9"/>
      <c r="D199" s="11"/>
      <c r="G199" s="11"/>
      <c r="H199" s="9"/>
      <c r="I199" s="9"/>
      <c r="J199" s="9"/>
      <c r="K199" s="20"/>
      <c r="L199" s="9"/>
      <c r="M199" s="21"/>
      <c r="N199" s="21"/>
      <c r="O199" s="9"/>
      <c r="P199" s="20"/>
      <c r="Q199" s="22"/>
      <c r="R199" s="21"/>
      <c r="S199" s="9"/>
      <c r="T199" s="9"/>
      <c r="U199" s="9"/>
      <c r="V199" s="9"/>
      <c r="W199" s="9"/>
      <c r="X199" s="9"/>
      <c r="Z199"/>
      <c r="AA199"/>
      <c r="AC199"/>
    </row>
    <row r="200" spans="2:29" ht="28.5" customHeight="1" x14ac:dyDescent="0.25">
      <c r="B200" s="25"/>
      <c r="C200" s="9"/>
      <c r="G200" s="11"/>
      <c r="H200" s="9"/>
      <c r="I200" s="9"/>
      <c r="J200" s="9"/>
      <c r="K200" s="20"/>
      <c r="L200" s="9"/>
      <c r="M200" s="21"/>
      <c r="N200" s="21"/>
      <c r="O200" s="9"/>
      <c r="P200" s="20"/>
      <c r="Q200" s="22"/>
      <c r="R200" s="21"/>
      <c r="S200" s="9"/>
      <c r="T200" s="9"/>
      <c r="U200" s="9"/>
      <c r="V200" s="9"/>
      <c r="W200" s="9"/>
      <c r="X200" s="9"/>
      <c r="Z200"/>
      <c r="AA200"/>
      <c r="AC200"/>
    </row>
    <row r="201" spans="2:29" ht="28.5" customHeight="1" x14ac:dyDescent="0.25">
      <c r="B201" s="25"/>
      <c r="C201" s="9"/>
      <c r="G201" s="11"/>
      <c r="H201" s="9"/>
      <c r="I201" s="9"/>
      <c r="J201" s="9"/>
      <c r="K201" s="20"/>
      <c r="L201" s="9"/>
      <c r="M201" s="21"/>
      <c r="N201" s="21"/>
      <c r="O201" s="9"/>
      <c r="P201" s="20"/>
      <c r="Q201" s="22"/>
      <c r="R201" s="21"/>
      <c r="S201" s="9"/>
      <c r="T201" s="9"/>
      <c r="U201" s="9"/>
      <c r="V201" s="9"/>
      <c r="W201" s="9"/>
      <c r="X201" s="9"/>
      <c r="Z201"/>
      <c r="AA201"/>
      <c r="AC201"/>
    </row>
    <row r="202" spans="2:29" ht="28.5" customHeight="1" x14ac:dyDescent="0.25">
      <c r="B202" s="25"/>
      <c r="C202" s="9"/>
      <c r="G202" s="11"/>
      <c r="H202" s="9"/>
      <c r="I202" s="9"/>
      <c r="J202" s="9"/>
      <c r="K202" s="20"/>
      <c r="L202" s="9"/>
      <c r="M202" s="21"/>
      <c r="N202" s="21"/>
      <c r="O202" s="9"/>
      <c r="P202" s="20"/>
      <c r="Q202" s="22"/>
      <c r="R202" s="21"/>
      <c r="S202" s="9"/>
      <c r="T202" s="9"/>
      <c r="U202" s="9"/>
      <c r="V202" s="9"/>
      <c r="W202" s="9"/>
      <c r="X202" s="9"/>
      <c r="Z202"/>
      <c r="AA202"/>
      <c r="AC202"/>
    </row>
    <row r="203" spans="2:29" ht="28.5" customHeight="1" x14ac:dyDescent="0.25">
      <c r="B203" s="25"/>
      <c r="C203" s="9"/>
      <c r="G203" s="11"/>
      <c r="H203" s="9"/>
      <c r="I203" s="9"/>
      <c r="J203" s="9"/>
      <c r="K203" s="20"/>
      <c r="L203" s="9"/>
      <c r="M203" s="21"/>
      <c r="N203" s="21"/>
      <c r="O203" s="9"/>
      <c r="P203" s="20"/>
      <c r="Q203" s="22"/>
      <c r="R203" s="21"/>
      <c r="S203" s="9"/>
      <c r="T203" s="9"/>
      <c r="U203" s="9"/>
      <c r="V203" s="9"/>
      <c r="W203" s="9"/>
      <c r="X203" s="9"/>
      <c r="Z203"/>
      <c r="AA203"/>
      <c r="AC203"/>
    </row>
    <row r="204" spans="2:29" ht="28.5" customHeight="1" x14ac:dyDescent="0.25">
      <c r="B204" s="25"/>
      <c r="C204" s="9"/>
      <c r="G204" s="11"/>
      <c r="H204" s="9"/>
      <c r="I204" s="9"/>
      <c r="J204" s="9"/>
      <c r="K204" s="20"/>
      <c r="L204" s="9"/>
      <c r="M204" s="21"/>
      <c r="N204" s="21"/>
      <c r="O204" s="9"/>
      <c r="P204" s="20"/>
      <c r="Q204" s="22"/>
      <c r="R204" s="21"/>
      <c r="S204" s="9"/>
      <c r="T204" s="9"/>
      <c r="U204" s="9"/>
      <c r="V204" s="9"/>
      <c r="W204" s="9"/>
      <c r="X204" s="9"/>
      <c r="Z204"/>
      <c r="AA204"/>
      <c r="AC204"/>
    </row>
    <row r="205" spans="2:29" ht="28.5" customHeight="1" x14ac:dyDescent="0.25">
      <c r="B205" s="25"/>
      <c r="C205" s="9"/>
      <c r="G205" s="11"/>
      <c r="H205" s="9"/>
      <c r="I205" s="9"/>
      <c r="J205" s="9"/>
      <c r="K205" s="20"/>
      <c r="L205" s="9"/>
      <c r="M205" s="21"/>
      <c r="N205" s="21"/>
      <c r="O205" s="9"/>
      <c r="P205" s="20"/>
      <c r="Q205" s="22"/>
      <c r="R205" s="21"/>
      <c r="S205" s="9"/>
      <c r="T205" s="9"/>
      <c r="U205" s="9"/>
      <c r="V205" s="9"/>
      <c r="W205" s="9"/>
      <c r="X205" s="9"/>
      <c r="Z205"/>
      <c r="AA205"/>
      <c r="AC205"/>
    </row>
    <row r="206" spans="2:29" ht="28.5" customHeight="1" x14ac:dyDescent="0.25">
      <c r="B206" s="25"/>
      <c r="C206" s="9"/>
      <c r="G206" s="11"/>
      <c r="H206" s="9"/>
      <c r="I206" s="9"/>
      <c r="J206" s="9"/>
      <c r="K206" s="20"/>
      <c r="L206" s="9"/>
      <c r="M206" s="21"/>
      <c r="N206" s="21"/>
      <c r="O206" s="9"/>
      <c r="P206" s="20"/>
      <c r="Q206" s="22"/>
      <c r="R206" s="21"/>
      <c r="S206" s="9"/>
      <c r="T206" s="9"/>
      <c r="U206" s="9"/>
      <c r="V206" s="9"/>
      <c r="W206" s="9"/>
      <c r="X206" s="9"/>
      <c r="Z206"/>
      <c r="AA206"/>
      <c r="AC206"/>
    </row>
    <row r="207" spans="2:29" ht="28.5" customHeight="1" x14ac:dyDescent="0.25">
      <c r="B207" s="25"/>
      <c r="C207" s="9"/>
      <c r="G207" s="11"/>
      <c r="H207" s="9"/>
      <c r="I207" s="9"/>
      <c r="J207" s="9"/>
      <c r="K207" s="20"/>
      <c r="L207" s="9"/>
      <c r="M207" s="21"/>
      <c r="N207" s="21"/>
      <c r="O207" s="9"/>
      <c r="P207" s="20"/>
      <c r="Q207" s="22"/>
      <c r="R207" s="21"/>
      <c r="S207" s="9"/>
      <c r="T207" s="9"/>
      <c r="U207" s="9"/>
      <c r="V207" s="9"/>
      <c r="W207" s="9"/>
      <c r="X207" s="9"/>
      <c r="Z207"/>
      <c r="AA207"/>
      <c r="AC207"/>
    </row>
    <row r="208" spans="2:29" ht="28.5" customHeight="1" x14ac:dyDescent="0.25">
      <c r="B208" s="25"/>
      <c r="C208" s="9"/>
      <c r="G208" s="11"/>
      <c r="H208" s="9"/>
      <c r="I208" s="9"/>
      <c r="J208" s="9"/>
      <c r="K208" s="20"/>
      <c r="L208" s="9"/>
      <c r="M208" s="21"/>
      <c r="N208" s="21"/>
      <c r="O208" s="9"/>
      <c r="P208" s="20"/>
      <c r="Q208" s="22"/>
      <c r="R208" s="21"/>
      <c r="S208" s="9"/>
      <c r="T208" s="9"/>
      <c r="U208" s="9"/>
      <c r="V208" s="9"/>
      <c r="W208" s="9"/>
      <c r="X208" s="9"/>
      <c r="Z208"/>
      <c r="AA208"/>
      <c r="AC208"/>
    </row>
    <row r="209" spans="2:29" ht="28.5" customHeight="1" x14ac:dyDescent="0.25">
      <c r="B209" s="25"/>
      <c r="C209" s="9"/>
      <c r="G209" s="11"/>
      <c r="H209" s="9"/>
      <c r="I209" s="9"/>
      <c r="J209" s="9"/>
      <c r="K209" s="20"/>
      <c r="L209" s="9"/>
      <c r="M209" s="21"/>
      <c r="N209" s="21"/>
      <c r="O209" s="9"/>
      <c r="P209" s="20"/>
      <c r="Q209" s="22"/>
      <c r="R209" s="21"/>
      <c r="S209" s="9"/>
      <c r="T209" s="9"/>
      <c r="U209" s="9"/>
      <c r="V209" s="9"/>
      <c r="W209" s="9"/>
      <c r="X209" s="9"/>
      <c r="Z209"/>
      <c r="AA209"/>
      <c r="AC209"/>
    </row>
    <row r="210" spans="2:29" ht="28.5" customHeight="1" x14ac:dyDescent="0.25">
      <c r="B210" s="25"/>
      <c r="C210" s="9"/>
      <c r="G210" s="11"/>
      <c r="H210" s="9"/>
      <c r="I210" s="9"/>
      <c r="J210" s="9"/>
      <c r="K210" s="20"/>
      <c r="L210" s="9"/>
      <c r="M210" s="21"/>
      <c r="N210" s="21"/>
      <c r="O210" s="9"/>
      <c r="P210" s="20"/>
      <c r="Q210" s="22"/>
      <c r="R210" s="21"/>
      <c r="S210" s="9"/>
      <c r="T210" s="9"/>
      <c r="U210" s="9"/>
      <c r="V210" s="9"/>
      <c r="W210" s="9"/>
      <c r="X210" s="9"/>
      <c r="Z210"/>
      <c r="AA210"/>
      <c r="AC210"/>
    </row>
    <row r="211" spans="2:29" ht="28.5" customHeight="1" x14ac:dyDescent="0.25">
      <c r="B211" s="25"/>
      <c r="C211" s="9"/>
      <c r="D211" s="11"/>
      <c r="G211" s="11"/>
      <c r="H211" s="9"/>
      <c r="I211" s="9"/>
      <c r="J211" s="9"/>
      <c r="K211" s="20"/>
      <c r="L211" s="9"/>
      <c r="M211" s="21"/>
      <c r="N211" s="21"/>
      <c r="O211" s="9"/>
      <c r="P211" s="20"/>
      <c r="Q211" s="22"/>
      <c r="R211" s="21"/>
      <c r="S211" s="9"/>
      <c r="T211" s="9"/>
      <c r="U211" s="9"/>
      <c r="V211" s="9"/>
      <c r="W211" s="9"/>
      <c r="X211" s="9"/>
      <c r="Y211" s="9"/>
      <c r="Z211"/>
      <c r="AA211"/>
      <c r="AC211"/>
    </row>
    <row r="212" spans="2:29" ht="28.5" customHeight="1" x14ac:dyDescent="0.25">
      <c r="B212" s="25"/>
      <c r="C212" s="9"/>
      <c r="G212" s="11"/>
      <c r="H212" s="9"/>
      <c r="I212" s="9"/>
      <c r="J212" s="9"/>
      <c r="K212" s="20"/>
      <c r="L212" s="9"/>
      <c r="M212" s="21"/>
      <c r="N212" s="21"/>
      <c r="O212" s="9"/>
      <c r="P212" s="20"/>
      <c r="Q212" s="22"/>
      <c r="R212" s="21"/>
      <c r="S212" s="9"/>
      <c r="T212" s="9"/>
      <c r="U212" s="9"/>
      <c r="V212" s="9"/>
      <c r="W212" s="9"/>
      <c r="X212" s="9"/>
      <c r="Z212"/>
      <c r="AA212"/>
      <c r="AC212"/>
    </row>
    <row r="213" spans="2:29" ht="28.5" customHeight="1" x14ac:dyDescent="0.25">
      <c r="B213" s="25"/>
      <c r="C213" s="9"/>
      <c r="G213" s="11"/>
      <c r="H213" s="9"/>
      <c r="I213" s="9"/>
      <c r="J213" s="9"/>
      <c r="K213" s="20"/>
      <c r="L213" s="9"/>
      <c r="M213" s="21"/>
      <c r="N213" s="21"/>
      <c r="O213" s="9"/>
      <c r="P213" s="20"/>
      <c r="Q213" s="22"/>
      <c r="R213" s="21"/>
      <c r="S213" s="9"/>
      <c r="T213" s="9"/>
      <c r="U213" s="9"/>
      <c r="V213" s="9"/>
      <c r="W213" s="9"/>
      <c r="X213" s="9"/>
      <c r="Y213" s="9"/>
      <c r="Z213"/>
      <c r="AA213"/>
      <c r="AC213"/>
    </row>
    <row r="214" spans="2:29" ht="28.5" customHeight="1" x14ac:dyDescent="0.25">
      <c r="B214" s="25"/>
      <c r="C214" s="9"/>
      <c r="G214" s="11"/>
      <c r="H214" s="9"/>
      <c r="I214" s="9"/>
      <c r="J214" s="9"/>
      <c r="K214" s="20"/>
      <c r="L214" s="9"/>
      <c r="M214" s="21"/>
      <c r="N214" s="21"/>
      <c r="O214" s="9"/>
      <c r="P214" s="20"/>
      <c r="Q214" s="22"/>
      <c r="R214" s="21"/>
      <c r="S214" s="9"/>
      <c r="T214" s="9"/>
      <c r="U214" s="9"/>
      <c r="V214" s="9"/>
      <c r="W214" s="9"/>
      <c r="X214" s="9"/>
      <c r="Y214" s="9"/>
      <c r="Z214"/>
      <c r="AA214"/>
      <c r="AC214"/>
    </row>
    <row r="215" spans="2:29" ht="28.5" customHeight="1" x14ac:dyDescent="0.25">
      <c r="B215" s="25"/>
      <c r="C215" s="9"/>
      <c r="G215" s="11"/>
      <c r="H215" s="9"/>
      <c r="I215" s="9"/>
      <c r="J215" s="9"/>
      <c r="K215" s="20"/>
      <c r="L215" s="9"/>
      <c r="M215" s="21"/>
      <c r="N215" s="21"/>
      <c r="O215" s="9"/>
      <c r="P215" s="20"/>
      <c r="Q215" s="22"/>
      <c r="R215" s="21"/>
      <c r="S215" s="9"/>
      <c r="T215" s="9"/>
      <c r="U215" s="9"/>
      <c r="V215" s="9"/>
      <c r="W215" s="9"/>
      <c r="X215" s="9"/>
      <c r="Z215"/>
      <c r="AA215"/>
      <c r="AC215"/>
    </row>
    <row r="216" spans="2:29" ht="28.5" customHeight="1" x14ac:dyDescent="0.25">
      <c r="B216" s="25"/>
      <c r="C216" s="9"/>
      <c r="G216" s="11"/>
      <c r="H216" s="9"/>
      <c r="I216" s="9"/>
      <c r="J216" s="9"/>
      <c r="K216" s="20"/>
      <c r="L216" s="9"/>
      <c r="M216" s="21"/>
      <c r="N216" s="21"/>
      <c r="O216" s="9"/>
      <c r="P216" s="20"/>
      <c r="Q216" s="22"/>
      <c r="R216" s="21"/>
      <c r="S216" s="9"/>
      <c r="T216" s="9"/>
      <c r="U216" s="9"/>
      <c r="V216" s="9"/>
      <c r="W216" s="9"/>
      <c r="X216" s="9"/>
      <c r="Z216"/>
      <c r="AA216"/>
      <c r="AC216"/>
    </row>
    <row r="217" spans="2:29" ht="28.5" customHeight="1" x14ac:dyDescent="0.25">
      <c r="B217" s="25"/>
      <c r="C217" s="9"/>
      <c r="G217" s="11"/>
      <c r="H217" s="9"/>
      <c r="I217" s="9"/>
      <c r="J217" s="9"/>
      <c r="K217" s="20"/>
      <c r="L217" s="9"/>
      <c r="M217" s="21"/>
      <c r="N217" s="21"/>
      <c r="O217" s="9"/>
      <c r="P217" s="20"/>
      <c r="Q217" s="22"/>
      <c r="R217" s="21"/>
      <c r="S217" s="9"/>
      <c r="T217" s="9"/>
      <c r="U217" s="9"/>
      <c r="V217" s="9"/>
      <c r="W217" s="9"/>
      <c r="X217" s="9"/>
      <c r="Z217"/>
      <c r="AA217"/>
      <c r="AC217"/>
    </row>
    <row r="218" spans="2:29" ht="28.5" customHeight="1" x14ac:dyDescent="0.25">
      <c r="B218" s="25"/>
      <c r="C218" s="9"/>
      <c r="G218" s="11"/>
      <c r="H218" s="9"/>
      <c r="I218" s="9"/>
      <c r="J218" s="9"/>
      <c r="K218" s="20"/>
      <c r="L218" s="9"/>
      <c r="M218" s="21"/>
      <c r="N218" s="21"/>
      <c r="O218" s="9"/>
      <c r="P218" s="20"/>
      <c r="Q218" s="22"/>
      <c r="R218" s="21"/>
      <c r="S218" s="9"/>
      <c r="T218" s="9"/>
      <c r="U218" s="9"/>
      <c r="V218" s="9"/>
      <c r="W218" s="9"/>
      <c r="X218" s="9"/>
      <c r="Z218"/>
      <c r="AA218"/>
      <c r="AC218"/>
    </row>
    <row r="219" spans="2:29" ht="28.5" customHeight="1" x14ac:dyDescent="0.25">
      <c r="B219" s="25"/>
      <c r="C219" s="9"/>
      <c r="G219" s="11"/>
      <c r="H219" s="9"/>
      <c r="I219" s="9"/>
      <c r="J219" s="9"/>
      <c r="K219" s="20"/>
      <c r="L219" s="9"/>
      <c r="M219" s="21"/>
      <c r="N219" s="21"/>
      <c r="O219" s="9"/>
      <c r="P219" s="20"/>
      <c r="Q219" s="22"/>
      <c r="R219" s="21"/>
      <c r="S219" s="9"/>
      <c r="T219" s="9"/>
      <c r="U219" s="9"/>
      <c r="V219" s="9"/>
      <c r="W219" s="9"/>
      <c r="X219" s="9"/>
      <c r="Z219"/>
      <c r="AA219"/>
      <c r="AC219"/>
    </row>
    <row r="220" spans="2:29" ht="28.5" customHeight="1" x14ac:dyDescent="0.25">
      <c r="B220" s="25"/>
      <c r="C220" s="9"/>
      <c r="G220" s="11"/>
      <c r="H220" s="9"/>
      <c r="I220" s="9"/>
      <c r="J220" s="9"/>
      <c r="K220" s="20"/>
      <c r="L220" s="9"/>
      <c r="M220" s="21"/>
      <c r="N220" s="21"/>
      <c r="O220" s="9"/>
      <c r="P220" s="20"/>
      <c r="Q220" s="22"/>
      <c r="R220" s="21"/>
      <c r="S220" s="9"/>
      <c r="T220" s="9"/>
      <c r="U220" s="9"/>
      <c r="V220" s="9"/>
      <c r="W220" s="9"/>
      <c r="X220" s="9"/>
      <c r="Z220"/>
      <c r="AA220"/>
      <c r="AC220"/>
    </row>
    <row r="221" spans="2:29" ht="28.5" customHeight="1" x14ac:dyDescent="0.25">
      <c r="B221" s="25"/>
      <c r="C221" s="9"/>
      <c r="G221" s="11"/>
      <c r="H221" s="9"/>
      <c r="I221" s="9"/>
      <c r="J221" s="9"/>
      <c r="K221" s="20"/>
      <c r="L221" s="9"/>
      <c r="M221" s="21"/>
      <c r="N221" s="21"/>
      <c r="O221" s="9"/>
      <c r="P221" s="20"/>
      <c r="Q221" s="22"/>
      <c r="R221" s="21"/>
      <c r="S221" s="9"/>
      <c r="T221" s="9"/>
      <c r="U221" s="9"/>
      <c r="V221" s="9"/>
      <c r="W221" s="9"/>
      <c r="X221" s="9"/>
      <c r="Z221"/>
      <c r="AA221"/>
      <c r="AC221"/>
    </row>
    <row r="222" spans="2:29" ht="28.5" customHeight="1" x14ac:dyDescent="0.25">
      <c r="B222" s="25"/>
      <c r="C222" s="9"/>
      <c r="G222" s="11"/>
      <c r="H222" s="9"/>
      <c r="I222" s="9"/>
      <c r="J222" s="9"/>
      <c r="K222" s="20"/>
      <c r="L222" s="9"/>
      <c r="M222" s="21"/>
      <c r="N222" s="21"/>
      <c r="O222" s="9"/>
      <c r="P222" s="20"/>
      <c r="Q222" s="22"/>
      <c r="R222" s="21"/>
      <c r="S222" s="9"/>
      <c r="T222" s="9"/>
      <c r="U222" s="9"/>
      <c r="V222" s="9"/>
      <c r="W222" s="9"/>
      <c r="X222" s="9"/>
      <c r="Z222"/>
      <c r="AA222"/>
      <c r="AC222"/>
    </row>
    <row r="223" spans="2:29" ht="28.5" customHeight="1" x14ac:dyDescent="0.25">
      <c r="B223" s="25"/>
      <c r="C223" s="9"/>
      <c r="G223" s="11"/>
      <c r="H223" s="9"/>
      <c r="I223" s="9"/>
      <c r="J223" s="9"/>
      <c r="K223" s="20"/>
      <c r="L223" s="9"/>
      <c r="M223" s="21"/>
      <c r="N223" s="21"/>
      <c r="O223" s="9"/>
      <c r="P223" s="20"/>
      <c r="Q223" s="22"/>
      <c r="R223" s="21"/>
      <c r="S223" s="9"/>
      <c r="T223" s="9"/>
      <c r="U223" s="9"/>
      <c r="V223" s="9"/>
      <c r="W223" s="9"/>
      <c r="X223" s="9"/>
      <c r="Z223"/>
      <c r="AA223"/>
      <c r="AC223"/>
    </row>
    <row r="224" spans="2:29" ht="28.5" customHeight="1" x14ac:dyDescent="0.25">
      <c r="B224" s="25"/>
      <c r="C224" s="9"/>
      <c r="G224" s="11"/>
      <c r="H224" s="9"/>
      <c r="I224" s="9"/>
      <c r="J224" s="9"/>
      <c r="K224" s="20"/>
      <c r="L224" s="9"/>
      <c r="M224" s="21"/>
      <c r="N224" s="21"/>
      <c r="O224" s="9"/>
      <c r="P224" s="20"/>
      <c r="Q224" s="22"/>
      <c r="R224" s="21"/>
      <c r="S224" s="9"/>
      <c r="T224" s="9"/>
      <c r="U224" s="9"/>
      <c r="V224" s="9"/>
      <c r="W224" s="9"/>
      <c r="X224" s="9"/>
      <c r="Z224"/>
      <c r="AA224"/>
      <c r="AC224"/>
    </row>
    <row r="225" spans="2:29" ht="28.5" customHeight="1" x14ac:dyDescent="0.25">
      <c r="B225" s="25"/>
      <c r="C225" s="9"/>
      <c r="G225" s="11"/>
      <c r="H225" s="9"/>
      <c r="I225" s="9"/>
      <c r="J225" s="9"/>
      <c r="K225" s="20"/>
      <c r="L225" s="9"/>
      <c r="M225" s="21"/>
      <c r="N225" s="21"/>
      <c r="O225" s="9"/>
      <c r="P225" s="20"/>
      <c r="Q225" s="22"/>
      <c r="R225" s="21"/>
      <c r="S225" s="9"/>
      <c r="T225" s="9"/>
      <c r="U225" s="9"/>
      <c r="V225" s="9"/>
      <c r="W225" s="9"/>
      <c r="X225" s="9"/>
      <c r="Z225"/>
      <c r="AA225"/>
      <c r="AC225"/>
    </row>
    <row r="226" spans="2:29" ht="28.5" customHeight="1" x14ac:dyDescent="0.25">
      <c r="B226" s="25"/>
      <c r="C226" s="9"/>
      <c r="G226" s="11"/>
      <c r="H226" s="9"/>
      <c r="I226" s="9"/>
      <c r="J226" s="9"/>
      <c r="K226" s="20"/>
      <c r="L226" s="9"/>
      <c r="M226" s="21"/>
      <c r="N226" s="21"/>
      <c r="O226" s="9"/>
      <c r="P226" s="20"/>
      <c r="Q226" s="22"/>
      <c r="R226" s="21"/>
      <c r="S226" s="9"/>
      <c r="T226" s="9"/>
      <c r="U226" s="9"/>
      <c r="V226" s="9"/>
      <c r="W226" s="9"/>
      <c r="X226" s="9"/>
      <c r="Z226"/>
      <c r="AA226"/>
      <c r="AC226"/>
    </row>
    <row r="227" spans="2:29" ht="28.5" customHeight="1" x14ac:dyDescent="0.25">
      <c r="B227" s="25"/>
      <c r="C227" s="9"/>
      <c r="D227" s="11"/>
      <c r="G227" s="11"/>
      <c r="H227" s="9"/>
      <c r="I227" s="9"/>
      <c r="J227" s="9"/>
      <c r="K227" s="20"/>
      <c r="L227" s="9"/>
      <c r="M227" s="21"/>
      <c r="N227" s="21"/>
      <c r="O227" s="9"/>
      <c r="P227" s="20"/>
      <c r="Q227" s="22"/>
      <c r="R227" s="21"/>
      <c r="S227" s="9"/>
      <c r="T227" s="9"/>
      <c r="U227" s="9"/>
      <c r="V227" s="9"/>
      <c r="W227" s="9"/>
      <c r="X227" s="9"/>
      <c r="Z227"/>
      <c r="AA227"/>
      <c r="AC227"/>
    </row>
    <row r="228" spans="2:29" ht="28.5" customHeight="1" x14ac:dyDescent="0.25">
      <c r="B228" s="25"/>
      <c r="C228" s="9"/>
      <c r="G228" s="11"/>
      <c r="H228" s="9"/>
      <c r="I228" s="9"/>
      <c r="J228" s="9"/>
      <c r="K228" s="20"/>
      <c r="L228" s="9"/>
      <c r="M228" s="21"/>
      <c r="N228" s="21"/>
      <c r="O228" s="9"/>
      <c r="P228" s="20"/>
      <c r="Q228" s="22"/>
      <c r="R228" s="21"/>
      <c r="S228" s="9"/>
      <c r="T228" s="9"/>
      <c r="U228" s="9"/>
      <c r="V228" s="9"/>
      <c r="W228" s="9"/>
      <c r="X228" s="9"/>
      <c r="Z228"/>
      <c r="AA228"/>
      <c r="AC228"/>
    </row>
    <row r="229" spans="2:29" ht="28.5" customHeight="1" x14ac:dyDescent="0.25">
      <c r="B229" s="25"/>
      <c r="C229" s="9"/>
      <c r="G229" s="11"/>
      <c r="H229" s="9"/>
      <c r="I229" s="9"/>
      <c r="J229" s="9"/>
      <c r="K229" s="20"/>
      <c r="L229" s="9"/>
      <c r="M229" s="21"/>
      <c r="N229" s="21"/>
      <c r="O229" s="9"/>
      <c r="P229" s="20"/>
      <c r="Q229" s="22"/>
      <c r="R229" s="21"/>
      <c r="S229" s="9"/>
      <c r="T229" s="9"/>
      <c r="U229" s="9"/>
      <c r="V229" s="9"/>
      <c r="W229" s="9"/>
      <c r="X229" s="9"/>
      <c r="Y229" s="9"/>
      <c r="Z229"/>
      <c r="AA229"/>
      <c r="AC229"/>
    </row>
    <row r="230" spans="2:29" ht="28.5" customHeight="1" x14ac:dyDescent="0.25">
      <c r="B230" s="25"/>
      <c r="C230" s="9"/>
      <c r="G230" s="11"/>
      <c r="H230" s="9"/>
      <c r="I230" s="9"/>
      <c r="J230" s="9"/>
      <c r="K230" s="20"/>
      <c r="L230" s="9"/>
      <c r="M230" s="21"/>
      <c r="N230" s="21"/>
      <c r="O230" s="9"/>
      <c r="P230" s="20"/>
      <c r="Q230" s="22"/>
      <c r="R230" s="21"/>
      <c r="S230" s="9"/>
      <c r="T230" s="9"/>
      <c r="U230" s="9"/>
      <c r="V230" s="9"/>
      <c r="W230" s="9"/>
      <c r="X230" s="9"/>
      <c r="Y230" s="9"/>
      <c r="Z230"/>
      <c r="AA230"/>
      <c r="AC230"/>
    </row>
    <row r="231" spans="2:29" ht="28.5" customHeight="1" x14ac:dyDescent="0.25">
      <c r="B231" s="25"/>
      <c r="C231" s="9"/>
      <c r="D231" s="11"/>
      <c r="G231" s="11"/>
      <c r="H231" s="9"/>
      <c r="I231" s="9"/>
      <c r="J231" s="9"/>
      <c r="K231" s="20"/>
      <c r="L231" s="9"/>
      <c r="M231" s="21"/>
      <c r="N231" s="21"/>
      <c r="O231" s="9"/>
      <c r="P231" s="20"/>
      <c r="Q231" s="22"/>
      <c r="R231" s="21"/>
      <c r="S231" s="9"/>
      <c r="T231" s="9"/>
      <c r="U231" s="9"/>
      <c r="V231" s="9"/>
      <c r="W231" s="9"/>
      <c r="X231" s="9"/>
      <c r="Z231"/>
      <c r="AA231"/>
      <c r="AC231"/>
    </row>
    <row r="232" spans="2:29" ht="28.5" customHeight="1" x14ac:dyDescent="0.25">
      <c r="B232" s="25"/>
      <c r="C232" s="9"/>
      <c r="G232" s="11"/>
      <c r="H232" s="9"/>
      <c r="I232" s="9"/>
      <c r="J232" s="9"/>
      <c r="K232" s="20"/>
      <c r="L232" s="9"/>
      <c r="M232" s="21"/>
      <c r="N232" s="21"/>
      <c r="O232" s="9"/>
      <c r="P232" s="20"/>
      <c r="Q232" s="22"/>
      <c r="R232" s="21"/>
      <c r="S232" s="9"/>
      <c r="T232" s="9"/>
      <c r="U232" s="9"/>
      <c r="V232" s="9"/>
      <c r="W232" s="9"/>
      <c r="X232" s="9"/>
      <c r="Z232"/>
      <c r="AA232"/>
      <c r="AC232"/>
    </row>
    <row r="233" spans="2:29" ht="28.5" customHeight="1" x14ac:dyDescent="0.25">
      <c r="B233" s="25"/>
      <c r="C233" s="9"/>
      <c r="G233" s="11"/>
      <c r="H233" s="9"/>
      <c r="I233" s="9"/>
      <c r="J233" s="9"/>
      <c r="K233" s="20"/>
      <c r="L233" s="9"/>
      <c r="M233" s="21"/>
      <c r="N233" s="21"/>
      <c r="O233" s="9"/>
      <c r="P233" s="20"/>
      <c r="Q233" s="22"/>
      <c r="R233" s="21"/>
      <c r="S233" s="9"/>
      <c r="T233" s="9"/>
      <c r="U233" s="9"/>
      <c r="V233" s="9"/>
      <c r="W233" s="9"/>
      <c r="X233" s="9"/>
      <c r="Z233"/>
      <c r="AA233"/>
      <c r="AC233"/>
    </row>
    <row r="234" spans="2:29" ht="28.5" customHeight="1" x14ac:dyDescent="0.25">
      <c r="B234" s="25"/>
      <c r="C234" s="9"/>
      <c r="D234" s="11"/>
      <c r="G234" s="11"/>
      <c r="H234" s="9"/>
      <c r="I234" s="9"/>
      <c r="J234" s="9"/>
      <c r="K234" s="20"/>
      <c r="L234" s="9"/>
      <c r="M234" s="21"/>
      <c r="N234" s="21"/>
      <c r="O234" s="9"/>
      <c r="P234" s="20"/>
      <c r="Q234" s="22"/>
      <c r="R234" s="21"/>
      <c r="S234" s="9"/>
      <c r="T234" s="9"/>
      <c r="U234" s="9"/>
      <c r="V234" s="9"/>
      <c r="W234" s="9"/>
      <c r="X234" s="9"/>
      <c r="Y234" s="9"/>
      <c r="Z234"/>
      <c r="AA234"/>
      <c r="AC234"/>
    </row>
    <row r="235" spans="2:29" ht="28.5" customHeight="1" x14ac:dyDescent="0.25">
      <c r="B235" s="25"/>
      <c r="C235" s="9"/>
      <c r="G235" s="11"/>
      <c r="H235" s="9"/>
      <c r="I235" s="9"/>
      <c r="J235" s="9"/>
      <c r="K235" s="20"/>
      <c r="L235" s="9"/>
      <c r="M235" s="21"/>
      <c r="N235" s="21"/>
      <c r="O235" s="9"/>
      <c r="P235" s="20"/>
      <c r="Q235" s="22"/>
      <c r="R235" s="21"/>
      <c r="S235" s="9"/>
      <c r="T235" s="9"/>
      <c r="U235" s="9"/>
      <c r="V235" s="9"/>
      <c r="W235" s="9"/>
      <c r="X235" s="9"/>
      <c r="Y235" s="9"/>
      <c r="Z235"/>
      <c r="AA235"/>
      <c r="AC235"/>
    </row>
    <row r="236" spans="2:29" ht="28.5" customHeight="1" x14ac:dyDescent="0.25">
      <c r="B236" s="25"/>
      <c r="C236" s="9"/>
      <c r="G236" s="11"/>
      <c r="H236" s="9"/>
      <c r="I236" s="9"/>
      <c r="J236" s="9"/>
      <c r="K236" s="20"/>
      <c r="L236" s="9"/>
      <c r="M236" s="21"/>
      <c r="N236" s="21"/>
      <c r="O236" s="9"/>
      <c r="P236" s="20"/>
      <c r="Q236" s="22"/>
      <c r="R236" s="21"/>
      <c r="S236" s="9"/>
      <c r="T236" s="9"/>
      <c r="U236" s="9"/>
      <c r="V236" s="9"/>
      <c r="W236" s="9"/>
      <c r="X236" s="9"/>
      <c r="Y236" s="9"/>
      <c r="Z236"/>
      <c r="AA236"/>
      <c r="AC236"/>
    </row>
    <row r="237" spans="2:29" ht="28.5" customHeight="1" x14ac:dyDescent="0.25">
      <c r="B237" s="25"/>
      <c r="C237" s="9"/>
      <c r="G237" s="11"/>
      <c r="H237" s="9"/>
      <c r="I237" s="9"/>
      <c r="J237" s="9"/>
      <c r="K237" s="20"/>
      <c r="L237" s="9"/>
      <c r="M237" s="21"/>
      <c r="N237" s="21"/>
      <c r="O237" s="9"/>
      <c r="P237" s="20"/>
      <c r="Q237" s="22"/>
      <c r="R237" s="21"/>
      <c r="S237" s="9"/>
      <c r="T237" s="9"/>
      <c r="U237" s="9"/>
      <c r="V237" s="9"/>
      <c r="W237" s="9"/>
      <c r="X237" s="9"/>
      <c r="Y237" s="9"/>
      <c r="Z237"/>
      <c r="AA237"/>
      <c r="AC237"/>
    </row>
    <row r="238" spans="2:29" ht="28.5" customHeight="1" x14ac:dyDescent="0.25">
      <c r="B238" s="25"/>
      <c r="C238" s="9"/>
      <c r="G238" s="11"/>
      <c r="H238" s="9"/>
      <c r="I238" s="9"/>
      <c r="J238" s="9"/>
      <c r="K238" s="20"/>
      <c r="L238" s="9"/>
      <c r="M238" s="21"/>
      <c r="N238" s="21"/>
      <c r="O238" s="9"/>
      <c r="P238" s="20"/>
      <c r="Q238" s="22"/>
      <c r="R238" s="21"/>
      <c r="S238" s="9"/>
      <c r="T238" s="9"/>
      <c r="U238" s="9"/>
      <c r="V238" s="9"/>
      <c r="W238" s="9"/>
      <c r="X238" s="9"/>
      <c r="Y238" s="9"/>
      <c r="Z238"/>
      <c r="AA238"/>
      <c r="AC238"/>
    </row>
    <row r="239" spans="2:29" ht="28.5" customHeight="1" x14ac:dyDescent="0.25">
      <c r="B239" s="25"/>
      <c r="C239" s="9"/>
      <c r="G239" s="11"/>
      <c r="H239" s="9"/>
      <c r="I239" s="9"/>
      <c r="J239" s="9"/>
      <c r="K239" s="20"/>
      <c r="L239" s="9"/>
      <c r="M239" s="21"/>
      <c r="N239" s="21"/>
      <c r="O239" s="9"/>
      <c r="P239" s="20"/>
      <c r="Q239" s="22"/>
      <c r="R239" s="21"/>
      <c r="S239" s="9"/>
      <c r="T239" s="9"/>
      <c r="U239" s="9"/>
      <c r="V239" s="9"/>
      <c r="W239" s="9"/>
      <c r="X239" s="9"/>
      <c r="Y239" s="9"/>
      <c r="Z239"/>
      <c r="AA239"/>
      <c r="AC239"/>
    </row>
    <row r="240" spans="2:29" ht="28.5" customHeight="1" x14ac:dyDescent="0.25">
      <c r="B240" s="25"/>
      <c r="C240" s="9"/>
      <c r="G240" s="11"/>
      <c r="H240" s="9"/>
      <c r="I240" s="9"/>
      <c r="J240" s="9"/>
      <c r="K240" s="20"/>
      <c r="L240" s="9"/>
      <c r="M240" s="21"/>
      <c r="N240" s="21"/>
      <c r="O240" s="9"/>
      <c r="P240" s="20"/>
      <c r="Q240" s="22"/>
      <c r="R240" s="21"/>
      <c r="S240" s="9"/>
      <c r="T240" s="9"/>
      <c r="U240" s="9"/>
      <c r="V240" s="9"/>
      <c r="W240" s="9"/>
      <c r="X240" s="9"/>
      <c r="Y240" s="9"/>
      <c r="Z240"/>
      <c r="AA240"/>
      <c r="AC240"/>
    </row>
    <row r="241" spans="2:29" ht="28.5" customHeight="1" x14ac:dyDescent="0.25">
      <c r="B241" s="25"/>
      <c r="C241" s="9"/>
      <c r="G241" s="11"/>
      <c r="H241" s="9"/>
      <c r="I241" s="9"/>
      <c r="J241" s="9"/>
      <c r="K241" s="20"/>
      <c r="L241" s="9"/>
      <c r="M241" s="21"/>
      <c r="N241" s="21"/>
      <c r="O241" s="9"/>
      <c r="P241" s="20"/>
      <c r="Q241" s="22"/>
      <c r="R241" s="21"/>
      <c r="S241" s="9"/>
      <c r="T241" s="9"/>
      <c r="U241" s="9"/>
      <c r="V241" s="9"/>
      <c r="W241" s="9"/>
      <c r="X241" s="9"/>
      <c r="Z241"/>
      <c r="AA241"/>
      <c r="AC241"/>
    </row>
    <row r="242" spans="2:29" ht="28.5" customHeight="1" x14ac:dyDescent="0.25">
      <c r="B242" s="25"/>
      <c r="C242" s="9"/>
      <c r="G242" s="11"/>
      <c r="H242" s="9"/>
      <c r="I242" s="9"/>
      <c r="J242" s="9"/>
      <c r="K242" s="20"/>
      <c r="L242" s="9"/>
      <c r="M242" s="21"/>
      <c r="N242" s="21"/>
      <c r="O242" s="9"/>
      <c r="P242" s="20"/>
      <c r="Q242" s="22"/>
      <c r="R242" s="21"/>
      <c r="S242" s="9"/>
      <c r="T242" s="9"/>
      <c r="U242" s="9"/>
      <c r="V242" s="9"/>
      <c r="W242" s="9"/>
      <c r="X242" s="9"/>
      <c r="Y242" s="9"/>
      <c r="Z242"/>
      <c r="AA242"/>
      <c r="AC242"/>
    </row>
    <row r="243" spans="2:29" ht="28.5" customHeight="1" x14ac:dyDescent="0.25">
      <c r="B243" s="25"/>
      <c r="C243" s="9"/>
      <c r="G243" s="11"/>
      <c r="H243" s="9"/>
      <c r="I243" s="9"/>
      <c r="J243" s="9"/>
      <c r="K243" s="20"/>
      <c r="L243" s="9"/>
      <c r="M243" s="21"/>
      <c r="N243" s="21"/>
      <c r="O243" s="9"/>
      <c r="P243" s="20"/>
      <c r="Q243" s="22"/>
      <c r="R243" s="21"/>
      <c r="S243" s="9"/>
      <c r="T243" s="9"/>
      <c r="U243" s="9"/>
      <c r="V243" s="9"/>
      <c r="W243" s="9"/>
      <c r="X243" s="9"/>
      <c r="Z243"/>
      <c r="AA243"/>
      <c r="AC243"/>
    </row>
    <row r="244" spans="2:29" ht="28.5" customHeight="1" x14ac:dyDescent="0.25">
      <c r="B244" s="25"/>
      <c r="C244" s="9"/>
      <c r="D244" s="11"/>
      <c r="G244" s="11"/>
      <c r="H244" s="9"/>
      <c r="I244" s="9"/>
      <c r="J244" s="9"/>
      <c r="K244" s="20"/>
      <c r="L244" s="9"/>
      <c r="M244" s="21"/>
      <c r="N244" s="21"/>
      <c r="O244" s="9"/>
      <c r="P244" s="20"/>
      <c r="Q244" s="22"/>
      <c r="R244" s="21"/>
      <c r="S244" s="9"/>
      <c r="T244" s="9"/>
      <c r="U244" s="9"/>
      <c r="V244" s="9"/>
      <c r="W244" s="9"/>
      <c r="X244" s="9"/>
      <c r="Z244"/>
      <c r="AA244"/>
      <c r="AC244"/>
    </row>
    <row r="245" spans="2:29" ht="28.5" customHeight="1" x14ac:dyDescent="0.25">
      <c r="B245" s="25"/>
      <c r="C245" s="9"/>
      <c r="G245" s="11"/>
      <c r="H245" s="9"/>
      <c r="I245" s="9"/>
      <c r="J245" s="9"/>
      <c r="K245" s="20"/>
      <c r="L245" s="9"/>
      <c r="M245" s="21"/>
      <c r="N245" s="21"/>
      <c r="O245" s="9"/>
      <c r="P245" s="20"/>
      <c r="Q245" s="22"/>
      <c r="R245" s="21"/>
      <c r="S245" s="9"/>
      <c r="T245" s="9"/>
      <c r="U245" s="9"/>
      <c r="V245" s="9"/>
      <c r="W245" s="9"/>
      <c r="X245" s="9"/>
      <c r="Z245"/>
      <c r="AA245"/>
      <c r="AC245"/>
    </row>
    <row r="246" spans="2:29" ht="28.5" customHeight="1" x14ac:dyDescent="0.25">
      <c r="B246" s="25"/>
      <c r="C246" s="9"/>
      <c r="D246" s="11"/>
      <c r="G246" s="11"/>
      <c r="H246" s="9"/>
      <c r="I246" s="9"/>
      <c r="J246" s="9"/>
      <c r="K246" s="20"/>
      <c r="L246" s="9"/>
      <c r="M246" s="21"/>
      <c r="N246" s="21"/>
      <c r="O246" s="9"/>
      <c r="P246" s="20"/>
      <c r="Q246" s="22"/>
      <c r="R246" s="21"/>
      <c r="S246" s="9"/>
      <c r="T246" s="9"/>
      <c r="U246" s="9"/>
      <c r="V246" s="9"/>
      <c r="W246" s="9"/>
      <c r="X246" s="9"/>
      <c r="Z246"/>
      <c r="AA246"/>
      <c r="AC246"/>
    </row>
    <row r="247" spans="2:29" ht="28.5" customHeight="1" x14ac:dyDescent="0.25">
      <c r="B247" s="25"/>
      <c r="C247" s="9"/>
      <c r="G247" s="11"/>
      <c r="H247" s="9"/>
      <c r="I247" s="9"/>
      <c r="J247" s="9"/>
      <c r="K247" s="20"/>
      <c r="L247" s="9"/>
      <c r="M247" s="21"/>
      <c r="N247" s="21"/>
      <c r="O247" s="9"/>
      <c r="P247" s="20"/>
      <c r="Q247" s="22"/>
      <c r="R247" s="21"/>
      <c r="S247" s="9"/>
      <c r="T247" s="9"/>
      <c r="U247" s="9"/>
      <c r="V247" s="9"/>
      <c r="W247" s="9"/>
      <c r="X247" s="9"/>
      <c r="Y247" s="9"/>
      <c r="Z247"/>
      <c r="AA247"/>
      <c r="AC247"/>
    </row>
    <row r="248" spans="2:29" ht="28.5" customHeight="1" x14ac:dyDescent="0.25">
      <c r="B248" s="25"/>
      <c r="C248" s="9"/>
      <c r="G248" s="11"/>
      <c r="H248" s="9"/>
      <c r="I248" s="9"/>
      <c r="J248" s="9"/>
      <c r="K248" s="20"/>
      <c r="L248" s="9"/>
      <c r="M248" s="21"/>
      <c r="N248" s="21"/>
      <c r="O248" s="9"/>
      <c r="P248" s="20"/>
      <c r="Q248" s="22"/>
      <c r="R248" s="21"/>
      <c r="S248" s="9"/>
      <c r="T248" s="9"/>
      <c r="U248" s="9"/>
      <c r="V248" s="9"/>
      <c r="W248" s="9"/>
      <c r="X248" s="9"/>
      <c r="Y248" s="9"/>
      <c r="Z248"/>
      <c r="AA248"/>
      <c r="AC248"/>
    </row>
    <row r="249" spans="2:29" ht="28.5" customHeight="1" x14ac:dyDescent="0.25">
      <c r="B249" s="25"/>
      <c r="C249" s="9"/>
      <c r="D249" s="11"/>
      <c r="G249" s="11"/>
      <c r="H249" s="9"/>
      <c r="I249" s="9"/>
      <c r="J249" s="9"/>
      <c r="K249" s="20"/>
      <c r="L249" s="9"/>
      <c r="M249" s="21"/>
      <c r="N249" s="21"/>
      <c r="O249" s="9"/>
      <c r="P249" s="20"/>
      <c r="Q249" s="22"/>
      <c r="R249" s="21"/>
      <c r="S249" s="9"/>
      <c r="T249" s="9"/>
      <c r="U249" s="9"/>
      <c r="V249" s="9"/>
      <c r="W249" s="9"/>
      <c r="X249" s="9"/>
      <c r="Z249"/>
      <c r="AA249"/>
      <c r="AC249"/>
    </row>
    <row r="250" spans="2:29" ht="28.5" customHeight="1" x14ac:dyDescent="0.25">
      <c r="B250" s="25"/>
      <c r="C250" s="9"/>
      <c r="G250" s="11"/>
      <c r="H250" s="9"/>
      <c r="I250" s="9"/>
      <c r="J250" s="9"/>
      <c r="K250" s="20"/>
      <c r="L250" s="9"/>
      <c r="M250" s="21"/>
      <c r="N250" s="21"/>
      <c r="O250" s="9"/>
      <c r="P250" s="20"/>
      <c r="Q250" s="22"/>
      <c r="R250" s="21"/>
      <c r="S250" s="9"/>
      <c r="T250" s="9"/>
      <c r="U250" s="9"/>
      <c r="V250" s="9"/>
      <c r="W250" s="9"/>
      <c r="X250" s="9"/>
      <c r="Y250" s="9"/>
      <c r="Z250"/>
      <c r="AA250"/>
      <c r="AC250"/>
    </row>
    <row r="251" spans="2:29" ht="28.5" customHeight="1" x14ac:dyDescent="0.25">
      <c r="B251" s="25"/>
      <c r="C251" s="9"/>
      <c r="G251" s="11"/>
      <c r="H251" s="9"/>
      <c r="I251" s="9"/>
      <c r="J251" s="9"/>
      <c r="K251" s="20"/>
      <c r="L251" s="9"/>
      <c r="M251" s="21"/>
      <c r="N251" s="21"/>
      <c r="O251" s="9"/>
      <c r="P251" s="20"/>
      <c r="Q251" s="22"/>
      <c r="R251" s="21"/>
      <c r="S251" s="9"/>
      <c r="T251" s="9"/>
      <c r="U251" s="9"/>
      <c r="V251" s="9"/>
      <c r="W251" s="9"/>
      <c r="X251" s="9"/>
      <c r="Z251"/>
      <c r="AA251"/>
      <c r="AC251"/>
    </row>
    <row r="252" spans="2:29" ht="28.5" customHeight="1" x14ac:dyDescent="0.25">
      <c r="B252" s="25"/>
      <c r="C252" s="9"/>
      <c r="G252" s="11"/>
      <c r="H252" s="9"/>
      <c r="I252" s="9"/>
      <c r="J252" s="9"/>
      <c r="K252" s="20"/>
      <c r="L252" s="9"/>
      <c r="M252" s="21"/>
      <c r="N252" s="21"/>
      <c r="O252" s="9"/>
      <c r="P252" s="20"/>
      <c r="Q252" s="22"/>
      <c r="R252" s="21"/>
      <c r="S252" s="9"/>
      <c r="T252" s="9"/>
      <c r="U252" s="9"/>
      <c r="V252" s="9"/>
      <c r="W252" s="9"/>
      <c r="X252" s="9"/>
      <c r="Z252"/>
      <c r="AA252"/>
      <c r="AC252"/>
    </row>
    <row r="253" spans="2:29" ht="28.5" customHeight="1" x14ac:dyDescent="0.25">
      <c r="B253" s="25"/>
      <c r="C253" s="9"/>
      <c r="G253" s="11"/>
      <c r="H253" s="9"/>
      <c r="I253" s="9"/>
      <c r="J253" s="9"/>
      <c r="K253" s="20"/>
      <c r="L253" s="9"/>
      <c r="M253" s="21"/>
      <c r="N253" s="21"/>
      <c r="O253" s="9"/>
      <c r="P253" s="20"/>
      <c r="Q253" s="22"/>
      <c r="R253" s="21"/>
      <c r="S253" s="9"/>
      <c r="T253" s="9"/>
      <c r="U253" s="9"/>
      <c r="V253" s="9"/>
      <c r="W253" s="9"/>
      <c r="X253" s="9"/>
      <c r="Y253" s="9"/>
      <c r="Z253"/>
      <c r="AA253"/>
      <c r="AC253"/>
    </row>
    <row r="254" spans="2:29" ht="28.5" customHeight="1" x14ac:dyDescent="0.25">
      <c r="B254" s="25"/>
      <c r="C254" s="9"/>
      <c r="D254" s="11"/>
      <c r="G254" s="11"/>
      <c r="H254" s="9"/>
      <c r="I254" s="9"/>
      <c r="J254" s="9"/>
      <c r="K254" s="20"/>
      <c r="L254" s="9"/>
      <c r="M254" s="21"/>
      <c r="N254" s="21"/>
      <c r="O254" s="9"/>
      <c r="P254" s="20"/>
      <c r="Q254" s="22"/>
      <c r="R254" s="21"/>
      <c r="S254" s="9"/>
      <c r="T254" s="9"/>
      <c r="U254" s="9"/>
      <c r="V254" s="9"/>
      <c r="W254" s="9"/>
      <c r="X254" s="9"/>
      <c r="Y254" s="9"/>
      <c r="Z254"/>
      <c r="AA254"/>
      <c r="AC254"/>
    </row>
    <row r="255" spans="2:29" ht="28.5" customHeight="1" x14ac:dyDescent="0.25">
      <c r="B255" s="25"/>
      <c r="C255" s="9"/>
      <c r="G255" s="11"/>
      <c r="H255" s="9"/>
      <c r="I255" s="9"/>
      <c r="J255" s="9"/>
      <c r="K255" s="20"/>
      <c r="L255" s="9"/>
      <c r="M255" s="21"/>
      <c r="N255" s="21"/>
      <c r="O255" s="9"/>
      <c r="P255" s="20"/>
      <c r="Q255" s="22"/>
      <c r="R255" s="21"/>
      <c r="S255" s="9"/>
      <c r="T255" s="9"/>
      <c r="U255" s="9"/>
      <c r="V255" s="9"/>
      <c r="W255" s="9"/>
      <c r="X255" s="9"/>
      <c r="Z255"/>
      <c r="AA255"/>
      <c r="AC255"/>
    </row>
    <row r="256" spans="2:29" ht="28.5" customHeight="1" x14ac:dyDescent="0.25">
      <c r="B256" s="25"/>
      <c r="C256" s="9"/>
      <c r="G256" s="11"/>
      <c r="H256" s="9"/>
      <c r="I256" s="9"/>
      <c r="J256" s="9"/>
      <c r="K256" s="20"/>
      <c r="L256" s="9"/>
      <c r="M256" s="21"/>
      <c r="N256" s="21"/>
      <c r="O256" s="9"/>
      <c r="P256" s="20"/>
      <c r="Q256" s="22"/>
      <c r="R256" s="21"/>
      <c r="S256" s="9"/>
      <c r="T256" s="9"/>
      <c r="U256" s="9"/>
      <c r="V256" s="9"/>
      <c r="W256" s="9"/>
      <c r="X256" s="9"/>
      <c r="Y256" s="9"/>
      <c r="Z256"/>
      <c r="AA256"/>
      <c r="AC256"/>
    </row>
    <row r="257" spans="2:29" ht="28.5" customHeight="1" x14ac:dyDescent="0.25">
      <c r="B257" s="25"/>
      <c r="C257" s="9"/>
      <c r="G257" s="11"/>
      <c r="H257" s="9"/>
      <c r="I257" s="9"/>
      <c r="J257" s="9"/>
      <c r="K257" s="20"/>
      <c r="L257" s="9"/>
      <c r="M257" s="21"/>
      <c r="N257" s="21"/>
      <c r="O257" s="9"/>
      <c r="P257" s="20"/>
      <c r="Q257" s="22"/>
      <c r="R257" s="21"/>
      <c r="S257" s="9"/>
      <c r="T257" s="9"/>
      <c r="U257" s="9"/>
      <c r="V257" s="9"/>
      <c r="W257" s="9"/>
      <c r="X257" s="9"/>
      <c r="Y257" s="9"/>
      <c r="Z257"/>
      <c r="AA257"/>
      <c r="AC257"/>
    </row>
    <row r="258" spans="2:29" ht="28.5" customHeight="1" x14ac:dyDescent="0.25">
      <c r="B258" s="25"/>
      <c r="C258" s="9"/>
      <c r="G258" s="11"/>
      <c r="H258" s="9"/>
      <c r="I258" s="9"/>
      <c r="J258" s="9"/>
      <c r="K258" s="20"/>
      <c r="L258" s="9"/>
      <c r="M258" s="21"/>
      <c r="N258" s="21"/>
      <c r="O258" s="9"/>
      <c r="P258" s="20"/>
      <c r="Q258" s="22"/>
      <c r="R258" s="21"/>
      <c r="S258" s="9"/>
      <c r="T258" s="9"/>
      <c r="U258" s="9"/>
      <c r="V258" s="9"/>
      <c r="W258" s="9"/>
      <c r="X258" s="9"/>
      <c r="Z258"/>
      <c r="AA258"/>
      <c r="AC258"/>
    </row>
    <row r="259" spans="2:29" ht="28.5" customHeight="1" x14ac:dyDescent="0.25">
      <c r="B259" s="25"/>
      <c r="C259" s="9"/>
      <c r="G259" s="11"/>
      <c r="H259" s="9"/>
      <c r="I259" s="9"/>
      <c r="J259" s="9"/>
      <c r="K259" s="20"/>
      <c r="L259" s="9"/>
      <c r="M259" s="21"/>
      <c r="N259" s="21"/>
      <c r="O259" s="9"/>
      <c r="P259" s="20"/>
      <c r="Q259" s="22"/>
      <c r="R259" s="21"/>
      <c r="S259" s="9"/>
      <c r="T259" s="9"/>
      <c r="U259" s="9"/>
      <c r="V259" s="9"/>
      <c r="W259" s="9"/>
      <c r="X259" s="9"/>
      <c r="Z259"/>
      <c r="AA259"/>
      <c r="AC259"/>
    </row>
    <row r="260" spans="2:29" ht="28.5" customHeight="1" x14ac:dyDescent="0.25">
      <c r="B260" s="25"/>
      <c r="C260" s="9"/>
      <c r="G260" s="11"/>
      <c r="H260" s="9"/>
      <c r="I260" s="9"/>
      <c r="J260" s="9"/>
      <c r="K260" s="20"/>
      <c r="L260" s="9"/>
      <c r="M260" s="21"/>
      <c r="N260" s="21"/>
      <c r="O260" s="9"/>
      <c r="P260" s="20"/>
      <c r="Q260" s="22"/>
      <c r="R260" s="21"/>
      <c r="S260" s="9"/>
      <c r="T260" s="9"/>
      <c r="U260" s="9"/>
      <c r="V260" s="9"/>
      <c r="W260" s="9"/>
      <c r="X260" s="9"/>
      <c r="Y260" s="9"/>
      <c r="Z260"/>
      <c r="AA260"/>
      <c r="AC260"/>
    </row>
    <row r="261" spans="2:29" ht="28.5" customHeight="1" x14ac:dyDescent="0.25">
      <c r="B261" s="25"/>
      <c r="C261" s="9"/>
      <c r="G261" s="11"/>
      <c r="H261" s="9"/>
      <c r="I261" s="9"/>
      <c r="J261" s="9"/>
      <c r="K261" s="20"/>
      <c r="L261" s="9"/>
      <c r="M261" s="21"/>
      <c r="N261" s="21"/>
      <c r="O261" s="9"/>
      <c r="P261" s="20"/>
      <c r="Q261" s="22"/>
      <c r="R261" s="21"/>
      <c r="S261" s="9"/>
      <c r="T261" s="9"/>
      <c r="U261" s="9"/>
      <c r="V261" s="9"/>
      <c r="W261" s="9"/>
      <c r="X261" s="9"/>
      <c r="Z261"/>
      <c r="AA261"/>
      <c r="AC261"/>
    </row>
    <row r="262" spans="2:29" ht="28.5" customHeight="1" x14ac:dyDescent="0.25">
      <c r="B262" s="25"/>
      <c r="C262" s="9"/>
      <c r="D262" s="11"/>
      <c r="G262" s="11"/>
      <c r="H262" s="9"/>
      <c r="I262" s="9"/>
      <c r="J262" s="9"/>
      <c r="K262" s="20"/>
      <c r="L262" s="9"/>
      <c r="M262" s="21"/>
      <c r="N262" s="21"/>
      <c r="O262" s="9"/>
      <c r="P262" s="20"/>
      <c r="Q262" s="22"/>
      <c r="R262" s="21"/>
      <c r="S262" s="9"/>
      <c r="T262" s="9"/>
      <c r="U262" s="9"/>
      <c r="V262" s="9"/>
      <c r="W262" s="9"/>
      <c r="X262" s="9"/>
      <c r="Z262"/>
      <c r="AA262"/>
      <c r="AC262"/>
    </row>
    <row r="263" spans="2:29" ht="28.5" customHeight="1" x14ac:dyDescent="0.25">
      <c r="B263" s="25"/>
      <c r="C263" s="9"/>
      <c r="G263" s="11"/>
      <c r="H263" s="9"/>
      <c r="I263" s="9"/>
      <c r="J263" s="9"/>
      <c r="K263" s="20"/>
      <c r="L263" s="9"/>
      <c r="M263" s="21"/>
      <c r="N263" s="21"/>
      <c r="O263" s="9"/>
      <c r="P263" s="20"/>
      <c r="Q263" s="22"/>
      <c r="R263" s="21"/>
      <c r="S263" s="9"/>
      <c r="T263" s="9"/>
      <c r="U263" s="9"/>
      <c r="V263" s="9"/>
      <c r="W263" s="9"/>
      <c r="X263" s="9"/>
      <c r="Z263"/>
      <c r="AA263"/>
      <c r="AC263"/>
    </row>
    <row r="264" spans="2:29" ht="28.5" customHeight="1" x14ac:dyDescent="0.25">
      <c r="B264" s="25"/>
      <c r="C264" s="9"/>
      <c r="D264" s="11"/>
      <c r="G264" s="11"/>
      <c r="H264" s="9"/>
      <c r="I264" s="9"/>
      <c r="J264" s="9"/>
      <c r="K264" s="20"/>
      <c r="L264" s="9"/>
      <c r="M264" s="21"/>
      <c r="N264" s="21"/>
      <c r="O264" s="9"/>
      <c r="P264" s="20"/>
      <c r="Q264" s="22"/>
      <c r="R264" s="21"/>
      <c r="S264" s="9"/>
      <c r="T264" s="9"/>
      <c r="U264" s="9"/>
      <c r="V264" s="9"/>
      <c r="W264" s="9"/>
      <c r="X264" s="9"/>
      <c r="Z264"/>
      <c r="AA264"/>
      <c r="AC264"/>
    </row>
    <row r="265" spans="2:29" ht="28.5" customHeight="1" x14ac:dyDescent="0.25">
      <c r="B265" s="25"/>
      <c r="C265" s="9"/>
      <c r="D265" s="11"/>
      <c r="G265" s="11"/>
      <c r="H265" s="9"/>
      <c r="I265" s="9"/>
      <c r="J265" s="9"/>
      <c r="K265" s="20"/>
      <c r="L265" s="9"/>
      <c r="M265" s="21"/>
      <c r="N265" s="21"/>
      <c r="O265" s="9"/>
      <c r="P265" s="20"/>
      <c r="Q265" s="22"/>
      <c r="R265" s="21"/>
      <c r="S265" s="9"/>
      <c r="T265" s="9"/>
      <c r="U265" s="9"/>
      <c r="V265" s="9"/>
      <c r="W265" s="9"/>
      <c r="X265" s="9"/>
      <c r="Y265" s="9"/>
      <c r="Z265"/>
      <c r="AA265"/>
      <c r="AC265"/>
    </row>
    <row r="266" spans="2:29" ht="28.5" customHeight="1" x14ac:dyDescent="0.25">
      <c r="B266" s="25"/>
      <c r="C266" s="9"/>
      <c r="G266" s="11"/>
      <c r="H266" s="9"/>
      <c r="I266" s="9"/>
      <c r="J266" s="9"/>
      <c r="K266" s="20"/>
      <c r="L266" s="9"/>
      <c r="M266" s="21"/>
      <c r="N266" s="21"/>
      <c r="O266" s="9"/>
      <c r="P266" s="20"/>
      <c r="Q266" s="22"/>
      <c r="R266" s="21"/>
      <c r="S266" s="9"/>
      <c r="T266" s="9"/>
      <c r="U266" s="9"/>
      <c r="V266" s="9"/>
      <c r="W266" s="9"/>
      <c r="X266" s="9"/>
      <c r="Z266"/>
      <c r="AA266"/>
      <c r="AC266"/>
    </row>
    <row r="267" spans="2:29" ht="28.5" customHeight="1" x14ac:dyDescent="0.25">
      <c r="B267" s="25"/>
      <c r="C267" s="9"/>
      <c r="G267" s="11"/>
      <c r="H267" s="9"/>
      <c r="I267" s="9"/>
      <c r="J267" s="9"/>
      <c r="K267" s="20"/>
      <c r="L267" s="9"/>
      <c r="M267" s="21"/>
      <c r="N267" s="21"/>
      <c r="O267" s="9"/>
      <c r="P267" s="20"/>
      <c r="Q267" s="22"/>
      <c r="R267" s="21"/>
      <c r="S267" s="9"/>
      <c r="T267" s="9"/>
      <c r="U267" s="9"/>
      <c r="V267" s="9"/>
      <c r="W267" s="9"/>
      <c r="X267" s="9"/>
      <c r="Y267" s="9"/>
      <c r="Z267"/>
      <c r="AA267"/>
      <c r="AC267"/>
    </row>
    <row r="268" spans="2:29" ht="28.5" customHeight="1" x14ac:dyDescent="0.25">
      <c r="B268" s="25"/>
      <c r="C268" s="9"/>
      <c r="G268" s="11"/>
      <c r="H268" s="9"/>
      <c r="I268" s="9"/>
      <c r="J268" s="9"/>
      <c r="K268" s="20"/>
      <c r="L268" s="9"/>
      <c r="M268" s="21"/>
      <c r="N268" s="21"/>
      <c r="O268" s="9"/>
      <c r="P268" s="20"/>
      <c r="Q268" s="22"/>
      <c r="R268" s="21"/>
      <c r="S268" s="9"/>
      <c r="T268" s="9"/>
      <c r="U268" s="9"/>
      <c r="V268" s="9"/>
      <c r="W268" s="9"/>
      <c r="X268" s="9"/>
      <c r="Z268"/>
      <c r="AA268"/>
      <c r="AC268"/>
    </row>
    <row r="269" spans="2:29" ht="28.5" customHeight="1" x14ac:dyDescent="0.25">
      <c r="B269" s="25"/>
      <c r="C269" s="9"/>
      <c r="G269" s="11"/>
      <c r="H269" s="9"/>
      <c r="I269" s="9"/>
      <c r="J269" s="9"/>
      <c r="K269" s="20"/>
      <c r="L269" s="9"/>
      <c r="M269" s="21"/>
      <c r="N269" s="21"/>
      <c r="O269" s="9"/>
      <c r="P269" s="20"/>
      <c r="Q269" s="22"/>
      <c r="R269" s="21"/>
      <c r="S269" s="9"/>
      <c r="T269" s="9"/>
      <c r="U269" s="9"/>
      <c r="V269" s="9"/>
      <c r="W269" s="9"/>
      <c r="X269" s="9"/>
      <c r="Z269"/>
      <c r="AA269"/>
      <c r="AC269"/>
    </row>
    <row r="270" spans="2:29" ht="28.5" customHeight="1" x14ac:dyDescent="0.25">
      <c r="B270" s="25"/>
      <c r="C270" s="9"/>
      <c r="G270" s="11"/>
      <c r="H270" s="9"/>
      <c r="I270" s="9"/>
      <c r="J270" s="9"/>
      <c r="K270" s="20"/>
      <c r="L270" s="9"/>
      <c r="M270" s="21"/>
      <c r="N270" s="21"/>
      <c r="O270" s="9"/>
      <c r="P270" s="20"/>
      <c r="Q270" s="22"/>
      <c r="R270" s="21"/>
      <c r="S270" s="9"/>
      <c r="T270" s="9"/>
      <c r="U270" s="9"/>
      <c r="V270" s="9"/>
      <c r="W270" s="9"/>
      <c r="X270" s="9"/>
      <c r="Y270" s="9"/>
      <c r="Z270"/>
      <c r="AA270"/>
      <c r="AC270"/>
    </row>
    <row r="271" spans="2:29" ht="28.5" customHeight="1" x14ac:dyDescent="0.25">
      <c r="B271" s="25"/>
      <c r="C271" s="9"/>
      <c r="G271" s="11"/>
      <c r="H271" s="9"/>
      <c r="I271" s="9"/>
      <c r="J271" s="9"/>
      <c r="K271" s="20"/>
      <c r="L271" s="9"/>
      <c r="M271" s="21"/>
      <c r="N271" s="21"/>
      <c r="O271" s="9"/>
      <c r="P271" s="20"/>
      <c r="Q271" s="22"/>
      <c r="R271" s="21"/>
      <c r="S271" s="9"/>
      <c r="T271" s="9"/>
      <c r="U271" s="9"/>
      <c r="V271" s="9"/>
      <c r="W271" s="9"/>
      <c r="X271" s="9"/>
      <c r="Z271"/>
      <c r="AA271"/>
      <c r="AC271"/>
    </row>
    <row r="272" spans="2:29" ht="28.5" customHeight="1" x14ac:dyDescent="0.25">
      <c r="B272" s="25"/>
      <c r="C272" s="9"/>
      <c r="G272" s="11"/>
      <c r="H272" s="9"/>
      <c r="I272" s="9"/>
      <c r="J272" s="9"/>
      <c r="K272" s="20"/>
      <c r="L272" s="9"/>
      <c r="M272" s="21"/>
      <c r="N272" s="21"/>
      <c r="O272" s="9"/>
      <c r="P272" s="20"/>
      <c r="Q272" s="22"/>
      <c r="R272" s="21"/>
      <c r="S272" s="9"/>
      <c r="T272" s="9"/>
      <c r="U272" s="9"/>
      <c r="V272" s="9"/>
      <c r="W272" s="9"/>
      <c r="X272" s="9"/>
      <c r="Y272" s="9"/>
      <c r="Z272"/>
      <c r="AA272"/>
      <c r="AC272"/>
    </row>
    <row r="273" spans="2:29" ht="28.5" customHeight="1" x14ac:dyDescent="0.25">
      <c r="B273" s="25"/>
      <c r="C273" s="9"/>
      <c r="G273" s="11"/>
      <c r="H273" s="9"/>
      <c r="I273" s="9"/>
      <c r="J273" s="9"/>
      <c r="K273" s="20"/>
      <c r="L273" s="9"/>
      <c r="M273" s="21"/>
      <c r="N273" s="21"/>
      <c r="O273" s="9"/>
      <c r="P273" s="20"/>
      <c r="Q273" s="22"/>
      <c r="R273" s="21"/>
      <c r="S273" s="9"/>
      <c r="T273" s="9"/>
      <c r="U273" s="9"/>
      <c r="V273" s="9"/>
      <c r="W273" s="9"/>
      <c r="X273" s="9"/>
      <c r="Z273"/>
      <c r="AA273"/>
      <c r="AC273"/>
    </row>
    <row r="274" spans="2:29" ht="28.5" customHeight="1" x14ac:dyDescent="0.25">
      <c r="B274" s="25"/>
      <c r="C274" s="9"/>
      <c r="G274" s="11"/>
      <c r="H274" s="9"/>
      <c r="I274" s="9"/>
      <c r="J274" s="9"/>
      <c r="K274" s="20"/>
      <c r="L274" s="9"/>
      <c r="M274" s="21"/>
      <c r="N274" s="21"/>
      <c r="O274" s="9"/>
      <c r="P274" s="20"/>
      <c r="Q274" s="22"/>
      <c r="R274" s="21"/>
      <c r="S274" s="9"/>
      <c r="T274" s="9"/>
      <c r="U274" s="9"/>
      <c r="V274" s="9"/>
      <c r="W274" s="9"/>
      <c r="X274" s="9"/>
      <c r="Z274"/>
      <c r="AA274"/>
      <c r="AC274"/>
    </row>
    <row r="275" spans="2:29" ht="28.5" customHeight="1" x14ac:dyDescent="0.25">
      <c r="B275" s="25"/>
      <c r="C275" s="9"/>
      <c r="G275" s="11"/>
      <c r="H275" s="9"/>
      <c r="I275" s="9"/>
      <c r="J275" s="9"/>
      <c r="K275" s="20"/>
      <c r="L275" s="9"/>
      <c r="M275" s="21"/>
      <c r="N275" s="21"/>
      <c r="O275" s="9"/>
      <c r="P275" s="20"/>
      <c r="Q275" s="22"/>
      <c r="R275" s="21"/>
      <c r="S275" s="9"/>
      <c r="T275" s="9"/>
      <c r="U275" s="9"/>
      <c r="V275" s="9"/>
      <c r="W275" s="9"/>
      <c r="X275" s="9"/>
      <c r="Z275"/>
      <c r="AA275"/>
      <c r="AC275"/>
    </row>
    <row r="276" spans="2:29" ht="28.5" customHeight="1" x14ac:dyDescent="0.25">
      <c r="B276" s="25"/>
      <c r="C276" s="9"/>
      <c r="D276" s="11"/>
      <c r="G276" s="11"/>
      <c r="H276" s="9"/>
      <c r="I276" s="9"/>
      <c r="J276" s="9"/>
      <c r="K276" s="20"/>
      <c r="L276" s="9"/>
      <c r="M276" s="21"/>
      <c r="N276" s="21"/>
      <c r="O276" s="9"/>
      <c r="P276" s="20"/>
      <c r="Q276" s="22"/>
      <c r="R276" s="21"/>
      <c r="S276" s="9"/>
      <c r="T276" s="9"/>
      <c r="U276" s="9"/>
      <c r="V276" s="9"/>
      <c r="W276" s="9"/>
      <c r="X276" s="9"/>
      <c r="Z276"/>
      <c r="AA276"/>
      <c r="AC276"/>
    </row>
    <row r="277" spans="2:29" ht="28.5" customHeight="1" x14ac:dyDescent="0.25">
      <c r="B277" s="25"/>
      <c r="C277" s="9"/>
      <c r="G277" s="11"/>
      <c r="H277" s="9"/>
      <c r="I277" s="9"/>
      <c r="J277" s="9"/>
      <c r="K277" s="20"/>
      <c r="L277" s="9"/>
      <c r="M277" s="21"/>
      <c r="N277" s="21"/>
      <c r="O277" s="9"/>
      <c r="P277" s="20"/>
      <c r="Q277" s="22"/>
      <c r="R277" s="21"/>
      <c r="S277" s="9"/>
      <c r="T277" s="9"/>
      <c r="U277" s="9"/>
      <c r="V277" s="9"/>
      <c r="W277" s="9"/>
      <c r="X277" s="9"/>
      <c r="Z277"/>
      <c r="AA277"/>
      <c r="AC277"/>
    </row>
    <row r="278" spans="2:29" ht="28.5" customHeight="1" x14ac:dyDescent="0.25">
      <c r="B278" s="25"/>
      <c r="C278" s="9"/>
      <c r="D278" s="11"/>
      <c r="G278" s="11"/>
      <c r="H278" s="9"/>
      <c r="I278" s="9"/>
      <c r="J278" s="9"/>
      <c r="K278" s="20"/>
      <c r="L278" s="9"/>
      <c r="M278" s="21"/>
      <c r="N278" s="21"/>
      <c r="O278" s="9"/>
      <c r="P278" s="20"/>
      <c r="Q278" s="22"/>
      <c r="R278" s="21"/>
      <c r="S278" s="9"/>
      <c r="T278" s="9"/>
      <c r="U278" s="9"/>
      <c r="V278" s="9"/>
      <c r="W278" s="9"/>
      <c r="X278" s="9"/>
      <c r="Y278" s="9"/>
      <c r="Z278"/>
      <c r="AA278"/>
      <c r="AC278"/>
    </row>
    <row r="279" spans="2:29" ht="28.5" customHeight="1" x14ac:dyDescent="0.25">
      <c r="B279" s="25"/>
      <c r="C279" s="9"/>
      <c r="G279" s="11"/>
      <c r="H279" s="9"/>
      <c r="I279" s="9"/>
      <c r="J279" s="9"/>
      <c r="K279" s="20"/>
      <c r="L279" s="9"/>
      <c r="M279" s="21"/>
      <c r="N279" s="21"/>
      <c r="O279" s="9"/>
      <c r="P279" s="20"/>
      <c r="Q279" s="22"/>
      <c r="R279" s="21"/>
      <c r="S279" s="9"/>
      <c r="T279" s="9"/>
      <c r="U279" s="9"/>
      <c r="V279" s="9"/>
      <c r="W279" s="9"/>
      <c r="X279" s="9"/>
      <c r="Y279" s="9"/>
      <c r="Z279"/>
      <c r="AA279"/>
      <c r="AC279"/>
    </row>
    <row r="280" spans="2:29" ht="28.5" customHeight="1" x14ac:dyDescent="0.25">
      <c r="B280" s="25"/>
      <c r="C280" s="9"/>
      <c r="G280" s="11"/>
      <c r="H280" s="9"/>
      <c r="I280" s="9"/>
      <c r="J280" s="9"/>
      <c r="K280" s="20"/>
      <c r="L280" s="9"/>
      <c r="M280" s="21"/>
      <c r="N280" s="21"/>
      <c r="O280" s="9"/>
      <c r="P280" s="20"/>
      <c r="Q280" s="22"/>
      <c r="R280" s="21"/>
      <c r="S280" s="9"/>
      <c r="T280" s="9"/>
      <c r="U280" s="9"/>
      <c r="V280" s="9"/>
      <c r="W280" s="9"/>
      <c r="X280" s="9"/>
      <c r="Z280"/>
      <c r="AA280"/>
      <c r="AC280"/>
    </row>
    <row r="281" spans="2:29" ht="28.5" customHeight="1" x14ac:dyDescent="0.25">
      <c r="B281" s="25"/>
      <c r="C281" s="9"/>
      <c r="G281" s="11"/>
      <c r="H281" s="9"/>
      <c r="I281" s="9"/>
      <c r="J281" s="9"/>
      <c r="K281" s="20"/>
      <c r="L281" s="9"/>
      <c r="M281" s="21"/>
      <c r="N281" s="21"/>
      <c r="O281" s="9"/>
      <c r="P281" s="20"/>
      <c r="Q281" s="22"/>
      <c r="R281" s="21"/>
      <c r="S281" s="9"/>
      <c r="T281" s="9"/>
      <c r="U281" s="9"/>
      <c r="V281" s="9"/>
      <c r="W281" s="9"/>
      <c r="X281" s="9"/>
      <c r="Z281"/>
      <c r="AA281"/>
      <c r="AC281"/>
    </row>
    <row r="282" spans="2:29" ht="28.5" customHeight="1" x14ac:dyDescent="0.25">
      <c r="B282" s="25"/>
      <c r="C282" s="9"/>
      <c r="G282" s="11"/>
      <c r="H282" s="9"/>
      <c r="I282" s="9"/>
      <c r="J282" s="9"/>
      <c r="K282" s="20"/>
      <c r="L282" s="9"/>
      <c r="M282" s="21"/>
      <c r="N282" s="21"/>
      <c r="O282" s="9"/>
      <c r="P282" s="20"/>
      <c r="Q282" s="22"/>
      <c r="R282" s="21"/>
      <c r="S282" s="9"/>
      <c r="T282" s="9"/>
      <c r="U282" s="9"/>
      <c r="V282" s="9"/>
      <c r="W282" s="9"/>
      <c r="X282" s="9"/>
      <c r="Z282"/>
      <c r="AA282"/>
      <c r="AC282"/>
    </row>
    <row r="283" spans="2:29" ht="28.5" customHeight="1" x14ac:dyDescent="0.25">
      <c r="B283" s="25"/>
      <c r="C283" s="9"/>
      <c r="G283" s="11"/>
      <c r="H283" s="9"/>
      <c r="I283" s="9"/>
      <c r="J283" s="9"/>
      <c r="K283" s="20"/>
      <c r="L283" s="9"/>
      <c r="M283" s="21"/>
      <c r="N283" s="21"/>
      <c r="O283" s="9"/>
      <c r="P283" s="20"/>
      <c r="Q283" s="22"/>
      <c r="R283" s="21"/>
      <c r="S283" s="9"/>
      <c r="T283" s="9"/>
      <c r="U283" s="9"/>
      <c r="V283" s="9"/>
      <c r="W283" s="9"/>
      <c r="X283" s="9"/>
      <c r="Z283"/>
      <c r="AA283"/>
      <c r="AC283"/>
    </row>
    <row r="284" spans="2:29" ht="28.5" customHeight="1" x14ac:dyDescent="0.25">
      <c r="B284" s="25"/>
      <c r="C284" s="9"/>
      <c r="G284" s="11"/>
      <c r="H284" s="9"/>
      <c r="I284" s="9"/>
      <c r="J284" s="9"/>
      <c r="K284" s="20"/>
      <c r="L284" s="9"/>
      <c r="M284" s="21"/>
      <c r="N284" s="21"/>
      <c r="O284" s="9"/>
      <c r="P284" s="20"/>
      <c r="Q284" s="22"/>
      <c r="R284" s="21"/>
      <c r="S284" s="9"/>
      <c r="T284" s="9"/>
      <c r="U284" s="9"/>
      <c r="V284" s="9"/>
      <c r="W284" s="9"/>
      <c r="X284" s="9"/>
      <c r="Z284"/>
      <c r="AA284"/>
      <c r="AC284"/>
    </row>
    <row r="285" spans="2:29" ht="28.5" customHeight="1" x14ac:dyDescent="0.25">
      <c r="B285" s="25"/>
      <c r="C285" s="9"/>
      <c r="D285" s="11"/>
      <c r="G285" s="11"/>
      <c r="H285" s="9"/>
      <c r="I285" s="9"/>
      <c r="J285" s="9"/>
      <c r="K285" s="20"/>
      <c r="L285" s="9"/>
      <c r="M285" s="21"/>
      <c r="N285" s="21"/>
      <c r="O285" s="9"/>
      <c r="P285" s="20"/>
      <c r="Q285" s="22"/>
      <c r="R285" s="21"/>
      <c r="S285" s="9"/>
      <c r="T285" s="9"/>
      <c r="U285" s="9"/>
      <c r="V285" s="9"/>
      <c r="W285" s="9"/>
      <c r="X285" s="9"/>
      <c r="Z285"/>
      <c r="AA285"/>
      <c r="AC285"/>
    </row>
    <row r="286" spans="2:29" ht="28.5" customHeight="1" x14ac:dyDescent="0.25">
      <c r="B286" s="25"/>
      <c r="C286" s="9"/>
      <c r="G286" s="11"/>
      <c r="H286" s="9"/>
      <c r="I286" s="9"/>
      <c r="J286" s="9"/>
      <c r="K286" s="20"/>
      <c r="L286" s="9"/>
      <c r="M286" s="21"/>
      <c r="N286" s="21"/>
      <c r="O286" s="9"/>
      <c r="P286" s="20"/>
      <c r="Q286" s="22"/>
      <c r="R286" s="21"/>
      <c r="S286" s="9"/>
      <c r="T286" s="9"/>
      <c r="U286" s="9"/>
      <c r="V286" s="9"/>
      <c r="W286" s="9"/>
      <c r="X286" s="9"/>
      <c r="Z286"/>
      <c r="AA286"/>
      <c r="AC286"/>
    </row>
    <row r="287" spans="2:29" ht="28.5" customHeight="1" x14ac:dyDescent="0.25">
      <c r="B287" s="25"/>
      <c r="C287" s="9"/>
      <c r="D287" s="11"/>
      <c r="G287" s="11"/>
      <c r="H287" s="9"/>
      <c r="I287" s="9"/>
      <c r="J287" s="9"/>
      <c r="K287" s="20"/>
      <c r="L287" s="9"/>
      <c r="M287" s="21"/>
      <c r="N287" s="21"/>
      <c r="O287" s="9"/>
      <c r="P287" s="20"/>
      <c r="Q287" s="22"/>
      <c r="R287" s="21"/>
      <c r="S287" s="9"/>
      <c r="T287" s="9"/>
      <c r="U287" s="9"/>
      <c r="V287" s="9"/>
      <c r="W287" s="9"/>
      <c r="X287" s="9"/>
      <c r="Z287"/>
      <c r="AA287"/>
      <c r="AC287"/>
    </row>
    <row r="288" spans="2:29" ht="28.5" customHeight="1" x14ac:dyDescent="0.25">
      <c r="B288" s="25"/>
      <c r="C288" s="9"/>
      <c r="G288" s="11"/>
      <c r="H288" s="9"/>
      <c r="I288" s="9"/>
      <c r="J288" s="9"/>
      <c r="K288" s="20"/>
      <c r="L288" s="9"/>
      <c r="M288" s="21"/>
      <c r="N288" s="21"/>
      <c r="O288" s="9"/>
      <c r="P288" s="20"/>
      <c r="Q288" s="22"/>
      <c r="R288" s="21"/>
      <c r="S288" s="9"/>
      <c r="T288" s="9"/>
      <c r="U288" s="9"/>
      <c r="V288" s="9"/>
      <c r="W288" s="9"/>
      <c r="X288" s="9"/>
      <c r="Z288"/>
      <c r="AA288"/>
      <c r="AC288"/>
    </row>
    <row r="289" spans="2:29" ht="28.5" customHeight="1" x14ac:dyDescent="0.25">
      <c r="B289" s="25"/>
      <c r="C289" s="9"/>
      <c r="G289" s="11"/>
      <c r="H289" s="9"/>
      <c r="I289" s="9"/>
      <c r="J289" s="9"/>
      <c r="K289" s="20"/>
      <c r="L289" s="9"/>
      <c r="M289" s="21"/>
      <c r="N289" s="21"/>
      <c r="O289" s="9"/>
      <c r="P289" s="20"/>
      <c r="Q289" s="22"/>
      <c r="R289" s="21"/>
      <c r="S289" s="9"/>
      <c r="T289" s="9"/>
      <c r="U289" s="9"/>
      <c r="V289" s="9"/>
      <c r="W289" s="9"/>
      <c r="X289" s="9"/>
      <c r="Y289" s="9"/>
      <c r="Z289"/>
      <c r="AA289"/>
      <c r="AC289"/>
    </row>
    <row r="290" spans="2:29" ht="28.5" customHeight="1" x14ac:dyDescent="0.25">
      <c r="B290" s="25"/>
      <c r="C290" s="9"/>
      <c r="G290" s="11"/>
      <c r="H290" s="9"/>
      <c r="I290" s="9"/>
      <c r="J290" s="9"/>
      <c r="K290" s="20"/>
      <c r="L290" s="9"/>
      <c r="M290" s="21"/>
      <c r="N290" s="21"/>
      <c r="O290" s="9"/>
      <c r="P290" s="20"/>
      <c r="Q290" s="22"/>
      <c r="R290" s="21"/>
      <c r="S290" s="9"/>
      <c r="T290" s="9"/>
      <c r="U290" s="9"/>
      <c r="V290" s="9"/>
      <c r="W290" s="9"/>
      <c r="X290" s="9"/>
      <c r="Z290"/>
      <c r="AA290"/>
      <c r="AC290"/>
    </row>
    <row r="291" spans="2:29" ht="28.5" customHeight="1" x14ac:dyDescent="0.25">
      <c r="B291" s="25"/>
      <c r="C291" s="9"/>
      <c r="D291" s="11"/>
      <c r="G291" s="11"/>
      <c r="H291" s="9"/>
      <c r="I291" s="9"/>
      <c r="J291" s="9"/>
      <c r="K291" s="20"/>
      <c r="L291" s="9"/>
      <c r="M291" s="21"/>
      <c r="N291" s="21"/>
      <c r="O291" s="9"/>
      <c r="P291" s="20"/>
      <c r="Q291" s="22"/>
      <c r="R291" s="21"/>
      <c r="S291" s="9"/>
      <c r="T291" s="9"/>
      <c r="U291" s="9"/>
      <c r="V291" s="9"/>
      <c r="W291" s="9"/>
      <c r="X291" s="9"/>
      <c r="Z291"/>
      <c r="AA291"/>
      <c r="AC291"/>
    </row>
    <row r="292" spans="2:29" ht="28.5" customHeight="1" x14ac:dyDescent="0.25">
      <c r="B292" s="25"/>
      <c r="C292" s="9"/>
      <c r="G292" s="11"/>
      <c r="H292" s="9"/>
      <c r="I292" s="9"/>
      <c r="J292" s="9"/>
      <c r="K292" s="20"/>
      <c r="L292" s="9"/>
      <c r="M292" s="21"/>
      <c r="N292" s="21"/>
      <c r="O292" s="9"/>
      <c r="P292" s="20"/>
      <c r="Q292" s="22"/>
      <c r="R292" s="21"/>
      <c r="S292" s="9"/>
      <c r="T292" s="9"/>
      <c r="U292" s="9"/>
      <c r="V292" s="9"/>
      <c r="W292" s="9"/>
      <c r="X292" s="9"/>
      <c r="Z292"/>
      <c r="AA292"/>
      <c r="AC292"/>
    </row>
    <row r="293" spans="2:29" ht="28.5" customHeight="1" x14ac:dyDescent="0.25">
      <c r="B293" s="25"/>
      <c r="C293" s="9"/>
      <c r="D293" s="11"/>
      <c r="G293" s="11"/>
      <c r="H293" s="9"/>
      <c r="I293" s="9"/>
      <c r="J293" s="9"/>
      <c r="K293" s="20"/>
      <c r="L293" s="9"/>
      <c r="M293" s="21"/>
      <c r="N293" s="21"/>
      <c r="O293" s="9"/>
      <c r="P293" s="20"/>
      <c r="Q293" s="22"/>
      <c r="R293" s="21"/>
      <c r="S293" s="9"/>
      <c r="T293" s="9"/>
      <c r="U293" s="9"/>
      <c r="V293" s="9"/>
      <c r="W293" s="9"/>
      <c r="X293" s="9"/>
      <c r="Z293"/>
      <c r="AA293"/>
      <c r="AC293"/>
    </row>
    <row r="294" spans="2:29" ht="28.5" customHeight="1" x14ac:dyDescent="0.25">
      <c r="B294" s="25"/>
      <c r="C294" s="9"/>
      <c r="D294" s="11"/>
      <c r="G294" s="11"/>
      <c r="H294" s="9"/>
      <c r="I294" s="9"/>
      <c r="J294" s="9"/>
      <c r="K294" s="20"/>
      <c r="L294" s="9"/>
      <c r="M294" s="21"/>
      <c r="N294" s="21"/>
      <c r="O294" s="9"/>
      <c r="P294" s="20"/>
      <c r="Q294" s="22"/>
      <c r="R294" s="21"/>
      <c r="S294" s="9"/>
      <c r="T294" s="9"/>
      <c r="U294" s="9"/>
      <c r="V294" s="9"/>
      <c r="W294" s="9"/>
      <c r="X294" s="9"/>
      <c r="Y294" s="9"/>
      <c r="Z294"/>
      <c r="AA294"/>
      <c r="AC294"/>
    </row>
    <row r="295" spans="2:29" ht="28.5" customHeight="1" x14ac:dyDescent="0.25">
      <c r="B295" s="25"/>
      <c r="C295" s="9"/>
      <c r="D295" s="9"/>
      <c r="G295" s="11"/>
      <c r="H295" s="9"/>
      <c r="I295" s="9"/>
      <c r="J295" s="9"/>
      <c r="K295" s="20"/>
      <c r="L295" s="9"/>
      <c r="M295" s="21"/>
      <c r="N295" s="21"/>
      <c r="O295" s="9"/>
      <c r="P295" s="20"/>
      <c r="Q295" s="22"/>
      <c r="R295" s="21"/>
      <c r="S295" s="9"/>
      <c r="T295" s="9"/>
      <c r="U295" s="9"/>
      <c r="V295" s="9"/>
      <c r="W295" s="9"/>
      <c r="X295" s="9"/>
      <c r="Z295"/>
      <c r="AA295"/>
      <c r="AC295"/>
    </row>
    <row r="296" spans="2:29" ht="28.5" customHeight="1" x14ac:dyDescent="0.25">
      <c r="B296" s="25"/>
      <c r="C296" s="9"/>
      <c r="D296" s="9"/>
      <c r="G296" s="11"/>
      <c r="H296" s="9"/>
      <c r="I296" s="9"/>
      <c r="J296" s="9"/>
      <c r="K296" s="20"/>
      <c r="L296" s="9"/>
      <c r="M296" s="21"/>
      <c r="N296" s="21"/>
      <c r="O296" s="9"/>
      <c r="P296" s="20"/>
      <c r="Q296" s="22"/>
      <c r="R296" s="21"/>
      <c r="S296" s="9"/>
      <c r="T296" s="9"/>
      <c r="U296" s="9"/>
      <c r="V296" s="9"/>
      <c r="W296" s="9"/>
      <c r="X296" s="9"/>
      <c r="Z296"/>
      <c r="AA296"/>
      <c r="AC296"/>
    </row>
    <row r="297" spans="2:29" ht="28.5" customHeight="1" x14ac:dyDescent="0.25">
      <c r="B297" s="25"/>
      <c r="C297" s="9"/>
      <c r="D297" s="9"/>
      <c r="G297" s="11"/>
      <c r="H297" s="9"/>
      <c r="I297" s="9"/>
      <c r="J297" s="9"/>
      <c r="K297" s="20"/>
      <c r="L297" s="9"/>
      <c r="M297" s="21"/>
      <c r="N297" s="21"/>
      <c r="O297" s="9"/>
      <c r="P297" s="20"/>
      <c r="Q297" s="22"/>
      <c r="R297" s="21"/>
      <c r="S297" s="9"/>
      <c r="T297" s="9"/>
      <c r="U297" s="9"/>
      <c r="V297" s="9"/>
      <c r="W297" s="9"/>
      <c r="X297" s="9"/>
      <c r="Y297" s="9"/>
      <c r="Z297"/>
      <c r="AA297"/>
      <c r="AC297"/>
    </row>
    <row r="298" spans="2:29" ht="28.5" customHeight="1" x14ac:dyDescent="0.25">
      <c r="B298" s="25"/>
      <c r="C298" s="9"/>
      <c r="D298" s="9"/>
      <c r="G298" s="11"/>
      <c r="H298" s="9"/>
      <c r="I298" s="9"/>
      <c r="J298" s="9"/>
      <c r="K298" s="20"/>
      <c r="L298" s="9"/>
      <c r="M298" s="21"/>
      <c r="N298" s="21"/>
      <c r="O298" s="9"/>
      <c r="P298" s="20"/>
      <c r="Q298" s="22"/>
      <c r="R298" s="21"/>
      <c r="S298" s="9"/>
      <c r="T298" s="9"/>
      <c r="U298" s="9"/>
      <c r="V298" s="9"/>
      <c r="W298" s="9"/>
      <c r="X298" s="9"/>
      <c r="Z298"/>
      <c r="AA298"/>
      <c r="AC298"/>
    </row>
    <row r="299" spans="2:29" ht="28.5" customHeight="1" x14ac:dyDescent="0.25">
      <c r="B299" s="25"/>
      <c r="C299" s="9"/>
      <c r="D299" s="9"/>
      <c r="G299" s="11"/>
      <c r="H299" s="9"/>
      <c r="I299" s="9"/>
      <c r="J299" s="9"/>
      <c r="K299" s="20"/>
      <c r="L299" s="9"/>
      <c r="M299" s="21"/>
      <c r="N299" s="21"/>
      <c r="O299" s="9"/>
      <c r="P299" s="20"/>
      <c r="Q299" s="22"/>
      <c r="R299" s="21"/>
      <c r="S299" s="9"/>
      <c r="T299" s="9"/>
      <c r="U299" s="9"/>
      <c r="V299" s="9"/>
      <c r="W299" s="9"/>
      <c r="X299" s="9"/>
      <c r="Z299"/>
      <c r="AA299"/>
      <c r="AC299"/>
    </row>
    <row r="300" spans="2:29" ht="28.5" customHeight="1" x14ac:dyDescent="0.25">
      <c r="B300" s="25"/>
      <c r="C300" s="9"/>
      <c r="D300" s="9"/>
      <c r="G300" s="11"/>
      <c r="H300" s="9"/>
      <c r="I300" s="9"/>
      <c r="J300" s="9"/>
      <c r="K300" s="20"/>
      <c r="L300" s="9"/>
      <c r="M300" s="21"/>
      <c r="N300" s="21"/>
      <c r="O300" s="9"/>
      <c r="P300" s="20"/>
      <c r="Q300" s="22"/>
      <c r="R300" s="21"/>
      <c r="S300" s="9"/>
      <c r="T300" s="9"/>
      <c r="U300" s="9"/>
      <c r="V300" s="9"/>
      <c r="W300" s="9"/>
      <c r="X300" s="9"/>
      <c r="Y300" s="9"/>
      <c r="Z300"/>
      <c r="AA300"/>
      <c r="AC300"/>
    </row>
    <row r="301" spans="2:29" ht="28.5" customHeight="1" x14ac:dyDescent="0.25">
      <c r="B301" s="25"/>
      <c r="C301" s="9"/>
      <c r="D301" s="9"/>
      <c r="G301" s="11"/>
      <c r="H301" s="9"/>
      <c r="I301" s="9"/>
      <c r="J301" s="9"/>
      <c r="K301" s="20"/>
      <c r="L301" s="9"/>
      <c r="M301" s="21"/>
      <c r="N301" s="21"/>
      <c r="O301" s="9"/>
      <c r="P301" s="20"/>
      <c r="Q301" s="22"/>
      <c r="R301" s="21"/>
      <c r="S301" s="9"/>
      <c r="T301" s="9"/>
      <c r="U301" s="9"/>
      <c r="V301" s="9"/>
      <c r="W301" s="9"/>
      <c r="X301" s="9"/>
      <c r="Y301" s="9"/>
      <c r="Z301"/>
      <c r="AA301"/>
      <c r="AC301"/>
    </row>
    <row r="302" spans="2:29" ht="28.5" customHeight="1" x14ac:dyDescent="0.25">
      <c r="B302" s="25"/>
      <c r="C302" s="9"/>
      <c r="D302" s="9"/>
      <c r="G302" s="11"/>
      <c r="H302" s="9"/>
      <c r="I302" s="9"/>
      <c r="J302" s="9"/>
      <c r="K302" s="20"/>
      <c r="L302" s="9"/>
      <c r="M302" s="21"/>
      <c r="N302" s="21"/>
      <c r="O302" s="9"/>
      <c r="P302" s="20"/>
      <c r="Q302" s="22"/>
      <c r="R302" s="21"/>
      <c r="S302" s="9"/>
      <c r="T302" s="9"/>
      <c r="U302" s="9"/>
      <c r="V302" s="9"/>
      <c r="W302" s="9"/>
      <c r="X302" s="9"/>
      <c r="Y302" s="9"/>
      <c r="Z302"/>
      <c r="AA302"/>
      <c r="AC302"/>
    </row>
    <row r="303" spans="2:29" ht="28.5" customHeight="1" x14ac:dyDescent="0.25">
      <c r="B303" s="25"/>
      <c r="C303" s="9"/>
      <c r="D303" s="9"/>
      <c r="G303" s="11"/>
      <c r="H303" s="9"/>
      <c r="I303" s="9"/>
      <c r="J303" s="9"/>
      <c r="K303" s="20"/>
      <c r="L303" s="9"/>
      <c r="M303" s="21"/>
      <c r="N303" s="21"/>
      <c r="O303" s="9"/>
      <c r="P303" s="20"/>
      <c r="Q303" s="22"/>
      <c r="R303" s="21"/>
      <c r="S303" s="9"/>
      <c r="T303" s="9"/>
      <c r="U303" s="9"/>
      <c r="V303" s="9"/>
      <c r="W303" s="9"/>
      <c r="X303" s="9"/>
      <c r="Z303"/>
      <c r="AA303"/>
      <c r="AC303"/>
    </row>
    <row r="304" spans="2:29" ht="28.5" customHeight="1" x14ac:dyDescent="0.25">
      <c r="B304" s="25"/>
      <c r="C304" s="9"/>
      <c r="D304" s="9"/>
      <c r="G304" s="11"/>
      <c r="H304" s="9"/>
      <c r="I304" s="9"/>
      <c r="J304" s="9"/>
      <c r="K304" s="20"/>
      <c r="L304" s="9"/>
      <c r="M304" s="21"/>
      <c r="N304" s="21"/>
      <c r="O304" s="9"/>
      <c r="P304" s="20"/>
      <c r="Q304" s="22"/>
      <c r="R304" s="21"/>
      <c r="S304" s="9"/>
      <c r="T304" s="9"/>
      <c r="U304" s="9"/>
      <c r="V304" s="9"/>
      <c r="W304" s="9"/>
      <c r="X304" s="9"/>
      <c r="Z304"/>
      <c r="AA304"/>
      <c r="AC304"/>
    </row>
    <row r="305" spans="2:29" ht="28.5" customHeight="1" x14ac:dyDescent="0.25">
      <c r="B305" s="25"/>
      <c r="C305" s="9"/>
      <c r="D305" s="9"/>
      <c r="G305" s="11"/>
      <c r="H305" s="9"/>
      <c r="I305" s="9"/>
      <c r="J305" s="9"/>
      <c r="K305" s="20"/>
      <c r="L305" s="9"/>
      <c r="M305" s="21"/>
      <c r="N305" s="21"/>
      <c r="O305" s="9"/>
      <c r="P305" s="20"/>
      <c r="Q305" s="22"/>
      <c r="R305" s="21"/>
      <c r="S305" s="9"/>
      <c r="T305" s="9"/>
      <c r="U305" s="9"/>
      <c r="V305" s="9"/>
      <c r="W305" s="9"/>
      <c r="X305" s="9"/>
      <c r="Z305"/>
      <c r="AA305"/>
      <c r="AC305"/>
    </row>
    <row r="306" spans="2:29" ht="28.5" customHeight="1" x14ac:dyDescent="0.25">
      <c r="B306" s="25"/>
      <c r="C306" s="9"/>
      <c r="D306" s="9"/>
      <c r="G306" s="11"/>
      <c r="H306" s="9"/>
      <c r="I306" s="9"/>
      <c r="J306" s="9"/>
      <c r="K306" s="20"/>
      <c r="L306" s="9"/>
      <c r="M306" s="21"/>
      <c r="N306" s="21"/>
      <c r="O306" s="9"/>
      <c r="P306" s="20"/>
      <c r="Q306" s="22"/>
      <c r="R306" s="21"/>
      <c r="S306" s="9"/>
      <c r="T306" s="9"/>
      <c r="U306" s="9"/>
      <c r="V306" s="9"/>
      <c r="W306" s="9"/>
      <c r="X306" s="9"/>
      <c r="Z306"/>
      <c r="AA306"/>
      <c r="AC306"/>
    </row>
    <row r="307" spans="2:29" ht="28.5" customHeight="1" x14ac:dyDescent="0.25">
      <c r="B307" s="25"/>
      <c r="C307" s="9"/>
      <c r="D307" s="9"/>
      <c r="G307" s="11"/>
      <c r="H307" s="9"/>
      <c r="I307" s="9"/>
      <c r="J307" s="9"/>
      <c r="K307" s="20"/>
      <c r="L307" s="9"/>
      <c r="M307" s="21"/>
      <c r="N307" s="21"/>
      <c r="O307" s="9"/>
      <c r="P307" s="20"/>
      <c r="Q307" s="22"/>
      <c r="R307" s="21"/>
      <c r="S307" s="9"/>
      <c r="T307" s="9"/>
      <c r="U307" s="9"/>
      <c r="V307" s="9"/>
      <c r="W307" s="9"/>
      <c r="X307" s="9"/>
      <c r="Z307"/>
      <c r="AA307"/>
      <c r="AC307"/>
    </row>
    <row r="308" spans="2:29" ht="28.5" customHeight="1" x14ac:dyDescent="0.25">
      <c r="B308" s="25"/>
      <c r="C308" s="9"/>
      <c r="D308" s="9"/>
      <c r="G308" s="11"/>
      <c r="H308" s="9"/>
      <c r="I308" s="9"/>
      <c r="J308" s="9"/>
      <c r="K308" s="20"/>
      <c r="L308" s="9"/>
      <c r="M308" s="21"/>
      <c r="N308" s="21"/>
      <c r="O308" s="9"/>
      <c r="P308" s="20"/>
      <c r="Q308" s="22"/>
      <c r="R308" s="21"/>
      <c r="S308" s="9"/>
      <c r="T308" s="9"/>
      <c r="U308" s="9"/>
      <c r="V308" s="9"/>
      <c r="W308" s="9"/>
      <c r="X308" s="9"/>
      <c r="Z308"/>
      <c r="AA308"/>
      <c r="AC308"/>
    </row>
    <row r="309" spans="2:29" ht="28.5" customHeight="1" x14ac:dyDescent="0.25">
      <c r="B309" s="25"/>
      <c r="C309" s="9"/>
      <c r="D309" s="9"/>
      <c r="G309" s="11"/>
      <c r="H309" s="9"/>
      <c r="I309" s="9"/>
      <c r="J309" s="9"/>
      <c r="K309" s="20"/>
      <c r="L309" s="9"/>
      <c r="M309" s="21"/>
      <c r="N309" s="21"/>
      <c r="O309" s="9"/>
      <c r="P309" s="20"/>
      <c r="Q309" s="22"/>
      <c r="R309" s="21"/>
      <c r="S309" s="9"/>
      <c r="T309" s="9"/>
      <c r="U309" s="9"/>
      <c r="V309" s="9"/>
      <c r="W309" s="9"/>
      <c r="X309" s="9"/>
      <c r="Z309"/>
      <c r="AA309"/>
      <c r="AC309"/>
    </row>
    <row r="310" spans="2:29" ht="28.5" customHeight="1" x14ac:dyDescent="0.25">
      <c r="B310" s="25"/>
      <c r="C310" s="9"/>
      <c r="D310" s="9"/>
      <c r="G310" s="11"/>
      <c r="H310" s="9"/>
      <c r="I310" s="9"/>
      <c r="J310" s="9"/>
      <c r="K310" s="20"/>
      <c r="L310" s="9"/>
      <c r="M310" s="21"/>
      <c r="N310" s="21"/>
      <c r="O310" s="9"/>
      <c r="P310" s="20"/>
      <c r="Q310" s="22"/>
      <c r="R310" s="21"/>
      <c r="S310" s="9"/>
      <c r="T310" s="9"/>
      <c r="U310" s="9"/>
      <c r="V310" s="9"/>
      <c r="W310" s="9"/>
      <c r="X310" s="9"/>
      <c r="Z310"/>
      <c r="AA310"/>
      <c r="AC310"/>
    </row>
    <row r="311" spans="2:29" ht="28.5" customHeight="1" x14ac:dyDescent="0.25">
      <c r="B311" s="25"/>
      <c r="C311" s="9"/>
      <c r="D311" s="9"/>
      <c r="G311" s="11"/>
      <c r="H311" s="9"/>
      <c r="I311" s="9"/>
      <c r="J311" s="9"/>
      <c r="K311" s="20"/>
      <c r="L311" s="9"/>
      <c r="M311" s="21"/>
      <c r="N311" s="21"/>
      <c r="O311" s="9"/>
      <c r="P311" s="20"/>
      <c r="Q311" s="22"/>
      <c r="R311" s="21"/>
      <c r="S311" s="9"/>
      <c r="T311" s="9"/>
      <c r="U311" s="9"/>
      <c r="V311" s="9"/>
      <c r="W311" s="9"/>
      <c r="X311" s="9"/>
      <c r="Z311"/>
      <c r="AA311"/>
      <c r="AC311"/>
    </row>
    <row r="312" spans="2:29" ht="28.5" customHeight="1" x14ac:dyDescent="0.25">
      <c r="B312" s="25"/>
      <c r="C312" s="9"/>
      <c r="D312" s="9"/>
      <c r="G312" s="11"/>
      <c r="H312" s="9"/>
      <c r="I312" s="9"/>
      <c r="J312" s="9"/>
      <c r="K312" s="20"/>
      <c r="L312" s="9"/>
      <c r="M312" s="21"/>
      <c r="N312" s="21"/>
      <c r="O312" s="9"/>
      <c r="P312" s="20"/>
      <c r="Q312" s="22"/>
      <c r="R312" s="21"/>
      <c r="S312" s="9"/>
      <c r="T312" s="9"/>
      <c r="U312" s="9"/>
      <c r="V312" s="9"/>
      <c r="W312" s="9"/>
      <c r="X312" s="9"/>
      <c r="Z312"/>
      <c r="AA312"/>
      <c r="AC312"/>
    </row>
    <row r="313" spans="2:29" ht="28.5" customHeight="1" x14ac:dyDescent="0.25">
      <c r="B313" s="25"/>
      <c r="C313" s="9"/>
      <c r="D313" s="9"/>
      <c r="G313" s="11"/>
      <c r="H313" s="9"/>
      <c r="I313" s="9"/>
      <c r="J313" s="9"/>
      <c r="K313" s="20"/>
      <c r="L313" s="9"/>
      <c r="M313" s="21"/>
      <c r="N313" s="21"/>
      <c r="O313" s="9"/>
      <c r="P313" s="20"/>
      <c r="Q313" s="22"/>
      <c r="R313" s="21"/>
      <c r="S313" s="9"/>
      <c r="T313" s="9"/>
      <c r="U313" s="9"/>
      <c r="V313" s="9"/>
      <c r="W313" s="9"/>
      <c r="X313" s="9"/>
      <c r="Z313"/>
      <c r="AA313"/>
      <c r="AC313"/>
    </row>
    <row r="314" spans="2:29" ht="28.5" customHeight="1" x14ac:dyDescent="0.25">
      <c r="B314" s="25"/>
      <c r="C314" s="9"/>
      <c r="D314" s="9"/>
      <c r="G314" s="11"/>
      <c r="H314" s="9"/>
      <c r="I314" s="9"/>
      <c r="J314" s="9"/>
      <c r="K314" s="20"/>
      <c r="L314" s="9"/>
      <c r="M314" s="21"/>
      <c r="N314" s="21"/>
      <c r="O314" s="9"/>
      <c r="P314" s="20"/>
      <c r="Q314" s="22"/>
      <c r="R314" s="21"/>
      <c r="S314" s="9"/>
      <c r="T314" s="9"/>
      <c r="U314" s="9"/>
      <c r="V314" s="9"/>
      <c r="W314" s="9"/>
      <c r="X314" s="9"/>
      <c r="Z314"/>
      <c r="AA314"/>
      <c r="AC314"/>
    </row>
    <row r="315" spans="2:29" ht="28.5" customHeight="1" x14ac:dyDescent="0.25">
      <c r="B315" s="25"/>
      <c r="C315" s="9"/>
      <c r="G315" s="11"/>
      <c r="H315" s="9"/>
      <c r="I315" s="9"/>
      <c r="J315" s="9"/>
      <c r="K315" s="20"/>
      <c r="L315" s="9"/>
      <c r="M315" s="21"/>
      <c r="N315" s="21"/>
      <c r="O315" s="9"/>
      <c r="P315" s="20"/>
      <c r="Q315" s="22"/>
      <c r="R315" s="21"/>
      <c r="S315" s="9"/>
      <c r="T315" s="9"/>
      <c r="U315" s="9"/>
      <c r="V315" s="9"/>
      <c r="W315" s="9"/>
      <c r="X315" s="9"/>
      <c r="Y315" s="9"/>
      <c r="Z315"/>
      <c r="AA315"/>
      <c r="AC315"/>
    </row>
    <row r="316" spans="2:29" ht="28.5" customHeight="1" x14ac:dyDescent="0.25">
      <c r="B316" s="25"/>
      <c r="C316" s="9"/>
      <c r="G316" s="11"/>
      <c r="H316" s="9"/>
      <c r="I316" s="9"/>
      <c r="J316" s="9"/>
      <c r="K316" s="20"/>
      <c r="L316" s="9"/>
      <c r="M316" s="21"/>
      <c r="N316" s="21"/>
      <c r="O316" s="9"/>
      <c r="P316" s="20"/>
      <c r="Q316" s="22"/>
      <c r="R316" s="21"/>
      <c r="S316" s="9"/>
      <c r="T316" s="9"/>
      <c r="U316" s="9"/>
      <c r="V316" s="9"/>
      <c r="W316" s="9"/>
      <c r="X316" s="9"/>
      <c r="Z316"/>
      <c r="AA316"/>
      <c r="AC316"/>
    </row>
    <row r="317" spans="2:29" ht="28.5" customHeight="1" x14ac:dyDescent="0.25">
      <c r="B317" s="25"/>
      <c r="C317" s="9"/>
      <c r="G317" s="11"/>
      <c r="H317" s="9"/>
      <c r="I317" s="9"/>
      <c r="J317" s="9"/>
      <c r="K317" s="20"/>
      <c r="L317" s="9"/>
      <c r="M317" s="21"/>
      <c r="N317" s="21"/>
      <c r="O317" s="9"/>
      <c r="P317" s="20"/>
      <c r="Q317" s="22"/>
      <c r="R317" s="21"/>
      <c r="S317" s="9"/>
      <c r="T317" s="9"/>
      <c r="U317" s="9"/>
      <c r="V317" s="9"/>
      <c r="W317" s="9"/>
      <c r="X317" s="9"/>
      <c r="Z317"/>
      <c r="AA317"/>
      <c r="AC317"/>
    </row>
    <row r="318" spans="2:29" ht="28.5" customHeight="1" x14ac:dyDescent="0.25">
      <c r="B318" s="25"/>
      <c r="C318" s="9"/>
      <c r="G318" s="11"/>
      <c r="H318" s="9"/>
      <c r="I318" s="9"/>
      <c r="J318" s="9"/>
      <c r="K318" s="20"/>
      <c r="L318" s="9"/>
      <c r="M318" s="21"/>
      <c r="N318" s="21"/>
      <c r="O318" s="9"/>
      <c r="P318" s="20"/>
      <c r="Q318" s="22"/>
      <c r="R318" s="21"/>
      <c r="S318" s="9"/>
      <c r="T318" s="9"/>
      <c r="U318" s="9"/>
      <c r="V318" s="9"/>
      <c r="W318" s="9"/>
      <c r="X318" s="9"/>
      <c r="Z318"/>
      <c r="AA318"/>
      <c r="AC318"/>
    </row>
    <row r="319" spans="2:29" ht="28.5" customHeight="1" x14ac:dyDescent="0.25">
      <c r="B319" s="25"/>
      <c r="C319" s="9"/>
      <c r="G319" s="11"/>
      <c r="H319" s="9"/>
      <c r="I319" s="9"/>
      <c r="J319" s="9"/>
      <c r="K319" s="20"/>
      <c r="L319" s="9"/>
      <c r="M319" s="21"/>
      <c r="N319" s="21"/>
      <c r="O319" s="9"/>
      <c r="P319" s="20"/>
      <c r="Q319" s="22"/>
      <c r="R319" s="21"/>
      <c r="S319" s="9"/>
      <c r="T319" s="9"/>
      <c r="U319" s="9"/>
      <c r="V319" s="9"/>
      <c r="W319" s="9"/>
      <c r="X319" s="9"/>
      <c r="Z319"/>
      <c r="AA319"/>
      <c r="AC319"/>
    </row>
    <row r="320" spans="2:29" ht="28.5" customHeight="1" x14ac:dyDescent="0.25">
      <c r="B320" s="25"/>
      <c r="C320" s="9"/>
      <c r="G320" s="11"/>
      <c r="H320" s="9"/>
      <c r="I320" s="9"/>
      <c r="J320" s="9"/>
      <c r="K320" s="20"/>
      <c r="L320" s="9"/>
      <c r="M320" s="21"/>
      <c r="N320" s="21"/>
      <c r="O320" s="9"/>
      <c r="P320" s="20"/>
      <c r="Q320" s="22"/>
      <c r="R320" s="21"/>
      <c r="S320" s="9"/>
      <c r="T320" s="9"/>
      <c r="U320" s="9"/>
      <c r="V320" s="9"/>
      <c r="W320" s="9"/>
      <c r="X320" s="9"/>
      <c r="Z320"/>
      <c r="AA320"/>
      <c r="AC320"/>
    </row>
    <row r="321" spans="2:29" ht="28.5" customHeight="1" x14ac:dyDescent="0.25">
      <c r="B321" s="25"/>
      <c r="C321" s="9"/>
      <c r="G321" s="11"/>
      <c r="H321" s="9"/>
      <c r="I321" s="9"/>
      <c r="J321" s="9"/>
      <c r="K321" s="20"/>
      <c r="L321" s="9"/>
      <c r="M321" s="21"/>
      <c r="N321" s="21"/>
      <c r="O321" s="9"/>
      <c r="P321" s="20"/>
      <c r="Q321" s="22"/>
      <c r="R321" s="21"/>
      <c r="S321" s="9"/>
      <c r="T321" s="9"/>
      <c r="U321" s="9"/>
      <c r="V321" s="9"/>
      <c r="W321" s="9"/>
      <c r="X321" s="9"/>
      <c r="Z321"/>
      <c r="AA321"/>
      <c r="AC321"/>
    </row>
    <row r="322" spans="2:29" ht="28.5" customHeight="1" x14ac:dyDescent="0.25">
      <c r="B322" s="25"/>
      <c r="C322" s="9"/>
      <c r="G322" s="11"/>
      <c r="H322" s="9"/>
      <c r="I322" s="9"/>
      <c r="J322" s="9"/>
      <c r="K322" s="20"/>
      <c r="L322" s="9"/>
      <c r="M322" s="21"/>
      <c r="N322" s="21"/>
      <c r="O322" s="9"/>
      <c r="P322" s="20"/>
      <c r="Q322" s="22"/>
      <c r="R322" s="21"/>
      <c r="S322" s="9"/>
      <c r="T322" s="9"/>
      <c r="U322" s="9"/>
      <c r="V322" s="9"/>
      <c r="W322" s="9"/>
      <c r="X322" s="9"/>
      <c r="Z322"/>
      <c r="AA322"/>
      <c r="AC322"/>
    </row>
    <row r="323" spans="2:29" ht="28.5" customHeight="1" x14ac:dyDescent="0.25">
      <c r="B323" s="25"/>
      <c r="C323" s="9"/>
      <c r="G323" s="11"/>
      <c r="H323" s="9"/>
      <c r="I323" s="9"/>
      <c r="J323" s="9"/>
      <c r="K323" s="20"/>
      <c r="L323" s="9"/>
      <c r="M323" s="21"/>
      <c r="N323" s="21"/>
      <c r="O323" s="9"/>
      <c r="P323" s="20"/>
      <c r="Q323" s="22"/>
      <c r="R323" s="21"/>
      <c r="S323" s="9"/>
      <c r="T323" s="9"/>
      <c r="U323" s="9"/>
      <c r="V323" s="9"/>
      <c r="W323" s="9"/>
      <c r="X323" s="9"/>
      <c r="Z323"/>
      <c r="AA323"/>
      <c r="AC323"/>
    </row>
    <row r="324" spans="2:29" ht="28.5" customHeight="1" x14ac:dyDescent="0.25">
      <c r="B324" s="25"/>
      <c r="C324" s="9"/>
      <c r="G324" s="11"/>
      <c r="H324" s="9"/>
      <c r="I324" s="9"/>
      <c r="J324" s="9"/>
      <c r="K324" s="20"/>
      <c r="L324" s="9"/>
      <c r="M324" s="21"/>
      <c r="N324" s="21"/>
      <c r="O324" s="9"/>
      <c r="P324" s="20"/>
      <c r="Q324" s="22"/>
      <c r="R324" s="21"/>
      <c r="S324" s="9"/>
      <c r="T324" s="9"/>
      <c r="U324" s="9"/>
      <c r="V324" s="9"/>
      <c r="W324" s="9"/>
      <c r="X324" s="9"/>
      <c r="Y324" s="9"/>
      <c r="Z324"/>
      <c r="AA324"/>
      <c r="AC324"/>
    </row>
    <row r="325" spans="2:29" ht="28.5" customHeight="1" x14ac:dyDescent="0.25">
      <c r="B325" s="25"/>
      <c r="C325" s="9"/>
      <c r="D325" s="23"/>
      <c r="G325" s="11"/>
      <c r="H325" s="9"/>
      <c r="I325" s="9"/>
      <c r="J325" s="9"/>
      <c r="K325" s="20"/>
      <c r="L325" s="9"/>
      <c r="M325" s="21"/>
      <c r="N325" s="21"/>
      <c r="O325" s="9"/>
      <c r="P325" s="20"/>
      <c r="Q325" s="22"/>
      <c r="R325" s="21"/>
      <c r="S325" s="9"/>
      <c r="T325" s="9"/>
      <c r="U325" s="9"/>
      <c r="V325" s="9"/>
      <c r="W325" s="9"/>
      <c r="X325" s="9"/>
      <c r="Z325"/>
      <c r="AA325"/>
      <c r="AC325"/>
    </row>
    <row r="326" spans="2:29" ht="28.5" customHeight="1" x14ac:dyDescent="0.25">
      <c r="B326" s="25"/>
      <c r="C326" s="9"/>
      <c r="D326" s="23"/>
      <c r="G326" s="11"/>
      <c r="H326" s="9"/>
      <c r="I326" s="9"/>
      <c r="J326" s="9"/>
      <c r="K326" s="20"/>
      <c r="L326" s="9"/>
      <c r="M326" s="21"/>
      <c r="N326" s="21"/>
      <c r="O326" s="9"/>
      <c r="P326" s="20"/>
      <c r="Q326" s="22"/>
      <c r="R326" s="21"/>
      <c r="S326" s="9"/>
      <c r="T326" s="9"/>
      <c r="U326" s="9"/>
      <c r="V326" s="9"/>
      <c r="W326" s="9"/>
      <c r="X326" s="9"/>
      <c r="Z326"/>
      <c r="AA326"/>
      <c r="AC326"/>
    </row>
    <row r="327" spans="2:29" ht="28.5" customHeight="1" x14ac:dyDescent="0.25">
      <c r="B327" s="25"/>
      <c r="C327" s="9"/>
      <c r="D327" s="23"/>
      <c r="G327" s="11"/>
      <c r="H327" s="9"/>
      <c r="I327" s="9"/>
      <c r="J327" s="9"/>
      <c r="K327" s="20"/>
      <c r="L327" s="9"/>
      <c r="M327" s="21"/>
      <c r="N327" s="21"/>
      <c r="O327" s="9"/>
      <c r="P327" s="20"/>
      <c r="Q327" s="22"/>
      <c r="R327" s="21"/>
      <c r="S327" s="9"/>
      <c r="T327" s="9"/>
      <c r="U327" s="9"/>
      <c r="V327" s="9"/>
      <c r="W327" s="9"/>
      <c r="X327" s="9"/>
      <c r="Y327" s="9"/>
      <c r="Z327"/>
      <c r="AA327"/>
      <c r="AC327"/>
    </row>
    <row r="328" spans="2:29" ht="28.5" customHeight="1" x14ac:dyDescent="0.25">
      <c r="B328" s="25"/>
      <c r="C328" s="9"/>
      <c r="D328" s="23"/>
      <c r="G328" s="11"/>
      <c r="H328" s="9"/>
      <c r="I328" s="9"/>
      <c r="J328" s="9"/>
      <c r="K328" s="20"/>
      <c r="L328" s="9"/>
      <c r="M328" s="21"/>
      <c r="N328" s="21"/>
      <c r="O328" s="9"/>
      <c r="P328" s="20"/>
      <c r="Q328" s="22"/>
      <c r="R328" s="21"/>
      <c r="S328" s="9"/>
      <c r="T328" s="9"/>
      <c r="U328" s="9"/>
      <c r="V328" s="9"/>
      <c r="W328" s="9"/>
      <c r="X328" s="9"/>
      <c r="Y328" s="9"/>
      <c r="Z328"/>
      <c r="AA328"/>
      <c r="AC328"/>
    </row>
    <row r="329" spans="2:29" ht="28.5" customHeight="1" x14ac:dyDescent="0.25">
      <c r="B329" s="25"/>
      <c r="C329" s="9"/>
      <c r="D329" s="23"/>
      <c r="G329" s="11"/>
      <c r="H329" s="9"/>
      <c r="I329" s="9"/>
      <c r="J329" s="9"/>
      <c r="K329" s="20"/>
      <c r="L329" s="9"/>
      <c r="M329" s="21"/>
      <c r="N329" s="21"/>
      <c r="O329" s="9"/>
      <c r="P329" s="20"/>
      <c r="Q329" s="22"/>
      <c r="R329" s="21"/>
      <c r="S329" s="9"/>
      <c r="T329" s="9"/>
      <c r="U329" s="9"/>
      <c r="V329" s="9"/>
      <c r="W329" s="9"/>
      <c r="X329" s="9"/>
      <c r="Z329"/>
      <c r="AA329"/>
      <c r="AC329"/>
    </row>
    <row r="330" spans="2:29" ht="28.5" customHeight="1" x14ac:dyDescent="0.25">
      <c r="B330" s="25"/>
      <c r="C330" s="9"/>
      <c r="D330" s="23"/>
      <c r="G330" s="11"/>
      <c r="H330" s="9"/>
      <c r="I330" s="9"/>
      <c r="J330" s="9"/>
      <c r="K330" s="20"/>
      <c r="L330" s="9"/>
      <c r="M330" s="21"/>
      <c r="N330" s="21"/>
      <c r="O330" s="9"/>
      <c r="P330" s="20"/>
      <c r="Q330" s="22"/>
      <c r="R330" s="21"/>
      <c r="S330" s="9"/>
      <c r="T330" s="9"/>
      <c r="U330" s="9"/>
      <c r="V330" s="9"/>
      <c r="W330" s="9"/>
      <c r="X330" s="9"/>
      <c r="Z330"/>
      <c r="AA330"/>
      <c r="AC330"/>
    </row>
    <row r="331" spans="2:29" ht="28.5" customHeight="1" x14ac:dyDescent="0.25">
      <c r="B331" s="25"/>
      <c r="C331" s="9"/>
      <c r="D331" s="23"/>
      <c r="G331" s="11"/>
      <c r="H331" s="9"/>
      <c r="I331" s="9"/>
      <c r="J331" s="9"/>
      <c r="K331" s="20"/>
      <c r="L331" s="9"/>
      <c r="M331" s="21"/>
      <c r="N331" s="21"/>
      <c r="O331" s="9"/>
      <c r="P331" s="20"/>
      <c r="Q331" s="22"/>
      <c r="R331" s="21"/>
      <c r="S331" s="9"/>
      <c r="T331" s="9"/>
      <c r="U331" s="9"/>
      <c r="V331" s="9"/>
      <c r="W331" s="9"/>
      <c r="X331" s="9"/>
      <c r="Y331" s="9"/>
      <c r="Z331"/>
      <c r="AA331"/>
      <c r="AC331"/>
    </row>
    <row r="332" spans="2:29" ht="28.5" customHeight="1" x14ac:dyDescent="0.25">
      <c r="B332" s="25"/>
      <c r="C332" s="9"/>
      <c r="D332" s="23"/>
      <c r="G332" s="11"/>
      <c r="H332" s="9"/>
      <c r="I332" s="9"/>
      <c r="J332" s="9"/>
      <c r="K332" s="20"/>
      <c r="L332" s="9"/>
      <c r="M332" s="21"/>
      <c r="N332" s="21"/>
      <c r="O332" s="9"/>
      <c r="P332" s="20"/>
      <c r="Q332" s="22"/>
      <c r="R332" s="21"/>
      <c r="S332" s="9"/>
      <c r="T332" s="9"/>
      <c r="U332" s="9"/>
      <c r="V332" s="9"/>
      <c r="W332" s="9"/>
      <c r="X332" s="9"/>
      <c r="Z332"/>
      <c r="AA332"/>
      <c r="AC332"/>
    </row>
    <row r="333" spans="2:29" ht="28.5" customHeight="1" x14ac:dyDescent="0.25">
      <c r="B333" s="25"/>
      <c r="C333" s="9"/>
      <c r="D333" s="23"/>
      <c r="G333" s="11"/>
      <c r="H333" s="9"/>
      <c r="I333" s="9"/>
      <c r="J333" s="9"/>
      <c r="K333" s="20"/>
      <c r="L333" s="9"/>
      <c r="M333" s="21"/>
      <c r="N333" s="21"/>
      <c r="O333" s="9"/>
      <c r="P333" s="20"/>
      <c r="Q333" s="22"/>
      <c r="R333" s="21"/>
      <c r="S333" s="9"/>
      <c r="T333" s="9"/>
      <c r="U333" s="9"/>
      <c r="V333" s="9"/>
      <c r="W333" s="9"/>
      <c r="X333" s="9"/>
      <c r="Z333"/>
      <c r="AA333"/>
      <c r="AC333"/>
    </row>
    <row r="334" spans="2:29" ht="28.5" customHeight="1" x14ac:dyDescent="0.25">
      <c r="B334" s="25"/>
      <c r="C334" s="9"/>
      <c r="D334" s="23"/>
      <c r="G334" s="11"/>
      <c r="H334" s="9"/>
      <c r="I334" s="9"/>
      <c r="J334" s="9"/>
      <c r="K334" s="20"/>
      <c r="L334" s="9"/>
      <c r="M334" s="21"/>
      <c r="N334" s="21"/>
      <c r="O334" s="9"/>
      <c r="P334" s="20"/>
      <c r="Q334" s="22"/>
      <c r="R334" s="21"/>
      <c r="S334" s="9"/>
      <c r="T334" s="9"/>
      <c r="U334" s="9"/>
      <c r="V334" s="9"/>
      <c r="W334" s="9"/>
      <c r="X334" s="9"/>
      <c r="Z334"/>
      <c r="AA334"/>
      <c r="AC334"/>
    </row>
    <row r="335" spans="2:29" ht="28.5" customHeight="1" x14ac:dyDescent="0.25">
      <c r="B335" s="25"/>
      <c r="C335" s="9"/>
      <c r="D335" s="23"/>
      <c r="G335" s="11"/>
      <c r="H335" s="9"/>
      <c r="I335" s="9"/>
      <c r="J335" s="9"/>
      <c r="K335" s="20"/>
      <c r="L335" s="9"/>
      <c r="M335" s="21"/>
      <c r="N335" s="21"/>
      <c r="O335" s="9"/>
      <c r="P335" s="20"/>
      <c r="Q335" s="22"/>
      <c r="R335" s="21"/>
      <c r="S335" s="9"/>
      <c r="T335" s="9"/>
      <c r="U335" s="9"/>
      <c r="V335" s="9"/>
      <c r="W335" s="9"/>
      <c r="X335" s="9"/>
      <c r="Z335"/>
      <c r="AA335"/>
      <c r="AC335"/>
    </row>
    <row r="336" spans="2:29" ht="28.5" customHeight="1" x14ac:dyDescent="0.25">
      <c r="B336" s="25"/>
      <c r="C336" s="9"/>
      <c r="D336" s="23"/>
      <c r="G336" s="11"/>
      <c r="H336" s="9"/>
      <c r="I336" s="9"/>
      <c r="J336" s="9"/>
      <c r="K336" s="20"/>
      <c r="L336" s="9"/>
      <c r="M336" s="21"/>
      <c r="N336" s="21"/>
      <c r="O336" s="9"/>
      <c r="P336" s="20"/>
      <c r="Q336" s="22"/>
      <c r="R336" s="21"/>
      <c r="S336" s="9"/>
      <c r="T336" s="9"/>
      <c r="U336" s="9"/>
      <c r="V336" s="9"/>
      <c r="W336" s="9"/>
      <c r="X336" s="9"/>
      <c r="Y336" s="9"/>
      <c r="Z336"/>
      <c r="AA336"/>
      <c r="AC336"/>
    </row>
    <row r="337" spans="2:29" ht="28.5" customHeight="1" x14ac:dyDescent="0.25">
      <c r="B337" s="25"/>
      <c r="C337" s="9"/>
      <c r="D337" s="23"/>
      <c r="G337" s="11"/>
      <c r="H337" s="9"/>
      <c r="I337" s="9"/>
      <c r="J337" s="9"/>
      <c r="K337" s="20"/>
      <c r="L337" s="9"/>
      <c r="M337" s="21"/>
      <c r="N337" s="21"/>
      <c r="O337" s="9"/>
      <c r="P337" s="20"/>
      <c r="Q337" s="22"/>
      <c r="R337" s="21"/>
      <c r="S337" s="9"/>
      <c r="T337" s="9"/>
      <c r="U337" s="9"/>
      <c r="V337" s="9"/>
      <c r="W337" s="9"/>
      <c r="X337" s="9"/>
      <c r="Z337"/>
      <c r="AA337"/>
      <c r="AC337"/>
    </row>
    <row r="338" spans="2:29" ht="28.5" customHeight="1" x14ac:dyDescent="0.25">
      <c r="B338" s="25"/>
      <c r="C338" s="9"/>
      <c r="D338" s="23"/>
      <c r="G338" s="11"/>
      <c r="H338" s="9"/>
      <c r="I338" s="9"/>
      <c r="J338" s="9"/>
      <c r="K338" s="20"/>
      <c r="L338" s="9"/>
      <c r="M338" s="21"/>
      <c r="N338" s="21"/>
      <c r="O338" s="9"/>
      <c r="P338" s="20"/>
      <c r="Q338" s="22"/>
      <c r="R338" s="21"/>
      <c r="S338" s="9"/>
      <c r="T338" s="9"/>
      <c r="U338" s="9"/>
      <c r="V338" s="9"/>
      <c r="W338" s="9"/>
      <c r="X338" s="9"/>
      <c r="Z338"/>
      <c r="AA338"/>
      <c r="AC338"/>
    </row>
    <row r="339" spans="2:29" ht="28.5" customHeight="1" x14ac:dyDescent="0.25">
      <c r="B339" s="25"/>
      <c r="C339" s="9"/>
      <c r="D339" s="23"/>
      <c r="G339" s="11"/>
      <c r="H339" s="9"/>
      <c r="I339" s="9"/>
      <c r="J339" s="9"/>
      <c r="K339" s="20"/>
      <c r="L339" s="9"/>
      <c r="M339" s="21"/>
      <c r="N339" s="21"/>
      <c r="O339" s="9"/>
      <c r="P339" s="20"/>
      <c r="Q339" s="22"/>
      <c r="R339" s="21"/>
      <c r="S339" s="9"/>
      <c r="T339" s="9"/>
      <c r="U339" s="9"/>
      <c r="V339" s="9"/>
      <c r="W339" s="9"/>
      <c r="X339" s="9"/>
      <c r="Y339" s="9"/>
      <c r="Z339"/>
      <c r="AA339"/>
      <c r="AC339"/>
    </row>
    <row r="340" spans="2:29" ht="28.5" customHeight="1" x14ac:dyDescent="0.25">
      <c r="B340" s="25"/>
      <c r="C340" s="9"/>
      <c r="D340" s="23"/>
      <c r="G340" s="11"/>
      <c r="H340" s="9"/>
      <c r="I340" s="9"/>
      <c r="J340" s="9"/>
      <c r="K340" s="20"/>
      <c r="L340" s="9"/>
      <c r="M340" s="21"/>
      <c r="N340" s="21"/>
      <c r="O340" s="9"/>
      <c r="P340" s="20"/>
      <c r="Q340" s="22"/>
      <c r="R340" s="21"/>
      <c r="S340" s="9"/>
      <c r="T340" s="9"/>
      <c r="U340" s="9"/>
      <c r="V340" s="9"/>
      <c r="W340" s="9"/>
      <c r="X340" s="9"/>
      <c r="Z340"/>
      <c r="AA340"/>
      <c r="AC340"/>
    </row>
    <row r="341" spans="2:29" ht="28.5" customHeight="1" x14ac:dyDescent="0.25">
      <c r="B341" s="25"/>
      <c r="C341" s="9"/>
      <c r="D341" s="23"/>
      <c r="G341" s="11"/>
      <c r="H341" s="9"/>
      <c r="I341" s="9"/>
      <c r="J341" s="9"/>
      <c r="K341" s="20"/>
      <c r="L341" s="9"/>
      <c r="M341" s="21"/>
      <c r="N341" s="21"/>
      <c r="O341" s="9"/>
      <c r="P341" s="20"/>
      <c r="Q341" s="22"/>
      <c r="R341" s="21"/>
      <c r="S341" s="9"/>
      <c r="T341" s="9"/>
      <c r="U341" s="9"/>
      <c r="V341" s="9"/>
      <c r="W341" s="9"/>
      <c r="X341" s="9"/>
      <c r="Z341"/>
      <c r="AA341"/>
      <c r="AC341"/>
    </row>
    <row r="342" spans="2:29" ht="28.5" customHeight="1" x14ac:dyDescent="0.25">
      <c r="B342" s="25"/>
      <c r="C342" s="9"/>
      <c r="D342" s="23"/>
      <c r="G342" s="11"/>
      <c r="H342" s="9"/>
      <c r="I342" s="9"/>
      <c r="J342" s="9"/>
      <c r="K342" s="20"/>
      <c r="L342" s="9"/>
      <c r="M342" s="21"/>
      <c r="N342" s="21"/>
      <c r="O342" s="9"/>
      <c r="P342" s="20"/>
      <c r="Q342" s="22"/>
      <c r="R342" s="21"/>
      <c r="S342" s="9"/>
      <c r="T342" s="9"/>
      <c r="U342" s="9"/>
      <c r="V342" s="9"/>
      <c r="W342" s="9"/>
      <c r="X342" s="9"/>
      <c r="Z342"/>
      <c r="AA342"/>
      <c r="AC342"/>
    </row>
    <row r="343" spans="2:29" ht="28.5" customHeight="1" x14ac:dyDescent="0.25">
      <c r="B343" s="25"/>
      <c r="C343" s="9"/>
      <c r="D343" s="23"/>
      <c r="G343" s="11"/>
      <c r="H343" s="9"/>
      <c r="I343" s="9"/>
      <c r="J343" s="9"/>
      <c r="K343" s="20"/>
      <c r="L343" s="9"/>
      <c r="M343" s="21"/>
      <c r="N343" s="21"/>
      <c r="O343" s="9"/>
      <c r="P343" s="20"/>
      <c r="Q343" s="22"/>
      <c r="R343" s="21"/>
      <c r="S343" s="9"/>
      <c r="T343" s="9"/>
      <c r="U343" s="9"/>
      <c r="V343" s="9"/>
      <c r="W343" s="9"/>
      <c r="X343" s="9"/>
      <c r="Z343"/>
      <c r="AA343"/>
      <c r="AC343"/>
    </row>
    <row r="344" spans="2:29" ht="28.5" customHeight="1" x14ac:dyDescent="0.25">
      <c r="B344" s="25"/>
      <c r="C344" s="9"/>
      <c r="D344" s="23"/>
      <c r="G344" s="11"/>
      <c r="H344" s="9"/>
      <c r="I344" s="9"/>
      <c r="J344" s="9"/>
      <c r="K344" s="20"/>
      <c r="L344" s="9"/>
      <c r="M344" s="21"/>
      <c r="N344" s="21"/>
      <c r="O344" s="9"/>
      <c r="P344" s="20"/>
      <c r="Q344" s="22"/>
      <c r="R344" s="21"/>
      <c r="S344" s="9"/>
      <c r="T344" s="9"/>
      <c r="U344" s="9"/>
      <c r="V344" s="9"/>
      <c r="W344" s="9"/>
      <c r="X344" s="9"/>
      <c r="Y344" s="9"/>
      <c r="Z344"/>
      <c r="AA344"/>
      <c r="AC344"/>
    </row>
    <row r="345" spans="2:29" ht="28.5" customHeight="1" x14ac:dyDescent="0.25">
      <c r="B345" s="25"/>
      <c r="C345" s="9"/>
      <c r="D345" s="23"/>
      <c r="G345" s="11"/>
      <c r="H345" s="9"/>
      <c r="I345" s="9"/>
      <c r="J345" s="9"/>
      <c r="K345" s="20"/>
      <c r="L345" s="9"/>
      <c r="M345" s="21"/>
      <c r="N345" s="21"/>
      <c r="O345" s="9"/>
      <c r="P345" s="20"/>
      <c r="Q345" s="22"/>
      <c r="R345" s="21"/>
      <c r="S345" s="9"/>
      <c r="T345" s="9"/>
      <c r="U345" s="9"/>
      <c r="V345" s="9"/>
      <c r="W345" s="9"/>
      <c r="X345" s="9"/>
      <c r="Y345" s="9"/>
      <c r="Z345"/>
      <c r="AA345"/>
      <c r="AC345"/>
    </row>
    <row r="346" spans="2:29" ht="28.5" customHeight="1" x14ac:dyDescent="0.25">
      <c r="B346" s="25"/>
      <c r="C346" s="9"/>
      <c r="D346" s="23"/>
      <c r="G346" s="11"/>
      <c r="H346" s="9"/>
      <c r="I346" s="9"/>
      <c r="J346" s="9"/>
      <c r="K346" s="20"/>
      <c r="L346" s="9"/>
      <c r="M346" s="21"/>
      <c r="N346" s="21"/>
      <c r="O346" s="9"/>
      <c r="P346" s="20"/>
      <c r="Q346" s="22"/>
      <c r="R346" s="21"/>
      <c r="S346" s="9"/>
      <c r="T346" s="9"/>
      <c r="U346" s="9"/>
      <c r="V346" s="9"/>
      <c r="W346" s="9"/>
      <c r="X346" s="9"/>
      <c r="Z346"/>
      <c r="AA346"/>
      <c r="AC346"/>
    </row>
    <row r="347" spans="2:29" ht="28.5" customHeight="1" x14ac:dyDescent="0.25">
      <c r="B347" s="25"/>
      <c r="C347" s="9"/>
      <c r="D347" s="23"/>
      <c r="G347" s="11"/>
      <c r="H347" s="9"/>
      <c r="I347" s="9"/>
      <c r="J347" s="9"/>
      <c r="K347" s="20"/>
      <c r="L347" s="9"/>
      <c r="M347" s="21"/>
      <c r="N347" s="21"/>
      <c r="O347" s="9"/>
      <c r="P347" s="20"/>
      <c r="Q347" s="22"/>
      <c r="R347" s="21"/>
      <c r="S347" s="9"/>
      <c r="T347" s="9"/>
      <c r="U347" s="9"/>
      <c r="V347" s="9"/>
      <c r="W347" s="9"/>
      <c r="X347" s="9"/>
      <c r="Z347"/>
      <c r="AA347"/>
      <c r="AC347"/>
    </row>
    <row r="348" spans="2:29" ht="28.5" customHeight="1" x14ac:dyDescent="0.25">
      <c r="B348" s="25"/>
      <c r="C348" s="9"/>
      <c r="D348" s="23"/>
      <c r="G348" s="11"/>
      <c r="H348" s="9"/>
      <c r="I348" s="9"/>
      <c r="J348" s="9"/>
      <c r="K348" s="20"/>
      <c r="L348" s="9"/>
      <c r="M348" s="21"/>
      <c r="N348" s="21"/>
      <c r="O348" s="9"/>
      <c r="P348" s="20"/>
      <c r="Q348" s="22"/>
      <c r="R348" s="21"/>
      <c r="S348" s="9"/>
      <c r="T348" s="9"/>
      <c r="U348" s="9"/>
      <c r="V348" s="9"/>
      <c r="W348" s="9"/>
      <c r="X348" s="9"/>
      <c r="Z348"/>
      <c r="AA348"/>
      <c r="AC348"/>
    </row>
    <row r="349" spans="2:29" ht="28.5" customHeight="1" x14ac:dyDescent="0.25">
      <c r="B349" s="25"/>
      <c r="C349" s="9"/>
      <c r="D349" s="23"/>
      <c r="G349" s="11"/>
      <c r="H349" s="9"/>
      <c r="I349" s="9"/>
      <c r="J349" s="9"/>
      <c r="K349" s="20"/>
      <c r="L349" s="9"/>
      <c r="M349" s="21"/>
      <c r="N349" s="21"/>
      <c r="O349" s="9"/>
      <c r="P349" s="20"/>
      <c r="Q349" s="22"/>
      <c r="R349" s="21"/>
      <c r="S349" s="9"/>
      <c r="T349" s="9"/>
      <c r="U349" s="9"/>
      <c r="V349" s="9"/>
      <c r="W349" s="9"/>
      <c r="X349" s="9"/>
      <c r="Z349"/>
      <c r="AA349"/>
      <c r="AC349"/>
    </row>
    <row r="350" spans="2:29" ht="28.5" customHeight="1" x14ac:dyDescent="0.25">
      <c r="B350" s="25"/>
      <c r="C350" s="9"/>
      <c r="D350" s="23"/>
      <c r="G350" s="11"/>
      <c r="H350" s="9"/>
      <c r="I350" s="9"/>
      <c r="J350" s="9"/>
      <c r="K350" s="20"/>
      <c r="L350" s="9"/>
      <c r="M350" s="21"/>
      <c r="N350" s="21"/>
      <c r="O350" s="9"/>
      <c r="P350" s="20"/>
      <c r="Q350" s="22"/>
      <c r="R350" s="21"/>
      <c r="S350" s="9"/>
      <c r="T350" s="9"/>
      <c r="U350" s="9"/>
      <c r="V350" s="9"/>
      <c r="W350" s="9"/>
      <c r="X350" s="9"/>
      <c r="Z350"/>
      <c r="AA350"/>
      <c r="AC350"/>
    </row>
    <row r="351" spans="2:29" ht="28.5" customHeight="1" x14ac:dyDescent="0.25">
      <c r="B351" s="25"/>
      <c r="C351" s="9"/>
      <c r="G351" s="11"/>
      <c r="H351" s="9"/>
      <c r="I351" s="9"/>
      <c r="J351" s="9"/>
      <c r="K351" s="20"/>
      <c r="L351" s="9"/>
      <c r="M351" s="21"/>
      <c r="N351" s="21"/>
      <c r="O351" s="9"/>
      <c r="P351" s="20"/>
      <c r="Q351" s="22"/>
      <c r="R351" s="21"/>
      <c r="S351" s="9"/>
      <c r="T351" s="9"/>
      <c r="U351" s="9"/>
      <c r="V351" s="9"/>
      <c r="W351" s="9"/>
      <c r="X351" s="9"/>
      <c r="Z351"/>
      <c r="AA351"/>
      <c r="AC351"/>
    </row>
    <row r="352" spans="2:29" ht="28.5" customHeight="1" x14ac:dyDescent="0.25">
      <c r="B352" s="25"/>
      <c r="C352" s="9"/>
      <c r="G352" s="11"/>
      <c r="H352" s="9"/>
      <c r="I352" s="9"/>
      <c r="J352" s="9"/>
      <c r="K352" s="20"/>
      <c r="L352" s="9"/>
      <c r="M352" s="21"/>
      <c r="N352" s="21"/>
      <c r="O352" s="9"/>
      <c r="P352" s="20"/>
      <c r="Q352" s="22"/>
      <c r="R352" s="21"/>
      <c r="S352" s="9"/>
      <c r="T352" s="9"/>
      <c r="U352" s="9"/>
      <c r="V352" s="9"/>
      <c r="W352" s="9"/>
      <c r="X352" s="9"/>
      <c r="Z352"/>
      <c r="AA352"/>
      <c r="AC352"/>
    </row>
    <row r="353" spans="2:29" ht="28.5" customHeight="1" x14ac:dyDescent="0.25">
      <c r="B353" s="25"/>
      <c r="C353" s="9"/>
      <c r="G353" s="11"/>
      <c r="H353" s="9"/>
      <c r="I353" s="9"/>
      <c r="J353" s="9"/>
      <c r="K353" s="20"/>
      <c r="L353" s="9"/>
      <c r="M353" s="21"/>
      <c r="N353" s="21"/>
      <c r="O353" s="9"/>
      <c r="P353" s="20"/>
      <c r="Q353" s="22"/>
      <c r="R353" s="21"/>
      <c r="S353" s="9"/>
      <c r="T353" s="9"/>
      <c r="U353" s="9"/>
      <c r="V353" s="9"/>
      <c r="W353" s="9"/>
      <c r="X353" s="9"/>
      <c r="Z353"/>
      <c r="AA353"/>
      <c r="AC353"/>
    </row>
    <row r="354" spans="2:29" ht="28.5" customHeight="1" x14ac:dyDescent="0.25">
      <c r="B354" s="25"/>
      <c r="C354" s="9"/>
      <c r="G354" s="11"/>
      <c r="H354" s="9"/>
      <c r="I354" s="9"/>
      <c r="J354" s="9"/>
      <c r="K354" s="20"/>
      <c r="L354" s="9"/>
      <c r="M354" s="21"/>
      <c r="N354" s="21"/>
      <c r="O354" s="9"/>
      <c r="P354" s="20"/>
      <c r="Q354" s="22"/>
      <c r="R354" s="21"/>
      <c r="S354" s="9"/>
      <c r="T354" s="9"/>
      <c r="U354" s="9"/>
      <c r="V354" s="9"/>
      <c r="W354" s="9"/>
      <c r="X354" s="9"/>
      <c r="Z354"/>
      <c r="AA354"/>
      <c r="AC354"/>
    </row>
    <row r="355" spans="2:29" ht="28.5" customHeight="1" x14ac:dyDescent="0.25">
      <c r="B355" s="25"/>
      <c r="C355" s="9"/>
      <c r="G355" s="11"/>
      <c r="H355" s="9"/>
      <c r="I355" s="9"/>
      <c r="J355" s="9"/>
      <c r="K355" s="20"/>
      <c r="L355" s="9"/>
      <c r="M355" s="21"/>
      <c r="N355" s="21"/>
      <c r="O355" s="9"/>
      <c r="P355" s="20"/>
      <c r="Q355" s="22"/>
      <c r="R355" s="21"/>
      <c r="S355" s="9"/>
      <c r="T355" s="9"/>
      <c r="U355" s="9"/>
      <c r="V355" s="9"/>
      <c r="W355" s="9"/>
      <c r="X355" s="9"/>
      <c r="Z355"/>
      <c r="AA355"/>
      <c r="AC355"/>
    </row>
    <row r="356" spans="2:29" ht="28.5" customHeight="1" x14ac:dyDescent="0.25">
      <c r="B356" s="25"/>
      <c r="C356" s="9"/>
      <c r="G356" s="11"/>
      <c r="H356" s="9"/>
      <c r="I356" s="9"/>
      <c r="J356" s="9"/>
      <c r="K356" s="20"/>
      <c r="L356" s="9"/>
      <c r="M356" s="21"/>
      <c r="N356" s="21"/>
      <c r="O356" s="9"/>
      <c r="P356" s="20"/>
      <c r="Q356" s="22"/>
      <c r="R356" s="21"/>
      <c r="S356" s="9"/>
      <c r="T356" s="9"/>
      <c r="U356" s="9"/>
      <c r="V356" s="9"/>
      <c r="W356" s="9"/>
      <c r="X356" s="9"/>
      <c r="Z356"/>
      <c r="AA356"/>
      <c r="AC356"/>
    </row>
    <row r="357" spans="2:29" ht="28.5" customHeight="1" x14ac:dyDescent="0.25">
      <c r="B357" s="25"/>
      <c r="C357" s="9"/>
      <c r="G357" s="11"/>
      <c r="H357" s="9"/>
      <c r="I357" s="9"/>
      <c r="J357" s="9"/>
      <c r="K357" s="20"/>
      <c r="L357" s="9"/>
      <c r="M357" s="21"/>
      <c r="N357" s="21"/>
      <c r="O357" s="9"/>
      <c r="P357" s="20"/>
      <c r="Q357" s="22"/>
      <c r="R357" s="21"/>
      <c r="S357" s="9"/>
      <c r="T357" s="9"/>
      <c r="U357" s="9"/>
      <c r="V357" s="9"/>
      <c r="W357" s="9"/>
      <c r="X357" s="9"/>
      <c r="Z357"/>
      <c r="AA357"/>
      <c r="AC357"/>
    </row>
    <row r="358" spans="2:29" ht="28.5" customHeight="1" x14ac:dyDescent="0.25">
      <c r="B358" s="25"/>
      <c r="C358" s="9"/>
      <c r="G358" s="11"/>
      <c r="H358" s="9"/>
      <c r="I358" s="9"/>
      <c r="J358" s="9"/>
      <c r="K358" s="20"/>
      <c r="L358" s="9"/>
      <c r="M358" s="21"/>
      <c r="N358" s="21"/>
      <c r="O358" s="9"/>
      <c r="P358" s="20"/>
      <c r="Q358" s="22"/>
      <c r="R358" s="21"/>
      <c r="S358" s="9"/>
      <c r="T358" s="9"/>
      <c r="U358" s="9"/>
      <c r="V358" s="9"/>
      <c r="W358" s="9"/>
      <c r="X358" s="9"/>
      <c r="Z358"/>
      <c r="AA358"/>
      <c r="AC358"/>
    </row>
    <row r="359" spans="2:29" ht="28.5" customHeight="1" x14ac:dyDescent="0.25">
      <c r="B359" s="25"/>
      <c r="C359" s="9"/>
      <c r="G359" s="11"/>
      <c r="H359" s="9"/>
      <c r="I359" s="9"/>
      <c r="J359" s="9"/>
      <c r="K359" s="20"/>
      <c r="L359" s="9"/>
      <c r="M359" s="21"/>
      <c r="N359" s="21"/>
      <c r="O359" s="9"/>
      <c r="P359" s="20"/>
      <c r="Q359" s="22"/>
      <c r="R359" s="21"/>
      <c r="S359" s="9"/>
      <c r="T359" s="9"/>
      <c r="U359" s="9"/>
      <c r="V359" s="9"/>
      <c r="W359" s="9"/>
      <c r="X359" s="9"/>
      <c r="Z359"/>
      <c r="AA359"/>
      <c r="AC359"/>
    </row>
    <row r="360" spans="2:29" ht="28.5" customHeight="1" x14ac:dyDescent="0.25">
      <c r="B360" s="25"/>
      <c r="C360" s="9"/>
      <c r="D360" s="11"/>
      <c r="G360" s="11"/>
      <c r="H360" s="9"/>
      <c r="I360" s="9"/>
      <c r="J360" s="9"/>
      <c r="K360" s="20"/>
      <c r="L360" s="9"/>
      <c r="M360" s="21"/>
      <c r="N360" s="21"/>
      <c r="O360" s="9"/>
      <c r="P360" s="20"/>
      <c r="Q360" s="22"/>
      <c r="R360" s="21"/>
      <c r="S360" s="9"/>
      <c r="T360" s="9"/>
      <c r="U360" s="9"/>
      <c r="V360" s="9"/>
      <c r="W360" s="9"/>
      <c r="X360" s="9"/>
      <c r="Z360"/>
      <c r="AA360"/>
      <c r="AC360"/>
    </row>
    <row r="361" spans="2:29" ht="28.5" customHeight="1" x14ac:dyDescent="0.25">
      <c r="B361" s="25"/>
      <c r="C361" s="9"/>
      <c r="D361" s="23"/>
      <c r="G361" s="11"/>
      <c r="H361" s="9"/>
      <c r="I361" s="9"/>
      <c r="J361" s="9"/>
      <c r="K361" s="20"/>
      <c r="L361" s="9"/>
      <c r="M361" s="21"/>
      <c r="N361" s="21"/>
      <c r="O361" s="9"/>
      <c r="P361" s="20"/>
      <c r="Q361" s="22"/>
      <c r="R361" s="21"/>
      <c r="S361" s="9"/>
      <c r="T361" s="9"/>
      <c r="U361" s="9"/>
      <c r="V361" s="9"/>
      <c r="W361" s="9"/>
      <c r="X361" s="9"/>
      <c r="Z361"/>
      <c r="AA361"/>
      <c r="AC361"/>
    </row>
    <row r="362" spans="2:29" ht="28.5" customHeight="1" x14ac:dyDescent="0.25">
      <c r="B362" s="25"/>
      <c r="C362" s="9"/>
      <c r="D362" s="23"/>
      <c r="G362" s="11"/>
      <c r="H362" s="9"/>
      <c r="I362" s="9"/>
      <c r="J362" s="9"/>
      <c r="K362" s="20"/>
      <c r="L362" s="9"/>
      <c r="M362" s="21"/>
      <c r="N362" s="21"/>
      <c r="O362" s="9"/>
      <c r="P362" s="20"/>
      <c r="Q362" s="22"/>
      <c r="R362" s="21"/>
      <c r="S362" s="9"/>
      <c r="T362" s="9"/>
      <c r="U362" s="9"/>
      <c r="V362" s="9"/>
      <c r="W362" s="9"/>
      <c r="X362" s="9"/>
      <c r="Z362"/>
      <c r="AA362"/>
      <c r="AC362"/>
    </row>
    <row r="363" spans="2:29" ht="28.5" customHeight="1" x14ac:dyDescent="0.25">
      <c r="B363" s="25"/>
      <c r="C363" s="9"/>
      <c r="D363" s="23"/>
      <c r="G363" s="11"/>
      <c r="H363" s="9"/>
      <c r="I363" s="9"/>
      <c r="J363" s="9"/>
      <c r="K363" s="20"/>
      <c r="L363" s="9"/>
      <c r="M363" s="21"/>
      <c r="N363" s="21"/>
      <c r="O363" s="9"/>
      <c r="P363" s="20"/>
      <c r="Q363" s="22"/>
      <c r="R363" s="21"/>
      <c r="S363" s="9"/>
      <c r="T363" s="9"/>
      <c r="U363" s="9"/>
      <c r="V363" s="9"/>
      <c r="W363" s="9"/>
      <c r="X363" s="9"/>
      <c r="Z363"/>
      <c r="AA363"/>
      <c r="AC363"/>
    </row>
    <row r="364" spans="2:29" ht="28.5" customHeight="1" x14ac:dyDescent="0.25">
      <c r="B364" s="25"/>
      <c r="C364" s="9"/>
      <c r="D364" s="23"/>
      <c r="G364" s="11"/>
      <c r="H364" s="9"/>
      <c r="I364" s="9"/>
      <c r="J364" s="9"/>
      <c r="K364" s="20"/>
      <c r="L364" s="9"/>
      <c r="M364" s="21"/>
      <c r="N364" s="21"/>
      <c r="O364" s="9"/>
      <c r="P364" s="24"/>
      <c r="Q364" s="22"/>
      <c r="R364" s="21"/>
      <c r="S364" s="9"/>
      <c r="T364" s="9"/>
      <c r="U364" s="9"/>
      <c r="V364" s="9"/>
      <c r="W364" s="9"/>
      <c r="X364" s="9"/>
      <c r="Z364"/>
      <c r="AA364"/>
      <c r="AC364"/>
    </row>
    <row r="365" spans="2:29" ht="28.5" customHeight="1" x14ac:dyDescent="0.25">
      <c r="B365" s="25"/>
      <c r="C365" s="9"/>
      <c r="D365" s="23"/>
      <c r="G365" s="11"/>
      <c r="H365" s="9"/>
      <c r="I365" s="9"/>
      <c r="J365" s="9"/>
      <c r="K365" s="20"/>
      <c r="L365" s="9"/>
      <c r="M365" s="21"/>
      <c r="N365" s="21"/>
      <c r="O365" s="9"/>
      <c r="P365" s="20"/>
      <c r="Q365" s="22"/>
      <c r="R365" s="21"/>
      <c r="S365" s="9"/>
      <c r="T365" s="9"/>
      <c r="U365" s="9"/>
      <c r="V365" s="9"/>
      <c r="W365" s="9"/>
      <c r="X365" s="9"/>
      <c r="Z365"/>
      <c r="AA365"/>
      <c r="AC365"/>
    </row>
    <row r="366" spans="2:29" ht="28.5" customHeight="1" x14ac:dyDescent="0.25">
      <c r="B366" s="25"/>
      <c r="C366" s="9"/>
      <c r="D366" s="23"/>
      <c r="G366" s="11"/>
      <c r="H366" s="9"/>
      <c r="I366" s="9"/>
      <c r="J366" s="9"/>
      <c r="K366" s="20"/>
      <c r="L366" s="9"/>
      <c r="M366" s="21"/>
      <c r="N366" s="21"/>
      <c r="O366" s="9"/>
      <c r="P366" s="20"/>
      <c r="Q366" s="22"/>
      <c r="R366" s="21"/>
      <c r="S366" s="9"/>
      <c r="T366" s="9"/>
      <c r="U366" s="9"/>
      <c r="V366" s="9"/>
      <c r="W366" s="9"/>
      <c r="X366" s="9"/>
      <c r="Z366"/>
      <c r="AA366"/>
      <c r="AC366"/>
    </row>
    <row r="367" spans="2:29" ht="28.5" customHeight="1" x14ac:dyDescent="0.25">
      <c r="B367" s="25"/>
      <c r="C367" s="9"/>
      <c r="D367" s="23"/>
      <c r="G367" s="11"/>
      <c r="H367" s="9"/>
      <c r="I367" s="9"/>
      <c r="J367" s="9"/>
      <c r="K367" s="20"/>
      <c r="L367" s="9"/>
      <c r="M367" s="21"/>
      <c r="N367" s="21"/>
      <c r="O367" s="9"/>
      <c r="P367" s="20"/>
      <c r="Q367" s="22"/>
      <c r="R367" s="21"/>
      <c r="S367" s="9"/>
      <c r="T367" s="9"/>
      <c r="U367" s="9"/>
      <c r="V367" s="9"/>
      <c r="W367" s="9"/>
      <c r="X367" s="9"/>
      <c r="Z367"/>
      <c r="AA367"/>
      <c r="AC367"/>
    </row>
    <row r="368" spans="2:29" ht="28.5" customHeight="1" x14ac:dyDescent="0.25">
      <c r="B368" s="25"/>
      <c r="C368" s="9"/>
      <c r="D368" s="23"/>
      <c r="G368" s="11"/>
      <c r="H368" s="9"/>
      <c r="I368" s="9"/>
      <c r="J368" s="9"/>
      <c r="K368" s="20"/>
      <c r="L368" s="9"/>
      <c r="M368" s="21"/>
      <c r="N368" s="21"/>
      <c r="O368" s="9"/>
      <c r="P368" s="20"/>
      <c r="Q368" s="22"/>
      <c r="R368" s="21"/>
      <c r="S368" s="9"/>
      <c r="T368" s="9"/>
      <c r="U368" s="9"/>
      <c r="V368" s="9"/>
      <c r="W368" s="9"/>
      <c r="X368" s="9"/>
      <c r="Z368"/>
      <c r="AA368"/>
      <c r="AC368"/>
    </row>
    <row r="369" spans="2:29" ht="28.5" customHeight="1" x14ac:dyDescent="0.25">
      <c r="B369" s="25"/>
      <c r="C369" s="9"/>
      <c r="D369" s="23"/>
      <c r="G369" s="11"/>
      <c r="H369" s="9"/>
      <c r="I369" s="9"/>
      <c r="J369" s="9"/>
      <c r="K369" s="20"/>
      <c r="L369" s="9"/>
      <c r="M369" s="21"/>
      <c r="N369" s="21"/>
      <c r="O369" s="9"/>
      <c r="P369" s="20"/>
      <c r="Q369" s="22"/>
      <c r="R369" s="21"/>
      <c r="S369" s="9"/>
      <c r="T369" s="9"/>
      <c r="U369" s="9"/>
      <c r="V369" s="9"/>
      <c r="W369" s="9"/>
      <c r="X369" s="9"/>
      <c r="Z369"/>
      <c r="AA369"/>
      <c r="AC369"/>
    </row>
    <row r="370" spans="2:29" ht="28.5" customHeight="1" x14ac:dyDescent="0.25">
      <c r="B370" s="25"/>
      <c r="C370" s="9"/>
      <c r="D370" s="23"/>
      <c r="G370" s="11"/>
      <c r="H370" s="9"/>
      <c r="I370" s="9"/>
      <c r="J370" s="9"/>
      <c r="K370" s="20"/>
      <c r="L370" s="9"/>
      <c r="M370" s="21"/>
      <c r="N370" s="21"/>
      <c r="O370" s="9"/>
      <c r="P370" s="20"/>
      <c r="Q370" s="22"/>
      <c r="R370" s="21"/>
      <c r="S370" s="9"/>
      <c r="T370" s="9"/>
      <c r="U370" s="9"/>
      <c r="V370" s="9"/>
      <c r="W370" s="9"/>
      <c r="X370" s="9"/>
      <c r="Z370"/>
      <c r="AA370"/>
      <c r="AC370"/>
    </row>
    <row r="371" spans="2:29" ht="28.5" customHeight="1" x14ac:dyDescent="0.25">
      <c r="B371" s="25"/>
      <c r="C371" s="9"/>
      <c r="D371" s="23"/>
      <c r="G371" s="11"/>
      <c r="H371" s="9"/>
      <c r="I371" s="9"/>
      <c r="J371" s="9"/>
      <c r="K371" s="20"/>
      <c r="L371" s="9"/>
      <c r="M371" s="21"/>
      <c r="N371" s="21"/>
      <c r="O371" s="9"/>
      <c r="P371" s="20"/>
      <c r="Q371" s="22"/>
      <c r="R371" s="21"/>
      <c r="S371" s="9"/>
      <c r="T371" s="9"/>
      <c r="U371" s="9"/>
      <c r="V371" s="9"/>
      <c r="W371" s="9"/>
      <c r="X371" s="9"/>
      <c r="Z371"/>
      <c r="AA371"/>
      <c r="AC371"/>
    </row>
    <row r="372" spans="2:29" ht="28.5" customHeight="1" x14ac:dyDescent="0.25">
      <c r="B372" s="25"/>
      <c r="C372" s="9"/>
      <c r="D372" s="23"/>
      <c r="G372" s="11"/>
      <c r="H372" s="9"/>
      <c r="I372" s="9"/>
      <c r="J372" s="9"/>
      <c r="K372" s="20"/>
      <c r="L372" s="9"/>
      <c r="M372" s="21"/>
      <c r="N372" s="21"/>
      <c r="O372" s="9"/>
      <c r="P372" s="20"/>
      <c r="Q372" s="22"/>
      <c r="R372" s="21"/>
      <c r="S372" s="9"/>
      <c r="T372" s="9"/>
      <c r="U372" s="9"/>
      <c r="V372" s="9"/>
      <c r="W372" s="9"/>
      <c r="X372" s="9"/>
      <c r="Z372"/>
      <c r="AA372"/>
      <c r="AC372"/>
    </row>
    <row r="373" spans="2:29" ht="28.5" customHeight="1" x14ac:dyDescent="0.25">
      <c r="B373" s="25"/>
      <c r="C373" s="9"/>
      <c r="D373" s="23"/>
      <c r="G373" s="11"/>
      <c r="H373" s="9"/>
      <c r="I373" s="9"/>
      <c r="J373" s="9"/>
      <c r="K373" s="20"/>
      <c r="L373" s="9"/>
      <c r="M373" s="21"/>
      <c r="N373" s="21"/>
      <c r="O373" s="9"/>
      <c r="P373" s="20"/>
      <c r="Q373" s="22"/>
      <c r="R373" s="21"/>
      <c r="S373" s="9"/>
      <c r="T373" s="9"/>
      <c r="U373" s="9"/>
      <c r="V373" s="9"/>
      <c r="W373" s="9"/>
      <c r="X373" s="9"/>
      <c r="Z373"/>
      <c r="AA373"/>
      <c r="AC373"/>
    </row>
    <row r="374" spans="2:29" ht="28.5" customHeight="1" x14ac:dyDescent="0.25">
      <c r="B374" s="25"/>
      <c r="C374" s="9"/>
      <c r="D374" s="23"/>
      <c r="G374" s="11"/>
      <c r="H374" s="9"/>
      <c r="I374" s="9"/>
      <c r="J374" s="9"/>
      <c r="K374" s="20"/>
      <c r="L374" s="9"/>
      <c r="M374" s="21"/>
      <c r="N374" s="21"/>
      <c r="O374" s="9"/>
      <c r="P374" s="20"/>
      <c r="Q374" s="22"/>
      <c r="R374" s="21"/>
      <c r="S374" s="9"/>
      <c r="T374" s="9"/>
      <c r="U374" s="9"/>
      <c r="V374" s="9"/>
      <c r="W374" s="9"/>
      <c r="X374" s="9"/>
      <c r="Z374"/>
      <c r="AA374"/>
      <c r="AC374"/>
    </row>
    <row r="375" spans="2:29" ht="28.5" customHeight="1" x14ac:dyDescent="0.25">
      <c r="B375" s="25"/>
      <c r="C375" s="9"/>
      <c r="D375" s="23"/>
      <c r="G375" s="11"/>
      <c r="H375" s="9"/>
      <c r="I375" s="9"/>
      <c r="J375" s="9"/>
      <c r="K375" s="20"/>
      <c r="L375" s="9"/>
      <c r="M375" s="21"/>
      <c r="N375" s="21"/>
      <c r="O375" s="9"/>
      <c r="P375" s="20"/>
      <c r="Q375" s="22"/>
      <c r="R375" s="21"/>
      <c r="S375" s="9"/>
      <c r="T375" s="9"/>
      <c r="U375" s="9"/>
      <c r="V375" s="9"/>
      <c r="W375" s="9"/>
      <c r="X375" s="9"/>
      <c r="Z375"/>
      <c r="AA375"/>
      <c r="AC375"/>
    </row>
    <row r="376" spans="2:29" ht="28.5" customHeight="1" x14ac:dyDescent="0.25">
      <c r="B376" s="25"/>
      <c r="C376" s="9"/>
      <c r="D376" s="23"/>
      <c r="G376" s="11"/>
      <c r="H376" s="9"/>
      <c r="I376" s="9"/>
      <c r="J376" s="9"/>
      <c r="K376" s="20"/>
      <c r="L376" s="9"/>
      <c r="M376" s="21"/>
      <c r="N376" s="21"/>
      <c r="O376" s="9"/>
      <c r="P376" s="20"/>
      <c r="Q376" s="22"/>
      <c r="R376" s="21"/>
      <c r="S376" s="9"/>
      <c r="T376" s="9"/>
      <c r="U376" s="9"/>
      <c r="V376" s="9"/>
      <c r="W376" s="9"/>
      <c r="X376" s="9"/>
      <c r="Y376" s="9"/>
      <c r="Z376"/>
      <c r="AA376"/>
      <c r="AC376"/>
    </row>
    <row r="377" spans="2:29" ht="28.5" customHeight="1" x14ac:dyDescent="0.25">
      <c r="B377" s="25"/>
      <c r="C377" s="9"/>
      <c r="D377" s="23"/>
      <c r="G377" s="11"/>
      <c r="H377" s="9"/>
      <c r="I377" s="9"/>
      <c r="J377" s="9"/>
      <c r="K377" s="20"/>
      <c r="L377" s="9"/>
      <c r="M377" s="21"/>
      <c r="N377" s="21"/>
      <c r="O377" s="9"/>
      <c r="P377" s="20"/>
      <c r="Q377" s="22"/>
      <c r="R377" s="21"/>
      <c r="S377" s="9"/>
      <c r="T377" s="9"/>
      <c r="U377" s="9"/>
      <c r="V377" s="9"/>
      <c r="W377" s="9"/>
      <c r="X377" s="9"/>
      <c r="Z377"/>
      <c r="AA377"/>
      <c r="AC377"/>
    </row>
    <row r="378" spans="2:29" ht="28.5" customHeight="1" x14ac:dyDescent="0.25">
      <c r="B378" s="25"/>
      <c r="C378" s="9"/>
      <c r="D378" s="23"/>
      <c r="G378" s="11"/>
      <c r="H378" s="9"/>
      <c r="I378" s="9"/>
      <c r="J378" s="9"/>
      <c r="K378" s="20"/>
      <c r="L378" s="9"/>
      <c r="M378" s="21"/>
      <c r="N378" s="21"/>
      <c r="O378" s="9"/>
      <c r="P378" s="20"/>
      <c r="Q378" s="22"/>
      <c r="R378" s="21"/>
      <c r="S378" s="9"/>
      <c r="T378" s="9"/>
      <c r="U378" s="9"/>
      <c r="V378" s="9"/>
      <c r="W378" s="9"/>
      <c r="X378" s="9"/>
      <c r="Z378"/>
      <c r="AA378"/>
      <c r="AC378"/>
    </row>
    <row r="379" spans="2:29" ht="28.5" customHeight="1" x14ac:dyDescent="0.25">
      <c r="B379" s="25"/>
      <c r="C379" s="9"/>
      <c r="D379" s="23"/>
      <c r="G379" s="11"/>
      <c r="H379" s="9"/>
      <c r="I379" s="9"/>
      <c r="J379" s="9"/>
      <c r="K379" s="20"/>
      <c r="L379" s="9"/>
      <c r="M379" s="21"/>
      <c r="N379" s="21"/>
      <c r="O379" s="9"/>
      <c r="P379" s="20"/>
      <c r="Q379" s="22"/>
      <c r="R379" s="21"/>
      <c r="S379" s="9"/>
      <c r="T379" s="9"/>
      <c r="U379" s="9"/>
      <c r="V379" s="9"/>
      <c r="W379" s="9"/>
      <c r="X379" s="9"/>
      <c r="Z379"/>
      <c r="AA379"/>
      <c r="AC379"/>
    </row>
    <row r="380" spans="2:29" ht="28.5" customHeight="1" x14ac:dyDescent="0.25">
      <c r="B380" s="25"/>
      <c r="C380" s="9"/>
      <c r="D380" s="23"/>
      <c r="G380" s="11"/>
      <c r="H380" s="9"/>
      <c r="I380" s="9"/>
      <c r="J380" s="9"/>
      <c r="K380" s="20"/>
      <c r="L380" s="9"/>
      <c r="M380" s="21"/>
      <c r="N380" s="21"/>
      <c r="O380" s="9"/>
      <c r="P380" s="20"/>
      <c r="Q380" s="22"/>
      <c r="R380" s="21"/>
      <c r="S380" s="9"/>
      <c r="T380" s="9"/>
      <c r="U380" s="9"/>
      <c r="V380" s="9"/>
      <c r="W380" s="9"/>
      <c r="X380" s="9"/>
      <c r="Z380"/>
      <c r="AA380"/>
      <c r="AC380"/>
    </row>
    <row r="381" spans="2:29" ht="28.5" customHeight="1" x14ac:dyDescent="0.25">
      <c r="B381" s="25"/>
      <c r="C381" s="9"/>
      <c r="D381" s="23"/>
      <c r="G381" s="11"/>
      <c r="H381" s="9"/>
      <c r="I381" s="9"/>
      <c r="J381" s="9"/>
      <c r="K381" s="20"/>
      <c r="L381" s="9"/>
      <c r="M381" s="21"/>
      <c r="N381" s="21"/>
      <c r="O381" s="9"/>
      <c r="P381" s="20"/>
      <c r="Q381" s="22"/>
      <c r="R381" s="21"/>
      <c r="S381" s="9"/>
      <c r="T381" s="9"/>
      <c r="U381" s="9"/>
      <c r="V381" s="9"/>
      <c r="W381" s="9"/>
      <c r="X381" s="9"/>
      <c r="Z381"/>
      <c r="AA381"/>
      <c r="AC381"/>
    </row>
    <row r="382" spans="2:29" ht="28.5" customHeight="1" x14ac:dyDescent="0.25">
      <c r="B382" s="25"/>
      <c r="C382" s="9"/>
      <c r="G382" s="11"/>
      <c r="H382" s="9"/>
      <c r="I382" s="9"/>
      <c r="J382" s="9"/>
      <c r="K382" s="20"/>
      <c r="L382" s="9"/>
      <c r="M382" s="21"/>
      <c r="N382" s="21"/>
      <c r="O382" s="9"/>
      <c r="P382" s="20"/>
      <c r="Q382" s="22"/>
      <c r="R382" s="21"/>
      <c r="S382" s="9"/>
      <c r="T382" s="9"/>
      <c r="U382" s="9"/>
      <c r="V382" s="9"/>
      <c r="W382" s="9"/>
      <c r="X382" s="9"/>
      <c r="Z382"/>
      <c r="AA382"/>
      <c r="AC382"/>
    </row>
    <row r="383" spans="2:29" ht="28.5" customHeight="1" x14ac:dyDescent="0.25">
      <c r="B383" s="25"/>
      <c r="C383" s="9"/>
      <c r="G383" s="11"/>
      <c r="H383" s="9"/>
      <c r="I383" s="9"/>
      <c r="J383" s="9"/>
      <c r="K383" s="20"/>
      <c r="L383" s="9"/>
      <c r="M383" s="21"/>
      <c r="N383" s="21"/>
      <c r="O383" s="9"/>
      <c r="P383" s="20"/>
      <c r="Q383" s="22"/>
      <c r="R383" s="21"/>
      <c r="S383" s="9"/>
      <c r="T383" s="9"/>
      <c r="U383" s="9"/>
      <c r="V383" s="9"/>
      <c r="W383" s="9"/>
      <c r="X383" s="9"/>
      <c r="Z383"/>
      <c r="AA383"/>
      <c r="AC383"/>
    </row>
    <row r="384" spans="2:29" ht="28.5" customHeight="1" x14ac:dyDescent="0.25">
      <c r="B384" s="25"/>
      <c r="C384" s="9"/>
      <c r="G384" s="11"/>
      <c r="H384" s="9"/>
      <c r="I384" s="9"/>
      <c r="J384" s="9"/>
      <c r="K384" s="20"/>
      <c r="L384" s="9"/>
      <c r="M384" s="21"/>
      <c r="N384" s="21"/>
      <c r="O384" s="9"/>
      <c r="P384" s="20"/>
      <c r="Q384" s="22"/>
      <c r="R384" s="21"/>
      <c r="S384" s="9"/>
      <c r="T384" s="9"/>
      <c r="U384" s="9"/>
      <c r="V384" s="9"/>
      <c r="W384" s="9"/>
      <c r="X384" s="9"/>
      <c r="Z384"/>
      <c r="AA384"/>
      <c r="AC384"/>
    </row>
    <row r="385" spans="2:29" ht="28.5" customHeight="1" x14ac:dyDescent="0.25">
      <c r="B385" s="25"/>
      <c r="C385" s="9"/>
      <c r="G385" s="11"/>
      <c r="H385" s="9"/>
      <c r="I385" s="9"/>
      <c r="J385" s="9"/>
      <c r="K385" s="20"/>
      <c r="L385" s="9"/>
      <c r="M385" s="21"/>
      <c r="N385" s="21"/>
      <c r="O385" s="9"/>
      <c r="P385" s="20"/>
      <c r="Q385" s="22"/>
      <c r="R385" s="21"/>
      <c r="S385" s="9"/>
      <c r="T385" s="9"/>
      <c r="U385" s="9"/>
      <c r="V385" s="9"/>
      <c r="W385" s="9"/>
      <c r="X385" s="9"/>
      <c r="Z385"/>
      <c r="AA385"/>
      <c r="AC385"/>
    </row>
    <row r="386" spans="2:29" ht="28.5" customHeight="1" x14ac:dyDescent="0.25">
      <c r="B386" s="25"/>
      <c r="C386" s="9"/>
      <c r="G386" s="11"/>
      <c r="H386" s="9"/>
      <c r="I386" s="9"/>
      <c r="J386" s="9"/>
      <c r="K386" s="20"/>
      <c r="L386" s="9"/>
      <c r="M386" s="21"/>
      <c r="N386" s="21"/>
      <c r="O386" s="9"/>
      <c r="P386" s="20"/>
      <c r="Q386" s="22"/>
      <c r="R386" s="21"/>
      <c r="S386" s="9"/>
      <c r="T386" s="9"/>
      <c r="U386" s="9"/>
      <c r="V386" s="9"/>
      <c r="W386" s="9"/>
      <c r="X386" s="9"/>
      <c r="Z386"/>
      <c r="AA386"/>
      <c r="AC386"/>
    </row>
    <row r="387" spans="2:29" ht="28.5" customHeight="1" x14ac:dyDescent="0.25">
      <c r="B387" s="25"/>
      <c r="C387" s="9"/>
      <c r="G387" s="11"/>
      <c r="H387" s="9"/>
      <c r="I387" s="9"/>
      <c r="J387" s="9"/>
      <c r="K387" s="20"/>
      <c r="L387" s="9"/>
      <c r="M387" s="21"/>
      <c r="N387" s="21"/>
      <c r="O387" s="9"/>
      <c r="P387" s="20"/>
      <c r="Q387" s="22"/>
      <c r="R387" s="21"/>
      <c r="S387" s="9"/>
      <c r="T387" s="9"/>
      <c r="U387" s="9"/>
      <c r="V387" s="9"/>
      <c r="W387" s="9"/>
      <c r="X387" s="9"/>
      <c r="Z387"/>
      <c r="AA387"/>
      <c r="AC387"/>
    </row>
    <row r="388" spans="2:29" ht="28.5" customHeight="1" x14ac:dyDescent="0.25">
      <c r="B388" s="25"/>
      <c r="C388" s="9"/>
      <c r="G388" s="11"/>
      <c r="H388" s="9"/>
      <c r="I388" s="9"/>
      <c r="J388" s="9"/>
      <c r="K388" s="20"/>
      <c r="L388" s="9"/>
      <c r="M388" s="21"/>
      <c r="N388" s="21"/>
      <c r="O388" s="9"/>
      <c r="P388" s="20"/>
      <c r="Q388" s="22"/>
      <c r="R388" s="21"/>
      <c r="S388" s="9"/>
      <c r="T388" s="9"/>
      <c r="U388" s="9"/>
      <c r="V388" s="9"/>
      <c r="W388" s="9"/>
      <c r="X388" s="9"/>
      <c r="Z388"/>
      <c r="AA388"/>
      <c r="AC388"/>
    </row>
    <row r="389" spans="2:29" ht="28.5" customHeight="1" x14ac:dyDescent="0.25">
      <c r="B389" s="25"/>
      <c r="C389" s="9"/>
      <c r="G389" s="11"/>
      <c r="H389" s="9"/>
      <c r="I389" s="9"/>
      <c r="J389" s="9"/>
      <c r="K389" s="20"/>
      <c r="L389" s="9"/>
      <c r="M389" s="21"/>
      <c r="N389" s="21"/>
      <c r="O389" s="9"/>
      <c r="P389" s="20"/>
      <c r="Q389" s="22"/>
      <c r="R389" s="21"/>
      <c r="S389" s="9"/>
      <c r="T389" s="9"/>
      <c r="U389" s="9"/>
      <c r="V389" s="9"/>
      <c r="W389" s="9"/>
      <c r="X389" s="9"/>
      <c r="Z389"/>
      <c r="AA389"/>
      <c r="AC389"/>
    </row>
    <row r="390" spans="2:29" ht="28.5" customHeight="1" x14ac:dyDescent="0.25">
      <c r="B390" s="25"/>
      <c r="C390" s="9"/>
      <c r="G390" s="11"/>
      <c r="H390" s="9"/>
      <c r="I390" s="9"/>
      <c r="J390" s="9"/>
      <c r="K390" s="20"/>
      <c r="L390" s="9"/>
      <c r="M390" s="21"/>
      <c r="N390" s="21"/>
      <c r="O390" s="9"/>
      <c r="P390" s="20"/>
      <c r="Q390" s="22"/>
      <c r="R390" s="21"/>
      <c r="S390" s="9"/>
      <c r="T390" s="9"/>
      <c r="U390" s="9"/>
      <c r="V390" s="9"/>
      <c r="W390" s="9"/>
      <c r="X390" s="9"/>
      <c r="Z390"/>
      <c r="AA390"/>
      <c r="AC390"/>
    </row>
    <row r="391" spans="2:29" ht="28.5" customHeight="1" x14ac:dyDescent="0.25">
      <c r="B391" s="25"/>
      <c r="C391" s="9"/>
      <c r="G391" s="11"/>
      <c r="H391" s="9"/>
      <c r="I391" s="9"/>
      <c r="J391" s="9"/>
      <c r="K391" s="20"/>
      <c r="L391" s="9"/>
      <c r="M391" s="21"/>
      <c r="N391" s="21"/>
      <c r="O391" s="9"/>
      <c r="P391" s="24"/>
      <c r="Q391" s="22"/>
      <c r="R391" s="21"/>
      <c r="S391" s="9"/>
      <c r="T391" s="9"/>
      <c r="U391" s="9"/>
      <c r="V391" s="9"/>
      <c r="W391" s="9"/>
      <c r="X391" s="9"/>
      <c r="Z391"/>
      <c r="AA391"/>
      <c r="AC391"/>
    </row>
    <row r="392" spans="2:29" ht="28.5" customHeight="1" x14ac:dyDescent="0.25">
      <c r="B392" s="25"/>
      <c r="C392" s="9"/>
      <c r="G392" s="11"/>
      <c r="H392" s="9"/>
      <c r="I392" s="9"/>
      <c r="J392" s="9"/>
      <c r="K392" s="20"/>
      <c r="L392" s="9"/>
      <c r="M392" s="21"/>
      <c r="N392" s="21"/>
      <c r="O392" s="9"/>
      <c r="P392" s="24"/>
      <c r="Q392" s="22"/>
      <c r="R392" s="21"/>
      <c r="S392" s="9"/>
      <c r="T392" s="9"/>
      <c r="U392" s="9"/>
      <c r="V392" s="9"/>
      <c r="W392" s="9"/>
      <c r="X392" s="9"/>
      <c r="Z392"/>
      <c r="AA392"/>
      <c r="AC392"/>
    </row>
    <row r="393" spans="2:29" ht="28.5" customHeight="1" x14ac:dyDescent="0.25">
      <c r="B393" s="25"/>
      <c r="C393" s="9"/>
      <c r="G393" s="11"/>
      <c r="H393" s="9"/>
      <c r="I393" s="9"/>
      <c r="J393" s="9"/>
      <c r="K393" s="20"/>
      <c r="L393" s="9"/>
      <c r="M393" s="21"/>
      <c r="N393" s="21"/>
      <c r="O393" s="9"/>
      <c r="P393" s="24"/>
      <c r="Q393" s="22"/>
      <c r="R393" s="21"/>
      <c r="S393" s="9"/>
      <c r="T393" s="9"/>
      <c r="U393" s="9"/>
      <c r="V393" s="9"/>
      <c r="W393" s="9"/>
      <c r="X393" s="9"/>
      <c r="Z393"/>
      <c r="AA393"/>
      <c r="AC393"/>
    </row>
    <row r="394" spans="2:29" ht="28.5" customHeight="1" x14ac:dyDescent="0.25">
      <c r="B394" s="25"/>
      <c r="C394" s="9"/>
      <c r="G394" s="11"/>
      <c r="H394" s="9"/>
      <c r="I394" s="9"/>
      <c r="J394" s="9"/>
      <c r="K394" s="20"/>
      <c r="L394" s="9"/>
      <c r="M394" s="21"/>
      <c r="N394" s="21"/>
      <c r="O394" s="9"/>
      <c r="P394" s="24"/>
      <c r="Q394" s="22"/>
      <c r="R394" s="21"/>
      <c r="S394" s="9"/>
      <c r="T394" s="9"/>
      <c r="U394" s="9"/>
      <c r="V394" s="9"/>
      <c r="W394" s="9"/>
      <c r="X394" s="9"/>
      <c r="Z394"/>
      <c r="AA394"/>
      <c r="AC394"/>
    </row>
    <row r="395" spans="2:29" ht="28.5" customHeight="1" x14ac:dyDescent="0.25">
      <c r="B395" s="25"/>
      <c r="C395" s="9"/>
      <c r="G395" s="11"/>
      <c r="H395" s="9"/>
      <c r="I395" s="9"/>
      <c r="J395" s="9"/>
      <c r="K395" s="20"/>
      <c r="L395" s="9"/>
      <c r="M395" s="21"/>
      <c r="N395" s="21"/>
      <c r="O395" s="9"/>
      <c r="P395" s="24"/>
      <c r="Q395" s="22"/>
      <c r="R395" s="21"/>
      <c r="S395" s="9"/>
      <c r="T395" s="9"/>
      <c r="U395" s="9"/>
      <c r="V395" s="9"/>
      <c r="W395" s="9"/>
      <c r="X395" s="9"/>
      <c r="Z395"/>
      <c r="AA395"/>
      <c r="AC395"/>
    </row>
    <row r="396" spans="2:29" ht="28.5" customHeight="1" x14ac:dyDescent="0.25">
      <c r="B396" s="25"/>
      <c r="C396" s="9"/>
      <c r="G396" s="11"/>
      <c r="H396" s="9"/>
      <c r="I396" s="9"/>
      <c r="J396" s="9"/>
      <c r="K396" s="20"/>
      <c r="L396" s="9"/>
      <c r="M396" s="21"/>
      <c r="N396" s="21"/>
      <c r="O396" s="9"/>
      <c r="P396" s="24"/>
      <c r="Q396" s="22"/>
      <c r="R396" s="21"/>
      <c r="S396" s="9"/>
      <c r="T396" s="9"/>
      <c r="U396" s="9"/>
      <c r="V396" s="9"/>
      <c r="W396" s="9"/>
      <c r="X396" s="9"/>
      <c r="Z396"/>
      <c r="AA396"/>
      <c r="AC396"/>
    </row>
    <row r="397" spans="2:29" ht="28.5" customHeight="1" x14ac:dyDescent="0.25">
      <c r="B397" s="25"/>
      <c r="C397" s="9"/>
      <c r="G397" s="11"/>
      <c r="H397" s="9"/>
      <c r="I397" s="9"/>
      <c r="J397" s="9"/>
      <c r="K397" s="20"/>
      <c r="L397" s="9"/>
      <c r="M397" s="21"/>
      <c r="N397" s="21"/>
      <c r="O397" s="9"/>
      <c r="P397" s="24"/>
      <c r="Q397" s="22"/>
      <c r="R397" s="21"/>
      <c r="S397" s="9"/>
      <c r="T397" s="9"/>
      <c r="U397" s="9"/>
      <c r="V397" s="9"/>
      <c r="W397" s="9"/>
      <c r="X397" s="9"/>
      <c r="Z397"/>
      <c r="AA397"/>
      <c r="AC397"/>
    </row>
    <row r="398" spans="2:29" ht="28.5" customHeight="1" x14ac:dyDescent="0.25">
      <c r="B398" s="25"/>
      <c r="C398" s="9"/>
      <c r="G398" s="11"/>
      <c r="H398" s="9"/>
      <c r="I398" s="9"/>
      <c r="J398" s="9"/>
      <c r="K398" s="20"/>
      <c r="L398" s="9"/>
      <c r="M398" s="21"/>
      <c r="N398" s="21"/>
      <c r="O398" s="9"/>
      <c r="P398" s="24"/>
      <c r="Q398" s="22"/>
      <c r="R398" s="21"/>
      <c r="S398" s="9"/>
      <c r="T398" s="9"/>
      <c r="U398" s="9"/>
      <c r="V398" s="9"/>
      <c r="W398" s="9"/>
      <c r="X398" s="9"/>
      <c r="Z398"/>
      <c r="AA398"/>
      <c r="AC398"/>
    </row>
    <row r="399" spans="2:29" ht="28.5" customHeight="1" x14ac:dyDescent="0.25">
      <c r="B399" s="25"/>
      <c r="C399" s="9"/>
      <c r="G399" s="11"/>
      <c r="H399" s="9"/>
      <c r="I399" s="9"/>
      <c r="J399" s="9"/>
      <c r="K399" s="20"/>
      <c r="L399" s="9"/>
      <c r="M399" s="21"/>
      <c r="N399" s="21"/>
      <c r="O399" s="9"/>
      <c r="P399" s="24"/>
      <c r="Q399" s="22"/>
      <c r="R399" s="21"/>
      <c r="S399" s="9"/>
      <c r="T399" s="9"/>
      <c r="U399" s="9"/>
      <c r="V399" s="9"/>
      <c r="W399" s="9"/>
      <c r="X399" s="9"/>
      <c r="Z399"/>
      <c r="AA399"/>
      <c r="AC399"/>
    </row>
    <row r="400" spans="2:29" ht="28.5" customHeight="1" x14ac:dyDescent="0.25">
      <c r="B400" s="25"/>
      <c r="C400" s="9"/>
      <c r="G400" s="11"/>
      <c r="H400" s="9"/>
      <c r="I400" s="9"/>
      <c r="J400" s="9"/>
      <c r="K400" s="20"/>
      <c r="L400" s="9"/>
      <c r="M400" s="21"/>
      <c r="N400" s="21"/>
      <c r="O400" s="9"/>
      <c r="P400" s="24"/>
      <c r="Q400" s="22"/>
      <c r="R400" s="21"/>
      <c r="S400" s="9"/>
      <c r="T400" s="9"/>
      <c r="U400" s="9"/>
      <c r="V400" s="9"/>
      <c r="W400" s="9"/>
      <c r="X400" s="9"/>
      <c r="Z400"/>
      <c r="AA400"/>
      <c r="AC400"/>
    </row>
    <row r="401" spans="2:29" ht="28.5" customHeight="1" x14ac:dyDescent="0.25">
      <c r="B401" s="25"/>
      <c r="C401" s="9"/>
      <c r="G401" s="11"/>
      <c r="H401" s="9"/>
      <c r="I401" s="9"/>
      <c r="J401" s="9"/>
      <c r="K401" s="20"/>
      <c r="L401" s="9"/>
      <c r="M401" s="21"/>
      <c r="N401" s="21"/>
      <c r="O401" s="9"/>
      <c r="P401" s="24"/>
      <c r="Q401" s="22"/>
      <c r="R401" s="21"/>
      <c r="S401" s="9"/>
      <c r="T401" s="9"/>
      <c r="U401" s="9"/>
      <c r="V401" s="9"/>
      <c r="W401" s="9"/>
      <c r="X401" s="9"/>
      <c r="Z401"/>
      <c r="AA401"/>
      <c r="AC401"/>
    </row>
    <row r="402" spans="2:29" ht="28.5" customHeight="1" x14ac:dyDescent="0.25">
      <c r="B402" s="25"/>
      <c r="C402" s="9"/>
      <c r="G402" s="11"/>
      <c r="H402" s="9"/>
      <c r="I402" s="9"/>
      <c r="J402" s="9"/>
      <c r="K402" s="20"/>
      <c r="L402" s="9"/>
      <c r="M402" s="21"/>
      <c r="N402" s="21"/>
      <c r="O402" s="9"/>
      <c r="P402" s="24"/>
      <c r="Q402" s="22"/>
      <c r="R402" s="21"/>
      <c r="S402" s="9"/>
      <c r="T402" s="9"/>
      <c r="U402" s="9"/>
      <c r="V402" s="9"/>
      <c r="W402" s="9"/>
      <c r="X402" s="9"/>
      <c r="Z402"/>
      <c r="AA402"/>
      <c r="AC402"/>
    </row>
    <row r="403" spans="2:29" ht="28.5" customHeight="1" x14ac:dyDescent="0.25">
      <c r="B403" s="25"/>
      <c r="C403" s="9"/>
      <c r="G403" s="11"/>
      <c r="H403" s="9"/>
      <c r="I403" s="9"/>
      <c r="J403" s="9"/>
      <c r="K403" s="20"/>
      <c r="L403" s="9"/>
      <c r="M403" s="21"/>
      <c r="N403" s="21"/>
      <c r="O403" s="9"/>
      <c r="P403" s="24"/>
      <c r="Q403" s="22"/>
      <c r="R403" s="21"/>
      <c r="S403" s="9"/>
      <c r="T403" s="9"/>
      <c r="U403" s="9"/>
      <c r="V403" s="9"/>
      <c r="W403" s="9"/>
      <c r="X403" s="9"/>
      <c r="Z403"/>
      <c r="AA403"/>
      <c r="AC403"/>
    </row>
    <row r="404" spans="2:29" ht="28.5" customHeight="1" x14ac:dyDescent="0.25">
      <c r="B404" s="25"/>
      <c r="C404" s="9"/>
      <c r="G404" s="11"/>
      <c r="H404" s="9"/>
      <c r="I404" s="9"/>
      <c r="J404" s="9"/>
      <c r="K404" s="20"/>
      <c r="L404" s="9"/>
      <c r="M404" s="21"/>
      <c r="N404" s="21"/>
      <c r="O404" s="9"/>
      <c r="P404" s="24"/>
      <c r="Q404" s="22"/>
      <c r="R404" s="21"/>
      <c r="S404" s="9"/>
      <c r="T404" s="9"/>
      <c r="U404" s="9"/>
      <c r="V404" s="9"/>
      <c r="W404" s="9"/>
      <c r="X404" s="9"/>
      <c r="Z404"/>
      <c r="AA404"/>
      <c r="AC404"/>
    </row>
    <row r="405" spans="2:29" ht="28.5" customHeight="1" x14ac:dyDescent="0.25">
      <c r="B405" s="25"/>
      <c r="C405" s="9"/>
      <c r="G405" s="11"/>
      <c r="H405" s="9"/>
      <c r="I405" s="9"/>
      <c r="J405" s="9"/>
      <c r="K405" s="20"/>
      <c r="L405" s="9"/>
      <c r="M405" s="21"/>
      <c r="N405" s="21"/>
      <c r="O405" s="9"/>
      <c r="P405" s="24"/>
      <c r="Q405" s="22"/>
      <c r="R405" s="21"/>
      <c r="S405" s="9"/>
      <c r="T405" s="9"/>
      <c r="U405" s="9"/>
      <c r="V405" s="9"/>
      <c r="W405" s="9"/>
      <c r="X405" s="9"/>
      <c r="Z405"/>
      <c r="AA405"/>
      <c r="AC405"/>
    </row>
    <row r="406" spans="2:29" ht="28.5" customHeight="1" x14ac:dyDescent="0.25">
      <c r="B406" s="25"/>
      <c r="C406" s="9"/>
      <c r="G406" s="11"/>
      <c r="H406" s="9"/>
      <c r="I406" s="9"/>
      <c r="J406" s="9"/>
      <c r="K406" s="20"/>
      <c r="L406" s="9"/>
      <c r="M406" s="21"/>
      <c r="N406" s="21"/>
      <c r="O406" s="9"/>
      <c r="P406" s="24"/>
      <c r="Q406" s="22"/>
      <c r="R406" s="21"/>
      <c r="S406" s="9"/>
      <c r="T406" s="9"/>
      <c r="U406" s="9"/>
      <c r="V406" s="9"/>
      <c r="W406" s="9"/>
      <c r="X406" s="9"/>
      <c r="Z406"/>
      <c r="AA406"/>
      <c r="AC406"/>
    </row>
    <row r="407" spans="2:29" ht="28.5" customHeight="1" x14ac:dyDescent="0.25">
      <c r="B407" s="25"/>
      <c r="C407" s="9"/>
      <c r="G407" s="11"/>
      <c r="H407" s="9"/>
      <c r="I407" s="9"/>
      <c r="J407" s="9"/>
      <c r="K407" s="20"/>
      <c r="L407" s="9"/>
      <c r="M407" s="21"/>
      <c r="N407" s="21"/>
      <c r="O407" s="9"/>
      <c r="P407" s="24"/>
      <c r="Q407" s="22"/>
      <c r="R407" s="21"/>
      <c r="S407" s="9"/>
      <c r="T407" s="9"/>
      <c r="U407" s="9"/>
      <c r="V407" s="9"/>
      <c r="W407" s="9"/>
      <c r="X407" s="9"/>
      <c r="Z407"/>
      <c r="AA407"/>
      <c r="AC407"/>
    </row>
    <row r="408" spans="2:29" ht="28.5" customHeight="1" x14ac:dyDescent="0.25">
      <c r="B408" s="25"/>
      <c r="C408" s="9"/>
      <c r="G408" s="11"/>
      <c r="H408" s="9"/>
      <c r="I408" s="9"/>
      <c r="J408" s="9"/>
      <c r="K408" s="20"/>
      <c r="L408" s="9"/>
      <c r="M408" s="21"/>
      <c r="N408" s="21"/>
      <c r="O408" s="9"/>
      <c r="P408" s="24"/>
      <c r="Q408" s="22"/>
      <c r="R408" s="21"/>
      <c r="S408" s="9"/>
      <c r="T408" s="9"/>
      <c r="U408" s="9"/>
      <c r="V408" s="9"/>
      <c r="W408" s="9"/>
      <c r="X408" s="9"/>
      <c r="Z408"/>
      <c r="AA408"/>
      <c r="AC408"/>
    </row>
    <row r="409" spans="2:29" ht="28.5" customHeight="1" x14ac:dyDescent="0.25">
      <c r="B409" s="25"/>
      <c r="C409" s="9"/>
      <c r="G409" s="11"/>
      <c r="H409" s="9"/>
      <c r="I409" s="9"/>
      <c r="J409" s="9"/>
      <c r="K409" s="20"/>
      <c r="L409" s="9"/>
      <c r="M409" s="21"/>
      <c r="N409" s="21"/>
      <c r="O409" s="9"/>
      <c r="P409" s="20"/>
      <c r="Q409" s="22"/>
      <c r="R409" s="21"/>
      <c r="S409" s="9"/>
      <c r="T409" s="9"/>
      <c r="U409" s="9"/>
      <c r="V409" s="9"/>
      <c r="W409" s="9"/>
      <c r="X409" s="9"/>
      <c r="Y409" s="9"/>
      <c r="Z409"/>
      <c r="AA409"/>
      <c r="AC409"/>
    </row>
    <row r="410" spans="2:29" ht="28.5" customHeight="1" x14ac:dyDescent="0.25">
      <c r="B410" s="25"/>
      <c r="C410" s="9"/>
      <c r="G410" s="11"/>
      <c r="H410" s="9"/>
      <c r="I410" s="9"/>
      <c r="J410" s="9"/>
      <c r="K410" s="20"/>
      <c r="L410" s="9"/>
      <c r="M410" s="21"/>
      <c r="N410" s="21"/>
      <c r="O410" s="9"/>
      <c r="P410" s="24"/>
      <c r="Q410" s="22"/>
      <c r="R410" s="21"/>
      <c r="S410" s="9"/>
      <c r="T410" s="9"/>
      <c r="U410" s="9"/>
      <c r="V410" s="9"/>
      <c r="W410" s="9"/>
      <c r="X410" s="9"/>
      <c r="Z410"/>
      <c r="AA410"/>
      <c r="AC410"/>
    </row>
    <row r="411" spans="2:29" ht="28.5" customHeight="1" x14ac:dyDescent="0.25">
      <c r="B411" s="25"/>
      <c r="C411" s="9"/>
      <c r="G411" s="11"/>
      <c r="H411" s="9"/>
      <c r="I411" s="9"/>
      <c r="J411" s="9"/>
      <c r="K411" s="20"/>
      <c r="L411" s="9"/>
      <c r="M411" s="21"/>
      <c r="N411" s="21"/>
      <c r="O411" s="9"/>
      <c r="P411" s="24"/>
      <c r="Q411" s="22"/>
      <c r="R411" s="21"/>
      <c r="S411" s="9"/>
      <c r="T411" s="9"/>
      <c r="U411" s="9"/>
      <c r="V411" s="9"/>
      <c r="W411" s="9"/>
      <c r="X411" s="9"/>
      <c r="Z411"/>
      <c r="AA411"/>
      <c r="AC411"/>
    </row>
    <row r="412" spans="2:29" ht="28.5" customHeight="1" x14ac:dyDescent="0.25">
      <c r="B412" s="25"/>
      <c r="C412" s="9"/>
      <c r="G412" s="11"/>
      <c r="H412" s="9"/>
      <c r="I412" s="9"/>
      <c r="J412" s="9"/>
      <c r="K412" s="20"/>
      <c r="L412" s="9"/>
      <c r="M412" s="21"/>
      <c r="N412" s="21"/>
      <c r="O412" s="9"/>
      <c r="P412" s="24"/>
      <c r="Q412" s="22"/>
      <c r="R412" s="21"/>
      <c r="S412" s="9"/>
      <c r="T412" s="9"/>
      <c r="U412" s="9"/>
      <c r="V412" s="9"/>
      <c r="W412" s="9"/>
      <c r="X412" s="9"/>
      <c r="Z412"/>
      <c r="AA412"/>
      <c r="AC412"/>
    </row>
    <row r="413" spans="2:29" ht="28.5" customHeight="1" x14ac:dyDescent="0.25">
      <c r="B413" s="25"/>
      <c r="C413" s="9"/>
      <c r="G413" s="11"/>
      <c r="H413" s="9"/>
      <c r="I413" s="9"/>
      <c r="J413" s="9"/>
      <c r="K413" s="20"/>
      <c r="L413" s="9"/>
      <c r="M413" s="21"/>
      <c r="N413" s="21"/>
      <c r="O413" s="9"/>
      <c r="P413" s="24"/>
      <c r="Q413" s="22"/>
      <c r="R413" s="21"/>
      <c r="S413" s="9"/>
      <c r="T413" s="9"/>
      <c r="U413" s="9"/>
      <c r="V413" s="9"/>
      <c r="W413" s="9"/>
      <c r="X413" s="9"/>
      <c r="Z413"/>
      <c r="AA413"/>
      <c r="AC413"/>
    </row>
    <row r="414" spans="2:29" ht="28.5" customHeight="1" x14ac:dyDescent="0.25">
      <c r="B414" s="25"/>
      <c r="C414" s="9"/>
      <c r="D414" s="11"/>
      <c r="G414" s="11"/>
      <c r="H414" s="9"/>
      <c r="I414" s="9"/>
      <c r="J414" s="9"/>
      <c r="K414" s="20"/>
      <c r="L414" s="9"/>
      <c r="M414" s="21"/>
      <c r="N414" s="21"/>
      <c r="O414" s="9"/>
      <c r="P414" s="24"/>
      <c r="Q414" s="22"/>
      <c r="R414" s="21"/>
      <c r="S414" s="9"/>
      <c r="T414" s="9"/>
      <c r="U414" s="9"/>
      <c r="V414" s="9"/>
      <c r="W414" s="9"/>
      <c r="X414" s="9"/>
      <c r="Z414"/>
      <c r="AA414"/>
      <c r="AC414"/>
    </row>
    <row r="415" spans="2:29" ht="28.5" customHeight="1" x14ac:dyDescent="0.25">
      <c r="B415" s="25"/>
      <c r="C415" s="9"/>
      <c r="G415" s="11"/>
      <c r="H415" s="9"/>
      <c r="I415" s="9"/>
      <c r="J415" s="9"/>
      <c r="K415" s="20"/>
      <c r="L415" s="9"/>
      <c r="M415" s="21"/>
      <c r="N415" s="21"/>
      <c r="O415" s="9"/>
      <c r="P415" s="24"/>
      <c r="Q415" s="22"/>
      <c r="R415" s="21"/>
      <c r="S415" s="9"/>
      <c r="T415" s="9"/>
      <c r="U415" s="9"/>
      <c r="V415" s="9"/>
      <c r="W415" s="9"/>
      <c r="X415" s="9"/>
      <c r="Z415"/>
      <c r="AA415"/>
      <c r="AC415"/>
    </row>
    <row r="416" spans="2:29" ht="28.5" customHeight="1" x14ac:dyDescent="0.25">
      <c r="B416" s="25"/>
      <c r="C416" s="9"/>
      <c r="D416" s="11"/>
      <c r="G416" s="11"/>
      <c r="H416" s="9"/>
      <c r="I416" s="9"/>
      <c r="J416" s="9"/>
      <c r="K416" s="20"/>
      <c r="L416" s="9"/>
      <c r="M416" s="21"/>
      <c r="N416" s="21"/>
      <c r="O416" s="9"/>
      <c r="P416" s="24"/>
      <c r="Q416" s="22"/>
      <c r="R416" s="21"/>
      <c r="S416" s="9"/>
      <c r="T416" s="9"/>
      <c r="U416" s="9"/>
      <c r="V416" s="9"/>
      <c r="W416" s="9"/>
      <c r="X416" s="9"/>
      <c r="Z416"/>
      <c r="AA416"/>
      <c r="AC416"/>
    </row>
    <row r="417" spans="2:29" ht="28.5" customHeight="1" x14ac:dyDescent="0.25">
      <c r="B417" s="25"/>
      <c r="C417" s="9"/>
      <c r="G417" s="11"/>
      <c r="H417" s="9"/>
      <c r="I417" s="9"/>
      <c r="J417" s="9"/>
      <c r="K417" s="20"/>
      <c r="L417" s="9"/>
      <c r="M417" s="21"/>
      <c r="N417" s="21"/>
      <c r="O417" s="9"/>
      <c r="P417" s="24"/>
      <c r="Q417" s="22"/>
      <c r="R417" s="21"/>
      <c r="S417" s="9"/>
      <c r="T417" s="9"/>
      <c r="U417" s="9"/>
      <c r="V417" s="9"/>
      <c r="W417" s="9"/>
      <c r="X417" s="9"/>
      <c r="Z417"/>
      <c r="AA417"/>
      <c r="AC417"/>
    </row>
    <row r="418" spans="2:29" ht="28.5" customHeight="1" x14ac:dyDescent="0.25">
      <c r="B418" s="25"/>
      <c r="C418" s="9"/>
      <c r="G418" s="11"/>
      <c r="H418" s="9"/>
      <c r="I418" s="9"/>
      <c r="J418" s="9"/>
      <c r="K418" s="20"/>
      <c r="L418" s="9"/>
      <c r="M418" s="21"/>
      <c r="N418" s="21"/>
      <c r="O418" s="9"/>
      <c r="P418" s="24"/>
      <c r="Q418" s="22"/>
      <c r="R418" s="21"/>
      <c r="S418" s="9"/>
      <c r="T418" s="9"/>
      <c r="U418" s="9"/>
      <c r="V418" s="9"/>
      <c r="W418" s="9"/>
      <c r="X418" s="9"/>
      <c r="Z418"/>
      <c r="AA418"/>
      <c r="AC418"/>
    </row>
    <row r="419" spans="2:29" ht="28.5" customHeight="1" x14ac:dyDescent="0.25">
      <c r="B419" s="25"/>
      <c r="C419" s="9"/>
      <c r="G419" s="11"/>
      <c r="H419" s="9"/>
      <c r="I419" s="9"/>
      <c r="J419" s="9"/>
      <c r="K419" s="20"/>
      <c r="L419" s="9"/>
      <c r="M419" s="21"/>
      <c r="N419" s="21"/>
      <c r="O419" s="9"/>
      <c r="P419" s="24"/>
      <c r="Q419" s="22"/>
      <c r="R419" s="21"/>
      <c r="S419" s="9"/>
      <c r="T419" s="9"/>
      <c r="U419" s="9"/>
      <c r="V419" s="9"/>
      <c r="W419" s="9"/>
      <c r="X419" s="9"/>
      <c r="Z419"/>
      <c r="AA419"/>
      <c r="AC419"/>
    </row>
    <row r="420" spans="2:29" ht="28.5" customHeight="1" x14ac:dyDescent="0.25">
      <c r="B420" s="25"/>
      <c r="C420" s="9"/>
      <c r="G420" s="11"/>
      <c r="H420" s="9"/>
      <c r="I420" s="9"/>
      <c r="J420" s="9"/>
      <c r="K420" s="20"/>
      <c r="L420" s="9"/>
      <c r="M420" s="21"/>
      <c r="N420" s="21"/>
      <c r="O420" s="9"/>
      <c r="P420" s="24"/>
      <c r="Q420" s="22"/>
      <c r="R420" s="21"/>
      <c r="S420" s="9"/>
      <c r="T420" s="9"/>
      <c r="U420" s="9"/>
      <c r="V420" s="9"/>
      <c r="W420" s="9"/>
      <c r="X420" s="9"/>
      <c r="Z420"/>
      <c r="AA420"/>
      <c r="AC420"/>
    </row>
    <row r="421" spans="2:29" ht="28.5" customHeight="1" x14ac:dyDescent="0.25">
      <c r="B421" s="25"/>
      <c r="C421" s="9"/>
      <c r="G421" s="11"/>
      <c r="H421" s="9"/>
      <c r="I421" s="9"/>
      <c r="J421" s="9"/>
      <c r="K421" s="20"/>
      <c r="L421" s="9"/>
      <c r="M421" s="21"/>
      <c r="N421" s="21"/>
      <c r="O421" s="9"/>
      <c r="P421" s="24"/>
      <c r="Q421" s="22"/>
      <c r="R421" s="21"/>
      <c r="S421" s="9"/>
      <c r="T421" s="9"/>
      <c r="U421" s="9"/>
      <c r="V421" s="9"/>
      <c r="W421" s="9"/>
      <c r="X421" s="9"/>
      <c r="Z421"/>
      <c r="AA421"/>
      <c r="AC421"/>
    </row>
    <row r="422" spans="2:29" ht="28.5" customHeight="1" x14ac:dyDescent="0.25">
      <c r="B422" s="25"/>
      <c r="C422" s="9"/>
      <c r="G422" s="11"/>
      <c r="H422" s="9"/>
      <c r="I422" s="9"/>
      <c r="J422" s="9"/>
      <c r="K422" s="20"/>
      <c r="L422" s="9"/>
      <c r="M422" s="21"/>
      <c r="N422" s="21"/>
      <c r="O422" s="9"/>
      <c r="P422" s="24"/>
      <c r="Q422" s="22"/>
      <c r="R422" s="21"/>
      <c r="S422" s="9"/>
      <c r="T422" s="9"/>
      <c r="U422" s="9"/>
      <c r="V422" s="9"/>
      <c r="W422" s="9"/>
      <c r="X422" s="9"/>
      <c r="Z422"/>
      <c r="AA422"/>
      <c r="AC422"/>
    </row>
    <row r="423" spans="2:29" ht="28.5" customHeight="1" x14ac:dyDescent="0.25">
      <c r="B423" s="25"/>
      <c r="C423" s="9"/>
      <c r="G423" s="11"/>
      <c r="H423" s="9"/>
      <c r="I423" s="9"/>
      <c r="J423" s="9"/>
      <c r="K423" s="20"/>
      <c r="L423" s="9"/>
      <c r="M423" s="21"/>
      <c r="N423" s="21"/>
      <c r="O423" s="9"/>
      <c r="P423" s="20"/>
      <c r="Q423" s="22"/>
      <c r="R423" s="21"/>
      <c r="S423" s="9"/>
      <c r="T423" s="9"/>
      <c r="U423" s="9"/>
      <c r="V423" s="9"/>
      <c r="W423" s="9"/>
      <c r="X423" s="9"/>
      <c r="Z423"/>
      <c r="AA423"/>
      <c r="AC423"/>
    </row>
    <row r="424" spans="2:29" ht="28.5" customHeight="1" x14ac:dyDescent="0.25">
      <c r="B424" s="25"/>
      <c r="C424" s="9"/>
      <c r="G424" s="11"/>
      <c r="H424" s="9"/>
      <c r="I424" s="9"/>
      <c r="J424" s="9"/>
      <c r="K424" s="20"/>
      <c r="L424" s="9"/>
      <c r="M424" s="21"/>
      <c r="N424" s="21"/>
      <c r="O424" s="9"/>
      <c r="P424" s="24"/>
      <c r="Q424" s="22"/>
      <c r="R424" s="21"/>
      <c r="S424" s="9"/>
      <c r="T424" s="9"/>
      <c r="U424" s="9"/>
      <c r="V424" s="9"/>
      <c r="W424" s="9"/>
      <c r="X424" s="9"/>
      <c r="Z424"/>
      <c r="AA424"/>
      <c r="AC424"/>
    </row>
    <row r="425" spans="2:29" ht="28.5" customHeight="1" x14ac:dyDescent="0.25">
      <c r="B425" s="25"/>
      <c r="C425" s="9"/>
      <c r="G425" s="11"/>
      <c r="H425" s="9"/>
      <c r="I425" s="9"/>
      <c r="J425" s="9"/>
      <c r="K425" s="20"/>
      <c r="L425" s="9"/>
      <c r="M425" s="21"/>
      <c r="N425" s="21"/>
      <c r="O425" s="9"/>
      <c r="P425" s="24"/>
      <c r="Q425" s="22"/>
      <c r="R425" s="21"/>
      <c r="S425" s="9"/>
      <c r="T425" s="9"/>
      <c r="U425" s="9"/>
      <c r="V425" s="9"/>
      <c r="W425" s="9"/>
      <c r="X425" s="9"/>
      <c r="Z425"/>
      <c r="AA425"/>
      <c r="AC425"/>
    </row>
    <row r="426" spans="2:29" ht="28.5" customHeight="1" x14ac:dyDescent="0.25">
      <c r="B426" s="25"/>
      <c r="C426" s="9"/>
      <c r="G426" s="11"/>
      <c r="H426" s="9"/>
      <c r="I426" s="9"/>
      <c r="J426" s="9"/>
      <c r="K426" s="20"/>
      <c r="L426" s="9"/>
      <c r="M426" s="21"/>
      <c r="N426" s="21"/>
      <c r="O426" s="9"/>
      <c r="P426" s="24"/>
      <c r="Q426" s="22"/>
      <c r="R426" s="21"/>
      <c r="S426" s="9"/>
      <c r="T426" s="9"/>
      <c r="U426" s="9"/>
      <c r="V426" s="9"/>
      <c r="W426" s="9"/>
      <c r="X426" s="9"/>
      <c r="Z426"/>
      <c r="AA426"/>
      <c r="AC426"/>
    </row>
    <row r="427" spans="2:29" ht="28.5" customHeight="1" x14ac:dyDescent="0.25">
      <c r="B427" s="25"/>
      <c r="C427" s="9"/>
      <c r="D427" s="11"/>
      <c r="G427" s="11"/>
      <c r="H427" s="9"/>
      <c r="I427" s="9"/>
      <c r="J427" s="9"/>
      <c r="K427" s="20"/>
      <c r="L427" s="9"/>
      <c r="M427" s="21"/>
      <c r="N427" s="21"/>
      <c r="O427" s="9"/>
      <c r="P427" s="20"/>
      <c r="Q427" s="22"/>
      <c r="R427" s="21"/>
      <c r="S427" s="9"/>
      <c r="T427" s="9"/>
      <c r="U427" s="9"/>
      <c r="V427" s="9"/>
      <c r="W427" s="9"/>
      <c r="X427" s="9"/>
      <c r="Y427" s="9"/>
      <c r="Z427"/>
      <c r="AA427"/>
      <c r="AC427"/>
    </row>
    <row r="428" spans="2:29" ht="28.5" customHeight="1" x14ac:dyDescent="0.25">
      <c r="B428" s="25"/>
      <c r="C428" s="9"/>
      <c r="D428" s="11"/>
      <c r="G428" s="11"/>
      <c r="H428" s="9"/>
      <c r="I428" s="9"/>
      <c r="J428" s="9"/>
      <c r="K428" s="20"/>
      <c r="L428" s="9"/>
      <c r="M428" s="21"/>
      <c r="N428" s="21"/>
      <c r="O428" s="9"/>
      <c r="P428" s="24"/>
      <c r="Q428" s="22"/>
      <c r="R428" s="21"/>
      <c r="S428" s="9"/>
      <c r="T428" s="9"/>
      <c r="U428" s="9"/>
      <c r="V428" s="9"/>
      <c r="W428" s="9"/>
      <c r="X428" s="9"/>
      <c r="Z428"/>
      <c r="AA428"/>
      <c r="AC428"/>
    </row>
    <row r="429" spans="2:29" ht="28.5" customHeight="1" x14ac:dyDescent="0.25">
      <c r="B429" s="25"/>
      <c r="C429" s="9"/>
      <c r="G429" s="11"/>
      <c r="H429" s="9"/>
      <c r="I429" s="9"/>
      <c r="J429" s="9"/>
      <c r="K429" s="20"/>
      <c r="L429" s="9"/>
      <c r="M429" s="21"/>
      <c r="N429" s="21"/>
      <c r="O429" s="9"/>
      <c r="P429" s="24"/>
      <c r="Q429" s="22"/>
      <c r="R429" s="21"/>
      <c r="S429" s="9"/>
      <c r="T429" s="9"/>
      <c r="U429" s="9"/>
      <c r="V429" s="9"/>
      <c r="W429" s="9"/>
      <c r="X429" s="9"/>
      <c r="Z429"/>
      <c r="AA429"/>
      <c r="AC429"/>
    </row>
    <row r="430" spans="2:29" ht="28.5" customHeight="1" x14ac:dyDescent="0.25">
      <c r="B430" s="25"/>
      <c r="C430" s="9"/>
      <c r="G430" s="11"/>
      <c r="H430" s="9"/>
      <c r="I430" s="9"/>
      <c r="J430" s="9"/>
      <c r="K430" s="20"/>
      <c r="L430" s="9"/>
      <c r="M430" s="21"/>
      <c r="N430" s="21"/>
      <c r="O430" s="9"/>
      <c r="P430" s="20"/>
      <c r="Q430" s="22"/>
      <c r="R430" s="21"/>
      <c r="S430" s="9"/>
      <c r="T430" s="9"/>
      <c r="U430" s="9"/>
      <c r="V430" s="9"/>
      <c r="W430" s="9"/>
      <c r="X430" s="9"/>
      <c r="Y430" s="9"/>
      <c r="Z430"/>
      <c r="AA430"/>
      <c r="AC430"/>
    </row>
    <row r="431" spans="2:29" ht="28.5" customHeight="1" x14ac:dyDescent="0.25">
      <c r="B431" s="25"/>
      <c r="C431" s="9"/>
      <c r="G431" s="11"/>
      <c r="H431" s="9"/>
      <c r="I431" s="9"/>
      <c r="J431" s="9"/>
      <c r="K431" s="20"/>
      <c r="L431" s="9"/>
      <c r="M431" s="21"/>
      <c r="N431" s="21"/>
      <c r="O431" s="9"/>
      <c r="P431" s="24"/>
      <c r="Q431" s="22"/>
      <c r="R431" s="21"/>
      <c r="S431" s="9"/>
      <c r="T431" s="9"/>
      <c r="U431" s="9"/>
      <c r="V431" s="9"/>
      <c r="W431" s="9"/>
      <c r="X431" s="9"/>
      <c r="Z431"/>
      <c r="AA431"/>
      <c r="AC431"/>
    </row>
    <row r="432" spans="2:29" ht="28.5" customHeight="1" x14ac:dyDescent="0.25">
      <c r="B432" s="25"/>
      <c r="C432" s="9"/>
      <c r="G432" s="11"/>
      <c r="H432" s="9"/>
      <c r="I432" s="9"/>
      <c r="J432" s="9"/>
      <c r="K432" s="20"/>
      <c r="L432" s="9"/>
      <c r="M432" s="21"/>
      <c r="N432" s="21"/>
      <c r="O432" s="9"/>
      <c r="P432" s="24"/>
      <c r="Q432" s="22"/>
      <c r="R432" s="21"/>
      <c r="S432" s="9"/>
      <c r="T432" s="9"/>
      <c r="U432" s="9"/>
      <c r="V432" s="9"/>
      <c r="W432" s="9"/>
      <c r="X432" s="9"/>
      <c r="Z432"/>
      <c r="AA432"/>
      <c r="AC432"/>
    </row>
    <row r="433" spans="2:29" ht="28.5" customHeight="1" x14ac:dyDescent="0.25">
      <c r="B433" s="25"/>
      <c r="C433" s="9"/>
      <c r="G433" s="11"/>
      <c r="H433" s="9"/>
      <c r="I433" s="9"/>
      <c r="J433" s="9"/>
      <c r="K433" s="20"/>
      <c r="L433" s="9"/>
      <c r="M433" s="21"/>
      <c r="N433" s="21"/>
      <c r="O433" s="9"/>
      <c r="P433" s="20"/>
      <c r="Q433" s="22"/>
      <c r="R433" s="21"/>
      <c r="S433" s="9"/>
      <c r="T433" s="9"/>
      <c r="U433" s="9"/>
      <c r="V433" s="9"/>
      <c r="W433" s="9"/>
      <c r="X433" s="9"/>
      <c r="Y433" s="9"/>
      <c r="Z433"/>
      <c r="AA433"/>
      <c r="AC433"/>
    </row>
    <row r="434" spans="2:29" ht="28.5" customHeight="1" x14ac:dyDescent="0.25">
      <c r="B434" s="25"/>
      <c r="C434" s="9"/>
      <c r="G434" s="11"/>
      <c r="H434" s="9"/>
      <c r="I434" s="9"/>
      <c r="J434" s="9"/>
      <c r="K434" s="20"/>
      <c r="L434" s="9"/>
      <c r="M434" s="21"/>
      <c r="N434" s="21"/>
      <c r="O434" s="9"/>
      <c r="P434" s="20"/>
      <c r="Q434" s="22"/>
      <c r="R434" s="21"/>
      <c r="S434" s="9"/>
      <c r="T434" s="9"/>
      <c r="U434" s="9"/>
      <c r="V434" s="9"/>
      <c r="W434" s="9"/>
      <c r="X434" s="9"/>
      <c r="Z434"/>
      <c r="AA434"/>
      <c r="AC434"/>
    </row>
    <row r="435" spans="2:29" ht="28.5" customHeight="1" x14ac:dyDescent="0.25">
      <c r="B435" s="25"/>
      <c r="C435" s="9"/>
      <c r="G435" s="11"/>
      <c r="H435" s="9"/>
      <c r="I435" s="9"/>
      <c r="J435" s="9"/>
      <c r="K435" s="20"/>
      <c r="L435" s="9"/>
      <c r="M435" s="21"/>
      <c r="N435" s="21"/>
      <c r="O435" s="9"/>
      <c r="P435" s="20"/>
      <c r="Q435" s="22"/>
      <c r="R435" s="21"/>
      <c r="S435" s="9"/>
      <c r="T435" s="9"/>
      <c r="U435" s="9"/>
      <c r="V435" s="9"/>
      <c r="W435" s="9"/>
      <c r="X435" s="9"/>
      <c r="Z435"/>
      <c r="AA435"/>
      <c r="AC435"/>
    </row>
    <row r="436" spans="2:29" ht="28.5" customHeight="1" x14ac:dyDescent="0.25">
      <c r="B436" s="25"/>
      <c r="C436" s="9"/>
      <c r="G436" s="11"/>
      <c r="H436" s="9"/>
      <c r="I436" s="9"/>
      <c r="J436" s="9"/>
      <c r="K436" s="20"/>
      <c r="L436" s="9"/>
      <c r="M436" s="21"/>
      <c r="N436" s="21"/>
      <c r="O436" s="9"/>
      <c r="P436" s="24"/>
      <c r="Q436" s="22"/>
      <c r="R436" s="21"/>
      <c r="S436" s="9"/>
      <c r="T436" s="9"/>
      <c r="U436" s="9"/>
      <c r="V436" s="9"/>
      <c r="W436" s="9"/>
      <c r="X436" s="9"/>
      <c r="Z436"/>
      <c r="AA436"/>
      <c r="AC436"/>
    </row>
    <row r="437" spans="2:29" ht="28.5" customHeight="1" x14ac:dyDescent="0.25">
      <c r="B437" s="25"/>
      <c r="C437" s="9"/>
      <c r="D437" s="11"/>
      <c r="G437" s="11"/>
      <c r="H437" s="9"/>
      <c r="I437" s="9"/>
      <c r="J437" s="9"/>
      <c r="K437" s="20"/>
      <c r="L437" s="9"/>
      <c r="M437" s="21"/>
      <c r="N437" s="21"/>
      <c r="O437" s="9"/>
      <c r="P437" s="24"/>
      <c r="Q437" s="22"/>
      <c r="R437" s="21"/>
      <c r="S437" s="9"/>
      <c r="T437" s="9"/>
      <c r="U437" s="9"/>
      <c r="V437" s="9"/>
      <c r="W437" s="9"/>
      <c r="X437" s="9"/>
      <c r="Z437"/>
      <c r="AA437"/>
      <c r="AC437"/>
    </row>
    <row r="438" spans="2:29" ht="28.5" customHeight="1" x14ac:dyDescent="0.25">
      <c r="B438" s="25"/>
      <c r="C438" s="9"/>
      <c r="G438" s="11"/>
      <c r="H438" s="9"/>
      <c r="I438" s="9"/>
      <c r="J438" s="9"/>
      <c r="K438" s="20"/>
      <c r="L438" s="9"/>
      <c r="M438" s="21"/>
      <c r="N438" s="21"/>
      <c r="O438" s="9"/>
      <c r="P438" s="24"/>
      <c r="Q438" s="22"/>
      <c r="R438" s="21"/>
      <c r="S438" s="9"/>
      <c r="T438" s="9"/>
      <c r="U438" s="9"/>
      <c r="V438" s="9"/>
      <c r="W438" s="9"/>
      <c r="X438" s="9"/>
      <c r="Z438"/>
      <c r="AA438"/>
      <c r="AC438"/>
    </row>
    <row r="439" spans="2:29" ht="28.5" customHeight="1" x14ac:dyDescent="0.25">
      <c r="B439" s="25"/>
      <c r="C439" s="9"/>
      <c r="G439" s="11"/>
      <c r="H439" s="9"/>
      <c r="I439" s="9"/>
      <c r="J439" s="9"/>
      <c r="K439" s="20"/>
      <c r="L439" s="9"/>
      <c r="M439" s="21"/>
      <c r="N439" s="21"/>
      <c r="O439" s="9"/>
      <c r="P439" s="24"/>
      <c r="Q439" s="22"/>
      <c r="R439" s="21"/>
      <c r="S439" s="9"/>
      <c r="T439" s="9"/>
      <c r="U439" s="9"/>
      <c r="V439" s="9"/>
      <c r="W439" s="9"/>
      <c r="X439" s="9"/>
      <c r="Z439"/>
      <c r="AA439"/>
      <c r="AC439"/>
    </row>
    <row r="440" spans="2:29" ht="28.5" customHeight="1" x14ac:dyDescent="0.25">
      <c r="B440" s="25"/>
      <c r="C440" s="9"/>
      <c r="D440" s="11"/>
      <c r="G440" s="11"/>
      <c r="H440" s="9"/>
      <c r="I440" s="9"/>
      <c r="J440" s="9"/>
      <c r="K440" s="20"/>
      <c r="L440" s="9"/>
      <c r="M440" s="21"/>
      <c r="N440" s="21"/>
      <c r="O440" s="9"/>
      <c r="P440" s="24"/>
      <c r="Q440" s="22"/>
      <c r="R440" s="21"/>
      <c r="S440" s="9"/>
      <c r="T440" s="9"/>
      <c r="U440" s="9"/>
      <c r="V440" s="9"/>
      <c r="W440" s="9"/>
      <c r="X440" s="9"/>
      <c r="Z440"/>
      <c r="AA440"/>
      <c r="AC440"/>
    </row>
    <row r="441" spans="2:29" ht="28.5" customHeight="1" x14ac:dyDescent="0.25">
      <c r="B441" s="25"/>
      <c r="C441" s="9"/>
      <c r="D441" s="11"/>
      <c r="G441" s="11"/>
      <c r="H441" s="9"/>
      <c r="I441" s="9"/>
      <c r="J441" s="9"/>
      <c r="K441" s="24"/>
      <c r="L441" s="9"/>
      <c r="M441" s="21"/>
      <c r="N441" s="21"/>
      <c r="O441" s="9"/>
      <c r="P441" s="24"/>
      <c r="Q441" s="22"/>
      <c r="R441" s="21"/>
      <c r="S441" s="9"/>
      <c r="T441" s="9"/>
      <c r="U441" s="9"/>
      <c r="V441" s="9"/>
      <c r="W441" s="9"/>
      <c r="X441" s="9"/>
      <c r="Z441"/>
      <c r="AA441"/>
      <c r="AC441"/>
    </row>
    <row r="442" spans="2:29" ht="28.5" customHeight="1" x14ac:dyDescent="0.25">
      <c r="B442" s="25"/>
      <c r="C442" s="9"/>
      <c r="G442" s="11"/>
      <c r="H442" s="9"/>
      <c r="I442" s="9"/>
      <c r="J442" s="9"/>
      <c r="K442" s="24"/>
      <c r="L442" s="9"/>
      <c r="M442" s="21"/>
      <c r="N442" s="21"/>
      <c r="O442" s="9"/>
      <c r="P442" s="24"/>
      <c r="Q442" s="22"/>
      <c r="R442" s="21"/>
      <c r="S442" s="9"/>
      <c r="T442" s="9"/>
      <c r="U442" s="9"/>
      <c r="V442" s="9"/>
      <c r="W442" s="9"/>
      <c r="X442" s="9"/>
      <c r="Z442"/>
      <c r="AA442"/>
      <c r="AC442"/>
    </row>
    <row r="443" spans="2:29" ht="28.5" customHeight="1" x14ac:dyDescent="0.25">
      <c r="B443" s="25"/>
      <c r="C443" s="9"/>
      <c r="G443" s="11"/>
      <c r="H443" s="9"/>
      <c r="I443" s="9"/>
      <c r="J443" s="9"/>
      <c r="K443" s="24"/>
      <c r="L443" s="9"/>
      <c r="M443" s="21"/>
      <c r="N443" s="21"/>
      <c r="O443" s="9"/>
      <c r="P443" s="24"/>
      <c r="Q443" s="22"/>
      <c r="R443" s="21"/>
      <c r="S443" s="9"/>
      <c r="T443" s="9"/>
      <c r="U443" s="9"/>
      <c r="V443" s="9"/>
      <c r="W443" s="9"/>
      <c r="X443" s="9"/>
      <c r="Z443"/>
      <c r="AA443"/>
      <c r="AC443"/>
    </row>
    <row r="444" spans="2:29" ht="28.5" customHeight="1" x14ac:dyDescent="0.25">
      <c r="B444" s="25"/>
      <c r="C444" s="9"/>
      <c r="G444" s="11"/>
      <c r="H444" s="9"/>
      <c r="I444" s="9"/>
      <c r="J444" s="9"/>
      <c r="K444" s="24"/>
      <c r="L444" s="9"/>
      <c r="M444" s="21"/>
      <c r="N444" s="21"/>
      <c r="O444" s="9"/>
      <c r="P444" s="24"/>
      <c r="Q444" s="22"/>
      <c r="R444" s="21"/>
      <c r="S444" s="9"/>
      <c r="T444" s="9"/>
      <c r="U444" s="9"/>
      <c r="V444" s="9"/>
      <c r="W444" s="9"/>
      <c r="X444" s="9"/>
      <c r="Z444"/>
      <c r="AA444"/>
      <c r="AC444"/>
    </row>
    <row r="445" spans="2:29" ht="28.5" customHeight="1" x14ac:dyDescent="0.25">
      <c r="B445" s="25"/>
      <c r="C445" s="9"/>
      <c r="D445" s="11"/>
      <c r="G445" s="11"/>
      <c r="H445" s="9"/>
      <c r="I445" s="9"/>
      <c r="J445" s="9"/>
      <c r="K445" s="24"/>
      <c r="L445" s="9"/>
      <c r="M445" s="21"/>
      <c r="N445" s="21"/>
      <c r="O445" s="9"/>
      <c r="P445" s="24"/>
      <c r="Q445" s="22"/>
      <c r="R445" s="21"/>
      <c r="S445" s="9"/>
      <c r="T445" s="9"/>
      <c r="U445" s="9"/>
      <c r="V445" s="9"/>
      <c r="W445" s="9"/>
      <c r="X445" s="9"/>
      <c r="Z445"/>
      <c r="AA445"/>
      <c r="AC445"/>
    </row>
    <row r="446" spans="2:29" ht="28.5" customHeight="1" x14ac:dyDescent="0.25">
      <c r="B446" s="25"/>
      <c r="C446" s="9"/>
      <c r="D446" s="11"/>
      <c r="G446" s="11"/>
      <c r="H446" s="9"/>
      <c r="I446" s="9"/>
      <c r="J446" s="9"/>
      <c r="K446" s="24"/>
      <c r="L446" s="9"/>
      <c r="M446" s="21"/>
      <c r="N446" s="21"/>
      <c r="O446" s="9"/>
      <c r="P446" s="24"/>
      <c r="Q446" s="22"/>
      <c r="R446" s="21"/>
      <c r="S446" s="9"/>
      <c r="T446" s="9"/>
      <c r="U446" s="9"/>
      <c r="V446" s="9"/>
      <c r="W446" s="9"/>
      <c r="X446" s="9"/>
      <c r="Z446"/>
      <c r="AA446"/>
      <c r="AC446"/>
    </row>
    <row r="447" spans="2:29" ht="28.5" customHeight="1" x14ac:dyDescent="0.25">
      <c r="B447" s="25"/>
      <c r="C447" s="9"/>
      <c r="G447" s="11"/>
      <c r="H447" s="9"/>
      <c r="I447" s="9"/>
      <c r="J447" s="9"/>
      <c r="K447" s="20"/>
      <c r="L447" s="9"/>
      <c r="M447" s="21"/>
      <c r="N447" s="21"/>
      <c r="O447" s="9"/>
      <c r="P447" s="24"/>
      <c r="Q447" s="22"/>
      <c r="R447" s="21"/>
      <c r="S447" s="9"/>
      <c r="T447" s="9"/>
      <c r="U447" s="9"/>
      <c r="V447" s="9"/>
      <c r="W447" s="9"/>
      <c r="X447" s="9"/>
      <c r="Z447"/>
      <c r="AA447"/>
      <c r="AC447"/>
    </row>
    <row r="448" spans="2:29" ht="28.5" customHeight="1" x14ac:dyDescent="0.25">
      <c r="B448" s="25"/>
      <c r="C448" s="9"/>
      <c r="G448" s="11"/>
      <c r="H448" s="9"/>
      <c r="I448" s="9"/>
      <c r="J448" s="9"/>
      <c r="K448" s="20"/>
      <c r="L448" s="9"/>
      <c r="M448" s="21"/>
      <c r="N448" s="21"/>
      <c r="O448" s="9"/>
      <c r="P448" s="24"/>
      <c r="Q448" s="22"/>
      <c r="R448" s="21"/>
      <c r="S448" s="9"/>
      <c r="T448" s="9"/>
      <c r="U448" s="9"/>
      <c r="V448" s="9"/>
      <c r="W448" s="9"/>
      <c r="X448" s="9"/>
      <c r="Z448"/>
      <c r="AA448"/>
      <c r="AC448"/>
    </row>
    <row r="449" spans="2:29" ht="28.5" customHeight="1" x14ac:dyDescent="0.25">
      <c r="B449" s="25"/>
      <c r="C449" s="9"/>
      <c r="G449" s="11"/>
      <c r="H449" s="9"/>
      <c r="I449" s="9"/>
      <c r="J449" s="9"/>
      <c r="K449" s="20"/>
      <c r="L449" s="9"/>
      <c r="M449" s="21"/>
      <c r="N449" s="21"/>
      <c r="O449" s="9"/>
      <c r="P449" s="24"/>
      <c r="Q449" s="22"/>
      <c r="R449" s="21"/>
      <c r="S449" s="9"/>
      <c r="T449" s="9"/>
      <c r="U449" s="9"/>
      <c r="V449" s="9"/>
      <c r="W449" s="9"/>
      <c r="X449" s="9"/>
      <c r="Z449"/>
      <c r="AA449"/>
      <c r="AC449"/>
    </row>
    <row r="450" spans="2:29" ht="28.5" customHeight="1" x14ac:dyDescent="0.25">
      <c r="B450" s="25"/>
      <c r="C450" s="9"/>
      <c r="G450" s="11"/>
      <c r="H450" s="9"/>
      <c r="I450" s="9"/>
      <c r="J450" s="9"/>
      <c r="K450" s="20"/>
      <c r="L450" s="9"/>
      <c r="M450" s="21"/>
      <c r="N450" s="21"/>
      <c r="O450" s="9"/>
      <c r="P450" s="24"/>
      <c r="Q450" s="22"/>
      <c r="R450" s="21"/>
      <c r="S450" s="9"/>
      <c r="T450" s="9"/>
      <c r="U450" s="9"/>
      <c r="V450" s="9"/>
      <c r="W450" s="9"/>
      <c r="X450" s="9"/>
      <c r="Z450"/>
      <c r="AA450"/>
      <c r="AC450"/>
    </row>
    <row r="451" spans="2:29" ht="28.5" customHeight="1" x14ac:dyDescent="0.25">
      <c r="B451" s="25"/>
      <c r="C451" s="9"/>
      <c r="G451" s="11"/>
      <c r="H451" s="9"/>
      <c r="I451" s="9"/>
      <c r="J451" s="9"/>
      <c r="K451" s="20"/>
      <c r="L451" s="9"/>
      <c r="M451" s="21"/>
      <c r="N451" s="21"/>
      <c r="O451" s="9"/>
      <c r="P451" s="24"/>
      <c r="Q451" s="22"/>
      <c r="R451" s="21"/>
      <c r="S451" s="9"/>
      <c r="T451" s="9"/>
      <c r="U451" s="9"/>
      <c r="V451" s="9"/>
      <c r="W451" s="9"/>
      <c r="X451" s="9"/>
      <c r="Z451"/>
      <c r="AA451"/>
      <c r="AC451"/>
    </row>
    <row r="452" spans="2:29" ht="28.5" customHeight="1" x14ac:dyDescent="0.25">
      <c r="B452" s="25"/>
      <c r="C452" s="9"/>
      <c r="E452" s="11"/>
      <c r="F452" s="11"/>
      <c r="G452" s="11"/>
      <c r="M452" s="21"/>
      <c r="N452" s="21"/>
      <c r="O452" s="9"/>
      <c r="P452" s="20"/>
      <c r="Q452" s="22"/>
      <c r="R452" s="21"/>
      <c r="S452" s="9"/>
      <c r="T452" s="9"/>
      <c r="U452" s="9"/>
      <c r="V452" s="9"/>
      <c r="W452" s="9"/>
      <c r="X452" s="9"/>
      <c r="Z452"/>
      <c r="AA452"/>
      <c r="AC452"/>
    </row>
    <row r="453" spans="2:29" ht="28.5" customHeight="1" x14ac:dyDescent="0.25">
      <c r="B453" s="25"/>
      <c r="C453" s="9"/>
      <c r="D453" s="11"/>
      <c r="G453" s="11"/>
      <c r="M453" s="21"/>
      <c r="N453" s="21"/>
      <c r="O453" s="9"/>
      <c r="P453" s="20"/>
      <c r="Q453" s="22"/>
      <c r="R453" s="21"/>
      <c r="S453" s="9"/>
      <c r="T453" s="9"/>
      <c r="U453" s="9"/>
      <c r="V453" s="9"/>
      <c r="W453" s="9"/>
      <c r="X453" s="9"/>
      <c r="Z453"/>
      <c r="AA453"/>
      <c r="AC453"/>
    </row>
    <row r="454" spans="2:29" ht="28.5" customHeight="1" x14ac:dyDescent="0.25">
      <c r="B454" s="25"/>
      <c r="C454" s="9"/>
      <c r="G454" s="11"/>
      <c r="M454" s="21"/>
      <c r="N454" s="21"/>
      <c r="O454" s="9"/>
      <c r="P454" s="20"/>
      <c r="Q454" s="22"/>
      <c r="R454" s="21"/>
      <c r="S454" s="9"/>
      <c r="T454" s="9"/>
      <c r="U454" s="9"/>
      <c r="V454" s="9"/>
      <c r="W454" s="9"/>
      <c r="X454" s="9"/>
      <c r="Z454"/>
      <c r="AA454"/>
      <c r="AC454"/>
    </row>
    <row r="455" spans="2:29" ht="28.5" customHeight="1" x14ac:dyDescent="0.25">
      <c r="B455" s="25"/>
      <c r="C455" s="9"/>
      <c r="E455" s="11"/>
      <c r="F455" s="11"/>
      <c r="G455" s="11"/>
      <c r="M455" s="21"/>
      <c r="N455" s="21"/>
      <c r="O455" s="9"/>
      <c r="P455" s="20"/>
      <c r="Q455" s="22"/>
      <c r="R455" s="21"/>
      <c r="S455" s="9"/>
      <c r="T455" s="9"/>
      <c r="U455" s="9"/>
      <c r="V455" s="9"/>
      <c r="W455" s="9"/>
      <c r="X455" s="9"/>
      <c r="Z455"/>
      <c r="AA455"/>
      <c r="AC455"/>
    </row>
    <row r="456" spans="2:29" ht="28.5" customHeight="1" x14ac:dyDescent="0.25">
      <c r="B456" s="25"/>
      <c r="C456" s="9"/>
      <c r="D456" s="11"/>
      <c r="G456" s="11"/>
      <c r="M456" s="21"/>
      <c r="N456" s="21"/>
      <c r="O456" s="9"/>
      <c r="P456" s="20"/>
      <c r="Q456" s="22"/>
      <c r="R456" s="21"/>
      <c r="S456" s="9"/>
      <c r="T456" s="9"/>
      <c r="U456" s="9"/>
      <c r="V456" s="9"/>
      <c r="W456" s="9"/>
      <c r="X456" s="9"/>
      <c r="Z456"/>
      <c r="AA456"/>
      <c r="AC456"/>
    </row>
    <row r="457" spans="2:29" ht="28.5" customHeight="1" x14ac:dyDescent="0.25">
      <c r="B457" s="25"/>
      <c r="C457" s="9"/>
      <c r="E457" s="11"/>
      <c r="F457" s="11"/>
      <c r="G457" s="11"/>
      <c r="M457" s="21"/>
      <c r="N457" s="21"/>
      <c r="O457" s="9"/>
      <c r="P457" s="20"/>
      <c r="Q457" s="22"/>
      <c r="R457" s="21"/>
      <c r="S457" s="9"/>
      <c r="T457" s="9"/>
      <c r="U457" s="9"/>
      <c r="V457" s="9"/>
      <c r="W457" s="9"/>
      <c r="X457" s="9"/>
      <c r="Z457"/>
      <c r="AA457"/>
      <c r="AC457"/>
    </row>
    <row r="458" spans="2:29" ht="28.5" customHeight="1" x14ac:dyDescent="0.25">
      <c r="B458" s="25"/>
      <c r="C458" s="9"/>
      <c r="D458" s="11"/>
      <c r="G458" s="11"/>
      <c r="M458" s="21"/>
      <c r="N458" s="21"/>
      <c r="O458" s="9"/>
      <c r="P458" s="20"/>
      <c r="Q458" s="22"/>
      <c r="R458" s="21"/>
      <c r="S458" s="9"/>
      <c r="T458" s="9"/>
      <c r="U458" s="9"/>
      <c r="V458" s="9"/>
      <c r="W458" s="9"/>
      <c r="X458" s="9"/>
      <c r="Z458"/>
      <c r="AA458"/>
      <c r="AC458"/>
    </row>
    <row r="459" spans="2:29" ht="28.5" customHeight="1" x14ac:dyDescent="0.25">
      <c r="B459" s="25"/>
      <c r="C459" s="9"/>
      <c r="E459" s="11"/>
      <c r="F459" s="11"/>
      <c r="G459" s="11"/>
      <c r="M459" s="21"/>
      <c r="N459" s="21"/>
      <c r="O459" s="9"/>
      <c r="P459" s="20"/>
      <c r="Q459" s="22"/>
      <c r="R459" s="21"/>
      <c r="S459" s="9"/>
      <c r="T459" s="9"/>
      <c r="U459" s="9"/>
      <c r="V459" s="9"/>
      <c r="W459" s="9"/>
      <c r="X459" s="9"/>
      <c r="Z459"/>
      <c r="AA459"/>
      <c r="AC459"/>
    </row>
    <row r="460" spans="2:29" ht="28.5" customHeight="1" x14ac:dyDescent="0.25">
      <c r="B460" s="25"/>
      <c r="C460" s="9"/>
      <c r="D460" s="11"/>
      <c r="G460" s="11"/>
      <c r="M460" s="21"/>
      <c r="N460" s="21"/>
      <c r="O460" s="9"/>
      <c r="P460" s="20"/>
      <c r="Q460" s="22"/>
      <c r="R460" s="21"/>
      <c r="S460" s="9"/>
      <c r="T460" s="9"/>
      <c r="U460" s="9"/>
      <c r="V460" s="9"/>
      <c r="W460" s="9"/>
      <c r="X460" s="9"/>
      <c r="Z460"/>
      <c r="AA460"/>
      <c r="AC460"/>
    </row>
    <row r="461" spans="2:29" ht="28.5" customHeight="1" x14ac:dyDescent="0.25">
      <c r="B461" s="25"/>
      <c r="C461" s="9"/>
      <c r="G461" s="11"/>
      <c r="M461" s="21"/>
      <c r="N461" s="21"/>
      <c r="O461" s="9"/>
      <c r="P461" s="20"/>
      <c r="Q461" s="22"/>
      <c r="R461" s="21"/>
      <c r="S461" s="9"/>
      <c r="T461" s="9"/>
      <c r="U461" s="9"/>
      <c r="V461" s="9"/>
      <c r="W461" s="9"/>
      <c r="X461" s="9"/>
      <c r="Z461"/>
      <c r="AA461"/>
      <c r="AC461"/>
    </row>
    <row r="462" spans="2:29" ht="28.5" customHeight="1" x14ac:dyDescent="0.25">
      <c r="B462" s="25"/>
      <c r="C462" s="9"/>
      <c r="E462" s="11"/>
      <c r="F462" s="11"/>
      <c r="G462" s="11"/>
      <c r="M462" s="21"/>
      <c r="N462" s="21"/>
      <c r="O462" s="9"/>
      <c r="P462" s="20"/>
      <c r="Q462" s="22"/>
      <c r="R462" s="21"/>
      <c r="S462" s="9"/>
      <c r="T462" s="9"/>
      <c r="U462" s="9"/>
      <c r="V462" s="9"/>
      <c r="W462" s="9"/>
      <c r="X462" s="9"/>
      <c r="Z462"/>
      <c r="AA462"/>
      <c r="AC462"/>
    </row>
    <row r="463" spans="2:29" ht="28.5" customHeight="1" x14ac:dyDescent="0.25">
      <c r="B463" s="25"/>
      <c r="C463" s="9"/>
      <c r="D463" s="11"/>
      <c r="G463" s="11"/>
      <c r="M463" s="21"/>
      <c r="N463" s="21"/>
      <c r="O463" s="9"/>
      <c r="P463" s="20"/>
      <c r="Q463" s="22"/>
      <c r="R463" s="21"/>
      <c r="S463" s="9"/>
      <c r="T463" s="9"/>
      <c r="U463" s="9"/>
      <c r="V463" s="9"/>
      <c r="W463" s="9"/>
      <c r="X463" s="9"/>
      <c r="Z463"/>
      <c r="AA463"/>
      <c r="AC463"/>
    </row>
    <row r="464" spans="2:29" ht="28.5" customHeight="1" x14ac:dyDescent="0.25">
      <c r="B464" s="25"/>
      <c r="E464" s="11"/>
      <c r="F464" s="11"/>
      <c r="G464" s="11"/>
      <c r="P464" s="20"/>
      <c r="S464" s="9"/>
      <c r="T464" s="9"/>
      <c r="U464" s="9"/>
      <c r="V464" s="9"/>
      <c r="W464" s="9"/>
      <c r="X464" s="9"/>
      <c r="Z464"/>
      <c r="AA464"/>
      <c r="AC464"/>
    </row>
    <row r="465" spans="2:29" ht="28.5" customHeight="1" x14ac:dyDescent="0.25">
      <c r="B465" s="25"/>
      <c r="D465" s="11"/>
      <c r="E465" s="11"/>
      <c r="F465" s="11"/>
      <c r="G465" s="11"/>
      <c r="P465" s="20"/>
      <c r="S465" s="9"/>
      <c r="T465" s="9"/>
      <c r="U465" s="9"/>
      <c r="V465" s="9"/>
      <c r="W465" s="9"/>
      <c r="X465" s="9"/>
      <c r="Z465"/>
      <c r="AA465"/>
      <c r="AC465"/>
    </row>
    <row r="466" spans="2:29" ht="28.5" customHeight="1" x14ac:dyDescent="0.25">
      <c r="B466" s="25"/>
      <c r="D466" s="11"/>
      <c r="G466" s="11"/>
      <c r="P466" s="20"/>
      <c r="S466" s="9"/>
      <c r="T466" s="9"/>
      <c r="U466" s="9"/>
      <c r="V466" s="9"/>
      <c r="W466" s="9"/>
      <c r="X466" s="9"/>
      <c r="Z466"/>
      <c r="AA466"/>
      <c r="AC466"/>
    </row>
    <row r="467" spans="2:29" ht="28.5" customHeight="1" x14ac:dyDescent="0.25">
      <c r="B467" s="25"/>
      <c r="G467" s="11"/>
      <c r="P467" s="20"/>
      <c r="S467" s="9"/>
      <c r="T467" s="9"/>
      <c r="U467" s="9"/>
      <c r="V467" s="9"/>
      <c r="W467" s="9"/>
      <c r="X467" s="9"/>
      <c r="Z467"/>
      <c r="AA467"/>
      <c r="AC467"/>
    </row>
    <row r="468" spans="2:29" ht="28.5" customHeight="1" x14ac:dyDescent="0.25">
      <c r="B468" s="25"/>
      <c r="G468" s="11"/>
      <c r="P468" s="20"/>
      <c r="S468" s="9"/>
      <c r="T468" s="9"/>
      <c r="U468" s="9"/>
      <c r="V468" s="9"/>
      <c r="W468" s="9"/>
      <c r="X468" s="9"/>
      <c r="Z468"/>
      <c r="AA468"/>
      <c r="AC468"/>
    </row>
    <row r="469" spans="2:29" ht="28.5" customHeight="1" x14ac:dyDescent="0.25">
      <c r="B469" s="25"/>
      <c r="E469" s="11"/>
      <c r="F469" s="11"/>
      <c r="G469" s="11"/>
      <c r="P469" s="20"/>
      <c r="S469" s="9"/>
      <c r="T469" s="9"/>
      <c r="U469" s="9"/>
      <c r="V469" s="9"/>
      <c r="W469" s="9"/>
      <c r="X469" s="9"/>
      <c r="Z469"/>
      <c r="AA469"/>
      <c r="AC469"/>
    </row>
    <row r="470" spans="2:29" ht="28.5" customHeight="1" x14ac:dyDescent="0.25">
      <c r="B470" s="25"/>
      <c r="D470" s="11"/>
      <c r="G470" s="11"/>
      <c r="P470" s="20"/>
      <c r="S470" s="9"/>
      <c r="T470" s="9"/>
      <c r="U470" s="9"/>
      <c r="V470" s="9"/>
      <c r="W470" s="9"/>
      <c r="X470" s="9"/>
      <c r="Z470"/>
      <c r="AA470"/>
      <c r="AC470"/>
    </row>
    <row r="471" spans="2:29" ht="28.5" customHeight="1" x14ac:dyDescent="0.25">
      <c r="B471" s="25"/>
      <c r="E471" s="11"/>
      <c r="F471" s="11"/>
      <c r="G471" s="11"/>
      <c r="P471" s="20"/>
      <c r="S471" s="9"/>
      <c r="T471" s="9"/>
      <c r="U471" s="9"/>
      <c r="V471" s="9"/>
      <c r="W471" s="9"/>
      <c r="X471" s="9"/>
      <c r="Z471"/>
      <c r="AA471"/>
      <c r="AC471"/>
    </row>
    <row r="472" spans="2:29" ht="28.5" customHeight="1" x14ac:dyDescent="0.25">
      <c r="B472" s="25"/>
      <c r="D472" s="11"/>
      <c r="G472" s="11"/>
      <c r="P472" s="20"/>
      <c r="S472" s="9"/>
      <c r="T472" s="9"/>
      <c r="U472" s="9"/>
      <c r="V472" s="9"/>
      <c r="W472" s="9"/>
      <c r="X472" s="9"/>
      <c r="Z472"/>
      <c r="AA472"/>
      <c r="AC472"/>
    </row>
    <row r="473" spans="2:29" ht="28.5" customHeight="1" x14ac:dyDescent="0.25">
      <c r="B473" s="25"/>
      <c r="E473" s="11"/>
      <c r="F473" s="11"/>
      <c r="G473" s="11"/>
      <c r="P473" s="20"/>
      <c r="S473" s="9"/>
      <c r="T473" s="9"/>
      <c r="U473" s="9"/>
      <c r="V473" s="9"/>
      <c r="W473" s="9"/>
      <c r="X473" s="9"/>
      <c r="Z473"/>
      <c r="AA473"/>
      <c r="AC473"/>
    </row>
    <row r="474" spans="2:29" ht="28.5" customHeight="1" x14ac:dyDescent="0.25">
      <c r="B474" s="25"/>
      <c r="D474" s="11"/>
      <c r="G474" s="11"/>
      <c r="P474" s="20"/>
      <c r="S474" s="9"/>
      <c r="T474" s="9"/>
      <c r="U474" s="9"/>
      <c r="V474" s="9"/>
      <c r="W474" s="9"/>
      <c r="X474" s="9"/>
      <c r="Z474"/>
      <c r="AA474"/>
      <c r="AC474"/>
    </row>
    <row r="475" spans="2:29" ht="28.5" customHeight="1" x14ac:dyDescent="0.25">
      <c r="B475" s="25"/>
      <c r="E475" s="11"/>
      <c r="F475" s="11"/>
      <c r="G475" s="11"/>
      <c r="P475" s="20"/>
      <c r="S475" s="9"/>
      <c r="T475" s="9"/>
      <c r="U475" s="9"/>
      <c r="V475" s="9"/>
      <c r="W475" s="9"/>
      <c r="X475" s="9"/>
      <c r="Z475"/>
      <c r="AA475"/>
      <c r="AC475"/>
    </row>
    <row r="476" spans="2:29" ht="28.5" customHeight="1" x14ac:dyDescent="0.25">
      <c r="B476" s="25"/>
      <c r="D476" s="11"/>
      <c r="G476" s="11"/>
      <c r="P476" s="20"/>
      <c r="Z476"/>
      <c r="AA476"/>
      <c r="AC476"/>
    </row>
    <row r="477" spans="2:29" ht="28.5" customHeight="1" x14ac:dyDescent="0.25">
      <c r="B477" s="25"/>
      <c r="G477" s="11"/>
      <c r="P477" s="20"/>
      <c r="Z477"/>
      <c r="AA477"/>
      <c r="AC477"/>
    </row>
    <row r="478" spans="2:29" ht="28.5" customHeight="1" x14ac:dyDescent="0.25">
      <c r="B478" s="25"/>
      <c r="G478" s="11"/>
      <c r="P478" s="20"/>
      <c r="Z478"/>
      <c r="AA478"/>
      <c r="AC478"/>
    </row>
    <row r="479" spans="2:29" ht="28.5" customHeight="1" x14ac:dyDescent="0.25">
      <c r="B479" s="25"/>
      <c r="G479" s="11"/>
      <c r="H479" s="11"/>
      <c r="I479" s="11"/>
      <c r="J479" s="11"/>
      <c r="P479" s="20"/>
      <c r="Z479"/>
      <c r="AA479"/>
      <c r="AC479"/>
    </row>
    <row r="480" spans="2:29" ht="28.5" customHeight="1" x14ac:dyDescent="0.25">
      <c r="B480" s="25"/>
      <c r="E480" s="11"/>
      <c r="F480" s="11"/>
      <c r="G480" s="11"/>
      <c r="H480" s="11"/>
      <c r="I480" s="11"/>
      <c r="J480" s="11"/>
      <c r="K480" s="11"/>
      <c r="P480" s="20"/>
      <c r="Z480"/>
      <c r="AA480"/>
      <c r="AC480"/>
    </row>
    <row r="481" spans="2:29" ht="28.5" customHeight="1" x14ac:dyDescent="0.25">
      <c r="B481" s="25"/>
      <c r="D481" s="11"/>
      <c r="E481" s="11"/>
      <c r="F481" s="11"/>
      <c r="G481" s="11"/>
      <c r="H481" s="11"/>
      <c r="I481" s="11"/>
      <c r="J481" s="11"/>
      <c r="K481" s="11"/>
      <c r="P481" s="20"/>
      <c r="Z481"/>
      <c r="AA481"/>
      <c r="AC481"/>
    </row>
    <row r="482" spans="2:29" ht="28.5" customHeight="1" x14ac:dyDescent="0.25">
      <c r="B482" s="25"/>
      <c r="D482" s="11"/>
      <c r="E482" s="11"/>
      <c r="F482" s="11"/>
      <c r="G482" s="11"/>
      <c r="H482" s="11"/>
      <c r="I482" s="11"/>
      <c r="J482" s="11"/>
      <c r="K482" s="11"/>
      <c r="P482" s="20"/>
      <c r="Z482"/>
      <c r="AA482"/>
      <c r="AC482"/>
    </row>
    <row r="483" spans="2:29" ht="28.5" customHeight="1" x14ac:dyDescent="0.25">
      <c r="B483" s="25"/>
      <c r="D483" s="11"/>
      <c r="G483" s="11"/>
      <c r="H483" s="11"/>
      <c r="I483" s="11"/>
      <c r="J483" s="11"/>
      <c r="K483" s="11"/>
      <c r="P483" s="20"/>
      <c r="Z483"/>
      <c r="AA483"/>
      <c r="AC483"/>
    </row>
    <row r="484" spans="2:29" ht="28.5" customHeight="1" x14ac:dyDescent="0.25">
      <c r="B484" s="25"/>
      <c r="E484" s="11"/>
      <c r="F484" s="11"/>
      <c r="G484" s="11"/>
      <c r="H484" s="11"/>
      <c r="I484" s="11"/>
      <c r="J484" s="11"/>
      <c r="K484" s="11"/>
      <c r="P484" s="20"/>
      <c r="Z484"/>
      <c r="AA484"/>
      <c r="AC484"/>
    </row>
    <row r="485" spans="2:29" ht="28.5" customHeight="1" x14ac:dyDescent="0.25">
      <c r="B485" s="25"/>
      <c r="D485" s="11"/>
      <c r="G485" s="11"/>
      <c r="H485" s="11"/>
      <c r="I485" s="11"/>
      <c r="J485" s="11"/>
      <c r="K485" s="11"/>
      <c r="P485" s="20"/>
      <c r="Z485"/>
      <c r="AA485"/>
      <c r="AC485"/>
    </row>
    <row r="486" spans="2:29" ht="28.5" customHeight="1" x14ac:dyDescent="0.25">
      <c r="B486" s="25"/>
      <c r="G486" s="11"/>
      <c r="H486" s="11"/>
      <c r="I486" s="11"/>
      <c r="J486" s="11"/>
      <c r="K486" s="11"/>
      <c r="P486" s="20"/>
      <c r="Z486"/>
      <c r="AA486"/>
      <c r="AC486"/>
    </row>
    <row r="487" spans="2:29" ht="28.5" customHeight="1" x14ac:dyDescent="0.25">
      <c r="B487" s="25"/>
      <c r="G487" s="11"/>
      <c r="H487" s="11"/>
      <c r="I487" s="11"/>
      <c r="J487" s="11"/>
      <c r="K487" s="11"/>
      <c r="P487" s="20"/>
      <c r="Z487"/>
      <c r="AA487"/>
      <c r="AC487"/>
    </row>
    <row r="488" spans="2:29" ht="28.5" customHeight="1" x14ac:dyDescent="0.25">
      <c r="B488" s="25"/>
      <c r="G488" s="11"/>
      <c r="H488" s="11"/>
      <c r="I488" s="11"/>
      <c r="J488" s="11"/>
      <c r="K488" s="11"/>
      <c r="P488" s="20"/>
      <c r="Z488"/>
      <c r="AA488"/>
      <c r="AC488"/>
    </row>
    <row r="489" spans="2:29" ht="28.5" customHeight="1" x14ac:dyDescent="0.25">
      <c r="B489" s="25"/>
      <c r="G489" s="11"/>
      <c r="H489" s="11"/>
      <c r="I489" s="11"/>
      <c r="J489" s="11"/>
      <c r="K489" s="11"/>
      <c r="P489" s="20"/>
      <c r="Z489"/>
      <c r="AA489"/>
      <c r="AC489"/>
    </row>
    <row r="490" spans="2:29" ht="28.5" customHeight="1" x14ac:dyDescent="0.25">
      <c r="B490" s="25"/>
      <c r="G490" s="11"/>
      <c r="H490" s="11"/>
      <c r="I490" s="11"/>
      <c r="J490" s="11"/>
      <c r="K490" s="11"/>
      <c r="P490" s="20"/>
      <c r="Z490"/>
      <c r="AA490"/>
      <c r="AC490"/>
    </row>
    <row r="491" spans="2:29" ht="28.5" customHeight="1" x14ac:dyDescent="0.25">
      <c r="B491" s="25"/>
      <c r="E491" s="11"/>
      <c r="F491" s="11"/>
      <c r="G491" s="11"/>
      <c r="H491" s="11"/>
      <c r="I491" s="11"/>
      <c r="J491" s="11"/>
      <c r="K491" s="11"/>
      <c r="P491" s="20"/>
      <c r="Z491"/>
      <c r="AA491"/>
      <c r="AC491"/>
    </row>
    <row r="492" spans="2:29" ht="28.5" customHeight="1" x14ac:dyDescent="0.25">
      <c r="B492" s="25"/>
      <c r="D492" s="11"/>
      <c r="G492" s="11"/>
      <c r="K492" s="11"/>
      <c r="P492" s="20"/>
      <c r="Z492"/>
      <c r="AA492"/>
      <c r="AC492"/>
    </row>
    <row r="493" spans="2:29" ht="28.5" customHeight="1" x14ac:dyDescent="0.25">
      <c r="B493" s="25"/>
      <c r="G493" s="11"/>
      <c r="K493" s="11"/>
      <c r="P493" s="20"/>
      <c r="Z493"/>
      <c r="AA493"/>
      <c r="AC493"/>
    </row>
    <row r="494" spans="2:29" ht="28.5" customHeight="1" x14ac:dyDescent="0.25">
      <c r="B494" s="25"/>
      <c r="G494" s="11"/>
      <c r="K494" s="11"/>
      <c r="P494" s="20"/>
      <c r="Z494"/>
      <c r="AA494"/>
      <c r="AC494"/>
    </row>
    <row r="495" spans="2:29" ht="28.5" customHeight="1" x14ac:dyDescent="0.25">
      <c r="B495" s="25"/>
      <c r="G495" s="11"/>
      <c r="K495" s="11"/>
      <c r="P495" s="20"/>
      <c r="Z495"/>
      <c r="AA495"/>
      <c r="AC495"/>
    </row>
    <row r="496" spans="2:29" ht="28.5" customHeight="1" x14ac:dyDescent="0.25">
      <c r="B496" s="25"/>
      <c r="G496" s="11"/>
      <c r="K496" s="11"/>
      <c r="P496" s="20"/>
      <c r="Z496"/>
      <c r="AA496"/>
      <c r="AC496"/>
    </row>
    <row r="497" spans="2:29" ht="28.5" customHeight="1" x14ac:dyDescent="0.25">
      <c r="B497" s="25"/>
      <c r="E497" s="11"/>
      <c r="F497" s="11"/>
      <c r="G497" s="11"/>
      <c r="P497" s="20"/>
      <c r="Z497"/>
      <c r="AA497"/>
      <c r="AC497"/>
    </row>
    <row r="498" spans="2:29" ht="28.5" customHeight="1" x14ac:dyDescent="0.25">
      <c r="B498" s="25"/>
      <c r="D498" s="11"/>
      <c r="E498" s="11"/>
      <c r="F498" s="11"/>
      <c r="G498" s="11"/>
      <c r="P498" s="20"/>
      <c r="Z498"/>
      <c r="AA498"/>
      <c r="AC498"/>
    </row>
    <row r="499" spans="2:29" ht="28.5" customHeight="1" x14ac:dyDescent="0.25">
      <c r="B499" s="25"/>
      <c r="D499" s="11"/>
      <c r="E499" s="11"/>
      <c r="F499" s="11"/>
      <c r="G499" s="11"/>
      <c r="P499" s="20"/>
      <c r="Z499"/>
      <c r="AA499"/>
      <c r="AC499"/>
    </row>
    <row r="500" spans="2:29" ht="28.5" customHeight="1" x14ac:dyDescent="0.25">
      <c r="B500" s="25"/>
      <c r="D500" s="11"/>
      <c r="G500" s="11"/>
      <c r="P500" s="20"/>
      <c r="Z500"/>
      <c r="AA500"/>
      <c r="AC500"/>
    </row>
    <row r="501" spans="2:29" ht="28.5" customHeight="1" x14ac:dyDescent="0.25">
      <c r="B501" s="25"/>
      <c r="G501" s="11"/>
      <c r="P501" s="20"/>
      <c r="Z501"/>
      <c r="AA501"/>
      <c r="AC501"/>
    </row>
    <row r="502" spans="2:29" ht="28.5" customHeight="1" x14ac:dyDescent="0.25">
      <c r="B502" s="25"/>
      <c r="G502" s="11"/>
      <c r="P502" s="20"/>
      <c r="Z502"/>
      <c r="AA502"/>
      <c r="AC502"/>
    </row>
    <row r="503" spans="2:29" ht="28.5" customHeight="1" x14ac:dyDescent="0.25">
      <c r="B503" s="25"/>
      <c r="G503" s="11"/>
      <c r="P503" s="20"/>
      <c r="Z503"/>
      <c r="AA503"/>
      <c r="AC503"/>
    </row>
    <row r="504" spans="2:29" ht="28.5" customHeight="1" x14ac:dyDescent="0.25">
      <c r="B504" s="25"/>
      <c r="G504" s="11"/>
      <c r="P504" s="20"/>
      <c r="Z504"/>
      <c r="AA504"/>
      <c r="AC504"/>
    </row>
    <row r="505" spans="2:29" ht="28.5" customHeight="1" x14ac:dyDescent="0.25">
      <c r="B505" s="25"/>
      <c r="G505" s="11"/>
      <c r="P505" s="20"/>
      <c r="Z505"/>
      <c r="AA505"/>
      <c r="AC505"/>
    </row>
    <row r="506" spans="2:29" ht="28.5" customHeight="1" x14ac:dyDescent="0.25">
      <c r="B506" s="25"/>
      <c r="G506" s="11"/>
      <c r="P506" s="20"/>
      <c r="Z506"/>
      <c r="AA506"/>
      <c r="AC506"/>
    </row>
    <row r="507" spans="2:29" ht="28.5" customHeight="1" x14ac:dyDescent="0.25">
      <c r="B507" s="25"/>
      <c r="G507" s="11"/>
      <c r="P507" s="20"/>
      <c r="Z507"/>
      <c r="AA507"/>
      <c r="AC507"/>
    </row>
    <row r="508" spans="2:29" ht="28.5" customHeight="1" x14ac:dyDescent="0.25">
      <c r="B508" s="25"/>
      <c r="E508" s="11"/>
      <c r="F508" s="11"/>
      <c r="G508" s="11"/>
      <c r="P508" s="20"/>
      <c r="Z508"/>
      <c r="AA508"/>
      <c r="AC508"/>
    </row>
    <row r="509" spans="2:29" ht="28.5" customHeight="1" x14ac:dyDescent="0.25">
      <c r="B509" s="25"/>
      <c r="D509" s="11"/>
      <c r="E509" s="11"/>
      <c r="F509" s="11"/>
      <c r="G509" s="11"/>
      <c r="P509" s="20"/>
      <c r="Z509"/>
      <c r="AA509"/>
      <c r="AC509"/>
    </row>
    <row r="510" spans="2:29" ht="28.5" customHeight="1" x14ac:dyDescent="0.25">
      <c r="B510" s="25"/>
      <c r="D510" s="11"/>
      <c r="G510" s="11"/>
      <c r="P510" s="20"/>
      <c r="Z510"/>
      <c r="AA510"/>
      <c r="AC510"/>
    </row>
    <row r="511" spans="2:29" ht="28.5" customHeight="1" x14ac:dyDescent="0.25">
      <c r="B511" s="25"/>
      <c r="G511" s="11"/>
      <c r="P511" s="20"/>
      <c r="Z511"/>
      <c r="AA511"/>
      <c r="AC511"/>
    </row>
    <row r="512" spans="2:29" ht="28.5" customHeight="1" x14ac:dyDescent="0.25">
      <c r="B512" s="25"/>
      <c r="G512" s="11"/>
      <c r="P512" s="20"/>
      <c r="Z512"/>
      <c r="AA512"/>
      <c r="AC512"/>
    </row>
    <row r="513" spans="2:29" ht="28.5" customHeight="1" x14ac:dyDescent="0.25">
      <c r="B513" s="25"/>
      <c r="G513" s="11"/>
      <c r="P513" s="20"/>
      <c r="Z513"/>
      <c r="AA513"/>
      <c r="AC513"/>
    </row>
    <row r="514" spans="2:29" ht="28.5" customHeight="1" x14ac:dyDescent="0.25">
      <c r="B514" s="25"/>
      <c r="G514" s="11"/>
      <c r="P514" s="20"/>
      <c r="Z514"/>
      <c r="AA514"/>
      <c r="AC514"/>
    </row>
    <row r="515" spans="2:29" ht="28.5" customHeight="1" x14ac:dyDescent="0.25">
      <c r="B515" s="25"/>
      <c r="G515" s="11"/>
      <c r="P515" s="20"/>
      <c r="Z515"/>
      <c r="AA515"/>
      <c r="AC515"/>
    </row>
    <row r="516" spans="2:29" ht="28.5" customHeight="1" x14ac:dyDescent="0.25">
      <c r="B516" s="25"/>
      <c r="G516" s="11"/>
      <c r="P516" s="20"/>
      <c r="Z516"/>
      <c r="AA516"/>
      <c r="AC516"/>
    </row>
    <row r="517" spans="2:29" ht="28.5" customHeight="1" x14ac:dyDescent="0.25">
      <c r="B517" s="25"/>
      <c r="G517" s="11"/>
      <c r="P517" s="20"/>
      <c r="Z517"/>
      <c r="AA517"/>
      <c r="AC517"/>
    </row>
    <row r="518" spans="2:29" ht="28.5" customHeight="1" x14ac:dyDescent="0.25">
      <c r="B518" s="25"/>
      <c r="G518" s="11"/>
      <c r="P518" s="20"/>
      <c r="Z518"/>
      <c r="AA518"/>
      <c r="AC518"/>
    </row>
    <row r="519" spans="2:29" ht="28.5" customHeight="1" x14ac:dyDescent="0.25">
      <c r="B519" s="25"/>
      <c r="G519" s="11"/>
      <c r="P519" s="20"/>
      <c r="Z519"/>
      <c r="AA519"/>
      <c r="AC519"/>
    </row>
    <row r="520" spans="2:29" ht="28.5" customHeight="1" x14ac:dyDescent="0.25">
      <c r="B520" s="25"/>
      <c r="G520" s="11"/>
      <c r="P520" s="20"/>
      <c r="Z520"/>
      <c r="AA520"/>
      <c r="AC520"/>
    </row>
    <row r="521" spans="2:29" ht="28.5" customHeight="1" x14ac:dyDescent="0.25">
      <c r="B521" s="25"/>
      <c r="G521" s="11"/>
      <c r="P521" s="20"/>
      <c r="Z521"/>
      <c r="AA521"/>
      <c r="AC521"/>
    </row>
    <row r="522" spans="2:29" ht="28.5" customHeight="1" x14ac:dyDescent="0.25">
      <c r="B522" s="25"/>
      <c r="G522" s="11"/>
      <c r="P522" s="20"/>
      <c r="Z522"/>
      <c r="AA522"/>
      <c r="AC522"/>
    </row>
    <row r="523" spans="2:29" ht="28.5" customHeight="1" x14ac:dyDescent="0.25">
      <c r="B523" s="25"/>
      <c r="G523" s="11"/>
      <c r="P523" s="20"/>
      <c r="Z523"/>
      <c r="AA523"/>
      <c r="AC523"/>
    </row>
    <row r="524" spans="2:29" ht="28.5" customHeight="1" x14ac:dyDescent="0.25">
      <c r="B524" s="25"/>
      <c r="G524" s="11"/>
      <c r="P524" s="20"/>
      <c r="Z524"/>
      <c r="AA524"/>
      <c r="AC524"/>
    </row>
    <row r="525" spans="2:29" ht="28.5" customHeight="1" x14ac:dyDescent="0.25">
      <c r="B525" s="25"/>
      <c r="G525" s="11"/>
      <c r="P525" s="20"/>
      <c r="Z525"/>
      <c r="AA525"/>
      <c r="AC525"/>
    </row>
    <row r="526" spans="2:29" ht="28.5" customHeight="1" x14ac:dyDescent="0.25">
      <c r="B526" s="25"/>
      <c r="G526" s="11"/>
      <c r="P526" s="20"/>
      <c r="Z526"/>
      <c r="AA526"/>
      <c r="AC526"/>
    </row>
    <row r="527" spans="2:29" ht="28.5" customHeight="1" x14ac:dyDescent="0.25">
      <c r="B527" s="25"/>
      <c r="G527" s="11"/>
      <c r="P527" s="20"/>
      <c r="Z527"/>
      <c r="AA527"/>
      <c r="AC527"/>
    </row>
    <row r="528" spans="2:29" ht="28.5" customHeight="1" x14ac:dyDescent="0.25">
      <c r="B528" s="25"/>
      <c r="G528" s="11"/>
      <c r="P528" s="20"/>
      <c r="Z528"/>
      <c r="AA528"/>
      <c r="AC528"/>
    </row>
    <row r="529" spans="2:29" ht="28.5" customHeight="1" x14ac:dyDescent="0.25">
      <c r="B529" s="25"/>
      <c r="G529" s="11"/>
      <c r="P529" s="20"/>
      <c r="Z529"/>
      <c r="AA529"/>
      <c r="AC529"/>
    </row>
    <row r="530" spans="2:29" ht="28.5" customHeight="1" x14ac:dyDescent="0.25">
      <c r="B530" s="25"/>
      <c r="G530" s="11"/>
      <c r="P530" s="20"/>
      <c r="Z530"/>
      <c r="AA530"/>
      <c r="AC530"/>
    </row>
    <row r="531" spans="2:29" ht="28.5" customHeight="1" x14ac:dyDescent="0.25">
      <c r="B531" s="25"/>
      <c r="G531" s="11"/>
      <c r="P531" s="20"/>
      <c r="Z531"/>
      <c r="AA531"/>
      <c r="AC531"/>
    </row>
    <row r="532" spans="2:29" ht="28.5" customHeight="1" x14ac:dyDescent="0.25">
      <c r="B532" s="25"/>
      <c r="G532" s="11"/>
      <c r="P532" s="20"/>
      <c r="Z532"/>
      <c r="AA532"/>
      <c r="AC532"/>
    </row>
    <row r="533" spans="2:29" ht="28.5" customHeight="1" x14ac:dyDescent="0.25">
      <c r="B533" s="25"/>
      <c r="G533" s="11"/>
      <c r="P533" s="20"/>
      <c r="Z533"/>
      <c r="AA533"/>
      <c r="AC533"/>
    </row>
    <row r="534" spans="2:29" ht="28.5" customHeight="1" x14ac:dyDescent="0.25">
      <c r="B534" s="25"/>
      <c r="G534" s="11"/>
      <c r="P534" s="20"/>
      <c r="Z534"/>
      <c r="AA534"/>
      <c r="AC534"/>
    </row>
    <row r="535" spans="2:29" ht="28.5" customHeight="1" x14ac:dyDescent="0.25">
      <c r="B535" s="25"/>
      <c r="G535" s="11"/>
      <c r="P535" s="20"/>
      <c r="Z535"/>
      <c r="AA535"/>
      <c r="AC535"/>
    </row>
    <row r="536" spans="2:29" ht="28.5" customHeight="1" x14ac:dyDescent="0.25">
      <c r="B536" s="25"/>
      <c r="G536" s="11"/>
      <c r="P536" s="20"/>
      <c r="Z536"/>
      <c r="AA536"/>
      <c r="AC536"/>
    </row>
    <row r="537" spans="2:29" ht="28.5" customHeight="1" x14ac:dyDescent="0.25">
      <c r="B537" s="25"/>
      <c r="G537" s="11"/>
      <c r="P537" s="20"/>
      <c r="Z537"/>
      <c r="AA537"/>
      <c r="AC537"/>
    </row>
    <row r="538" spans="2:29" ht="28.5" customHeight="1" x14ac:dyDescent="0.25">
      <c r="B538" s="25"/>
      <c r="G538" s="11"/>
      <c r="P538" s="20"/>
      <c r="Z538"/>
      <c r="AA538"/>
      <c r="AC538"/>
    </row>
    <row r="539" spans="2:29" ht="28.5" customHeight="1" x14ac:dyDescent="0.25">
      <c r="B539" s="25"/>
      <c r="G539" s="11"/>
      <c r="P539" s="20"/>
      <c r="Z539"/>
      <c r="AA539"/>
      <c r="AC539"/>
    </row>
    <row r="540" spans="2:29" ht="28.5" customHeight="1" x14ac:dyDescent="0.25">
      <c r="B540" s="25"/>
      <c r="G540" s="11"/>
      <c r="P540" s="20"/>
      <c r="Z540"/>
      <c r="AA540"/>
      <c r="AC540"/>
    </row>
    <row r="541" spans="2:29" ht="28.5" customHeight="1" x14ac:dyDescent="0.25">
      <c r="B541" s="25"/>
      <c r="G541" s="11"/>
      <c r="P541" s="20"/>
      <c r="Z541"/>
      <c r="AA541"/>
      <c r="AC541"/>
    </row>
    <row r="542" spans="2:29" ht="28.5" customHeight="1" x14ac:dyDescent="0.25">
      <c r="B542" s="25"/>
      <c r="G542" s="11"/>
      <c r="P542" s="20"/>
      <c r="Z542"/>
      <c r="AA542"/>
      <c r="AC542"/>
    </row>
    <row r="543" spans="2:29" ht="28.5" customHeight="1" x14ac:dyDescent="0.25">
      <c r="B543" s="25"/>
      <c r="G543" s="11"/>
      <c r="P543" s="20"/>
      <c r="Z543"/>
      <c r="AA543"/>
      <c r="AC543"/>
    </row>
    <row r="544" spans="2:29" ht="28.5" customHeight="1" x14ac:dyDescent="0.25">
      <c r="B544" s="25"/>
      <c r="G544" s="11"/>
      <c r="P544" s="20"/>
      <c r="Z544"/>
      <c r="AA544"/>
      <c r="AC544"/>
    </row>
    <row r="545" spans="2:29" ht="28.5" customHeight="1" x14ac:dyDescent="0.25">
      <c r="B545" s="25"/>
      <c r="G545" s="11"/>
      <c r="P545" s="20"/>
      <c r="Z545"/>
      <c r="AA545"/>
      <c r="AC545"/>
    </row>
    <row r="546" spans="2:29" ht="28.5" customHeight="1" x14ac:dyDescent="0.25">
      <c r="B546" s="25"/>
      <c r="G546" s="11"/>
      <c r="P546" s="20"/>
      <c r="Z546"/>
      <c r="AA546"/>
      <c r="AC546"/>
    </row>
    <row r="547" spans="2:29" ht="28.5" customHeight="1" x14ac:dyDescent="0.25">
      <c r="B547" s="25"/>
      <c r="G547" s="11"/>
      <c r="P547" s="20"/>
      <c r="Z547"/>
      <c r="AA547"/>
      <c r="AC547"/>
    </row>
    <row r="548" spans="2:29" ht="28.5" customHeight="1" x14ac:dyDescent="0.25">
      <c r="B548" s="25"/>
      <c r="G548" s="11"/>
      <c r="P548" s="20"/>
      <c r="Z548"/>
      <c r="AA548"/>
      <c r="AC548"/>
    </row>
    <row r="549" spans="2:29" ht="28.5" customHeight="1" x14ac:dyDescent="0.25">
      <c r="B549" s="25"/>
      <c r="G549" s="11"/>
      <c r="P549" s="20"/>
      <c r="Z549"/>
      <c r="AA549"/>
      <c r="AC549"/>
    </row>
    <row r="550" spans="2:29" ht="28.5" customHeight="1" x14ac:dyDescent="0.25">
      <c r="B550" s="25"/>
      <c r="G550" s="11"/>
      <c r="P550" s="20"/>
      <c r="Z550"/>
      <c r="AA550"/>
      <c r="AC550"/>
    </row>
    <row r="551" spans="2:29" ht="28.5" customHeight="1" x14ac:dyDescent="0.25">
      <c r="B551" s="25"/>
      <c r="G551" s="11"/>
      <c r="P551" s="20"/>
      <c r="Z551"/>
      <c r="AA551"/>
      <c r="AC551"/>
    </row>
    <row r="552" spans="2:29" ht="28.5" customHeight="1" x14ac:dyDescent="0.25">
      <c r="B552" s="25"/>
      <c r="G552" s="11"/>
      <c r="P552" s="20"/>
      <c r="Z552"/>
      <c r="AA552"/>
      <c r="AC552"/>
    </row>
    <row r="553" spans="2:29" ht="28.5" customHeight="1" x14ac:dyDescent="0.25">
      <c r="B553" s="25"/>
      <c r="G553" s="11"/>
      <c r="P553" s="20"/>
      <c r="Z553"/>
      <c r="AA553"/>
      <c r="AC553"/>
    </row>
    <row r="554" spans="2:29" ht="28.5" customHeight="1" x14ac:dyDescent="0.25">
      <c r="B554" s="25"/>
      <c r="G554" s="11"/>
      <c r="P554" s="20"/>
      <c r="Z554"/>
      <c r="AA554"/>
      <c r="AC554"/>
    </row>
    <row r="555" spans="2:29" ht="28.5" customHeight="1" x14ac:dyDescent="0.25">
      <c r="B555" s="25"/>
      <c r="G555" s="11"/>
      <c r="P555" s="20"/>
      <c r="Z555"/>
      <c r="AA555"/>
      <c r="AC555"/>
    </row>
    <row r="556" spans="2:29" ht="28.5" customHeight="1" x14ac:dyDescent="0.25">
      <c r="B556" s="25"/>
      <c r="G556" s="11"/>
      <c r="P556" s="20"/>
      <c r="Z556"/>
      <c r="AA556"/>
      <c r="AC556"/>
    </row>
    <row r="557" spans="2:29" ht="28.5" customHeight="1" x14ac:dyDescent="0.25">
      <c r="B557" s="25"/>
      <c r="G557" s="11"/>
      <c r="P557" s="20"/>
      <c r="Z557"/>
      <c r="AA557"/>
      <c r="AC557"/>
    </row>
    <row r="558" spans="2:29" ht="28.5" customHeight="1" x14ac:dyDescent="0.25">
      <c r="B558" s="25"/>
      <c r="G558" s="11"/>
      <c r="P558" s="20"/>
      <c r="Z558"/>
      <c r="AA558"/>
      <c r="AC558"/>
    </row>
    <row r="559" spans="2:29" ht="28.5" customHeight="1" x14ac:dyDescent="0.25">
      <c r="B559" s="25"/>
      <c r="G559" s="11"/>
      <c r="P559" s="20"/>
      <c r="Z559"/>
      <c r="AA559"/>
      <c r="AC559"/>
    </row>
    <row r="560" spans="2:29" ht="28.5" customHeight="1" x14ac:dyDescent="0.25">
      <c r="B560" s="25"/>
      <c r="G560" s="11"/>
      <c r="P560" s="20"/>
      <c r="Z560"/>
      <c r="AA560"/>
      <c r="AC560"/>
    </row>
    <row r="561" spans="2:29" ht="28.5" customHeight="1" x14ac:dyDescent="0.25">
      <c r="B561" s="25"/>
      <c r="G561" s="11"/>
      <c r="P561" s="20"/>
      <c r="Z561"/>
      <c r="AA561"/>
      <c r="AC561"/>
    </row>
    <row r="562" spans="2:29" ht="28.5" customHeight="1" x14ac:dyDescent="0.25">
      <c r="B562" s="25"/>
      <c r="G562" s="11"/>
      <c r="P562" s="20"/>
      <c r="Z562"/>
      <c r="AA562"/>
      <c r="AC562"/>
    </row>
    <row r="563" spans="2:29" ht="28.5" customHeight="1" x14ac:dyDescent="0.25">
      <c r="B563" s="25"/>
      <c r="G563" s="11"/>
      <c r="P563" s="20"/>
      <c r="Z563"/>
      <c r="AA563"/>
      <c r="AC563"/>
    </row>
    <row r="564" spans="2:29" ht="28.5" customHeight="1" x14ac:dyDescent="0.25">
      <c r="B564" s="25"/>
      <c r="G564" s="11"/>
      <c r="P564" s="20"/>
      <c r="Z564"/>
      <c r="AA564"/>
      <c r="AC564"/>
    </row>
    <row r="565" spans="2:29" ht="28.5" customHeight="1" x14ac:dyDescent="0.25">
      <c r="B565" s="25"/>
      <c r="G565" s="11"/>
      <c r="P565" s="20"/>
      <c r="Z565"/>
      <c r="AA565"/>
      <c r="AC565"/>
    </row>
    <row r="566" spans="2:29" ht="28.5" customHeight="1" x14ac:dyDescent="0.25">
      <c r="B566" s="25"/>
      <c r="G566" s="11"/>
      <c r="P566" s="20"/>
      <c r="Z566"/>
      <c r="AA566"/>
      <c r="AC566"/>
    </row>
    <row r="567" spans="2:29" ht="28.5" customHeight="1" x14ac:dyDescent="0.25">
      <c r="B567" s="25"/>
      <c r="G567" s="11"/>
      <c r="P567" s="20"/>
      <c r="Z567"/>
      <c r="AA567"/>
      <c r="AC567"/>
    </row>
    <row r="568" spans="2:29" ht="28.5" customHeight="1" x14ac:dyDescent="0.25">
      <c r="B568" s="25"/>
      <c r="G568" s="11"/>
      <c r="P568" s="20"/>
      <c r="Z568"/>
      <c r="AA568"/>
      <c r="AC568"/>
    </row>
    <row r="569" spans="2:29" ht="28.5" customHeight="1" x14ac:dyDescent="0.25">
      <c r="B569" s="25"/>
      <c r="G569" s="11"/>
      <c r="P569" s="20"/>
      <c r="Z569"/>
      <c r="AA569"/>
      <c r="AC569"/>
    </row>
    <row r="570" spans="2:29" ht="28.5" customHeight="1" x14ac:dyDescent="0.25">
      <c r="B570" s="25"/>
      <c r="G570" s="11"/>
      <c r="P570" s="20"/>
      <c r="Z570"/>
      <c r="AA570"/>
      <c r="AC570"/>
    </row>
    <row r="571" spans="2:29" ht="28.5" customHeight="1" x14ac:dyDescent="0.25">
      <c r="B571" s="25"/>
      <c r="G571" s="11"/>
      <c r="P571" s="20"/>
      <c r="Z571"/>
      <c r="AA571"/>
      <c r="AC571"/>
    </row>
    <row r="572" spans="2:29" ht="28.5" customHeight="1" x14ac:dyDescent="0.25">
      <c r="B572" s="25"/>
      <c r="G572" s="11"/>
      <c r="P572" s="20"/>
      <c r="Z572"/>
      <c r="AA572"/>
      <c r="AC572"/>
    </row>
    <row r="573" spans="2:29" ht="28.5" customHeight="1" x14ac:dyDescent="0.25">
      <c r="B573" s="25"/>
      <c r="G573" s="11"/>
      <c r="P573" s="20"/>
      <c r="Z573"/>
      <c r="AA573"/>
      <c r="AC573"/>
    </row>
    <row r="574" spans="2:29" ht="28.5" customHeight="1" x14ac:dyDescent="0.25">
      <c r="B574" s="25"/>
      <c r="G574" s="11"/>
      <c r="P574" s="20"/>
      <c r="Z574"/>
      <c r="AA574"/>
      <c r="AC574"/>
    </row>
    <row r="575" spans="2:29" ht="28.5" customHeight="1" x14ac:dyDescent="0.25">
      <c r="B575" s="25"/>
      <c r="G575" s="11"/>
      <c r="P575" s="20"/>
      <c r="Z575"/>
      <c r="AA575"/>
      <c r="AC575"/>
    </row>
    <row r="576" spans="2:29" ht="28.5" customHeight="1" x14ac:dyDescent="0.25">
      <c r="B576" s="25"/>
      <c r="G576" s="11"/>
      <c r="P576" s="20"/>
      <c r="Z576"/>
      <c r="AA576"/>
      <c r="AC576"/>
    </row>
    <row r="577" spans="2:29" ht="28.5" customHeight="1" x14ac:dyDescent="0.25">
      <c r="B577" s="25"/>
      <c r="G577" s="11"/>
      <c r="P577" s="20"/>
      <c r="Z577"/>
      <c r="AA577"/>
      <c r="AC577"/>
    </row>
    <row r="578" spans="2:29" ht="28.5" customHeight="1" x14ac:dyDescent="0.25">
      <c r="B578" s="25"/>
      <c r="G578" s="11"/>
      <c r="P578" s="20"/>
      <c r="Z578"/>
      <c r="AA578"/>
      <c r="AC578"/>
    </row>
    <row r="579" spans="2:29" ht="28.5" customHeight="1" x14ac:dyDescent="0.25">
      <c r="B579" s="25"/>
      <c r="G579" s="11"/>
      <c r="P579" s="20"/>
      <c r="Z579"/>
      <c r="AA579"/>
      <c r="AC579"/>
    </row>
    <row r="580" spans="2:29" ht="28.5" customHeight="1" x14ac:dyDescent="0.25">
      <c r="B580" s="25"/>
      <c r="G580" s="11"/>
      <c r="P580" s="20"/>
      <c r="Z580"/>
      <c r="AA580"/>
      <c r="AC580"/>
    </row>
    <row r="581" spans="2:29" ht="28.5" customHeight="1" x14ac:dyDescent="0.25">
      <c r="B581" s="25"/>
      <c r="G581" s="11"/>
      <c r="P581" s="20"/>
      <c r="Z581"/>
      <c r="AA581"/>
      <c r="AC581"/>
    </row>
    <row r="582" spans="2:29" ht="28.5" customHeight="1" x14ac:dyDescent="0.25">
      <c r="B582" s="25"/>
      <c r="G582" s="11"/>
      <c r="P582" s="20"/>
      <c r="Z582"/>
      <c r="AA582"/>
      <c r="AC582"/>
    </row>
    <row r="583" spans="2:29" ht="28.5" customHeight="1" x14ac:dyDescent="0.25">
      <c r="B583" s="25"/>
      <c r="G583" s="11"/>
      <c r="P583" s="20"/>
      <c r="Z583"/>
      <c r="AA583"/>
      <c r="AC583"/>
    </row>
    <row r="584" spans="2:29" ht="28.5" customHeight="1" x14ac:dyDescent="0.25">
      <c r="B584" s="25"/>
      <c r="G584" s="11"/>
      <c r="P584" s="20"/>
      <c r="Z584"/>
      <c r="AA584"/>
      <c r="AC584"/>
    </row>
    <row r="585" spans="2:29" ht="28.5" customHeight="1" x14ac:dyDescent="0.25">
      <c r="B585" s="25"/>
      <c r="G585" s="11"/>
      <c r="P585" s="20"/>
      <c r="Z585"/>
      <c r="AA585"/>
      <c r="AC585"/>
    </row>
    <row r="586" spans="2:29" ht="28.5" customHeight="1" x14ac:dyDescent="0.25">
      <c r="B586" s="25"/>
      <c r="G586" s="11"/>
      <c r="P586" s="20"/>
      <c r="Z586"/>
      <c r="AA586"/>
      <c r="AC586"/>
    </row>
    <row r="587" spans="2:29" ht="28.5" customHeight="1" x14ac:dyDescent="0.25">
      <c r="B587" s="25"/>
      <c r="G587" s="11"/>
      <c r="P587" s="20"/>
      <c r="Z587"/>
      <c r="AA587"/>
      <c r="AC587"/>
    </row>
    <row r="588" spans="2:29" ht="28.5" customHeight="1" x14ac:dyDescent="0.25">
      <c r="B588" s="25"/>
      <c r="G588" s="11"/>
      <c r="P588" s="20"/>
      <c r="Z588"/>
      <c r="AA588"/>
      <c r="AC588"/>
    </row>
    <row r="589" spans="2:29" ht="28.5" customHeight="1" x14ac:dyDescent="0.25">
      <c r="B589" s="25"/>
      <c r="G589" s="11"/>
      <c r="P589" s="20"/>
      <c r="Z589"/>
      <c r="AA589"/>
      <c r="AC589"/>
    </row>
    <row r="590" spans="2:29" ht="28.5" customHeight="1" x14ac:dyDescent="0.25">
      <c r="B590" s="25"/>
      <c r="G590" s="11"/>
      <c r="P590" s="20"/>
      <c r="Z590"/>
      <c r="AA590"/>
      <c r="AC590"/>
    </row>
    <row r="591" spans="2:29" ht="28.5" customHeight="1" x14ac:dyDescent="0.25">
      <c r="B591" s="25"/>
      <c r="G591" s="11"/>
      <c r="P591" s="20"/>
      <c r="Z591"/>
      <c r="AA591"/>
      <c r="AC591"/>
    </row>
    <row r="592" spans="2:29" ht="28.5" customHeight="1" x14ac:dyDescent="0.25">
      <c r="B592" s="25"/>
      <c r="G592" s="11"/>
      <c r="P592" s="20"/>
      <c r="Z592"/>
      <c r="AA592"/>
      <c r="AC592"/>
    </row>
    <row r="593" spans="2:29" ht="28.5" customHeight="1" x14ac:dyDescent="0.25">
      <c r="B593" s="25"/>
      <c r="G593" s="11"/>
      <c r="P593" s="20"/>
      <c r="Z593"/>
      <c r="AA593"/>
      <c r="AC593"/>
    </row>
    <row r="594" spans="2:29" ht="28.5" customHeight="1" x14ac:dyDescent="0.25">
      <c r="B594" s="25"/>
      <c r="G594" s="11"/>
      <c r="P594" s="20"/>
      <c r="Z594"/>
      <c r="AA594"/>
      <c r="AC594"/>
    </row>
    <row r="595" spans="2:29" ht="28.5" customHeight="1" x14ac:dyDescent="0.25">
      <c r="B595" s="25"/>
      <c r="G595" s="11"/>
      <c r="P595" s="20"/>
      <c r="Z595"/>
      <c r="AA595"/>
      <c r="AC595"/>
    </row>
    <row r="596" spans="2:29" ht="28.5" customHeight="1" x14ac:dyDescent="0.25">
      <c r="B596" s="25"/>
      <c r="G596" s="11"/>
      <c r="P596" s="20"/>
      <c r="Z596"/>
      <c r="AA596"/>
      <c r="AC596"/>
    </row>
    <row r="597" spans="2:29" ht="28.5" customHeight="1" x14ac:dyDescent="0.25">
      <c r="B597" s="25"/>
      <c r="G597" s="11"/>
      <c r="P597" s="20"/>
      <c r="Z597"/>
      <c r="AA597"/>
      <c r="AC597"/>
    </row>
    <row r="598" spans="2:29" ht="28.5" customHeight="1" x14ac:dyDescent="0.25">
      <c r="B598" s="25"/>
      <c r="G598" s="11"/>
      <c r="P598" s="20"/>
      <c r="Z598"/>
      <c r="AA598"/>
      <c r="AC598"/>
    </row>
    <row r="599" spans="2:29" ht="28.5" customHeight="1" x14ac:dyDescent="0.25">
      <c r="B599" s="25"/>
      <c r="G599" s="11"/>
      <c r="P599" s="20"/>
      <c r="Z599"/>
      <c r="AA599"/>
      <c r="AC599"/>
    </row>
    <row r="600" spans="2:29" ht="28.5" customHeight="1" x14ac:dyDescent="0.25">
      <c r="B600" s="25"/>
      <c r="G600" s="11"/>
      <c r="P600" s="20"/>
      <c r="Z600"/>
      <c r="AA600"/>
      <c r="AC600"/>
    </row>
    <row r="601" spans="2:29" ht="28.5" customHeight="1" x14ac:dyDescent="0.25">
      <c r="B601" s="25"/>
      <c r="G601" s="11"/>
      <c r="P601" s="20"/>
      <c r="Z601"/>
      <c r="AA601"/>
      <c r="AC601"/>
    </row>
    <row r="602" spans="2:29" ht="28.5" customHeight="1" x14ac:dyDescent="0.25">
      <c r="B602" s="25"/>
      <c r="G602" s="11"/>
      <c r="P602" s="20"/>
      <c r="Z602"/>
      <c r="AA602"/>
      <c r="AC602"/>
    </row>
    <row r="603" spans="2:29" ht="28.5" customHeight="1" x14ac:dyDescent="0.25">
      <c r="B603" s="25"/>
      <c r="G603" s="11"/>
      <c r="P603" s="20"/>
      <c r="Z603"/>
      <c r="AA603"/>
      <c r="AC603"/>
    </row>
    <row r="604" spans="2:29" ht="28.5" customHeight="1" x14ac:dyDescent="0.25">
      <c r="B604" s="25"/>
      <c r="G604" s="11"/>
      <c r="P604" s="20"/>
      <c r="Z604"/>
      <c r="AA604"/>
      <c r="AC604"/>
    </row>
    <row r="605" spans="2:29" ht="28.5" customHeight="1" x14ac:dyDescent="0.25">
      <c r="B605" s="25"/>
      <c r="G605" s="11"/>
      <c r="P605" s="20"/>
      <c r="Z605"/>
      <c r="AA605"/>
      <c r="AC605"/>
    </row>
    <row r="606" spans="2:29" ht="28.5" customHeight="1" x14ac:dyDescent="0.25">
      <c r="B606" s="25"/>
      <c r="G606" s="11"/>
      <c r="P606" s="20"/>
      <c r="Z606"/>
      <c r="AA606"/>
      <c r="AC606"/>
    </row>
    <row r="607" spans="2:29" ht="28.5" customHeight="1" x14ac:dyDescent="0.25">
      <c r="B607" s="25"/>
      <c r="G607" s="11"/>
      <c r="P607" s="20"/>
      <c r="Z607"/>
      <c r="AA607"/>
      <c r="AC607"/>
    </row>
    <row r="608" spans="2:29" ht="28.5" customHeight="1" x14ac:dyDescent="0.25">
      <c r="B608" s="25"/>
      <c r="G608" s="11"/>
      <c r="P608" s="20"/>
      <c r="Z608"/>
      <c r="AA608"/>
      <c r="AC608"/>
    </row>
    <row r="609" spans="2:29" ht="28.5" customHeight="1" x14ac:dyDescent="0.25">
      <c r="B609" s="25"/>
      <c r="G609" s="11"/>
      <c r="P609" s="20"/>
      <c r="Z609"/>
      <c r="AA609"/>
      <c r="AC609"/>
    </row>
    <row r="610" spans="2:29" ht="28.5" customHeight="1" x14ac:dyDescent="0.25">
      <c r="B610" s="25"/>
      <c r="G610" s="11"/>
      <c r="P610" s="20"/>
      <c r="Z610"/>
      <c r="AA610"/>
      <c r="AC610"/>
    </row>
    <row r="611" spans="2:29" ht="28.5" customHeight="1" x14ac:dyDescent="0.25">
      <c r="B611" s="25"/>
      <c r="G611" s="11"/>
      <c r="P611" s="20"/>
      <c r="Z611"/>
      <c r="AA611"/>
      <c r="AC611"/>
    </row>
    <row r="612" spans="2:29" ht="28.5" customHeight="1" x14ac:dyDescent="0.25">
      <c r="B612" s="25"/>
      <c r="G612" s="11"/>
      <c r="P612" s="20"/>
      <c r="Z612"/>
      <c r="AA612"/>
      <c r="AC612"/>
    </row>
    <row r="613" spans="2:29" ht="28.5" customHeight="1" x14ac:dyDescent="0.25">
      <c r="B613" s="25"/>
      <c r="G613" s="11"/>
      <c r="P613" s="20"/>
      <c r="Z613"/>
      <c r="AA613"/>
      <c r="AC613"/>
    </row>
    <row r="614" spans="2:29" ht="28.5" customHeight="1" x14ac:dyDescent="0.25">
      <c r="B614" s="25"/>
      <c r="G614" s="11"/>
      <c r="P614" s="20"/>
      <c r="Z614"/>
      <c r="AA614"/>
      <c r="AC614"/>
    </row>
    <row r="615" spans="2:29" ht="28.5" customHeight="1" x14ac:dyDescent="0.25">
      <c r="B615" s="25"/>
      <c r="G615" s="11"/>
      <c r="P615" s="20"/>
      <c r="Z615"/>
      <c r="AA615"/>
      <c r="AC615"/>
    </row>
    <row r="616" spans="2:29" ht="28.5" customHeight="1" x14ac:dyDescent="0.25">
      <c r="B616" s="25"/>
      <c r="G616" s="11"/>
      <c r="P616" s="20"/>
      <c r="Z616"/>
      <c r="AA616"/>
      <c r="AC616"/>
    </row>
    <row r="617" spans="2:29" ht="28.5" customHeight="1" x14ac:dyDescent="0.25">
      <c r="B617" s="25"/>
      <c r="G617" s="11"/>
      <c r="P617" s="20"/>
      <c r="Z617"/>
      <c r="AA617"/>
      <c r="AC617"/>
    </row>
    <row r="618" spans="2:29" ht="28.5" customHeight="1" x14ac:dyDescent="0.25">
      <c r="B618" s="25"/>
      <c r="G618" s="11"/>
      <c r="P618" s="20"/>
      <c r="Z618"/>
      <c r="AA618"/>
      <c r="AC618"/>
    </row>
    <row r="619" spans="2:29" ht="28.5" customHeight="1" x14ac:dyDescent="0.25">
      <c r="B619" s="25"/>
      <c r="G619" s="11"/>
      <c r="P619" s="20"/>
      <c r="Z619"/>
      <c r="AA619"/>
      <c r="AC619"/>
    </row>
    <row r="620" spans="2:29" ht="28.5" customHeight="1" x14ac:dyDescent="0.25">
      <c r="B620" s="25"/>
      <c r="G620" s="11"/>
      <c r="P620" s="20"/>
      <c r="Z620"/>
      <c r="AA620"/>
      <c r="AC620"/>
    </row>
    <row r="621" spans="2:29" ht="28.5" customHeight="1" x14ac:dyDescent="0.25">
      <c r="B621" s="25"/>
      <c r="G621" s="11"/>
      <c r="P621" s="20"/>
      <c r="Z621"/>
      <c r="AA621"/>
      <c r="AC621"/>
    </row>
    <row r="622" spans="2:29" ht="28.5" customHeight="1" x14ac:dyDescent="0.25">
      <c r="B622" s="25"/>
      <c r="G622" s="11"/>
      <c r="P622" s="20"/>
      <c r="Z622"/>
      <c r="AA622"/>
      <c r="AC622"/>
    </row>
    <row r="623" spans="2:29" ht="28.5" customHeight="1" x14ac:dyDescent="0.25">
      <c r="B623" s="25"/>
      <c r="G623" s="11"/>
      <c r="P623" s="20"/>
      <c r="Z623"/>
      <c r="AA623"/>
      <c r="AC623"/>
    </row>
    <row r="624" spans="2:29" ht="28.5" customHeight="1" x14ac:dyDescent="0.25">
      <c r="B624" s="25"/>
      <c r="G624" s="11"/>
      <c r="P624" s="20"/>
      <c r="Z624"/>
      <c r="AA624"/>
      <c r="AC624"/>
    </row>
    <row r="625" spans="2:29" ht="28.5" customHeight="1" x14ac:dyDescent="0.25">
      <c r="B625" s="25"/>
      <c r="G625" s="11"/>
      <c r="P625" s="20"/>
      <c r="Z625"/>
      <c r="AA625"/>
      <c r="AC625"/>
    </row>
    <row r="626" spans="2:29" ht="28.5" customHeight="1" x14ac:dyDescent="0.25">
      <c r="B626" s="25"/>
      <c r="G626" s="11"/>
      <c r="P626" s="20"/>
      <c r="Z626"/>
      <c r="AA626"/>
      <c r="AC626"/>
    </row>
    <row r="627" spans="2:29" ht="28.5" customHeight="1" x14ac:dyDescent="0.25">
      <c r="B627" s="25"/>
      <c r="G627" s="11"/>
      <c r="P627" s="20"/>
      <c r="Z627"/>
      <c r="AA627"/>
      <c r="AC627"/>
    </row>
    <row r="628" spans="2:29" ht="28.5" customHeight="1" x14ac:dyDescent="0.25">
      <c r="B628" s="25"/>
      <c r="G628" s="11"/>
      <c r="P628" s="20"/>
      <c r="Z628"/>
      <c r="AA628"/>
      <c r="AC628"/>
    </row>
    <row r="629" spans="2:29" ht="28.5" customHeight="1" x14ac:dyDescent="0.25">
      <c r="B629" s="25"/>
      <c r="G629" s="11"/>
      <c r="P629" s="20"/>
      <c r="Z629"/>
      <c r="AA629"/>
      <c r="AC629"/>
    </row>
    <row r="630" spans="2:29" ht="28.5" customHeight="1" x14ac:dyDescent="0.25">
      <c r="B630" s="25"/>
      <c r="G630" s="11"/>
      <c r="P630" s="20"/>
      <c r="Z630"/>
      <c r="AA630"/>
      <c r="AC630"/>
    </row>
    <row r="631" spans="2:29" ht="28.5" customHeight="1" x14ac:dyDescent="0.25">
      <c r="B631" s="25"/>
      <c r="G631" s="11"/>
      <c r="P631" s="20"/>
      <c r="Z631"/>
      <c r="AA631"/>
      <c r="AC631"/>
    </row>
    <row r="632" spans="2:29" ht="28.5" customHeight="1" x14ac:dyDescent="0.25">
      <c r="B632" s="25"/>
      <c r="G632" s="11"/>
      <c r="P632" s="20"/>
      <c r="Z632"/>
      <c r="AA632"/>
      <c r="AC632"/>
    </row>
    <row r="633" spans="2:29" ht="28.5" customHeight="1" x14ac:dyDescent="0.25">
      <c r="B633" s="25"/>
      <c r="G633" s="11"/>
      <c r="P633" s="20"/>
      <c r="Z633"/>
      <c r="AA633"/>
      <c r="AC633"/>
    </row>
    <row r="634" spans="2:29" ht="28.5" customHeight="1" x14ac:dyDescent="0.25">
      <c r="B634" s="25"/>
      <c r="G634" s="11"/>
      <c r="P634" s="20"/>
      <c r="Z634"/>
      <c r="AA634"/>
      <c r="AC634"/>
    </row>
    <row r="635" spans="2:29" ht="28.5" customHeight="1" x14ac:dyDescent="0.25">
      <c r="B635" s="25"/>
      <c r="G635" s="11"/>
      <c r="P635" s="20"/>
      <c r="Z635"/>
      <c r="AA635"/>
      <c r="AC635"/>
    </row>
    <row r="636" spans="2:29" ht="28.5" customHeight="1" x14ac:dyDescent="0.25">
      <c r="B636" s="25"/>
      <c r="E636" s="11"/>
      <c r="F636" s="11"/>
      <c r="G636" s="11"/>
      <c r="P636" s="20"/>
      <c r="Z636"/>
      <c r="AA636"/>
      <c r="AC636"/>
    </row>
    <row r="637" spans="2:29" ht="28.5" customHeight="1" x14ac:dyDescent="0.25">
      <c r="B637" s="25"/>
      <c r="D637" s="11"/>
      <c r="G637" s="11"/>
      <c r="P637" s="20"/>
      <c r="Z637"/>
      <c r="AA637"/>
      <c r="AC637"/>
    </row>
    <row r="638" spans="2:29" ht="28.5" customHeight="1" x14ac:dyDescent="0.25">
      <c r="B638" s="25"/>
      <c r="G638" s="11"/>
      <c r="P638" s="20"/>
      <c r="Z638"/>
      <c r="AA638"/>
      <c r="AC638"/>
    </row>
    <row r="639" spans="2:29" ht="28.5" customHeight="1" x14ac:dyDescent="0.25">
      <c r="B639" s="25"/>
      <c r="G639" s="11"/>
      <c r="P639" s="20"/>
      <c r="Z639"/>
      <c r="AA639"/>
      <c r="AC639"/>
    </row>
    <row r="640" spans="2:29" ht="28.5" customHeight="1" x14ac:dyDescent="0.25">
      <c r="B640" s="25"/>
      <c r="E640" s="11"/>
      <c r="F640" s="11"/>
      <c r="G640" s="11"/>
      <c r="P640" s="20"/>
      <c r="Z640"/>
      <c r="AA640"/>
      <c r="AC640"/>
    </row>
    <row r="641" spans="2:29" ht="28.5" customHeight="1" x14ac:dyDescent="0.25">
      <c r="B641" s="25"/>
      <c r="D641" s="11"/>
      <c r="G641" s="11"/>
      <c r="P641" s="20"/>
      <c r="Z641"/>
      <c r="AA641"/>
      <c r="AC641"/>
    </row>
    <row r="642" spans="2:29" ht="28.5" customHeight="1" x14ac:dyDescent="0.25">
      <c r="B642" s="25"/>
      <c r="G642" s="11"/>
      <c r="P642" s="20"/>
      <c r="Z642"/>
      <c r="AA642"/>
      <c r="AC642"/>
    </row>
    <row r="643" spans="2:29" ht="28.5" customHeight="1" x14ac:dyDescent="0.25">
      <c r="B643" s="25"/>
      <c r="G643" s="11"/>
      <c r="P643" s="20"/>
      <c r="Z643"/>
      <c r="AA643"/>
      <c r="AC643"/>
    </row>
    <row r="644" spans="2:29" ht="28.5" customHeight="1" x14ac:dyDescent="0.25">
      <c r="B644" s="25"/>
      <c r="G644" s="11"/>
      <c r="P644" s="20"/>
      <c r="Z644"/>
      <c r="AA644"/>
      <c r="AC644"/>
    </row>
    <row r="645" spans="2:29" ht="28.5" customHeight="1" x14ac:dyDescent="0.25">
      <c r="B645" s="25"/>
      <c r="G645" s="11"/>
      <c r="P645" s="20"/>
      <c r="Z645"/>
      <c r="AA645"/>
      <c r="AC645"/>
    </row>
    <row r="646" spans="2:29" ht="28.5" customHeight="1" x14ac:dyDescent="0.25">
      <c r="B646" s="25"/>
      <c r="G646" s="11"/>
      <c r="P646" s="20"/>
      <c r="Z646"/>
      <c r="AA646"/>
      <c r="AC646"/>
    </row>
    <row r="647" spans="2:29" ht="28.5" customHeight="1" x14ac:dyDescent="0.25">
      <c r="B647" s="25"/>
      <c r="G647" s="11"/>
      <c r="P647" s="20"/>
      <c r="Z647"/>
      <c r="AA647"/>
      <c r="AC647"/>
    </row>
    <row r="648" spans="2:29" ht="28.5" customHeight="1" x14ac:dyDescent="0.25">
      <c r="B648" s="25"/>
      <c r="G648" s="11"/>
      <c r="P648" s="20"/>
      <c r="Z648"/>
      <c r="AA648"/>
      <c r="AC648"/>
    </row>
    <row r="649" spans="2:29" ht="28.5" customHeight="1" x14ac:dyDescent="0.25">
      <c r="B649" s="25"/>
      <c r="G649" s="11"/>
      <c r="P649" s="20"/>
      <c r="Z649"/>
      <c r="AA649"/>
      <c r="AC649"/>
    </row>
    <row r="650" spans="2:29" ht="28.5" customHeight="1" x14ac:dyDescent="0.25">
      <c r="B650" s="25"/>
      <c r="G650" s="11"/>
      <c r="P650" s="20"/>
      <c r="Z650"/>
      <c r="AA650"/>
      <c r="AC650"/>
    </row>
    <row r="651" spans="2:29" ht="28.5" customHeight="1" x14ac:dyDescent="0.25">
      <c r="B651" s="25"/>
      <c r="G651" s="11"/>
      <c r="P651" s="20"/>
      <c r="Z651"/>
      <c r="AA651"/>
      <c r="AC651"/>
    </row>
    <row r="652" spans="2:29" ht="28.5" customHeight="1" x14ac:dyDescent="0.25">
      <c r="B652" s="25"/>
      <c r="G652" s="11"/>
      <c r="P652" s="20"/>
      <c r="Z652"/>
      <c r="AA652"/>
      <c r="AC652"/>
    </row>
    <row r="653" spans="2:29" ht="28.5" customHeight="1" x14ac:dyDescent="0.25">
      <c r="B653" s="25"/>
      <c r="G653" s="11"/>
      <c r="P653" s="20"/>
      <c r="Z653"/>
      <c r="AA653"/>
      <c r="AC653"/>
    </row>
    <row r="654" spans="2:29" ht="28.5" customHeight="1" x14ac:dyDescent="0.25">
      <c r="B654" s="25"/>
      <c r="G654" s="11"/>
      <c r="P654" s="20"/>
      <c r="Z654"/>
      <c r="AA654"/>
      <c r="AC654"/>
    </row>
    <row r="655" spans="2:29" ht="28.5" customHeight="1" x14ac:dyDescent="0.25">
      <c r="B655" s="25"/>
      <c r="G655" s="11"/>
      <c r="P655" s="20"/>
      <c r="Z655"/>
      <c r="AA655"/>
      <c r="AC655"/>
    </row>
    <row r="656" spans="2:29" ht="28.5" customHeight="1" x14ac:dyDescent="0.25">
      <c r="B656" s="25"/>
      <c r="G656" s="11"/>
      <c r="P656" s="20"/>
      <c r="Z656"/>
      <c r="AA656"/>
      <c r="AC656"/>
    </row>
    <row r="657" spans="2:29" ht="28.5" customHeight="1" x14ac:dyDescent="0.25">
      <c r="B657" s="25"/>
      <c r="G657" s="11"/>
      <c r="P657" s="20"/>
      <c r="Z657"/>
      <c r="AA657"/>
      <c r="AC657"/>
    </row>
    <row r="658" spans="2:29" ht="28.5" customHeight="1" x14ac:dyDescent="0.25">
      <c r="B658" s="25"/>
      <c r="G658" s="11"/>
      <c r="P658" s="20"/>
      <c r="Z658"/>
      <c r="AA658"/>
      <c r="AC658"/>
    </row>
    <row r="659" spans="2:29" ht="28.5" customHeight="1" x14ac:dyDescent="0.25">
      <c r="B659" s="25"/>
      <c r="G659" s="11"/>
      <c r="P659" s="20"/>
      <c r="Z659"/>
      <c r="AA659"/>
      <c r="AC659"/>
    </row>
    <row r="660" spans="2:29" ht="28.5" customHeight="1" x14ac:dyDescent="0.25">
      <c r="B660" s="25"/>
      <c r="G660" s="11"/>
      <c r="P660" s="20"/>
      <c r="Z660"/>
      <c r="AA660"/>
      <c r="AC660"/>
    </row>
    <row r="661" spans="2:29" ht="28.5" customHeight="1" x14ac:dyDescent="0.25">
      <c r="B661" s="25"/>
      <c r="G661" s="11"/>
      <c r="P661" s="20"/>
      <c r="Z661"/>
      <c r="AA661"/>
      <c r="AC661"/>
    </row>
    <row r="662" spans="2:29" ht="28.5" customHeight="1" x14ac:dyDescent="0.25">
      <c r="B662" s="25"/>
      <c r="G662" s="11"/>
      <c r="P662" s="20"/>
      <c r="Z662"/>
      <c r="AA662"/>
      <c r="AC662"/>
    </row>
    <row r="663" spans="2:29" ht="28.5" customHeight="1" x14ac:dyDescent="0.25">
      <c r="B663" s="25"/>
      <c r="G663" s="11"/>
      <c r="P663" s="20"/>
      <c r="Z663"/>
      <c r="AA663"/>
      <c r="AC663"/>
    </row>
    <row r="664" spans="2:29" ht="28.5" customHeight="1" x14ac:dyDescent="0.25">
      <c r="B664" s="25"/>
      <c r="G664" s="11"/>
      <c r="P664" s="20"/>
      <c r="Z664"/>
      <c r="AA664"/>
      <c r="AC664"/>
    </row>
    <row r="665" spans="2:29" ht="28.5" customHeight="1" x14ac:dyDescent="0.25">
      <c r="B665" s="25"/>
      <c r="G665" s="11"/>
      <c r="P665" s="20"/>
      <c r="Z665"/>
      <c r="AA665"/>
      <c r="AC665"/>
    </row>
    <row r="666" spans="2:29" ht="28.5" customHeight="1" x14ac:dyDescent="0.25">
      <c r="B666" s="25"/>
      <c r="G666" s="11"/>
      <c r="P666" s="20"/>
      <c r="Z666"/>
      <c r="AA666"/>
      <c r="AC666"/>
    </row>
    <row r="667" spans="2:29" ht="28.5" customHeight="1" x14ac:dyDescent="0.25">
      <c r="B667" s="25"/>
      <c r="G667" s="11"/>
      <c r="P667" s="20"/>
      <c r="Z667"/>
      <c r="AA667"/>
      <c r="AC667"/>
    </row>
    <row r="668" spans="2:29" ht="28.5" customHeight="1" x14ac:dyDescent="0.25">
      <c r="B668" s="25"/>
      <c r="G668" s="11"/>
      <c r="P668" s="20"/>
      <c r="Z668"/>
      <c r="AA668"/>
      <c r="AC668"/>
    </row>
    <row r="669" spans="2:29" ht="28.5" customHeight="1" x14ac:dyDescent="0.25">
      <c r="B669" s="25"/>
      <c r="G669" s="11"/>
      <c r="P669" s="20"/>
      <c r="Z669"/>
      <c r="AA669"/>
      <c r="AC669"/>
    </row>
    <row r="670" spans="2:29" ht="28.5" customHeight="1" x14ac:dyDescent="0.25">
      <c r="B670" s="25"/>
      <c r="G670" s="11"/>
      <c r="P670" s="20"/>
      <c r="Z670"/>
      <c r="AA670"/>
      <c r="AC670"/>
    </row>
    <row r="671" spans="2:29" ht="28.5" customHeight="1" x14ac:dyDescent="0.25">
      <c r="B671" s="25"/>
      <c r="G671" s="11"/>
      <c r="P671" s="20"/>
      <c r="Z671"/>
      <c r="AA671"/>
      <c r="AC671"/>
    </row>
    <row r="672" spans="2:29" ht="28.5" customHeight="1" x14ac:dyDescent="0.25">
      <c r="B672" s="25"/>
      <c r="G672" s="11"/>
      <c r="P672" s="20"/>
      <c r="Z672"/>
      <c r="AA672"/>
      <c r="AC672"/>
    </row>
    <row r="673" spans="2:29" ht="28.5" customHeight="1" x14ac:dyDescent="0.25">
      <c r="B673" s="25"/>
      <c r="G673" s="11"/>
      <c r="P673" s="20"/>
      <c r="Z673"/>
      <c r="AA673"/>
      <c r="AC673"/>
    </row>
    <row r="674" spans="2:29" ht="28.5" customHeight="1" x14ac:dyDescent="0.25">
      <c r="B674" s="25"/>
      <c r="G674" s="11"/>
      <c r="P674" s="20"/>
      <c r="Z674"/>
      <c r="AA674"/>
      <c r="AC674"/>
    </row>
    <row r="675" spans="2:29" ht="28.5" customHeight="1" x14ac:dyDescent="0.25">
      <c r="B675" s="25"/>
      <c r="G675" s="11"/>
      <c r="P675" s="20"/>
      <c r="Z675"/>
      <c r="AA675"/>
      <c r="AC675"/>
    </row>
    <row r="676" spans="2:29" ht="28.5" customHeight="1" x14ac:dyDescent="0.25">
      <c r="B676" s="25"/>
      <c r="G676" s="11"/>
      <c r="P676" s="20"/>
      <c r="Z676"/>
      <c r="AA676"/>
      <c r="AC676"/>
    </row>
    <row r="677" spans="2:29" ht="28.5" customHeight="1" x14ac:dyDescent="0.25">
      <c r="B677" s="25"/>
      <c r="G677" s="11"/>
      <c r="P677" s="20"/>
      <c r="Z677"/>
      <c r="AA677"/>
      <c r="AC677"/>
    </row>
    <row r="678" spans="2:29" ht="28.5" customHeight="1" x14ac:dyDescent="0.25">
      <c r="B678" s="25"/>
      <c r="G678" s="11"/>
      <c r="P678" s="20"/>
      <c r="Z678"/>
      <c r="AA678"/>
      <c r="AC678"/>
    </row>
    <row r="679" spans="2:29" ht="28.5" customHeight="1" x14ac:dyDescent="0.25">
      <c r="B679" s="25"/>
      <c r="G679" s="11"/>
      <c r="P679" s="20"/>
      <c r="Z679"/>
      <c r="AA679"/>
      <c r="AC679"/>
    </row>
    <row r="680" spans="2:29" ht="28.5" customHeight="1" x14ac:dyDescent="0.25">
      <c r="B680" s="25"/>
      <c r="G680" s="11"/>
      <c r="P680" s="20"/>
      <c r="Z680"/>
      <c r="AA680"/>
      <c r="AC680"/>
    </row>
    <row r="681" spans="2:29" ht="28.5" customHeight="1" x14ac:dyDescent="0.25">
      <c r="B681" s="25"/>
      <c r="G681" s="11"/>
      <c r="P681" s="20"/>
      <c r="Z681"/>
      <c r="AA681"/>
      <c r="AC681"/>
    </row>
    <row r="682" spans="2:29" ht="28.5" customHeight="1" x14ac:dyDescent="0.25">
      <c r="B682" s="25"/>
      <c r="E682" s="11"/>
      <c r="F682" s="11"/>
      <c r="G682" s="11"/>
      <c r="P682" s="20"/>
      <c r="Z682"/>
      <c r="AA682"/>
      <c r="AC682"/>
    </row>
    <row r="683" spans="2:29" ht="28.5" customHeight="1" x14ac:dyDescent="0.25">
      <c r="B683" s="25"/>
      <c r="D683" s="11"/>
      <c r="G683" s="11"/>
      <c r="P683" s="20"/>
      <c r="Z683"/>
      <c r="AA683"/>
      <c r="AC683"/>
    </row>
    <row r="684" spans="2:29" ht="28.5" customHeight="1" x14ac:dyDescent="0.25">
      <c r="B684" s="25"/>
      <c r="G684" s="11"/>
      <c r="P684" s="20"/>
      <c r="Z684"/>
      <c r="AA684"/>
      <c r="AC684"/>
    </row>
    <row r="685" spans="2:29" ht="28.5" customHeight="1" x14ac:dyDescent="0.25">
      <c r="B685" s="25"/>
      <c r="G685" s="11"/>
      <c r="P685" s="20"/>
      <c r="Z685"/>
      <c r="AA685"/>
      <c r="AC685"/>
    </row>
    <row r="686" spans="2:29" ht="28.5" customHeight="1" x14ac:dyDescent="0.25">
      <c r="B686" s="25"/>
      <c r="E686" s="11"/>
      <c r="F686" s="11"/>
      <c r="G686" s="11"/>
      <c r="P686" s="20"/>
      <c r="Z686"/>
      <c r="AA686"/>
      <c r="AC686"/>
    </row>
    <row r="687" spans="2:29" ht="28.5" customHeight="1" x14ac:dyDescent="0.25">
      <c r="B687" s="25"/>
      <c r="D687" s="11"/>
      <c r="G687" s="11"/>
      <c r="P687" s="20"/>
      <c r="Z687"/>
      <c r="AA687"/>
      <c r="AC687"/>
    </row>
    <row r="688" spans="2:29" ht="28.5" customHeight="1" x14ac:dyDescent="0.25">
      <c r="B688" s="25"/>
      <c r="G688" s="11"/>
      <c r="P688" s="20"/>
      <c r="Z688"/>
      <c r="AA688"/>
      <c r="AC688"/>
    </row>
    <row r="689" spans="2:29" ht="28.5" customHeight="1" x14ac:dyDescent="0.25">
      <c r="B689" s="25"/>
      <c r="G689" s="11"/>
      <c r="P689" s="20"/>
      <c r="Z689"/>
      <c r="AA689"/>
      <c r="AC689"/>
    </row>
    <row r="690" spans="2:29" ht="28.5" customHeight="1" x14ac:dyDescent="0.25">
      <c r="B690" s="25"/>
      <c r="G690" s="11"/>
      <c r="P690" s="20"/>
      <c r="Z690"/>
      <c r="AA690"/>
      <c r="AC690"/>
    </row>
    <row r="691" spans="2:29" ht="28.5" customHeight="1" x14ac:dyDescent="0.25">
      <c r="B691" s="25"/>
      <c r="G691" s="11"/>
      <c r="P691" s="20"/>
      <c r="Z691"/>
      <c r="AA691"/>
      <c r="AC691"/>
    </row>
    <row r="692" spans="2:29" ht="28.5" customHeight="1" x14ac:dyDescent="0.25">
      <c r="B692" s="25"/>
      <c r="G692" s="11"/>
      <c r="P692" s="20"/>
      <c r="Z692"/>
      <c r="AA692"/>
      <c r="AC692"/>
    </row>
    <row r="693" spans="2:29" ht="28.5" customHeight="1" x14ac:dyDescent="0.25">
      <c r="B693" s="25"/>
      <c r="G693" s="11"/>
      <c r="P693" s="20"/>
      <c r="Z693"/>
      <c r="AA693"/>
      <c r="AC693"/>
    </row>
    <row r="694" spans="2:29" ht="28.5" customHeight="1" x14ac:dyDescent="0.25">
      <c r="B694" s="25"/>
      <c r="G694" s="11"/>
      <c r="P694" s="20"/>
      <c r="Z694"/>
      <c r="AA694"/>
      <c r="AC694"/>
    </row>
    <row r="695" spans="2:29" ht="28.5" customHeight="1" x14ac:dyDescent="0.25">
      <c r="B695" s="25"/>
      <c r="G695" s="11"/>
      <c r="P695" s="20"/>
      <c r="Z695"/>
      <c r="AA695"/>
      <c r="AC695"/>
    </row>
    <row r="696" spans="2:29" ht="28.5" customHeight="1" x14ac:dyDescent="0.25">
      <c r="B696" s="25"/>
      <c r="G696" s="11"/>
      <c r="P696" s="20"/>
      <c r="Z696"/>
      <c r="AA696"/>
      <c r="AC696"/>
    </row>
    <row r="697" spans="2:29" ht="28.5" customHeight="1" x14ac:dyDescent="0.25">
      <c r="B697" s="25"/>
      <c r="G697" s="11"/>
      <c r="P697" s="20"/>
      <c r="Z697"/>
      <c r="AA697"/>
      <c r="AC697"/>
    </row>
    <row r="698" spans="2:29" ht="28.5" customHeight="1" x14ac:dyDescent="0.25">
      <c r="B698" s="25"/>
      <c r="G698" s="11"/>
      <c r="P698" s="20"/>
      <c r="Z698"/>
      <c r="AA698"/>
      <c r="AC698"/>
    </row>
    <row r="699" spans="2:29" ht="28.5" customHeight="1" x14ac:dyDescent="0.25">
      <c r="B699" s="25"/>
      <c r="G699" s="11"/>
      <c r="P699" s="20"/>
      <c r="Z699"/>
      <c r="AA699"/>
      <c r="AC699"/>
    </row>
    <row r="700" spans="2:29" ht="28.5" customHeight="1" x14ac:dyDescent="0.25">
      <c r="B700" s="25"/>
      <c r="G700" s="11"/>
      <c r="P700" s="20"/>
      <c r="Z700"/>
      <c r="AA700"/>
      <c r="AC700"/>
    </row>
    <row r="701" spans="2:29" ht="28.5" customHeight="1" x14ac:dyDescent="0.25">
      <c r="B701" s="25"/>
      <c r="G701" s="11"/>
      <c r="P701" s="20"/>
      <c r="Z701"/>
      <c r="AA701"/>
      <c r="AC701"/>
    </row>
    <row r="702" spans="2:29" ht="28.5" customHeight="1" x14ac:dyDescent="0.25">
      <c r="B702" s="25"/>
      <c r="G702" s="11"/>
      <c r="P702" s="20"/>
      <c r="Z702"/>
      <c r="AA702"/>
      <c r="AC702"/>
    </row>
    <row r="703" spans="2:29" ht="28.5" customHeight="1" x14ac:dyDescent="0.25">
      <c r="B703" s="25"/>
      <c r="G703" s="11"/>
      <c r="P703" s="20"/>
      <c r="Z703"/>
      <c r="AA703"/>
      <c r="AC703"/>
    </row>
    <row r="704" spans="2:29" ht="28.5" customHeight="1" x14ac:dyDescent="0.25">
      <c r="B704" s="25"/>
      <c r="G704" s="11"/>
      <c r="P704" s="20"/>
      <c r="Z704"/>
      <c r="AA704"/>
      <c r="AC704"/>
    </row>
    <row r="705" spans="2:29" ht="28.5" customHeight="1" x14ac:dyDescent="0.25">
      <c r="B705" s="25"/>
      <c r="G705" s="11"/>
      <c r="P705" s="20"/>
      <c r="Z705"/>
      <c r="AA705"/>
      <c r="AC705"/>
    </row>
    <row r="706" spans="2:29" ht="28.5" customHeight="1" x14ac:dyDescent="0.25">
      <c r="B706" s="25"/>
      <c r="G706" s="11"/>
      <c r="P706" s="20"/>
      <c r="Z706"/>
      <c r="AA706"/>
      <c r="AC706"/>
    </row>
    <row r="707" spans="2:29" ht="28.5" customHeight="1" x14ac:dyDescent="0.25">
      <c r="B707" s="25"/>
      <c r="G707" s="11"/>
      <c r="P707" s="20"/>
      <c r="Z707"/>
      <c r="AA707"/>
      <c r="AC707"/>
    </row>
    <row r="708" spans="2:29" ht="28.5" customHeight="1" x14ac:dyDescent="0.25">
      <c r="B708" s="25"/>
      <c r="G708" s="11"/>
      <c r="P708" s="20"/>
      <c r="Z708"/>
      <c r="AA708"/>
      <c r="AC708"/>
    </row>
    <row r="709" spans="2:29" ht="28.5" customHeight="1" x14ac:dyDescent="0.25">
      <c r="B709" s="25"/>
      <c r="G709" s="11"/>
      <c r="P709" s="20"/>
      <c r="Z709"/>
      <c r="AA709"/>
      <c r="AC709"/>
    </row>
    <row r="710" spans="2:29" ht="28.5" customHeight="1" x14ac:dyDescent="0.25">
      <c r="B710" s="25"/>
      <c r="G710" s="11"/>
      <c r="P710" s="20"/>
      <c r="Z710"/>
      <c r="AA710"/>
      <c r="AC710"/>
    </row>
    <row r="711" spans="2:29" ht="28.5" customHeight="1" x14ac:dyDescent="0.25">
      <c r="B711" s="25"/>
      <c r="G711" s="11"/>
      <c r="P711" s="20"/>
      <c r="Z711"/>
      <c r="AA711"/>
      <c r="AC711"/>
    </row>
    <row r="712" spans="2:29" ht="28.5" customHeight="1" x14ac:dyDescent="0.25">
      <c r="B712" s="25"/>
      <c r="G712" s="11"/>
      <c r="P712" s="20"/>
      <c r="Z712"/>
      <c r="AA712"/>
      <c r="AC712"/>
    </row>
    <row r="713" spans="2:29" ht="28.5" customHeight="1" x14ac:dyDescent="0.25">
      <c r="B713" s="25"/>
      <c r="G713" s="11"/>
      <c r="P713" s="20"/>
      <c r="Z713"/>
      <c r="AA713"/>
      <c r="AC713"/>
    </row>
    <row r="714" spans="2:29" ht="28.5" customHeight="1" x14ac:dyDescent="0.25">
      <c r="B714" s="25"/>
      <c r="G714" s="11"/>
      <c r="P714" s="20"/>
      <c r="Z714"/>
      <c r="AA714"/>
      <c r="AC714"/>
    </row>
    <row r="715" spans="2:29" ht="28.5" customHeight="1" x14ac:dyDescent="0.25">
      <c r="B715" s="25"/>
      <c r="G715" s="11"/>
      <c r="P715" s="20"/>
      <c r="Z715"/>
      <c r="AA715"/>
      <c r="AC715"/>
    </row>
    <row r="716" spans="2:29" ht="28.5" customHeight="1" x14ac:dyDescent="0.25">
      <c r="B716" s="25"/>
      <c r="G716" s="11"/>
      <c r="P716" s="20"/>
      <c r="Z716"/>
      <c r="AA716"/>
      <c r="AC716"/>
    </row>
    <row r="717" spans="2:29" ht="28.5" customHeight="1" x14ac:dyDescent="0.25">
      <c r="B717" s="25"/>
      <c r="G717" s="11"/>
      <c r="P717" s="20"/>
      <c r="Z717"/>
      <c r="AA717"/>
      <c r="AC717"/>
    </row>
    <row r="718" spans="2:29" ht="28.5" customHeight="1" x14ac:dyDescent="0.25">
      <c r="B718" s="25"/>
      <c r="G718" s="11"/>
      <c r="P718" s="20"/>
      <c r="Z718"/>
      <c r="AA718"/>
      <c r="AC718"/>
    </row>
    <row r="719" spans="2:29" ht="28.5" customHeight="1" x14ac:dyDescent="0.25">
      <c r="B719" s="25"/>
      <c r="G719" s="11"/>
      <c r="P719" s="20"/>
      <c r="Z719"/>
      <c r="AA719"/>
      <c r="AC719"/>
    </row>
    <row r="720" spans="2:29" ht="28.5" customHeight="1" x14ac:dyDescent="0.25">
      <c r="B720" s="25"/>
      <c r="G720" s="11"/>
      <c r="P720" s="20"/>
      <c r="Z720"/>
      <c r="AA720"/>
      <c r="AC720"/>
    </row>
    <row r="721" spans="1:29" ht="28.5" customHeight="1" x14ac:dyDescent="0.25">
      <c r="B721" s="25"/>
      <c r="G721" s="11"/>
      <c r="P721" s="20"/>
      <c r="Z721"/>
      <c r="AA721"/>
      <c r="AC721"/>
    </row>
    <row r="722" spans="1:29" ht="28.5" customHeight="1" x14ac:dyDescent="0.25">
      <c r="B722" s="25"/>
      <c r="G722" s="11"/>
      <c r="P722" s="20"/>
      <c r="Z722"/>
      <c r="AA722"/>
      <c r="AC722"/>
    </row>
    <row r="723" spans="1:29" ht="28.5" customHeight="1" x14ac:dyDescent="0.25">
      <c r="B723" s="25"/>
      <c r="G723" s="11"/>
      <c r="P723" s="20"/>
      <c r="Z723"/>
      <c r="AA723"/>
      <c r="AC723"/>
    </row>
    <row r="724" spans="1:29" ht="28.5" customHeight="1" x14ac:dyDescent="0.25">
      <c r="B724" s="25"/>
      <c r="G724" s="11"/>
      <c r="P724" s="20"/>
      <c r="Z724"/>
      <c r="AA724"/>
      <c r="AC724"/>
    </row>
    <row r="725" spans="1:29" ht="28.5" customHeight="1" x14ac:dyDescent="0.25">
      <c r="B725" s="25"/>
      <c r="G725" s="11"/>
      <c r="P725" s="20"/>
      <c r="Z725"/>
      <c r="AA725"/>
      <c r="AC725"/>
    </row>
    <row r="726" spans="1:29" ht="28.5" customHeight="1" x14ac:dyDescent="0.25">
      <c r="B726" s="25"/>
      <c r="E726" s="11"/>
      <c r="F726" s="11"/>
      <c r="G726" s="11"/>
      <c r="P726" s="20"/>
      <c r="Z726"/>
      <c r="AA726"/>
      <c r="AC726"/>
    </row>
    <row r="727" spans="1:29" ht="28.5" customHeight="1" x14ac:dyDescent="0.25">
      <c r="B727" s="25"/>
      <c r="D727" s="11"/>
      <c r="G727" s="11"/>
      <c r="P727" s="20"/>
      <c r="Z727"/>
      <c r="AA727"/>
      <c r="AC727"/>
    </row>
    <row r="728" spans="1:29" ht="28.5" customHeight="1" x14ac:dyDescent="0.25">
      <c r="B728" s="25"/>
      <c r="G728" s="11"/>
      <c r="P728" s="20"/>
      <c r="Z728"/>
      <c r="AA728"/>
      <c r="AC728"/>
    </row>
    <row r="729" spans="1:29" ht="28.5" customHeight="1" x14ac:dyDescent="0.25">
      <c r="B729" s="25"/>
      <c r="G729" s="11"/>
      <c r="P729" s="20"/>
      <c r="Z729"/>
      <c r="AA729"/>
      <c r="AC729"/>
    </row>
    <row r="730" spans="1:29" ht="28.5" customHeight="1" x14ac:dyDescent="0.25">
      <c r="B730" s="25"/>
      <c r="G730" s="11"/>
      <c r="P730" s="20"/>
      <c r="Z730"/>
      <c r="AA730"/>
      <c r="AC730"/>
    </row>
    <row r="731" spans="1:29" ht="28.5" customHeight="1" x14ac:dyDescent="0.25">
      <c r="B731" s="25"/>
      <c r="G731" s="11"/>
      <c r="P731" s="20"/>
      <c r="Z731"/>
      <c r="AA731"/>
      <c r="AC731"/>
    </row>
    <row r="732" spans="1:29" ht="28.5" customHeight="1" x14ac:dyDescent="0.25">
      <c r="B732" s="25"/>
      <c r="G732" s="11"/>
      <c r="P732" s="20"/>
      <c r="Z732"/>
      <c r="AA732"/>
      <c r="AC732"/>
    </row>
    <row r="733" spans="1:29" ht="28.5" customHeight="1" x14ac:dyDescent="0.25">
      <c r="B733" s="25"/>
      <c r="G733" s="11"/>
      <c r="P733" s="20"/>
      <c r="Z733"/>
      <c r="AA733"/>
      <c r="AC733"/>
    </row>
    <row r="734" spans="1:29" ht="28.5" customHeight="1" x14ac:dyDescent="0.25">
      <c r="B734" s="25"/>
      <c r="E734" s="11"/>
      <c r="F734" s="11"/>
      <c r="G734" s="11"/>
      <c r="P734" s="20"/>
      <c r="Z734"/>
      <c r="AA734"/>
      <c r="AC734"/>
    </row>
    <row r="735" spans="1:29" s="11" customFormat="1" ht="28.5" customHeight="1" x14ac:dyDescent="0.25">
      <c r="A735" s="4"/>
      <c r="B735" s="25"/>
      <c r="M735" s="25"/>
      <c r="N735" s="25"/>
      <c r="P735" s="20"/>
      <c r="Q735" s="26"/>
      <c r="R735" s="25"/>
      <c r="Z735"/>
      <c r="AA735"/>
      <c r="AC735"/>
    </row>
    <row r="736" spans="1:29" s="11" customFormat="1" ht="28.5" customHeight="1" x14ac:dyDescent="0.25">
      <c r="A736" s="4"/>
      <c r="B736" s="25"/>
      <c r="M736" s="25"/>
      <c r="N736" s="25"/>
      <c r="P736" s="20"/>
      <c r="Q736" s="26"/>
      <c r="R736" s="25"/>
      <c r="W736" s="4"/>
      <c r="Z736"/>
      <c r="AA736"/>
      <c r="AC736"/>
    </row>
    <row r="737" spans="1:29" s="11" customFormat="1" ht="28.5" customHeight="1" x14ac:dyDescent="0.25">
      <c r="A737" s="4"/>
      <c r="B737" s="25"/>
      <c r="M737" s="25"/>
      <c r="N737" s="25"/>
      <c r="P737" s="20"/>
      <c r="Q737" s="26"/>
      <c r="R737" s="25"/>
      <c r="W737" s="4"/>
      <c r="Z737"/>
      <c r="AA737"/>
      <c r="AC737"/>
    </row>
    <row r="738" spans="1:29" s="11" customFormat="1" ht="28.5" customHeight="1" x14ac:dyDescent="0.25">
      <c r="A738" s="4"/>
      <c r="B738" s="25"/>
      <c r="M738" s="25"/>
      <c r="N738" s="25"/>
      <c r="P738" s="20"/>
      <c r="Q738" s="26"/>
      <c r="R738" s="25"/>
      <c r="W738" s="4"/>
      <c r="Z738"/>
      <c r="AA738"/>
      <c r="AC738"/>
    </row>
    <row r="739" spans="1:29" s="11" customFormat="1" ht="28.5" customHeight="1" x14ac:dyDescent="0.25">
      <c r="A739" s="4"/>
      <c r="B739" s="25"/>
      <c r="M739" s="25"/>
      <c r="N739" s="25"/>
      <c r="P739" s="20"/>
      <c r="Q739" s="26"/>
      <c r="R739" s="25"/>
      <c r="W739" s="4"/>
      <c r="Z739"/>
      <c r="AA739"/>
      <c r="AC739"/>
    </row>
    <row r="740" spans="1:29" s="11" customFormat="1" ht="28.5" customHeight="1" x14ac:dyDescent="0.25">
      <c r="A740" s="4"/>
      <c r="B740" s="25"/>
      <c r="M740" s="25"/>
      <c r="N740" s="25"/>
      <c r="P740" s="20"/>
      <c r="Q740" s="26"/>
      <c r="R740" s="25"/>
      <c r="W740" s="4"/>
      <c r="Z740"/>
      <c r="AA740"/>
      <c r="AC740"/>
    </row>
    <row r="741" spans="1:29" s="11" customFormat="1" ht="28.5" customHeight="1" x14ac:dyDescent="0.25">
      <c r="A741" s="4"/>
      <c r="B741" s="25"/>
      <c r="M741" s="25"/>
      <c r="N741" s="25"/>
      <c r="P741" s="20"/>
      <c r="Q741" s="26"/>
      <c r="R741" s="25"/>
      <c r="Z741"/>
      <c r="AA741"/>
      <c r="AC741"/>
    </row>
    <row r="742" spans="1:29" s="11" customFormat="1" ht="28.5" customHeight="1" x14ac:dyDescent="0.25">
      <c r="A742" s="4"/>
      <c r="B742" s="25"/>
      <c r="M742" s="25"/>
      <c r="N742" s="25"/>
      <c r="P742" s="20"/>
      <c r="Q742" s="26"/>
      <c r="R742" s="25"/>
      <c r="W742" s="4"/>
      <c r="Z742"/>
      <c r="AA742"/>
      <c r="AC742"/>
    </row>
    <row r="743" spans="1:29" s="11" customFormat="1" ht="28.5" customHeight="1" x14ac:dyDescent="0.25">
      <c r="A743" s="4"/>
      <c r="B743" s="25"/>
      <c r="M743" s="25"/>
      <c r="N743" s="25"/>
      <c r="P743" s="20"/>
      <c r="Q743" s="26"/>
      <c r="R743" s="25"/>
      <c r="W743" s="4"/>
      <c r="Z743"/>
      <c r="AA743"/>
      <c r="AC743"/>
    </row>
    <row r="744" spans="1:29" s="11" customFormat="1" ht="28.5" customHeight="1" x14ac:dyDescent="0.25">
      <c r="A744" s="4"/>
      <c r="B744" s="25"/>
      <c r="M744" s="25"/>
      <c r="N744" s="25"/>
      <c r="P744" s="20"/>
      <c r="Q744" s="26"/>
      <c r="R744" s="25"/>
      <c r="W744" s="4"/>
      <c r="Z744"/>
      <c r="AA744"/>
      <c r="AC744"/>
    </row>
    <row r="745" spans="1:29" s="11" customFormat="1" ht="28.5" customHeight="1" x14ac:dyDescent="0.25">
      <c r="A745" s="4"/>
      <c r="B745" s="25"/>
      <c r="M745" s="25"/>
      <c r="N745" s="25"/>
      <c r="P745" s="20"/>
      <c r="Q745" s="26"/>
      <c r="R745" s="25"/>
      <c r="Z745"/>
      <c r="AA745"/>
      <c r="AC745"/>
    </row>
    <row r="746" spans="1:29" s="11" customFormat="1" ht="28.5" customHeight="1" x14ac:dyDescent="0.25">
      <c r="A746" s="4"/>
      <c r="B746" s="25"/>
      <c r="M746" s="25"/>
      <c r="N746" s="25"/>
      <c r="P746" s="20"/>
      <c r="Q746" s="26"/>
      <c r="R746" s="25"/>
      <c r="W746" s="4"/>
      <c r="Z746"/>
      <c r="AA746"/>
      <c r="AC746"/>
    </row>
    <row r="747" spans="1:29" s="11" customFormat="1" ht="28.5" customHeight="1" x14ac:dyDescent="0.25">
      <c r="A747" s="4"/>
      <c r="B747" s="25"/>
      <c r="M747" s="25"/>
      <c r="N747" s="25"/>
      <c r="P747" s="20"/>
      <c r="Q747" s="26"/>
      <c r="R747" s="25"/>
      <c r="Z747"/>
      <c r="AA747"/>
      <c r="AC747"/>
    </row>
    <row r="748" spans="1:29" s="11" customFormat="1" ht="28.5" customHeight="1" x14ac:dyDescent="0.25">
      <c r="A748" s="4"/>
      <c r="B748" s="25"/>
      <c r="M748" s="25"/>
      <c r="N748" s="25"/>
      <c r="P748" s="20"/>
      <c r="Q748" s="26"/>
      <c r="R748" s="25"/>
      <c r="W748" s="4"/>
      <c r="Z748"/>
      <c r="AA748"/>
      <c r="AC748"/>
    </row>
    <row r="749" spans="1:29" s="11" customFormat="1" ht="28.5" customHeight="1" x14ac:dyDescent="0.25">
      <c r="A749" s="4"/>
      <c r="B749" s="25"/>
      <c r="M749" s="25"/>
      <c r="N749" s="25"/>
      <c r="P749" s="20"/>
      <c r="Q749" s="26"/>
      <c r="R749" s="25"/>
      <c r="Z749"/>
      <c r="AA749"/>
      <c r="AC749"/>
    </row>
    <row r="750" spans="1:29" s="11" customFormat="1" ht="28.5" customHeight="1" x14ac:dyDescent="0.25">
      <c r="A750" s="4"/>
      <c r="B750" s="25"/>
      <c r="M750" s="25"/>
      <c r="N750" s="25"/>
      <c r="P750" s="20"/>
      <c r="Q750" s="26"/>
      <c r="R750" s="25"/>
      <c r="Z750"/>
      <c r="AA750"/>
      <c r="AC750"/>
    </row>
    <row r="751" spans="1:29" s="11" customFormat="1" ht="28.5" customHeight="1" x14ac:dyDescent="0.25">
      <c r="A751" s="4"/>
      <c r="B751" s="25"/>
      <c r="M751" s="25"/>
      <c r="N751" s="25"/>
      <c r="P751" s="20"/>
      <c r="Q751" s="26"/>
      <c r="R751" s="25"/>
      <c r="Z751"/>
      <c r="AA751"/>
      <c r="AC751"/>
    </row>
    <row r="752" spans="1:29" s="11" customFormat="1" ht="28.5" customHeight="1" x14ac:dyDescent="0.25">
      <c r="A752" s="4"/>
      <c r="B752" s="25"/>
      <c r="M752" s="25"/>
      <c r="N752" s="25"/>
      <c r="P752" s="20"/>
      <c r="Q752" s="26"/>
      <c r="R752" s="25"/>
      <c r="W752" s="4"/>
      <c r="Z752"/>
      <c r="AA752"/>
      <c r="AC752"/>
    </row>
    <row r="753" spans="1:29" s="11" customFormat="1" ht="28.5" customHeight="1" x14ac:dyDescent="0.25">
      <c r="A753" s="4"/>
      <c r="B753" s="25"/>
      <c r="M753" s="25"/>
      <c r="N753" s="25"/>
      <c r="P753" s="20"/>
      <c r="Q753" s="26"/>
      <c r="R753" s="25"/>
      <c r="W753" s="4"/>
      <c r="Z753"/>
      <c r="AA753"/>
      <c r="AC753"/>
    </row>
    <row r="754" spans="1:29" s="11" customFormat="1" ht="28.5" customHeight="1" x14ac:dyDescent="0.25">
      <c r="A754" s="4"/>
      <c r="B754" s="25"/>
      <c r="M754" s="25"/>
      <c r="N754" s="25"/>
      <c r="P754" s="20"/>
      <c r="Q754" s="26"/>
      <c r="R754" s="25"/>
      <c r="Z754"/>
      <c r="AA754"/>
      <c r="AC754"/>
    </row>
    <row r="755" spans="1:29" s="11" customFormat="1" ht="28.5" customHeight="1" x14ac:dyDescent="0.25">
      <c r="A755" s="4"/>
      <c r="B755" s="25"/>
      <c r="M755" s="25"/>
      <c r="N755" s="25"/>
      <c r="P755" s="20"/>
      <c r="Q755" s="26"/>
      <c r="R755" s="25"/>
      <c r="W755" s="4"/>
      <c r="Z755"/>
      <c r="AA755"/>
      <c r="AC755"/>
    </row>
    <row r="756" spans="1:29" s="11" customFormat="1" ht="28.5" customHeight="1" x14ac:dyDescent="0.25">
      <c r="A756" s="4"/>
      <c r="B756" s="25"/>
      <c r="M756" s="25"/>
      <c r="N756" s="25"/>
      <c r="P756" s="20"/>
      <c r="Q756" s="26"/>
      <c r="R756" s="25"/>
      <c r="W756" s="4"/>
      <c r="Z756"/>
      <c r="AA756"/>
      <c r="AC756"/>
    </row>
    <row r="757" spans="1:29" s="11" customFormat="1" ht="28.5" customHeight="1" x14ac:dyDescent="0.25">
      <c r="B757" s="25"/>
      <c r="M757" s="25"/>
      <c r="N757" s="25"/>
      <c r="P757" s="20"/>
      <c r="Q757" s="26"/>
      <c r="R757" s="25"/>
      <c r="Z757"/>
      <c r="AA757"/>
      <c r="AC757"/>
    </row>
    <row r="758" spans="1:29" s="11" customFormat="1" ht="28.5" customHeight="1" x14ac:dyDescent="0.25">
      <c r="A758" s="4"/>
      <c r="B758" s="25"/>
      <c r="M758" s="25"/>
      <c r="N758" s="25"/>
      <c r="P758" s="20"/>
      <c r="Q758" s="26"/>
      <c r="R758" s="25"/>
      <c r="Z758"/>
      <c r="AA758"/>
      <c r="AC758"/>
    </row>
    <row r="759" spans="1:29" s="11" customFormat="1" ht="28.5" customHeight="1" x14ac:dyDescent="0.25">
      <c r="A759" s="4"/>
      <c r="B759" s="25"/>
      <c r="M759" s="25"/>
      <c r="N759" s="25"/>
      <c r="P759" s="20"/>
      <c r="Q759" s="26"/>
      <c r="R759" s="25"/>
      <c r="W759" s="4"/>
      <c r="Z759"/>
      <c r="AA759"/>
      <c r="AC759"/>
    </row>
    <row r="760" spans="1:29" s="11" customFormat="1" ht="28.5" customHeight="1" x14ac:dyDescent="0.25">
      <c r="A760" s="4"/>
      <c r="B760" s="25"/>
      <c r="M760" s="25"/>
      <c r="N760" s="25"/>
      <c r="P760" s="20"/>
      <c r="Q760" s="26"/>
      <c r="R760" s="25"/>
      <c r="W760" s="4"/>
      <c r="Z760"/>
      <c r="AA760"/>
      <c r="AC760"/>
    </row>
    <row r="761" spans="1:29" s="11" customFormat="1" ht="28.5" customHeight="1" x14ac:dyDescent="0.25">
      <c r="A761" s="4"/>
      <c r="B761" s="25"/>
      <c r="M761" s="25"/>
      <c r="N761" s="25"/>
      <c r="P761" s="20"/>
      <c r="Q761" s="26"/>
      <c r="R761" s="25"/>
      <c r="W761" s="4"/>
      <c r="Z761"/>
      <c r="AA761"/>
      <c r="AC761"/>
    </row>
    <row r="762" spans="1:29" s="11" customFormat="1" ht="28.5" customHeight="1" x14ac:dyDescent="0.25">
      <c r="A762" s="4"/>
      <c r="B762" s="25"/>
      <c r="M762" s="25"/>
      <c r="N762" s="25"/>
      <c r="P762" s="20"/>
      <c r="Q762" s="26"/>
      <c r="R762" s="25"/>
      <c r="W762" s="4"/>
      <c r="Z762"/>
      <c r="AA762"/>
      <c r="AC762"/>
    </row>
    <row r="763" spans="1:29" s="11" customFormat="1" ht="28.5" customHeight="1" x14ac:dyDescent="0.25">
      <c r="A763" s="4"/>
      <c r="B763" s="25"/>
      <c r="M763" s="25"/>
      <c r="N763" s="25"/>
      <c r="P763" s="20"/>
      <c r="Q763" s="26"/>
      <c r="R763" s="25"/>
      <c r="Z763"/>
      <c r="AA763"/>
      <c r="AC763"/>
    </row>
    <row r="764" spans="1:29" s="11" customFormat="1" ht="28.5" customHeight="1" x14ac:dyDescent="0.25">
      <c r="A764" s="4"/>
      <c r="B764" s="25"/>
      <c r="M764" s="25"/>
      <c r="N764" s="25"/>
      <c r="P764" s="20"/>
      <c r="Q764" s="26"/>
      <c r="R764" s="25"/>
      <c r="W764" s="4"/>
      <c r="Z764"/>
      <c r="AA764"/>
      <c r="AC764"/>
    </row>
    <row r="765" spans="1:29" s="11" customFormat="1" ht="28.5" customHeight="1" x14ac:dyDescent="0.25">
      <c r="A765" s="4"/>
      <c r="B765" s="25"/>
      <c r="M765" s="25"/>
      <c r="N765" s="25"/>
      <c r="P765" s="20"/>
      <c r="Q765" s="26"/>
      <c r="R765" s="25"/>
      <c r="Z765"/>
      <c r="AA765"/>
      <c r="AC765"/>
    </row>
    <row r="766" spans="1:29" s="11" customFormat="1" ht="28.5" customHeight="1" x14ac:dyDescent="0.25">
      <c r="A766" s="4"/>
      <c r="B766" s="25"/>
      <c r="M766" s="25"/>
      <c r="N766" s="25"/>
      <c r="P766" s="20"/>
      <c r="Q766" s="26"/>
      <c r="R766" s="25"/>
      <c r="W766" s="4"/>
      <c r="Z766"/>
      <c r="AA766"/>
      <c r="AC766"/>
    </row>
    <row r="767" spans="1:29" s="11" customFormat="1" ht="28.5" customHeight="1" x14ac:dyDescent="0.25">
      <c r="A767" s="4"/>
      <c r="B767" s="25"/>
      <c r="M767" s="25"/>
      <c r="N767" s="25"/>
      <c r="P767" s="20"/>
      <c r="Q767" s="26"/>
      <c r="R767" s="25"/>
      <c r="W767" s="4"/>
      <c r="Z767"/>
      <c r="AA767"/>
      <c r="AC767"/>
    </row>
    <row r="768" spans="1:29" s="11" customFormat="1" ht="28.5" customHeight="1" x14ac:dyDescent="0.25">
      <c r="A768" s="4"/>
      <c r="B768" s="25"/>
      <c r="M768" s="25"/>
      <c r="N768" s="25"/>
      <c r="P768" s="20"/>
      <c r="Q768" s="26"/>
      <c r="R768" s="25"/>
      <c r="W768" s="4"/>
      <c r="Z768"/>
      <c r="AA768"/>
      <c r="AC768"/>
    </row>
    <row r="769" spans="1:29" s="11" customFormat="1" ht="28.5" customHeight="1" x14ac:dyDescent="0.25">
      <c r="A769" s="4"/>
      <c r="B769" s="25"/>
      <c r="M769" s="25"/>
      <c r="N769" s="25"/>
      <c r="P769" s="20"/>
      <c r="Q769" s="26"/>
      <c r="R769" s="25"/>
      <c r="W769" s="4"/>
      <c r="Z769"/>
      <c r="AA769"/>
      <c r="AC769"/>
    </row>
    <row r="770" spans="1:29" s="11" customFormat="1" ht="28.5" customHeight="1" x14ac:dyDescent="0.25">
      <c r="A770" s="4"/>
      <c r="B770" s="25"/>
      <c r="C770" s="25"/>
      <c r="E770" s="4"/>
      <c r="F770" s="4"/>
      <c r="M770" s="25"/>
      <c r="N770" s="25"/>
      <c r="O770" s="25"/>
      <c r="P770" s="20"/>
      <c r="Q770" s="26"/>
      <c r="R770" s="25"/>
      <c r="S770" s="25"/>
      <c r="Z770"/>
      <c r="AA770"/>
      <c r="AC770"/>
    </row>
    <row r="771" spans="1:29" ht="28.5" customHeight="1" x14ac:dyDescent="0.25">
      <c r="B771" s="25"/>
      <c r="C771" s="5"/>
      <c r="G771" s="11"/>
      <c r="O771" s="5"/>
      <c r="P771" s="20"/>
      <c r="S771" s="5"/>
      <c r="Z771"/>
      <c r="AA771"/>
      <c r="AC771"/>
    </row>
    <row r="772" spans="1:29" ht="28.5" customHeight="1" x14ac:dyDescent="0.25">
      <c r="B772" s="25"/>
      <c r="C772" s="5"/>
      <c r="G772" s="11"/>
      <c r="O772" s="5"/>
      <c r="P772" s="20"/>
      <c r="S772" s="5"/>
      <c r="Z772"/>
      <c r="AA772"/>
      <c r="AC772"/>
    </row>
    <row r="773" spans="1:29" ht="28.5" customHeight="1" x14ac:dyDescent="0.25">
      <c r="B773" s="25"/>
      <c r="C773" s="5"/>
      <c r="G773" s="11"/>
      <c r="O773" s="5"/>
      <c r="P773" s="20"/>
      <c r="S773" s="5"/>
      <c r="Z773"/>
      <c r="AA773"/>
      <c r="AC773"/>
    </row>
    <row r="774" spans="1:29" ht="28.5" customHeight="1" x14ac:dyDescent="0.25">
      <c r="B774" s="25"/>
      <c r="C774" s="5"/>
      <c r="G774" s="11"/>
      <c r="O774" s="5"/>
      <c r="P774" s="20"/>
      <c r="S774" s="5"/>
      <c r="Z774"/>
      <c r="AA774"/>
      <c r="AC774"/>
    </row>
    <row r="775" spans="1:29" ht="28.5" customHeight="1" x14ac:dyDescent="0.25">
      <c r="B775" s="25"/>
      <c r="C775" s="5"/>
      <c r="G775" s="11"/>
      <c r="O775" s="5"/>
      <c r="P775" s="20"/>
      <c r="S775" s="5"/>
      <c r="Z775"/>
      <c r="AA775"/>
      <c r="AC775"/>
    </row>
    <row r="776" spans="1:29" ht="28.5" customHeight="1" x14ac:dyDescent="0.25">
      <c r="B776" s="25"/>
      <c r="C776" s="5"/>
      <c r="G776" s="11"/>
      <c r="O776" s="5"/>
      <c r="P776" s="20"/>
      <c r="S776" s="5"/>
      <c r="Z776"/>
      <c r="AA776"/>
      <c r="AC776"/>
    </row>
    <row r="777" spans="1:29" ht="28.5" customHeight="1" x14ac:dyDescent="0.25">
      <c r="B777" s="25"/>
      <c r="C777" s="5"/>
      <c r="G777" s="11"/>
      <c r="O777" s="5"/>
      <c r="P777" s="20"/>
      <c r="S777" s="5"/>
      <c r="Z777"/>
      <c r="AA777"/>
      <c r="AC777"/>
    </row>
    <row r="778" spans="1:29" ht="28.5" customHeight="1" x14ac:dyDescent="0.25">
      <c r="B778" s="25"/>
      <c r="C778" s="5"/>
      <c r="G778" s="11"/>
      <c r="O778" s="5"/>
      <c r="P778" s="20"/>
      <c r="S778" s="5"/>
      <c r="Z778"/>
      <c r="AA778"/>
      <c r="AC778"/>
    </row>
    <row r="779" spans="1:29" ht="28.5" customHeight="1" x14ac:dyDescent="0.25">
      <c r="B779" s="25"/>
      <c r="C779" s="5"/>
      <c r="G779" s="11"/>
      <c r="O779" s="5"/>
      <c r="P779" s="20"/>
      <c r="S779" s="5"/>
      <c r="Z779"/>
      <c r="AA779"/>
      <c r="AC779"/>
    </row>
    <row r="780" spans="1:29" ht="28.5" customHeight="1" x14ac:dyDescent="0.25">
      <c r="B780" s="25"/>
      <c r="C780" s="5"/>
      <c r="G780" s="11"/>
      <c r="O780" s="5"/>
      <c r="P780" s="20"/>
      <c r="S780" s="5"/>
      <c r="Z780"/>
      <c r="AA780"/>
      <c r="AC780"/>
    </row>
    <row r="781" spans="1:29" ht="28.5" customHeight="1" x14ac:dyDescent="0.25">
      <c r="B781" s="25"/>
      <c r="C781" s="5"/>
      <c r="G781" s="11"/>
      <c r="O781" s="5"/>
      <c r="P781" s="20"/>
      <c r="S781" s="5"/>
      <c r="Z781"/>
      <c r="AA781"/>
      <c r="AC781"/>
    </row>
    <row r="782" spans="1:29" ht="28.5" customHeight="1" x14ac:dyDescent="0.25">
      <c r="B782" s="25"/>
      <c r="C782" s="5"/>
      <c r="G782" s="11"/>
      <c r="O782" s="5"/>
      <c r="P782" s="20"/>
      <c r="S782" s="5"/>
      <c r="Z782"/>
      <c r="AA782"/>
      <c r="AC782"/>
    </row>
    <row r="783" spans="1:29" ht="28.5" customHeight="1" x14ac:dyDescent="0.25">
      <c r="B783" s="25"/>
      <c r="C783" s="5"/>
      <c r="G783" s="11"/>
      <c r="O783" s="5"/>
      <c r="P783" s="20"/>
      <c r="S783" s="5"/>
      <c r="Z783"/>
      <c r="AA783"/>
      <c r="AC783"/>
    </row>
    <row r="784" spans="1:29" ht="28.5" customHeight="1" x14ac:dyDescent="0.25">
      <c r="B784" s="25"/>
      <c r="C784" s="5"/>
      <c r="G784" s="11"/>
      <c r="O784" s="5"/>
      <c r="P784" s="20"/>
      <c r="S784" s="5"/>
      <c r="Z784"/>
      <c r="AA784"/>
      <c r="AC784"/>
    </row>
    <row r="785" spans="2:29" ht="28.5" customHeight="1" x14ac:dyDescent="0.25">
      <c r="B785" s="25"/>
      <c r="C785" s="5"/>
      <c r="G785" s="11"/>
      <c r="O785" s="5"/>
      <c r="P785" s="20"/>
      <c r="S785" s="5"/>
      <c r="Z785"/>
      <c r="AA785"/>
      <c r="AC785"/>
    </row>
    <row r="786" spans="2:29" ht="28.5" customHeight="1" x14ac:dyDescent="0.25">
      <c r="B786" s="25"/>
      <c r="C786" s="5"/>
      <c r="G786" s="11"/>
      <c r="O786" s="5"/>
      <c r="P786" s="20"/>
      <c r="S786" s="5"/>
      <c r="Z786"/>
      <c r="AA786"/>
      <c r="AC786"/>
    </row>
    <row r="787" spans="2:29" ht="28.5" customHeight="1" x14ac:dyDescent="0.25">
      <c r="B787" s="25"/>
      <c r="C787" s="5"/>
      <c r="G787" s="11"/>
      <c r="O787" s="5"/>
      <c r="P787" s="20"/>
      <c r="S787" s="5"/>
      <c r="Z787"/>
      <c r="AA787"/>
      <c r="AC787"/>
    </row>
    <row r="788" spans="2:29" ht="28.5" customHeight="1" x14ac:dyDescent="0.25">
      <c r="B788" s="25"/>
      <c r="C788" s="5"/>
      <c r="G788" s="11"/>
      <c r="O788" s="5"/>
      <c r="P788" s="20"/>
      <c r="S788" s="5"/>
      <c r="Z788"/>
      <c r="AA788"/>
      <c r="AC788"/>
    </row>
    <row r="789" spans="2:29" ht="28.5" customHeight="1" x14ac:dyDescent="0.25">
      <c r="B789" s="25"/>
      <c r="C789" s="5"/>
      <c r="G789" s="11"/>
      <c r="O789" s="5"/>
      <c r="P789" s="20"/>
      <c r="S789" s="5"/>
      <c r="Z789"/>
      <c r="AA789"/>
      <c r="AC789"/>
    </row>
    <row r="790" spans="2:29" ht="28.5" customHeight="1" x14ac:dyDescent="0.25">
      <c r="B790" s="25"/>
      <c r="C790" s="5"/>
      <c r="G790" s="11"/>
      <c r="O790" s="5"/>
      <c r="P790" s="20"/>
      <c r="S790" s="5"/>
      <c r="Z790"/>
      <c r="AA790"/>
      <c r="AC790"/>
    </row>
    <row r="791" spans="2:29" ht="28.5" customHeight="1" x14ac:dyDescent="0.25">
      <c r="B791" s="25"/>
      <c r="C791" s="5"/>
      <c r="G791" s="11"/>
      <c r="O791" s="5"/>
      <c r="P791" s="20"/>
      <c r="S791" s="5"/>
      <c r="Z791"/>
      <c r="AA791"/>
      <c r="AC791"/>
    </row>
    <row r="792" spans="2:29" ht="28.5" customHeight="1" x14ac:dyDescent="0.25">
      <c r="B792" s="25"/>
      <c r="C792" s="5"/>
      <c r="G792" s="11"/>
      <c r="O792" s="5"/>
      <c r="P792" s="20"/>
      <c r="S792" s="5"/>
      <c r="Z792"/>
      <c r="AA792"/>
      <c r="AC792"/>
    </row>
    <row r="793" spans="2:29" ht="28.5" customHeight="1" x14ac:dyDescent="0.25">
      <c r="B793" s="25"/>
      <c r="C793" s="5"/>
      <c r="G793" s="11"/>
      <c r="O793" s="5"/>
      <c r="P793" s="20"/>
      <c r="S793" s="5"/>
      <c r="Z793"/>
      <c r="AA793"/>
      <c r="AC793"/>
    </row>
    <row r="794" spans="2:29" ht="28.5" customHeight="1" x14ac:dyDescent="0.25">
      <c r="B794" s="25"/>
      <c r="C794" s="5"/>
      <c r="G794" s="11"/>
      <c r="O794" s="5"/>
      <c r="P794" s="20"/>
      <c r="S794" s="5"/>
      <c r="Z794"/>
      <c r="AA794"/>
      <c r="AC794"/>
    </row>
    <row r="795" spans="2:29" ht="28.5" customHeight="1" x14ac:dyDescent="0.25">
      <c r="B795" s="25"/>
      <c r="C795" s="5"/>
      <c r="G795" s="11"/>
      <c r="O795" s="5"/>
      <c r="P795" s="20"/>
      <c r="S795" s="5"/>
      <c r="Z795"/>
      <c r="AA795"/>
      <c r="AC795"/>
    </row>
    <row r="796" spans="2:29" ht="28.5" customHeight="1" x14ac:dyDescent="0.25">
      <c r="B796" s="25"/>
      <c r="C796" s="5"/>
      <c r="G796" s="11"/>
      <c r="O796" s="5"/>
      <c r="P796" s="20"/>
      <c r="S796" s="5"/>
      <c r="Z796"/>
      <c r="AA796"/>
      <c r="AC796"/>
    </row>
    <row r="797" spans="2:29" ht="28.5" customHeight="1" x14ac:dyDescent="0.25">
      <c r="B797" s="25"/>
      <c r="C797" s="5"/>
      <c r="O797" s="5"/>
      <c r="P797" s="20"/>
      <c r="S797" s="5"/>
      <c r="Z797"/>
      <c r="AA797"/>
      <c r="AC797"/>
    </row>
    <row r="798" spans="2:29" ht="28.5" customHeight="1" x14ac:dyDescent="0.25">
      <c r="P798" s="20"/>
      <c r="Z798"/>
      <c r="AA798"/>
      <c r="AC798"/>
    </row>
    <row r="799" spans="2:29" ht="28.5" customHeight="1" x14ac:dyDescent="0.25">
      <c r="P799" s="20"/>
      <c r="Z799"/>
      <c r="AA799"/>
      <c r="AC799"/>
    </row>
    <row r="800" spans="2:29" ht="28.5" customHeight="1" x14ac:dyDescent="0.25">
      <c r="P800" s="20"/>
      <c r="Z800"/>
      <c r="AA800"/>
      <c r="AC800"/>
    </row>
    <row r="801" spans="16:29" ht="28.5" customHeight="1" x14ac:dyDescent="0.25">
      <c r="P801" s="20"/>
      <c r="Z801"/>
      <c r="AA801"/>
      <c r="AC801"/>
    </row>
    <row r="802" spans="16:29" ht="28.5" customHeight="1" x14ac:dyDescent="0.25">
      <c r="P802" s="20"/>
      <c r="Z802"/>
      <c r="AA802"/>
      <c r="AC802"/>
    </row>
    <row r="803" spans="16:29" ht="28.5" customHeight="1" x14ac:dyDescent="0.25">
      <c r="P803" s="20"/>
      <c r="Z803"/>
      <c r="AA803"/>
      <c r="AC803"/>
    </row>
    <row r="804" spans="16:29" ht="28.5" customHeight="1" x14ac:dyDescent="0.25">
      <c r="P804" s="20"/>
      <c r="Z804"/>
      <c r="AA804"/>
      <c r="AC804"/>
    </row>
    <row r="805" spans="16:29" ht="28.5" customHeight="1" x14ac:dyDescent="0.25">
      <c r="P805" s="20"/>
      <c r="Z805"/>
      <c r="AA805"/>
      <c r="AC805"/>
    </row>
    <row r="806" spans="16:29" ht="28.5" customHeight="1" x14ac:dyDescent="0.25">
      <c r="P806" s="20"/>
      <c r="Z806"/>
      <c r="AA806"/>
      <c r="AC806"/>
    </row>
    <row r="807" spans="16:29" ht="28.5" customHeight="1" x14ac:dyDescent="0.25">
      <c r="P807" s="20"/>
      <c r="Z807"/>
      <c r="AA807"/>
      <c r="AC807"/>
    </row>
    <row r="808" spans="16:29" ht="28.5" customHeight="1" x14ac:dyDescent="0.25">
      <c r="P808" s="20"/>
      <c r="Z808"/>
      <c r="AA808"/>
      <c r="AC808"/>
    </row>
    <row r="809" spans="16:29" ht="28.5" customHeight="1" x14ac:dyDescent="0.25">
      <c r="P809" s="20"/>
      <c r="Z809"/>
      <c r="AA809"/>
      <c r="AC809"/>
    </row>
    <row r="810" spans="16:29" ht="28.5" customHeight="1" x14ac:dyDescent="0.25">
      <c r="P810" s="20"/>
      <c r="Z810"/>
      <c r="AA810"/>
      <c r="AC810"/>
    </row>
    <row r="811" spans="16:29" ht="28.5" customHeight="1" x14ac:dyDescent="0.25">
      <c r="P811" s="20"/>
      <c r="Z811"/>
      <c r="AA811"/>
      <c r="AC811"/>
    </row>
    <row r="812" spans="16:29" ht="28.5" customHeight="1" x14ac:dyDescent="0.25">
      <c r="P812" s="20"/>
      <c r="Z812"/>
      <c r="AA812"/>
      <c r="AC812"/>
    </row>
    <row r="813" spans="16:29" ht="28.5" customHeight="1" x14ac:dyDescent="0.25">
      <c r="P813" s="20"/>
      <c r="Z813"/>
      <c r="AA813"/>
      <c r="AC813"/>
    </row>
    <row r="814" spans="16:29" ht="28.5" customHeight="1" x14ac:dyDescent="0.25">
      <c r="P814" s="20"/>
      <c r="Z814"/>
      <c r="AA814"/>
      <c r="AC814"/>
    </row>
    <row r="815" spans="16:29" ht="28.5" customHeight="1" x14ac:dyDescent="0.25">
      <c r="P815" s="20"/>
      <c r="Z815"/>
      <c r="AA815"/>
      <c r="AC815"/>
    </row>
    <row r="816" spans="16:29" ht="28.5" customHeight="1" x14ac:dyDescent="0.25">
      <c r="P816" s="20"/>
      <c r="Z816"/>
      <c r="AA816"/>
      <c r="AC816"/>
    </row>
    <row r="817" spans="16:29" ht="28.5" customHeight="1" x14ac:dyDescent="0.25">
      <c r="P817" s="20"/>
      <c r="Z817"/>
      <c r="AA817"/>
      <c r="AC817"/>
    </row>
    <row r="818" spans="16:29" ht="28.5" customHeight="1" x14ac:dyDescent="0.25">
      <c r="P818" s="20"/>
      <c r="Z818"/>
      <c r="AA818"/>
      <c r="AC818"/>
    </row>
    <row r="819" spans="16:29" ht="28.5" customHeight="1" x14ac:dyDescent="0.25">
      <c r="P819" s="20"/>
      <c r="Z819"/>
      <c r="AA819"/>
      <c r="AC819"/>
    </row>
    <row r="820" spans="16:29" ht="28.5" customHeight="1" x14ac:dyDescent="0.25">
      <c r="P820" s="20"/>
      <c r="Z820"/>
      <c r="AA820"/>
      <c r="AC820"/>
    </row>
    <row r="821" spans="16:29" ht="28.5" customHeight="1" x14ac:dyDescent="0.25">
      <c r="P821" s="20"/>
      <c r="Z821"/>
      <c r="AA821"/>
      <c r="AC821"/>
    </row>
    <row r="822" spans="16:29" ht="28.5" customHeight="1" x14ac:dyDescent="0.25">
      <c r="P822" s="20"/>
      <c r="Z822"/>
      <c r="AA822"/>
      <c r="AC822"/>
    </row>
    <row r="823" spans="16:29" ht="28.5" customHeight="1" x14ac:dyDescent="0.25">
      <c r="P823" s="20"/>
      <c r="Z823"/>
      <c r="AA823"/>
      <c r="AC823"/>
    </row>
    <row r="824" spans="16:29" ht="28.5" customHeight="1" x14ac:dyDescent="0.25">
      <c r="P824" s="20"/>
      <c r="Z824"/>
      <c r="AA824"/>
      <c r="AC824"/>
    </row>
    <row r="825" spans="16:29" ht="28.5" customHeight="1" x14ac:dyDescent="0.25">
      <c r="P825" s="20"/>
      <c r="Z825"/>
      <c r="AA825"/>
      <c r="AC825"/>
    </row>
    <row r="826" spans="16:29" ht="28.5" customHeight="1" x14ac:dyDescent="0.25">
      <c r="P826" s="20"/>
      <c r="Z826"/>
      <c r="AA826"/>
      <c r="AC826"/>
    </row>
    <row r="827" spans="16:29" ht="28.5" customHeight="1" x14ac:dyDescent="0.25">
      <c r="P827" s="20"/>
      <c r="Z827"/>
      <c r="AA827"/>
      <c r="AC827"/>
    </row>
    <row r="828" spans="16:29" ht="28.5" customHeight="1" x14ac:dyDescent="0.25">
      <c r="P828" s="20"/>
      <c r="Z828"/>
      <c r="AA828"/>
      <c r="AC828"/>
    </row>
    <row r="829" spans="16:29" ht="28.5" customHeight="1" x14ac:dyDescent="0.25">
      <c r="P829" s="20"/>
      <c r="Z829"/>
      <c r="AA829"/>
      <c r="AC829"/>
    </row>
    <row r="830" spans="16:29" ht="28.5" customHeight="1" x14ac:dyDescent="0.25">
      <c r="P830" s="20"/>
      <c r="Z830"/>
      <c r="AA830"/>
      <c r="AC830"/>
    </row>
    <row r="831" spans="16:29" ht="28.5" customHeight="1" x14ac:dyDescent="0.25">
      <c r="P831" s="20"/>
      <c r="Z831"/>
      <c r="AA831"/>
      <c r="AC831"/>
    </row>
    <row r="832" spans="16:29" ht="28.5" customHeight="1" x14ac:dyDescent="0.25">
      <c r="P832" s="20"/>
      <c r="Z832"/>
      <c r="AA832"/>
      <c r="AC832"/>
    </row>
    <row r="833" spans="16:29" ht="28.5" customHeight="1" x14ac:dyDescent="0.25">
      <c r="P833" s="20"/>
      <c r="Z833"/>
      <c r="AA833"/>
      <c r="AC833"/>
    </row>
    <row r="834" spans="16:29" ht="28.5" customHeight="1" x14ac:dyDescent="0.25">
      <c r="P834" s="20"/>
      <c r="Z834"/>
      <c r="AA834"/>
      <c r="AC834"/>
    </row>
    <row r="835" spans="16:29" ht="28.5" customHeight="1" x14ac:dyDescent="0.25">
      <c r="P835" s="20"/>
      <c r="Z835"/>
      <c r="AA835"/>
      <c r="AC835"/>
    </row>
    <row r="836" spans="16:29" ht="28.5" customHeight="1" x14ac:dyDescent="0.25">
      <c r="P836" s="20"/>
      <c r="Z836"/>
      <c r="AA836"/>
      <c r="AC836"/>
    </row>
    <row r="837" spans="16:29" ht="28.5" customHeight="1" x14ac:dyDescent="0.25">
      <c r="P837" s="20"/>
      <c r="Z837"/>
      <c r="AA837"/>
      <c r="AC837"/>
    </row>
    <row r="838" spans="16:29" ht="28.5" customHeight="1" x14ac:dyDescent="0.25">
      <c r="P838" s="20"/>
      <c r="Z838"/>
      <c r="AA838"/>
      <c r="AC838"/>
    </row>
    <row r="839" spans="16:29" ht="28.5" customHeight="1" x14ac:dyDescent="0.25">
      <c r="P839" s="20"/>
      <c r="Z839"/>
      <c r="AA839"/>
      <c r="AC839"/>
    </row>
    <row r="840" spans="16:29" ht="28.5" customHeight="1" x14ac:dyDescent="0.25">
      <c r="P840" s="20"/>
      <c r="Z840"/>
      <c r="AA840"/>
      <c r="AC840"/>
    </row>
    <row r="841" spans="16:29" ht="28.5" customHeight="1" x14ac:dyDescent="0.25">
      <c r="P841" s="20"/>
      <c r="Z841"/>
      <c r="AA841"/>
      <c r="AC841"/>
    </row>
    <row r="842" spans="16:29" ht="28.5" customHeight="1" x14ac:dyDescent="0.25">
      <c r="P842" s="20"/>
      <c r="Z842"/>
      <c r="AA842"/>
      <c r="AC842"/>
    </row>
    <row r="843" spans="16:29" ht="28.5" customHeight="1" x14ac:dyDescent="0.25">
      <c r="P843" s="20"/>
      <c r="Z843"/>
      <c r="AA843"/>
      <c r="AC843"/>
    </row>
    <row r="844" spans="16:29" ht="28.5" customHeight="1" x14ac:dyDescent="0.25">
      <c r="P844" s="20"/>
      <c r="Z844"/>
      <c r="AA844"/>
      <c r="AC844"/>
    </row>
    <row r="845" spans="16:29" ht="28.5" customHeight="1" x14ac:dyDescent="0.25">
      <c r="P845" s="20"/>
      <c r="Z845"/>
      <c r="AA845"/>
      <c r="AC845"/>
    </row>
    <row r="846" spans="16:29" ht="28.5" customHeight="1" x14ac:dyDescent="0.25">
      <c r="P846" s="20"/>
      <c r="Z846"/>
      <c r="AA846"/>
      <c r="AC846"/>
    </row>
    <row r="847" spans="16:29" ht="28.5" customHeight="1" x14ac:dyDescent="0.25">
      <c r="P847" s="20"/>
      <c r="Z847"/>
      <c r="AA847"/>
      <c r="AC847"/>
    </row>
    <row r="848" spans="16:29" ht="28.5" customHeight="1" x14ac:dyDescent="0.25">
      <c r="P848" s="20"/>
      <c r="Z848"/>
      <c r="AA848"/>
      <c r="AC848"/>
    </row>
    <row r="849" spans="16:29" ht="28.5" customHeight="1" x14ac:dyDescent="0.25">
      <c r="P849" s="20"/>
      <c r="Z849"/>
      <c r="AA849"/>
      <c r="AC849"/>
    </row>
    <row r="850" spans="16:29" ht="28.5" customHeight="1" x14ac:dyDescent="0.25">
      <c r="P850" s="20"/>
      <c r="Z850"/>
      <c r="AA850"/>
      <c r="AC850"/>
    </row>
    <row r="851" spans="16:29" ht="28.5" customHeight="1" x14ac:dyDescent="0.25">
      <c r="P851" s="20"/>
      <c r="Z851"/>
      <c r="AA851"/>
      <c r="AC851"/>
    </row>
    <row r="852" spans="16:29" ht="28.5" customHeight="1" x14ac:dyDescent="0.25">
      <c r="P852" s="20"/>
      <c r="Z852"/>
      <c r="AA852"/>
      <c r="AC852"/>
    </row>
    <row r="853" spans="16:29" ht="28.5" customHeight="1" x14ac:dyDescent="0.25">
      <c r="P853" s="20"/>
      <c r="Z853"/>
      <c r="AA853"/>
      <c r="AC853"/>
    </row>
    <row r="854" spans="16:29" ht="28.5" customHeight="1" x14ac:dyDescent="0.25">
      <c r="P854" s="20"/>
      <c r="Z854"/>
      <c r="AA854"/>
      <c r="AC854"/>
    </row>
    <row r="855" spans="16:29" ht="28.5" customHeight="1" x14ac:dyDescent="0.25">
      <c r="P855" s="20"/>
      <c r="Z855"/>
      <c r="AA855"/>
      <c r="AC855"/>
    </row>
    <row r="856" spans="16:29" ht="28.5" customHeight="1" x14ac:dyDescent="0.25">
      <c r="P856" s="20"/>
      <c r="Z856"/>
      <c r="AA856"/>
      <c r="AC856"/>
    </row>
    <row r="857" spans="16:29" ht="28.5" customHeight="1" x14ac:dyDescent="0.25">
      <c r="P857" s="20"/>
      <c r="Z857"/>
      <c r="AA857"/>
      <c r="AC857"/>
    </row>
    <row r="858" spans="16:29" ht="28.5" customHeight="1" x14ac:dyDescent="0.25">
      <c r="P858" s="20"/>
      <c r="Z858"/>
      <c r="AA858"/>
      <c r="AC858"/>
    </row>
    <row r="859" spans="16:29" ht="28.5" customHeight="1" x14ac:dyDescent="0.25">
      <c r="P859" s="20"/>
      <c r="Z859"/>
      <c r="AA859"/>
      <c r="AC859"/>
    </row>
    <row r="860" spans="16:29" ht="28.5" customHeight="1" x14ac:dyDescent="0.25">
      <c r="P860" s="20"/>
      <c r="Z860"/>
      <c r="AA860"/>
      <c r="AC860"/>
    </row>
    <row r="861" spans="16:29" ht="28.5" customHeight="1" x14ac:dyDescent="0.25">
      <c r="P861" s="20"/>
      <c r="Z861"/>
      <c r="AA861"/>
      <c r="AC861"/>
    </row>
    <row r="862" spans="16:29" ht="28.5" customHeight="1" x14ac:dyDescent="0.25">
      <c r="P862" s="20"/>
      <c r="Z862"/>
      <c r="AA862"/>
      <c r="AC862"/>
    </row>
    <row r="863" spans="16:29" ht="28.5" customHeight="1" x14ac:dyDescent="0.25">
      <c r="P863" s="20"/>
      <c r="Z863"/>
      <c r="AA863"/>
      <c r="AC863"/>
    </row>
    <row r="864" spans="16:29" ht="28.5" customHeight="1" x14ac:dyDescent="0.25">
      <c r="P864" s="20"/>
      <c r="Z864"/>
      <c r="AA864"/>
      <c r="AC864"/>
    </row>
    <row r="865" spans="16:29" ht="28.5" customHeight="1" x14ac:dyDescent="0.25">
      <c r="P865" s="20"/>
      <c r="Z865"/>
      <c r="AA865"/>
      <c r="AC865"/>
    </row>
    <row r="866" spans="16:29" ht="28.5" customHeight="1" x14ac:dyDescent="0.25">
      <c r="P866" s="20"/>
      <c r="Z866"/>
      <c r="AA866"/>
      <c r="AC866"/>
    </row>
    <row r="867" spans="16:29" ht="28.5" customHeight="1" x14ac:dyDescent="0.25">
      <c r="P867" s="20"/>
      <c r="Z867"/>
      <c r="AA867"/>
      <c r="AC867"/>
    </row>
    <row r="868" spans="16:29" ht="28.5" customHeight="1" x14ac:dyDescent="0.25">
      <c r="P868" s="20"/>
      <c r="Z868"/>
      <c r="AA868"/>
      <c r="AC868"/>
    </row>
    <row r="869" spans="16:29" ht="28.5" customHeight="1" x14ac:dyDescent="0.25">
      <c r="P869" s="20"/>
      <c r="Z869"/>
      <c r="AA869"/>
      <c r="AC869"/>
    </row>
    <row r="870" spans="16:29" ht="28.5" customHeight="1" x14ac:dyDescent="0.25">
      <c r="P870" s="20"/>
      <c r="Z870"/>
      <c r="AA870"/>
      <c r="AC870"/>
    </row>
    <row r="871" spans="16:29" ht="28.5" customHeight="1" x14ac:dyDescent="0.25">
      <c r="P871" s="20"/>
      <c r="Z871"/>
      <c r="AA871"/>
      <c r="AC871"/>
    </row>
    <row r="872" spans="16:29" ht="28.5" customHeight="1" x14ac:dyDescent="0.25">
      <c r="P872" s="20"/>
      <c r="Z872"/>
      <c r="AA872"/>
      <c r="AC872"/>
    </row>
    <row r="873" spans="16:29" ht="28.5" customHeight="1" x14ac:dyDescent="0.25">
      <c r="P873" s="20"/>
      <c r="Z873"/>
      <c r="AA873"/>
      <c r="AC873"/>
    </row>
    <row r="874" spans="16:29" ht="28.5" customHeight="1" x14ac:dyDescent="0.25">
      <c r="P874" s="20"/>
      <c r="Z874"/>
      <c r="AA874"/>
      <c r="AC874"/>
    </row>
    <row r="875" spans="16:29" ht="28.5" customHeight="1" x14ac:dyDescent="0.25">
      <c r="P875" s="20"/>
      <c r="Z875"/>
      <c r="AA875"/>
      <c r="AC875"/>
    </row>
    <row r="876" spans="16:29" ht="28.5" customHeight="1" x14ac:dyDescent="0.25">
      <c r="P876" s="20"/>
      <c r="Z876"/>
      <c r="AA876"/>
      <c r="AC876"/>
    </row>
    <row r="877" spans="16:29" ht="28.5" customHeight="1" x14ac:dyDescent="0.25">
      <c r="P877" s="20"/>
      <c r="Z877"/>
      <c r="AA877"/>
      <c r="AC877"/>
    </row>
    <row r="878" spans="16:29" ht="28.5" customHeight="1" x14ac:dyDescent="0.25">
      <c r="P878" s="20"/>
      <c r="Z878"/>
      <c r="AA878"/>
      <c r="AC878"/>
    </row>
    <row r="879" spans="16:29" ht="28.5" customHeight="1" x14ac:dyDescent="0.25">
      <c r="P879" s="20"/>
      <c r="Z879"/>
      <c r="AA879"/>
      <c r="AC879"/>
    </row>
    <row r="880" spans="16:29" ht="28.5" customHeight="1" x14ac:dyDescent="0.25">
      <c r="P880" s="20"/>
      <c r="Z880"/>
      <c r="AA880"/>
      <c r="AC880"/>
    </row>
    <row r="881" spans="16:29" ht="28.5" customHeight="1" x14ac:dyDescent="0.25">
      <c r="P881" s="20"/>
      <c r="Z881"/>
      <c r="AA881"/>
      <c r="AC881"/>
    </row>
    <row r="882" spans="16:29" ht="28.5" customHeight="1" x14ac:dyDescent="0.25">
      <c r="P882" s="20"/>
      <c r="Z882"/>
      <c r="AA882"/>
      <c r="AC882"/>
    </row>
    <row r="883" spans="16:29" ht="28.5" customHeight="1" x14ac:dyDescent="0.25">
      <c r="P883" s="20"/>
      <c r="Z883"/>
      <c r="AA883"/>
      <c r="AC883"/>
    </row>
    <row r="884" spans="16:29" ht="28.5" customHeight="1" x14ac:dyDescent="0.25">
      <c r="P884" s="20"/>
      <c r="Z884"/>
      <c r="AA884"/>
      <c r="AC884"/>
    </row>
    <row r="885" spans="16:29" ht="28.5" customHeight="1" x14ac:dyDescent="0.25">
      <c r="P885" s="20"/>
      <c r="Z885"/>
      <c r="AA885"/>
      <c r="AC885"/>
    </row>
    <row r="886" spans="16:29" ht="28.5" customHeight="1" x14ac:dyDescent="0.25">
      <c r="P886" s="20"/>
      <c r="Z886"/>
      <c r="AA886"/>
      <c r="AC886"/>
    </row>
    <row r="887" spans="16:29" ht="28.5" customHeight="1" x14ac:dyDescent="0.25">
      <c r="P887" s="20"/>
      <c r="Z887"/>
      <c r="AA887"/>
      <c r="AC887"/>
    </row>
    <row r="888" spans="16:29" ht="28.5" customHeight="1" x14ac:dyDescent="0.25">
      <c r="P888" s="20"/>
      <c r="Z888"/>
      <c r="AA888"/>
      <c r="AC888"/>
    </row>
    <row r="889" spans="16:29" ht="28.5" customHeight="1" x14ac:dyDescent="0.25">
      <c r="P889" s="20"/>
      <c r="Z889"/>
      <c r="AA889"/>
      <c r="AC889"/>
    </row>
    <row r="890" spans="16:29" ht="28.5" customHeight="1" x14ac:dyDescent="0.25">
      <c r="P890" s="20"/>
      <c r="Z890"/>
      <c r="AA890"/>
      <c r="AC890"/>
    </row>
    <row r="891" spans="16:29" ht="28.5" customHeight="1" x14ac:dyDescent="0.25">
      <c r="P891" s="20"/>
      <c r="Z891"/>
      <c r="AA891"/>
      <c r="AC891"/>
    </row>
    <row r="892" spans="16:29" ht="28.5" customHeight="1" x14ac:dyDescent="0.25">
      <c r="P892" s="20"/>
      <c r="Z892"/>
      <c r="AA892"/>
      <c r="AC892"/>
    </row>
    <row r="893" spans="16:29" ht="28.5" customHeight="1" x14ac:dyDescent="0.25">
      <c r="P893" s="20"/>
      <c r="Z893"/>
      <c r="AA893"/>
      <c r="AC893"/>
    </row>
    <row r="894" spans="16:29" ht="28.5" customHeight="1" x14ac:dyDescent="0.25">
      <c r="P894" s="20"/>
      <c r="Z894"/>
      <c r="AA894"/>
      <c r="AC894"/>
    </row>
    <row r="895" spans="16:29" ht="28.5" customHeight="1" x14ac:dyDescent="0.25">
      <c r="P895" s="20"/>
      <c r="Z895"/>
      <c r="AA895"/>
      <c r="AC895"/>
    </row>
    <row r="896" spans="16:29" ht="28.5" customHeight="1" x14ac:dyDescent="0.25">
      <c r="P896" s="20"/>
      <c r="Z896"/>
      <c r="AA896"/>
      <c r="AC896"/>
    </row>
    <row r="897" spans="16:29" ht="28.5" customHeight="1" x14ac:dyDescent="0.25">
      <c r="P897" s="20"/>
      <c r="Z897"/>
      <c r="AA897"/>
      <c r="AC897"/>
    </row>
    <row r="898" spans="16:29" ht="28.5" customHeight="1" x14ac:dyDescent="0.25">
      <c r="P898" s="20"/>
      <c r="Z898"/>
      <c r="AA898"/>
      <c r="AC898"/>
    </row>
    <row r="899" spans="16:29" ht="28.5" customHeight="1" x14ac:dyDescent="0.25">
      <c r="P899" s="20"/>
      <c r="Z899"/>
      <c r="AA899"/>
      <c r="AC899"/>
    </row>
    <row r="900" spans="16:29" ht="28.5" customHeight="1" x14ac:dyDescent="0.25">
      <c r="P900" s="20"/>
      <c r="Z900"/>
      <c r="AA900"/>
      <c r="AC900"/>
    </row>
    <row r="901" spans="16:29" ht="28.5" customHeight="1" x14ac:dyDescent="0.25">
      <c r="P901" s="20"/>
      <c r="Z901"/>
      <c r="AA901"/>
      <c r="AC901"/>
    </row>
    <row r="902" spans="16:29" ht="28.5" customHeight="1" x14ac:dyDescent="0.25">
      <c r="P902" s="20"/>
      <c r="Z902"/>
      <c r="AA902"/>
      <c r="AC902"/>
    </row>
    <row r="903" spans="16:29" ht="28.5" customHeight="1" x14ac:dyDescent="0.25">
      <c r="P903" s="20"/>
      <c r="Z903"/>
      <c r="AA903"/>
      <c r="AC903"/>
    </row>
    <row r="904" spans="16:29" ht="28.5" customHeight="1" x14ac:dyDescent="0.25">
      <c r="P904" s="20"/>
      <c r="Z904"/>
      <c r="AA904"/>
      <c r="AC904"/>
    </row>
    <row r="905" spans="16:29" ht="28.5" customHeight="1" x14ac:dyDescent="0.25">
      <c r="P905" s="20"/>
      <c r="Z905"/>
      <c r="AA905"/>
      <c r="AC905"/>
    </row>
    <row r="906" spans="16:29" ht="28.5" customHeight="1" x14ac:dyDescent="0.25">
      <c r="P906" s="20"/>
      <c r="Z906"/>
      <c r="AA906"/>
      <c r="AC906"/>
    </row>
    <row r="907" spans="16:29" ht="28.5" customHeight="1" x14ac:dyDescent="0.25">
      <c r="P907" s="20"/>
      <c r="Z907"/>
      <c r="AA907"/>
      <c r="AC907"/>
    </row>
    <row r="908" spans="16:29" ht="28.5" customHeight="1" x14ac:dyDescent="0.25">
      <c r="P908" s="20"/>
      <c r="Z908"/>
      <c r="AA908"/>
      <c r="AC908"/>
    </row>
    <row r="909" spans="16:29" ht="28.5" customHeight="1" x14ac:dyDescent="0.25">
      <c r="P909" s="20"/>
      <c r="Z909"/>
      <c r="AA909"/>
      <c r="AC909"/>
    </row>
    <row r="910" spans="16:29" ht="28.5" customHeight="1" x14ac:dyDescent="0.25">
      <c r="P910" s="20"/>
      <c r="Z910"/>
      <c r="AA910"/>
      <c r="AC910"/>
    </row>
    <row r="911" spans="16:29" ht="28.5" customHeight="1" x14ac:dyDescent="0.25">
      <c r="P911" s="20"/>
      <c r="Z911"/>
      <c r="AA911"/>
      <c r="AC911"/>
    </row>
    <row r="912" spans="16:29" ht="28.5" customHeight="1" x14ac:dyDescent="0.25">
      <c r="P912" s="20"/>
      <c r="Z912"/>
      <c r="AA912"/>
      <c r="AC912"/>
    </row>
    <row r="913" spans="16:29" ht="28.5" customHeight="1" x14ac:dyDescent="0.25">
      <c r="P913" s="20"/>
      <c r="Z913"/>
      <c r="AA913"/>
      <c r="AC913"/>
    </row>
    <row r="914" spans="16:29" ht="28.5" customHeight="1" x14ac:dyDescent="0.25">
      <c r="P914" s="20"/>
      <c r="Z914"/>
      <c r="AA914"/>
      <c r="AC914"/>
    </row>
    <row r="915" spans="16:29" ht="28.5" customHeight="1" x14ac:dyDescent="0.25">
      <c r="P915" s="20"/>
      <c r="Z915"/>
      <c r="AA915"/>
      <c r="AC915"/>
    </row>
    <row r="916" spans="16:29" ht="28.5" customHeight="1" x14ac:dyDescent="0.25">
      <c r="P916" s="20"/>
      <c r="Z916"/>
      <c r="AA916"/>
      <c r="AC916"/>
    </row>
    <row r="917" spans="16:29" ht="28.5" customHeight="1" x14ac:dyDescent="0.25">
      <c r="P917" s="24"/>
      <c r="Z917"/>
      <c r="AA917"/>
      <c r="AC917"/>
    </row>
    <row r="918" spans="16:29" ht="28.5" customHeight="1" x14ac:dyDescent="0.25">
      <c r="P918" s="20"/>
      <c r="Z918"/>
      <c r="AA918"/>
      <c r="AC918"/>
    </row>
    <row r="919" spans="16:29" ht="28.5" customHeight="1" x14ac:dyDescent="0.25">
      <c r="P919" s="20"/>
      <c r="Z919"/>
      <c r="AA919"/>
      <c r="AC919"/>
    </row>
    <row r="920" spans="16:29" ht="28.5" customHeight="1" x14ac:dyDescent="0.25">
      <c r="P920" s="20"/>
      <c r="Z920"/>
      <c r="AA920"/>
      <c r="AC920"/>
    </row>
    <row r="921" spans="16:29" ht="28.5" customHeight="1" x14ac:dyDescent="0.25">
      <c r="P921" s="20"/>
      <c r="Z921"/>
      <c r="AA921"/>
      <c r="AC921"/>
    </row>
    <row r="922" spans="16:29" ht="28.5" customHeight="1" x14ac:dyDescent="0.25">
      <c r="P922" s="20"/>
      <c r="Z922"/>
      <c r="AA922"/>
      <c r="AC922"/>
    </row>
    <row r="923" spans="16:29" ht="28.5" customHeight="1" x14ac:dyDescent="0.25">
      <c r="P923" s="20"/>
      <c r="Z923"/>
      <c r="AA923"/>
      <c r="AC923"/>
    </row>
    <row r="924" spans="16:29" ht="28.5" customHeight="1" x14ac:dyDescent="0.25">
      <c r="P924" s="20"/>
      <c r="Z924"/>
      <c r="AA924"/>
      <c r="AC924"/>
    </row>
    <row r="925" spans="16:29" ht="28.5" customHeight="1" x14ac:dyDescent="0.25">
      <c r="P925" s="20"/>
      <c r="Z925"/>
      <c r="AA925"/>
      <c r="AC925"/>
    </row>
    <row r="926" spans="16:29" ht="28.5" customHeight="1" x14ac:dyDescent="0.25">
      <c r="P926" s="20"/>
      <c r="Z926"/>
      <c r="AA926"/>
      <c r="AC926"/>
    </row>
    <row r="927" spans="16:29" ht="28.5" customHeight="1" x14ac:dyDescent="0.25">
      <c r="P927" s="20"/>
      <c r="Z927"/>
      <c r="AA927"/>
      <c r="AC927"/>
    </row>
    <row r="928" spans="16:29" ht="28.5" customHeight="1" x14ac:dyDescent="0.25">
      <c r="P928" s="20"/>
      <c r="Z928"/>
      <c r="AA928"/>
      <c r="AC928"/>
    </row>
    <row r="929" spans="16:29" ht="28.5" customHeight="1" x14ac:dyDescent="0.25">
      <c r="P929" s="20"/>
      <c r="Z929"/>
      <c r="AA929"/>
      <c r="AC929"/>
    </row>
    <row r="930" spans="16:29" ht="28.5" customHeight="1" x14ac:dyDescent="0.25">
      <c r="P930" s="20"/>
      <c r="Z930"/>
      <c r="AA930"/>
      <c r="AC930"/>
    </row>
    <row r="931" spans="16:29" ht="28.5" customHeight="1" x14ac:dyDescent="0.25">
      <c r="P931" s="20"/>
      <c r="Z931"/>
      <c r="AA931"/>
      <c r="AC931"/>
    </row>
    <row r="932" spans="16:29" ht="28.5" customHeight="1" x14ac:dyDescent="0.25">
      <c r="P932" s="20"/>
      <c r="Z932"/>
      <c r="AA932"/>
      <c r="AC932"/>
    </row>
    <row r="933" spans="16:29" ht="28.5" customHeight="1" x14ac:dyDescent="0.25">
      <c r="P933" s="20"/>
      <c r="Z933"/>
      <c r="AA933"/>
      <c r="AC933"/>
    </row>
    <row r="934" spans="16:29" ht="28.5" customHeight="1" x14ac:dyDescent="0.25">
      <c r="P934" s="20"/>
      <c r="Z934"/>
      <c r="AA934"/>
      <c r="AC934"/>
    </row>
    <row r="935" spans="16:29" ht="28.5" customHeight="1" x14ac:dyDescent="0.25">
      <c r="P935" s="20"/>
      <c r="Z935"/>
      <c r="AA935"/>
      <c r="AC935"/>
    </row>
    <row r="936" spans="16:29" ht="28.5" customHeight="1" x14ac:dyDescent="0.25">
      <c r="P936" s="20"/>
      <c r="Z936"/>
      <c r="AA936"/>
      <c r="AC936"/>
    </row>
    <row r="937" spans="16:29" ht="28.5" customHeight="1" x14ac:dyDescent="0.25">
      <c r="P937" s="20"/>
      <c r="Z937"/>
      <c r="AA937"/>
      <c r="AC937"/>
    </row>
    <row r="938" spans="16:29" ht="28.5" customHeight="1" x14ac:dyDescent="0.25">
      <c r="P938" s="20"/>
      <c r="Z938"/>
      <c r="AA938"/>
      <c r="AC938"/>
    </row>
    <row r="939" spans="16:29" ht="28.5" customHeight="1" x14ac:dyDescent="0.25">
      <c r="P939" s="20"/>
      <c r="Z939"/>
      <c r="AA939"/>
      <c r="AC939"/>
    </row>
    <row r="940" spans="16:29" ht="28.5" customHeight="1" x14ac:dyDescent="0.25">
      <c r="P940" s="20"/>
      <c r="Z940"/>
      <c r="AA940"/>
      <c r="AC940"/>
    </row>
    <row r="941" spans="16:29" ht="28.5" customHeight="1" x14ac:dyDescent="0.25">
      <c r="P941" s="20"/>
      <c r="Z941"/>
      <c r="AA941"/>
      <c r="AC941"/>
    </row>
    <row r="942" spans="16:29" ht="28.5" customHeight="1" x14ac:dyDescent="0.25">
      <c r="P942" s="20"/>
      <c r="Z942"/>
      <c r="AA942"/>
      <c r="AC942"/>
    </row>
    <row r="943" spans="16:29" ht="28.5" customHeight="1" x14ac:dyDescent="0.25">
      <c r="P943" s="20"/>
      <c r="Z943"/>
      <c r="AA943"/>
      <c r="AC943"/>
    </row>
    <row r="944" spans="16:29" ht="28.5" customHeight="1" x14ac:dyDescent="0.25">
      <c r="P944" s="24"/>
      <c r="Z944"/>
      <c r="AA944"/>
      <c r="AC944"/>
    </row>
    <row r="945" spans="16:29" ht="28.5" customHeight="1" x14ac:dyDescent="0.25">
      <c r="P945" s="24"/>
      <c r="Z945"/>
      <c r="AA945"/>
      <c r="AC945"/>
    </row>
    <row r="946" spans="16:29" ht="28.5" customHeight="1" x14ac:dyDescent="0.25">
      <c r="P946" s="24"/>
      <c r="Z946"/>
      <c r="AA946"/>
      <c r="AC946"/>
    </row>
    <row r="947" spans="16:29" ht="28.5" customHeight="1" x14ac:dyDescent="0.25">
      <c r="P947" s="24"/>
      <c r="Z947"/>
      <c r="AA947"/>
      <c r="AC947"/>
    </row>
    <row r="948" spans="16:29" ht="28.5" customHeight="1" x14ac:dyDescent="0.25">
      <c r="P948" s="24"/>
      <c r="Z948"/>
      <c r="AA948"/>
      <c r="AC948"/>
    </row>
    <row r="949" spans="16:29" ht="28.5" customHeight="1" x14ac:dyDescent="0.25">
      <c r="P949" s="24"/>
      <c r="Z949"/>
      <c r="AA949"/>
      <c r="AC949"/>
    </row>
    <row r="950" spans="16:29" ht="28.5" customHeight="1" x14ac:dyDescent="0.25">
      <c r="P950" s="24"/>
      <c r="Z950"/>
      <c r="AA950"/>
      <c r="AC950"/>
    </row>
    <row r="951" spans="16:29" ht="28.5" customHeight="1" x14ac:dyDescent="0.25">
      <c r="P951" s="24"/>
      <c r="Z951"/>
      <c r="AA951"/>
      <c r="AC951"/>
    </row>
    <row r="952" spans="16:29" ht="28.5" customHeight="1" x14ac:dyDescent="0.25">
      <c r="P952" s="24"/>
      <c r="Z952"/>
      <c r="AA952"/>
      <c r="AC952"/>
    </row>
    <row r="953" spans="16:29" ht="28.5" customHeight="1" x14ac:dyDescent="0.25">
      <c r="P953" s="24"/>
      <c r="Z953"/>
      <c r="AA953"/>
      <c r="AC953"/>
    </row>
    <row r="954" spans="16:29" ht="28.5" customHeight="1" x14ac:dyDescent="0.25">
      <c r="P954" s="24"/>
      <c r="Z954"/>
      <c r="AA954"/>
      <c r="AC954"/>
    </row>
    <row r="955" spans="16:29" ht="28.5" customHeight="1" x14ac:dyDescent="0.25">
      <c r="P955" s="24"/>
      <c r="Z955"/>
      <c r="AA955"/>
      <c r="AC955"/>
    </row>
    <row r="956" spans="16:29" ht="28.5" customHeight="1" x14ac:dyDescent="0.25">
      <c r="P956" s="24"/>
      <c r="Z956"/>
      <c r="AA956"/>
      <c r="AC956"/>
    </row>
    <row r="957" spans="16:29" ht="28.5" customHeight="1" x14ac:dyDescent="0.25">
      <c r="P957" s="24"/>
      <c r="Z957"/>
      <c r="AA957"/>
      <c r="AC957"/>
    </row>
    <row r="958" spans="16:29" ht="28.5" customHeight="1" x14ac:dyDescent="0.25">
      <c r="P958" s="24"/>
      <c r="Z958"/>
      <c r="AA958"/>
      <c r="AC958"/>
    </row>
    <row r="959" spans="16:29" ht="28.5" customHeight="1" x14ac:dyDescent="0.25">
      <c r="P959" s="24"/>
      <c r="Z959"/>
      <c r="AA959"/>
      <c r="AC959"/>
    </row>
    <row r="960" spans="16:29" ht="28.5" customHeight="1" x14ac:dyDescent="0.25">
      <c r="P960" s="24"/>
      <c r="Z960"/>
      <c r="AA960"/>
      <c r="AC960"/>
    </row>
    <row r="961" spans="16:29" ht="28.5" customHeight="1" x14ac:dyDescent="0.25">
      <c r="P961" s="24"/>
      <c r="Z961"/>
      <c r="AA961"/>
      <c r="AC961"/>
    </row>
    <row r="962" spans="16:29" ht="28.5" customHeight="1" x14ac:dyDescent="0.25">
      <c r="P962" s="20"/>
      <c r="Z962"/>
      <c r="AA962"/>
      <c r="AC962"/>
    </row>
    <row r="963" spans="16:29" ht="28.5" customHeight="1" x14ac:dyDescent="0.25">
      <c r="P963" s="24"/>
      <c r="Z963"/>
      <c r="AA963"/>
      <c r="AC963"/>
    </row>
    <row r="964" spans="16:29" ht="28.5" customHeight="1" x14ac:dyDescent="0.25">
      <c r="P964" s="24"/>
      <c r="Z964"/>
      <c r="AA964"/>
      <c r="AC964"/>
    </row>
    <row r="965" spans="16:29" ht="28.5" customHeight="1" x14ac:dyDescent="0.25">
      <c r="P965" s="24"/>
      <c r="Z965"/>
      <c r="AA965"/>
      <c r="AC965"/>
    </row>
    <row r="966" spans="16:29" ht="28.5" customHeight="1" x14ac:dyDescent="0.25">
      <c r="P966" s="24"/>
      <c r="Z966"/>
      <c r="AA966"/>
      <c r="AC966"/>
    </row>
    <row r="967" spans="16:29" ht="28.5" customHeight="1" x14ac:dyDescent="0.25">
      <c r="P967" s="24"/>
      <c r="Z967"/>
      <c r="AA967"/>
      <c r="AC967"/>
    </row>
    <row r="968" spans="16:29" ht="28.5" customHeight="1" x14ac:dyDescent="0.25">
      <c r="P968" s="24"/>
      <c r="Z968"/>
      <c r="AA968"/>
      <c r="AC968"/>
    </row>
    <row r="969" spans="16:29" ht="28.5" customHeight="1" x14ac:dyDescent="0.25">
      <c r="P969" s="24"/>
      <c r="Z969"/>
      <c r="AA969"/>
      <c r="AC969"/>
    </row>
    <row r="970" spans="16:29" ht="28.5" customHeight="1" x14ac:dyDescent="0.25">
      <c r="P970" s="24"/>
      <c r="Z970"/>
      <c r="AA970"/>
      <c r="AC970"/>
    </row>
    <row r="971" spans="16:29" ht="28.5" customHeight="1" x14ac:dyDescent="0.25">
      <c r="P971" s="24"/>
      <c r="Z971"/>
      <c r="AA971"/>
      <c r="AC971"/>
    </row>
    <row r="972" spans="16:29" ht="28.5" customHeight="1" x14ac:dyDescent="0.25">
      <c r="P972" s="24"/>
      <c r="Z972"/>
      <c r="AA972"/>
      <c r="AC972"/>
    </row>
    <row r="973" spans="16:29" ht="28.5" customHeight="1" x14ac:dyDescent="0.25">
      <c r="P973" s="24"/>
      <c r="Z973"/>
      <c r="AA973"/>
      <c r="AC973"/>
    </row>
    <row r="974" spans="16:29" ht="28.5" customHeight="1" x14ac:dyDescent="0.25">
      <c r="P974" s="24"/>
      <c r="Z974"/>
      <c r="AA974"/>
      <c r="AC974"/>
    </row>
    <row r="975" spans="16:29" ht="28.5" customHeight="1" x14ac:dyDescent="0.25">
      <c r="P975" s="24"/>
      <c r="Z975"/>
      <c r="AA975"/>
      <c r="AC975"/>
    </row>
    <row r="976" spans="16:29" ht="28.5" customHeight="1" x14ac:dyDescent="0.25">
      <c r="P976" s="20"/>
      <c r="Z976"/>
      <c r="AA976"/>
      <c r="AC976"/>
    </row>
    <row r="977" spans="16:29" ht="28.5" customHeight="1" x14ac:dyDescent="0.25">
      <c r="P977" s="24"/>
      <c r="Z977"/>
      <c r="AA977"/>
      <c r="AC977"/>
    </row>
    <row r="978" spans="16:29" ht="28.5" customHeight="1" x14ac:dyDescent="0.25">
      <c r="P978" s="24"/>
      <c r="Z978"/>
      <c r="AA978"/>
      <c r="AC978"/>
    </row>
    <row r="979" spans="16:29" ht="28.5" customHeight="1" x14ac:dyDescent="0.25">
      <c r="P979" s="24"/>
      <c r="Z979"/>
      <c r="AA979"/>
      <c r="AC979"/>
    </row>
    <row r="980" spans="16:29" ht="28.5" customHeight="1" x14ac:dyDescent="0.25">
      <c r="P980" s="20"/>
      <c r="Z980"/>
      <c r="AA980"/>
      <c r="AC980"/>
    </row>
    <row r="981" spans="16:29" ht="28.5" customHeight="1" x14ac:dyDescent="0.25">
      <c r="P981" s="24"/>
      <c r="Z981"/>
      <c r="AA981"/>
      <c r="AC981"/>
    </row>
    <row r="982" spans="16:29" ht="28.5" customHeight="1" x14ac:dyDescent="0.25">
      <c r="P982" s="24"/>
      <c r="Z982"/>
      <c r="AA982"/>
      <c r="AC982"/>
    </row>
    <row r="983" spans="16:29" ht="28.5" customHeight="1" x14ac:dyDescent="0.25">
      <c r="P983" s="20"/>
      <c r="Z983"/>
      <c r="AA983"/>
      <c r="AC983"/>
    </row>
    <row r="984" spans="16:29" ht="28.5" customHeight="1" x14ac:dyDescent="0.25">
      <c r="P984" s="24"/>
      <c r="Z984"/>
      <c r="AA984"/>
      <c r="AC984"/>
    </row>
    <row r="985" spans="16:29" ht="28.5" customHeight="1" x14ac:dyDescent="0.25">
      <c r="P985" s="24"/>
      <c r="Z985"/>
      <c r="AA985"/>
      <c r="AC985"/>
    </row>
    <row r="986" spans="16:29" ht="28.5" customHeight="1" x14ac:dyDescent="0.25">
      <c r="P986" s="20"/>
      <c r="Z986"/>
      <c r="AA986"/>
      <c r="AC986"/>
    </row>
    <row r="987" spans="16:29" ht="28.5" customHeight="1" x14ac:dyDescent="0.25">
      <c r="P987" s="20"/>
      <c r="Z987"/>
      <c r="AA987"/>
      <c r="AC987"/>
    </row>
    <row r="988" spans="16:29" ht="28.5" customHeight="1" x14ac:dyDescent="0.25">
      <c r="P988" s="20"/>
      <c r="Z988"/>
      <c r="AA988"/>
      <c r="AC988"/>
    </row>
    <row r="989" spans="16:29" ht="28.5" customHeight="1" x14ac:dyDescent="0.25">
      <c r="P989" s="24"/>
      <c r="Z989"/>
      <c r="AA989"/>
      <c r="AC989"/>
    </row>
    <row r="990" spans="16:29" ht="28.5" customHeight="1" x14ac:dyDescent="0.25">
      <c r="P990" s="24"/>
      <c r="Z990"/>
      <c r="AA990"/>
      <c r="AC990"/>
    </row>
    <row r="991" spans="16:29" ht="28.5" customHeight="1" x14ac:dyDescent="0.25">
      <c r="P991" s="24"/>
      <c r="Z991"/>
      <c r="AA991"/>
      <c r="AC991"/>
    </row>
    <row r="992" spans="16:29" ht="28.5" customHeight="1" x14ac:dyDescent="0.25">
      <c r="P992" s="24"/>
      <c r="Z992"/>
      <c r="AA992"/>
      <c r="AC992"/>
    </row>
    <row r="993" spans="16:29" ht="28.5" customHeight="1" x14ac:dyDescent="0.25">
      <c r="P993" s="24"/>
      <c r="Z993"/>
      <c r="AA993"/>
      <c r="AC993"/>
    </row>
    <row r="994" spans="16:29" ht="28.5" customHeight="1" x14ac:dyDescent="0.25">
      <c r="P994" s="24"/>
      <c r="Z994"/>
      <c r="AA994"/>
      <c r="AC994"/>
    </row>
    <row r="995" spans="16:29" ht="28.5" customHeight="1" x14ac:dyDescent="0.25">
      <c r="P995" s="24"/>
      <c r="Z995"/>
      <c r="AA995"/>
      <c r="AC995"/>
    </row>
    <row r="996" spans="16:29" ht="28.5" customHeight="1" x14ac:dyDescent="0.25">
      <c r="P996" s="24"/>
      <c r="Z996"/>
      <c r="AA996"/>
      <c r="AC996"/>
    </row>
    <row r="997" spans="16:29" ht="28.5" customHeight="1" x14ac:dyDescent="0.25">
      <c r="P997" s="24"/>
      <c r="Z997"/>
      <c r="AA997"/>
      <c r="AC997"/>
    </row>
    <row r="998" spans="16:29" ht="28.5" customHeight="1" x14ac:dyDescent="0.25">
      <c r="P998" s="24"/>
      <c r="Z998"/>
      <c r="AA998"/>
      <c r="AC998"/>
    </row>
    <row r="999" spans="16:29" ht="28.5" customHeight="1" x14ac:dyDescent="0.25">
      <c r="P999" s="24"/>
      <c r="Z999"/>
      <c r="AA999"/>
      <c r="AC999"/>
    </row>
    <row r="1000" spans="16:29" ht="28.5" customHeight="1" x14ac:dyDescent="0.25">
      <c r="P1000" s="24"/>
      <c r="Z1000"/>
      <c r="AA1000"/>
      <c r="AC1000"/>
    </row>
    <row r="1001" spans="16:29" ht="28.5" customHeight="1" x14ac:dyDescent="0.25">
      <c r="P1001" s="24"/>
      <c r="Z1001"/>
      <c r="AA1001"/>
      <c r="AC1001"/>
    </row>
    <row r="1002" spans="16:29" ht="28.5" customHeight="1" x14ac:dyDescent="0.25">
      <c r="P1002" s="24"/>
      <c r="Z1002"/>
      <c r="AA1002"/>
      <c r="AC1002"/>
    </row>
    <row r="1003" spans="16:29" ht="28.5" customHeight="1" x14ac:dyDescent="0.25">
      <c r="P1003" s="24"/>
      <c r="Z1003"/>
      <c r="AA1003"/>
      <c r="AC1003"/>
    </row>
    <row r="1004" spans="16:29" ht="28.5" customHeight="1" x14ac:dyDescent="0.25">
      <c r="P1004" s="24"/>
      <c r="Z1004"/>
      <c r="AA1004"/>
      <c r="AC1004"/>
    </row>
  </sheetData>
  <sortState xmlns:xlrd2="http://schemas.microsoft.com/office/spreadsheetml/2017/richdata2" ref="Z3:Z12">
    <sortCondition ref="Z3:Z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2022-05-12T06:04:48Z</dcterms:modified>
</cp:coreProperties>
</file>