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tents" sheetId="1" r:id="rId4"/>
    <sheet state="visible" name="Table S1" sheetId="2" r:id="rId5"/>
    <sheet state="visible" name="Table S2" sheetId="3" r:id="rId6"/>
    <sheet state="visible" name="Table S3" sheetId="4" r:id="rId7"/>
    <sheet state="visible" name="Table S4" sheetId="5" r:id="rId8"/>
    <sheet state="visible" name="Table S5" sheetId="6" r:id="rId9"/>
    <sheet state="visible" name="Table S6" sheetId="7" r:id="rId10"/>
  </sheets>
  <definedNames/>
  <calcPr/>
  <extLst>
    <ext uri="GoogleSheetsCustomDataVersion1">
      <go:sheetsCustomData xmlns:go="http://customooxmlschemas.google.com/" r:id="rId11" roundtripDataSignature="AMtx7mg1l/wI211QlTMD2cjGENhP0+QKNw=="/>
    </ext>
  </extLst>
</workbook>
</file>

<file path=xl/sharedStrings.xml><?xml version="1.0" encoding="utf-8"?>
<sst xmlns="http://schemas.openxmlformats.org/spreadsheetml/2006/main" count="962" uniqueCount="77">
  <si>
    <t>Contents</t>
  </si>
  <si>
    <t>Table S1. Results of benchmarking for all software using scripts from https://github.com/IOB-Muenster/denovoTE-eval (Rodriguez and Makalowski 2022)</t>
  </si>
  <si>
    <t>Table S2. Results of classification benchmarking for all software, quantifying number and type of correct and misclassified TEs</t>
  </si>
  <si>
    <t>Table S3. Number of TE consensus sequences in the 440Mb simulated genome before and after removing redundant sequences</t>
  </si>
  <si>
    <t>Table S4. EDTA consensus sequence identites when comparing similarity to Dfam and RepBase</t>
  </si>
  <si>
    <t>Table S5. Number of TE consensus sequences in all real genomes before and after removing redundant sequences</t>
  </si>
  <si>
    <t>Table S6. Quantification of TEs in each real genome using each software</t>
  </si>
  <si>
    <t>400Mb Simulation</t>
  </si>
  <si>
    <t>Earl Grey</t>
  </si>
  <si>
    <t>EDTA</t>
  </si>
  <si>
    <t>RepeatMasker (Dfam+RepBase)</t>
  </si>
  <si>
    <t>RepeatModeler2</t>
  </si>
  <si>
    <t>True Positive (Mb)</t>
  </si>
  <si>
    <t>True Negative (Mb)</t>
  </si>
  <si>
    <t>False Positive (Mb)</t>
  </si>
  <si>
    <t>False Negative (Mb)</t>
  </si>
  <si>
    <t>MCC</t>
  </si>
  <si>
    <t>Reference_Class</t>
  </si>
  <si>
    <t>Annotation_Class</t>
  </si>
  <si>
    <t>Status</t>
  </si>
  <si>
    <t>Number_of_Elements</t>
  </si>
  <si>
    <t>method</t>
  </si>
  <si>
    <t>DNA</t>
  </si>
  <si>
    <t>Correct</t>
  </si>
  <si>
    <t>LINE</t>
  </si>
  <si>
    <t>LTR</t>
  </si>
  <si>
    <t>Penelope</t>
  </si>
  <si>
    <t>Rolling Circle</t>
  </si>
  <si>
    <t>SINE</t>
  </si>
  <si>
    <t>Misclassified</t>
  </si>
  <si>
    <t>.</t>
  </si>
  <si>
    <t>Missed</t>
  </si>
  <si>
    <t>RepeatMasker</t>
  </si>
  <si>
    <t>Other (Simple Repeat, Microsatellite, RNA)</t>
  </si>
  <si>
    <t>Unclassified</t>
  </si>
  <si>
    <t>Method</t>
  </si>
  <si>
    <t>TE_Classification</t>
  </si>
  <si>
    <t>Consensus_Count_PreClustering</t>
  </si>
  <si>
    <t>Consensus_Count_PostClustering</t>
  </si>
  <si>
    <t>Earl Grey</t>
  </si>
  <si>
    <t>Rolling Circle</t>
  </si>
  <si>
    <t>EDTA Classification</t>
  </si>
  <si>
    <t>Real Classification</t>
  </si>
  <si>
    <t>correct?</t>
  </si>
  <si>
    <t>count</t>
  </si>
  <si>
    <t>Y</t>
  </si>
  <si>
    <t>N</t>
  </si>
  <si>
    <t>Unknown</t>
  </si>
  <si>
    <t>Satellite</t>
  </si>
  <si>
    <t>MITE</t>
  </si>
  <si>
    <t>Retroposon</t>
  </si>
  <si>
    <t>Species</t>
  </si>
  <si>
    <t>Arabidopsis thaliana</t>
  </si>
  <si>
    <t>Angophora floribunda</t>
  </si>
  <si>
    <t>Drosophila melanogaster</t>
  </si>
  <si>
    <t>Malachius bipustulatus</t>
  </si>
  <si>
    <t>Homo sapiens</t>
  </si>
  <si>
    <t>Naja naja</t>
  </si>
  <si>
    <t>Repeat Class</t>
  </si>
  <si>
    <t>RepeatMasker (Dfam + RepBase)</t>
  </si>
  <si>
    <t>RepeatModeler2 + RepeatMasker</t>
  </si>
  <si>
    <t>No. elements</t>
  </si>
  <si>
    <t>Total Length (Mb)</t>
  </si>
  <si>
    <t>Percentage sequence (%)</t>
  </si>
  <si>
    <t>Number of Distinct Classifications</t>
  </si>
  <si>
    <t>Arabidopsis thaliana</t>
  </si>
  <si>
    <t>Retroelement</t>
  </si>
  <si>
    <t>LTR element</t>
  </si>
  <si>
    <t>DNA transposon</t>
  </si>
  <si>
    <t>Rolling-circle</t>
  </si>
  <si>
    <t>Other</t>
  </si>
  <si>
    <t>Total repeats</t>
  </si>
  <si>
    <t>Angophora floribunda</t>
  </si>
  <si>
    <t>Drosophila melanogaster</t>
  </si>
  <si>
    <t>Malachius bipustulatus</t>
  </si>
  <si>
    <t>Homo sapiens</t>
  </si>
  <si>
    <t>Naja naja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</si>
</sst>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1.0"/>
      <color theme="1"/>
      <name val="Calibri"/>
      <scheme val="minor"/>
    </font>
    <font>
      <b/>
      <sz val="11.0"/>
      <color theme="1"/>
      <name val="Calibri"/>
    </font>
    <font>
      <color theme="1"/>
      <name val="Calibri"/>
      <scheme val="minor"/>
    </font>
    <font>
      <sz val="10.0"/>
      <color theme="1"/>
      <name val="Arial"/>
    </font>
    <font>
      <b/>
      <sz val="10.0"/>
      <color theme="1"/>
      <name val="Arial"/>
    </font>
    <font/>
    <font>
      <b/>
      <sz val="9.0"/>
      <color theme="1"/>
      <name val="Arial"/>
    </font>
    <font>
      <sz val="11.0"/>
      <color theme="1"/>
      <name val="Arial"/>
    </font>
    <font>
      <sz val="12.0"/>
      <color theme="1"/>
      <name val="Arial"/>
    </font>
    <font>
      <b/>
      <sz val="18.0"/>
      <color theme="1"/>
      <name val="Arial"/>
    </font>
    <font>
      <b/>
      <sz val="11.0"/>
      <color theme="1"/>
      <name val="Arial"/>
    </font>
    <font>
      <b/>
      <i/>
      <sz val="18.0"/>
      <color theme="1"/>
      <name val="Arial"/>
    </font>
    <font>
      <b/>
      <sz val="12.0"/>
      <color theme="1"/>
      <name val="Arial"/>
    </font>
    <font>
      <i/>
      <sz val="12.0"/>
      <color theme="1"/>
      <name val="Arial"/>
    </font>
    <font>
      <i/>
      <sz val="11.0"/>
      <color theme="1"/>
      <name val="Arial"/>
    </font>
  </fonts>
  <fills count="8">
    <fill>
      <patternFill patternType="none"/>
    </fill>
    <fill>
      <patternFill patternType="lightGray"/>
    </fill>
    <fill>
      <patternFill patternType="solid">
        <fgColor rgb="FF93C47D"/>
        <bgColor rgb="FF93C47D"/>
      </patternFill>
    </fill>
    <fill>
      <patternFill patternType="solid">
        <fgColor rgb="FF38761D"/>
        <bgColor rgb="FF38761D"/>
      </patternFill>
    </fill>
    <fill>
      <patternFill patternType="solid">
        <fgColor rgb="FFA4C2F4"/>
        <bgColor rgb="FFA4C2F4"/>
      </patternFill>
    </fill>
    <fill>
      <patternFill patternType="solid">
        <fgColor rgb="FF1155CC"/>
        <bgColor rgb="FF1155CC"/>
      </patternFill>
    </fill>
    <fill>
      <patternFill patternType="solid">
        <fgColor rgb="FFE06666"/>
        <bgColor rgb="FFE06666"/>
      </patternFill>
    </fill>
    <fill>
      <patternFill patternType="solid">
        <fgColor rgb="FF990000"/>
        <bgColor rgb="FF990000"/>
      </patternFill>
    </fill>
  </fills>
  <borders count="21">
    <border/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</border>
    <border>
      <left style="medium">
        <color rgb="FFCCCCCC"/>
      </left>
      <top style="medium">
        <color rgb="FFCCCCCC"/>
      </top>
      <bottom style="medium">
        <color rgb="FF000000"/>
      </bottom>
    </border>
    <border>
      <top style="medium">
        <color rgb="FFCCCCCC"/>
      </top>
      <bottom style="medium">
        <color rgb="FF000000"/>
      </bottom>
    </border>
    <border>
      <right style="medium">
        <color rgb="FFCCCCCC"/>
      </right>
      <top style="medium">
        <color rgb="FFCCCCCC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CCCCCC"/>
      </bottom>
    </border>
    <border>
      <left style="medium">
        <color rgb="FF000000"/>
      </left>
      <right style="thick">
        <color rgb="FF000000"/>
      </right>
      <top style="medium">
        <color rgb="FF000000"/>
      </top>
    </border>
    <border>
      <left style="thick">
        <color rgb="FF000000"/>
      </left>
      <top style="thick">
        <color rgb="FF000000"/>
      </top>
      <bottom style="medium">
        <color rgb="FFCCCCCC"/>
      </bottom>
    </border>
    <border>
      <top style="thick">
        <color rgb="FF000000"/>
      </top>
      <bottom style="medium">
        <color rgb="FFCCCCCC"/>
      </bottom>
    </border>
    <border>
      <right style="thick">
        <color rgb="FF000000"/>
      </right>
      <top style="thick">
        <color rgb="FF000000"/>
      </top>
      <bottom style="medium">
        <color rgb="FFCCCCCC"/>
      </bottom>
    </border>
    <border>
      <left style="medium">
        <color rgb="FF000000"/>
      </left>
      <right style="thick">
        <color rgb="FF000000"/>
      </right>
      <bottom style="medium">
        <color rgb="FF000000"/>
      </bottom>
    </border>
    <border>
      <left style="medium">
        <color rgb="FFCCCCCC"/>
      </left>
      <right style="medium">
        <color rgb="FFCCCCCC"/>
      </right>
      <top style="medium">
        <color rgb="FFCCCCCC"/>
      </top>
      <bottom style="thick">
        <color rgb="FF000000"/>
      </bottom>
    </border>
    <border>
      <left style="medium">
        <color rgb="FFCCCCCC"/>
      </left>
      <right style="thick">
        <color rgb="FF000000"/>
      </right>
      <top style="medium">
        <color rgb="FFCCCCCC"/>
      </top>
      <bottom style="thick">
        <color rgb="FF000000"/>
      </bottom>
    </border>
    <border>
      <left style="thick">
        <color rgb="FF000000"/>
      </left>
      <right style="medium">
        <color rgb="FF000000"/>
      </right>
      <top style="medium">
        <color rgb="FF000000"/>
      </top>
    </border>
    <border>
      <left style="medium">
        <color rgb="FFCCCCCC"/>
      </left>
      <right style="thick">
        <color rgb="FF000000"/>
      </right>
      <top style="medium">
        <color rgb="FFCCCCCC"/>
      </top>
      <bottom style="medium">
        <color rgb="FFCCCCCC"/>
      </bottom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</border>
    <border>
      <left style="thick">
        <color rgb="FF000000"/>
      </left>
      <right style="medium">
        <color rgb="FF000000"/>
      </right>
    </border>
    <border>
      <left style="thick">
        <color rgb="FF000000"/>
      </left>
      <right style="medium">
        <color rgb="FF000000"/>
      </right>
      <bottom style="thick">
        <color rgb="FF000000"/>
      </bottom>
    </border>
    <border>
      <left style="thick">
        <color rgb="FF000000"/>
      </left>
      <right style="medium">
        <color rgb="FF000000"/>
      </right>
      <top style="thick">
        <color rgb="FF000000"/>
      </top>
    </border>
  </borders>
  <cellStyleXfs count="1">
    <xf borderId="0" fillId="0" fontId="0" numFmtId="0" applyAlignment="1" applyFont="1"/>
  </cellStyleXfs>
  <cellXfs count="12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2" numFmtId="0" xfId="0" applyAlignment="1" applyFont="1">
      <alignment readingOrder="0"/>
    </xf>
    <xf borderId="1" fillId="0" fontId="3" numFmtId="0" xfId="0" applyAlignment="1" applyBorder="1" applyFont="1">
      <alignment shrinkToFit="0" wrapText="1"/>
    </xf>
    <xf borderId="2" fillId="0" fontId="4" numFmtId="0" xfId="0" applyAlignment="1" applyBorder="1" applyFont="1">
      <alignment horizontal="center" readingOrder="0" shrinkToFit="0" wrapText="1"/>
    </xf>
    <xf borderId="3" fillId="0" fontId="5" numFmtId="0" xfId="0" applyBorder="1" applyFont="1"/>
    <xf borderId="4" fillId="0" fontId="5" numFmtId="0" xfId="0" applyBorder="1" applyFont="1"/>
    <xf borderId="5" fillId="0" fontId="3" numFmtId="0" xfId="0" applyAlignment="1" applyBorder="1" applyFont="1">
      <alignment shrinkToFit="0" vertical="top" wrapText="1"/>
    </xf>
    <xf borderId="6" fillId="0" fontId="6" numFmtId="0" xfId="0" applyAlignment="1" applyBorder="1" applyFont="1">
      <alignment horizontal="center" shrinkToFit="0" wrapText="1"/>
    </xf>
    <xf borderId="5" fillId="0" fontId="6" numFmtId="0" xfId="0" applyAlignment="1" applyBorder="1" applyFont="1">
      <alignment horizontal="center" shrinkToFit="0" wrapText="1"/>
    </xf>
    <xf borderId="6" fillId="0" fontId="7" numFmtId="2" xfId="0" applyAlignment="1" applyBorder="1" applyFont="1" applyNumberFormat="1">
      <alignment horizontal="center" shrinkToFit="0" wrapText="1"/>
    </xf>
    <xf borderId="6" fillId="0" fontId="7" numFmtId="2" xfId="0" applyAlignment="1" applyBorder="1" applyFont="1" applyNumberFormat="1">
      <alignment horizontal="center" readingOrder="0" shrinkToFit="0" wrapText="1"/>
    </xf>
    <xf borderId="0" fillId="0" fontId="8" numFmtId="0" xfId="0" applyAlignment="1" applyFont="1">
      <alignment readingOrder="0" shrinkToFit="0" wrapText="0"/>
    </xf>
    <xf borderId="0" fillId="0" fontId="8" numFmtId="0" xfId="0" applyAlignment="1" applyFont="1">
      <alignment horizontal="right" readingOrder="0" shrinkToFit="0" wrapText="0"/>
    </xf>
    <xf borderId="0" fillId="0" fontId="3" numFmtId="0" xfId="0" applyAlignment="1" applyFont="1">
      <alignment horizontal="left" readingOrder="0"/>
    </xf>
    <xf borderId="0" fillId="0" fontId="3" numFmtId="0" xfId="0" applyAlignment="1" applyFont="1">
      <alignment readingOrder="0" shrinkToFit="0" wrapText="0"/>
    </xf>
    <xf borderId="0" fillId="0" fontId="3" numFmtId="0" xfId="0" applyAlignment="1" applyFont="1">
      <alignment horizontal="right" readingOrder="0" shrinkToFit="0" wrapText="0"/>
    </xf>
    <xf borderId="7" fillId="0" fontId="3" numFmtId="0" xfId="0" applyAlignment="1" applyBorder="1" applyFont="1">
      <alignment shrinkToFit="0" vertical="center" wrapText="1"/>
    </xf>
    <xf borderId="8" fillId="0" fontId="9" numFmtId="0" xfId="0" applyAlignment="1" applyBorder="1" applyFont="1">
      <alignment horizontal="center" shrinkToFit="0" vertical="center" wrapText="1"/>
    </xf>
    <xf borderId="9" fillId="0" fontId="9" numFmtId="0" xfId="0" applyAlignment="1" applyBorder="1" applyFont="1">
      <alignment horizontal="center" shrinkToFit="0" wrapText="1"/>
    </xf>
    <xf borderId="10" fillId="0" fontId="5" numFmtId="0" xfId="0" applyBorder="1" applyFont="1"/>
    <xf borderId="11" fillId="0" fontId="5" numFmtId="0" xfId="0" applyBorder="1" applyFont="1"/>
    <xf borderId="5" fillId="0" fontId="3" numFmtId="0" xfId="0" applyAlignment="1" applyBorder="1" applyFont="1">
      <alignment shrinkToFit="0" vertical="center" wrapText="1"/>
    </xf>
    <xf borderId="12" fillId="0" fontId="5" numFmtId="0" xfId="0" applyBorder="1" applyFont="1"/>
    <xf borderId="13" fillId="0" fontId="10" numFmtId="0" xfId="0" applyAlignment="1" applyBorder="1" applyFont="1">
      <alignment horizontal="center" shrinkToFit="0" wrapText="1"/>
    </xf>
    <xf borderId="14" fillId="0" fontId="10" numFmtId="0" xfId="0" applyAlignment="1" applyBorder="1" applyFont="1">
      <alignment horizontal="center" shrinkToFit="0" wrapText="1"/>
    </xf>
    <xf borderId="15" fillId="2" fontId="11" numFmtId="0" xfId="0" applyAlignment="1" applyBorder="1" applyFill="1" applyFont="1">
      <alignment horizontal="center" shrinkToFit="0" textRotation="90" vertical="center" wrapText="1"/>
    </xf>
    <xf borderId="16" fillId="2" fontId="3" numFmtId="0" xfId="0" applyAlignment="1" applyBorder="1" applyFont="1">
      <alignment shrinkToFit="0" wrapText="1"/>
    </xf>
    <xf borderId="17" fillId="2" fontId="3" numFmtId="0" xfId="0" applyAlignment="1" applyBorder="1" applyFont="1">
      <alignment shrinkToFit="0" wrapText="1"/>
    </xf>
    <xf borderId="18" fillId="0" fontId="5" numFmtId="0" xfId="0" applyBorder="1" applyFont="1"/>
    <xf borderId="16" fillId="2" fontId="12" numFmtId="0" xfId="0" applyAlignment="1" applyBorder="1" applyFont="1">
      <alignment shrinkToFit="0" wrapText="1"/>
    </xf>
    <xf borderId="17" fillId="2" fontId="7" numFmtId="0" xfId="0" applyAlignment="1" applyBorder="1" applyFont="1">
      <alignment horizontal="right" shrinkToFit="0" wrapText="1"/>
    </xf>
    <xf borderId="17" fillId="2" fontId="7" numFmtId="10" xfId="0" applyAlignment="1" applyBorder="1" applyFont="1" applyNumberFormat="1">
      <alignment horizontal="right" shrinkToFit="0" wrapText="1"/>
    </xf>
    <xf borderId="16" fillId="2" fontId="7" numFmtId="0" xfId="0" applyAlignment="1" applyBorder="1" applyFont="1">
      <alignment horizontal="right" shrinkToFit="0" wrapText="1"/>
    </xf>
    <xf borderId="16" fillId="2" fontId="13" numFmtId="0" xfId="0" applyAlignment="1" applyBorder="1" applyFont="1">
      <alignment horizontal="right" shrinkToFit="0" wrapText="1"/>
    </xf>
    <xf borderId="16" fillId="2" fontId="14" numFmtId="0" xfId="0" applyAlignment="1" applyBorder="1" applyFont="1">
      <alignment horizontal="right" shrinkToFit="0" wrapText="1"/>
    </xf>
    <xf borderId="16" fillId="2" fontId="7" numFmtId="3" xfId="0" applyAlignment="1" applyBorder="1" applyFont="1" applyNumberFormat="1">
      <alignment horizontal="right" shrinkToFit="0" wrapText="1"/>
    </xf>
    <xf borderId="19" fillId="0" fontId="5" numFmtId="0" xfId="0" applyBorder="1" applyFont="1"/>
    <xf borderId="14" fillId="2" fontId="12" numFmtId="0" xfId="0" applyAlignment="1" applyBorder="1" applyFont="1">
      <alignment shrinkToFit="0" wrapText="1"/>
    </xf>
    <xf borderId="13" fillId="2" fontId="7" numFmtId="0" xfId="0" applyAlignment="1" applyBorder="1" applyFont="1">
      <alignment horizontal="right" shrinkToFit="0" wrapText="1"/>
    </xf>
    <xf borderId="13" fillId="2" fontId="7" numFmtId="10" xfId="0" applyAlignment="1" applyBorder="1" applyFont="1" applyNumberFormat="1">
      <alignment horizontal="right" shrinkToFit="0" wrapText="1"/>
    </xf>
    <xf borderId="14" fillId="2" fontId="7" numFmtId="0" xfId="0" applyAlignment="1" applyBorder="1" applyFont="1">
      <alignment horizontal="right" shrinkToFit="0" wrapText="1"/>
    </xf>
    <xf borderId="14" fillId="2" fontId="7" numFmtId="3" xfId="0" applyAlignment="1" applyBorder="1" applyFont="1" applyNumberFormat="1">
      <alignment horizontal="right" shrinkToFit="0" wrapText="1"/>
    </xf>
    <xf borderId="20" fillId="3" fontId="11" numFmtId="0" xfId="0" applyAlignment="1" applyBorder="1" applyFill="1" applyFont="1">
      <alignment horizontal="center" shrinkToFit="0" textRotation="90" vertical="center" wrapText="1"/>
    </xf>
    <xf borderId="16" fillId="3" fontId="3" numFmtId="0" xfId="0" applyAlignment="1" applyBorder="1" applyFont="1">
      <alignment shrinkToFit="0" wrapText="1"/>
    </xf>
    <xf borderId="17" fillId="3" fontId="3" numFmtId="0" xfId="0" applyAlignment="1" applyBorder="1" applyFont="1">
      <alignment shrinkToFit="0" wrapText="1"/>
    </xf>
    <xf borderId="16" fillId="3" fontId="12" numFmtId="0" xfId="0" applyAlignment="1" applyBorder="1" applyFont="1">
      <alignment shrinkToFit="0" wrapText="1"/>
    </xf>
    <xf borderId="17" fillId="3" fontId="7" numFmtId="0" xfId="0" applyAlignment="1" applyBorder="1" applyFont="1">
      <alignment horizontal="right" shrinkToFit="0" wrapText="1"/>
    </xf>
    <xf borderId="17" fillId="3" fontId="7" numFmtId="10" xfId="0" applyAlignment="1" applyBorder="1" applyFont="1" applyNumberFormat="1">
      <alignment horizontal="right" shrinkToFit="0" wrapText="1"/>
    </xf>
    <xf borderId="16" fillId="3" fontId="7" numFmtId="3" xfId="0" applyAlignment="1" applyBorder="1" applyFont="1" applyNumberFormat="1">
      <alignment horizontal="right" shrinkToFit="0" wrapText="1"/>
    </xf>
    <xf borderId="16" fillId="3" fontId="7" numFmtId="0" xfId="0" applyAlignment="1" applyBorder="1" applyFont="1">
      <alignment horizontal="right" shrinkToFit="0" wrapText="1"/>
    </xf>
    <xf borderId="16" fillId="3" fontId="13" numFmtId="0" xfId="0" applyAlignment="1" applyBorder="1" applyFont="1">
      <alignment horizontal="right" shrinkToFit="0" wrapText="1"/>
    </xf>
    <xf borderId="16" fillId="3" fontId="14" numFmtId="0" xfId="0" applyAlignment="1" applyBorder="1" applyFont="1">
      <alignment horizontal="right" shrinkToFit="0" wrapText="1"/>
    </xf>
    <xf borderId="14" fillId="3" fontId="12" numFmtId="0" xfId="0" applyAlignment="1" applyBorder="1" applyFont="1">
      <alignment shrinkToFit="0" wrapText="1"/>
    </xf>
    <xf borderId="13" fillId="3" fontId="7" numFmtId="0" xfId="0" applyAlignment="1" applyBorder="1" applyFont="1">
      <alignment horizontal="right" shrinkToFit="0" wrapText="1"/>
    </xf>
    <xf borderId="13" fillId="3" fontId="7" numFmtId="10" xfId="0" applyAlignment="1" applyBorder="1" applyFont="1" applyNumberFormat="1">
      <alignment horizontal="right" shrinkToFit="0" wrapText="1"/>
    </xf>
    <xf borderId="14" fillId="3" fontId="7" numFmtId="3" xfId="0" applyAlignment="1" applyBorder="1" applyFont="1" applyNumberFormat="1">
      <alignment horizontal="right" shrinkToFit="0" wrapText="1"/>
    </xf>
    <xf borderId="13" fillId="3" fontId="7" numFmtId="3" xfId="0" applyAlignment="1" applyBorder="1" applyFont="1" applyNumberFormat="1">
      <alignment horizontal="right" shrinkToFit="0" wrapText="1"/>
    </xf>
    <xf borderId="20" fillId="4" fontId="11" numFmtId="0" xfId="0" applyAlignment="1" applyBorder="1" applyFill="1" applyFont="1">
      <alignment horizontal="center" shrinkToFit="0" textRotation="90" vertical="center" wrapText="1"/>
    </xf>
    <xf borderId="16" fillId="4" fontId="3" numFmtId="0" xfId="0" applyAlignment="1" applyBorder="1" applyFont="1">
      <alignment shrinkToFit="0" wrapText="1"/>
    </xf>
    <xf borderId="17" fillId="4" fontId="3" numFmtId="0" xfId="0" applyAlignment="1" applyBorder="1" applyFont="1">
      <alignment shrinkToFit="0" wrapText="1"/>
    </xf>
    <xf borderId="16" fillId="4" fontId="12" numFmtId="0" xfId="0" applyAlignment="1" applyBorder="1" applyFont="1">
      <alignment shrinkToFit="0" wrapText="1"/>
    </xf>
    <xf borderId="17" fillId="4" fontId="7" numFmtId="0" xfId="0" applyAlignment="1" applyBorder="1" applyFont="1">
      <alignment horizontal="right" shrinkToFit="0" wrapText="1"/>
    </xf>
    <xf borderId="17" fillId="4" fontId="7" numFmtId="10" xfId="0" applyAlignment="1" applyBorder="1" applyFont="1" applyNumberFormat="1">
      <alignment horizontal="right" shrinkToFit="0" wrapText="1"/>
    </xf>
    <xf borderId="16" fillId="4" fontId="7" numFmtId="0" xfId="0" applyAlignment="1" applyBorder="1" applyFont="1">
      <alignment horizontal="right" shrinkToFit="0" wrapText="1"/>
    </xf>
    <xf borderId="16" fillId="4" fontId="13" numFmtId="0" xfId="0" applyAlignment="1" applyBorder="1" applyFont="1">
      <alignment horizontal="right" shrinkToFit="0" wrapText="1"/>
    </xf>
    <xf borderId="16" fillId="4" fontId="14" numFmtId="0" xfId="0" applyAlignment="1" applyBorder="1" applyFont="1">
      <alignment horizontal="right" shrinkToFit="0" wrapText="1"/>
    </xf>
    <xf borderId="16" fillId="4" fontId="7" numFmtId="3" xfId="0" applyAlignment="1" applyBorder="1" applyFont="1" applyNumberFormat="1">
      <alignment horizontal="right" shrinkToFit="0" wrapText="1"/>
    </xf>
    <xf borderId="14" fillId="4" fontId="12" numFmtId="0" xfId="0" applyAlignment="1" applyBorder="1" applyFont="1">
      <alignment shrinkToFit="0" wrapText="1"/>
    </xf>
    <xf borderId="13" fillId="4" fontId="7" numFmtId="0" xfId="0" applyAlignment="1" applyBorder="1" applyFont="1">
      <alignment horizontal="right" shrinkToFit="0" wrapText="1"/>
    </xf>
    <xf borderId="13" fillId="4" fontId="7" numFmtId="10" xfId="0" applyAlignment="1" applyBorder="1" applyFont="1" applyNumberFormat="1">
      <alignment horizontal="right" shrinkToFit="0" wrapText="1"/>
    </xf>
    <xf borderId="14" fillId="4" fontId="7" numFmtId="0" xfId="0" applyAlignment="1" applyBorder="1" applyFont="1">
      <alignment horizontal="right" shrinkToFit="0" wrapText="1"/>
    </xf>
    <xf borderId="14" fillId="4" fontId="7" numFmtId="3" xfId="0" applyAlignment="1" applyBorder="1" applyFont="1" applyNumberFormat="1">
      <alignment horizontal="right" shrinkToFit="0" wrapText="1"/>
    </xf>
    <xf borderId="20" fillId="5" fontId="11" numFmtId="0" xfId="0" applyAlignment="1" applyBorder="1" applyFill="1" applyFont="1">
      <alignment horizontal="center" shrinkToFit="0" textRotation="90" vertical="center" wrapText="1"/>
    </xf>
    <xf borderId="16" fillId="5" fontId="3" numFmtId="0" xfId="0" applyAlignment="1" applyBorder="1" applyFont="1">
      <alignment shrinkToFit="0" wrapText="1"/>
    </xf>
    <xf borderId="17" fillId="5" fontId="3" numFmtId="0" xfId="0" applyAlignment="1" applyBorder="1" applyFont="1">
      <alignment shrinkToFit="0" wrapText="1"/>
    </xf>
    <xf borderId="16" fillId="5" fontId="12" numFmtId="0" xfId="0" applyAlignment="1" applyBorder="1" applyFont="1">
      <alignment shrinkToFit="0" wrapText="1"/>
    </xf>
    <xf borderId="17" fillId="5" fontId="7" numFmtId="0" xfId="0" applyAlignment="1" applyBorder="1" applyFont="1">
      <alignment horizontal="right" shrinkToFit="0" wrapText="1"/>
    </xf>
    <xf borderId="17" fillId="5" fontId="7" numFmtId="10" xfId="0" applyAlignment="1" applyBorder="1" applyFont="1" applyNumberFormat="1">
      <alignment horizontal="right" shrinkToFit="0" wrapText="1"/>
    </xf>
    <xf borderId="16" fillId="5" fontId="7" numFmtId="0" xfId="0" applyAlignment="1" applyBorder="1" applyFont="1">
      <alignment horizontal="right" shrinkToFit="0" wrapText="1"/>
    </xf>
    <xf borderId="17" fillId="5" fontId="7" numFmtId="3" xfId="0" applyAlignment="1" applyBorder="1" applyFont="1" applyNumberFormat="1">
      <alignment horizontal="right" shrinkToFit="0" wrapText="1"/>
    </xf>
    <xf borderId="16" fillId="5" fontId="13" numFmtId="0" xfId="0" applyAlignment="1" applyBorder="1" applyFont="1">
      <alignment horizontal="right" shrinkToFit="0" wrapText="1"/>
    </xf>
    <xf borderId="16" fillId="5" fontId="14" numFmtId="0" xfId="0" applyAlignment="1" applyBorder="1" applyFont="1">
      <alignment horizontal="right" shrinkToFit="0" wrapText="1"/>
    </xf>
    <xf borderId="16" fillId="5" fontId="7" numFmtId="3" xfId="0" applyAlignment="1" applyBorder="1" applyFont="1" applyNumberFormat="1">
      <alignment horizontal="right" shrinkToFit="0" wrapText="1"/>
    </xf>
    <xf borderId="14" fillId="5" fontId="12" numFmtId="0" xfId="0" applyAlignment="1" applyBorder="1" applyFont="1">
      <alignment shrinkToFit="0" wrapText="1"/>
    </xf>
    <xf borderId="13" fillId="5" fontId="7" numFmtId="0" xfId="0" applyAlignment="1" applyBorder="1" applyFont="1">
      <alignment horizontal="right" shrinkToFit="0" wrapText="1"/>
    </xf>
    <xf borderId="13" fillId="5" fontId="7" numFmtId="10" xfId="0" applyAlignment="1" applyBorder="1" applyFont="1" applyNumberFormat="1">
      <alignment horizontal="right" shrinkToFit="0" wrapText="1"/>
    </xf>
    <xf borderId="14" fillId="5" fontId="7" numFmtId="3" xfId="0" applyAlignment="1" applyBorder="1" applyFont="1" applyNumberFormat="1">
      <alignment horizontal="right" shrinkToFit="0" wrapText="1"/>
    </xf>
    <xf borderId="13" fillId="5" fontId="7" numFmtId="3" xfId="0" applyAlignment="1" applyBorder="1" applyFont="1" applyNumberFormat="1">
      <alignment horizontal="right" shrinkToFit="0" wrapText="1"/>
    </xf>
    <xf borderId="20" fillId="6" fontId="11" numFmtId="0" xfId="0" applyAlignment="1" applyBorder="1" applyFill="1" applyFont="1">
      <alignment horizontal="center" shrinkToFit="0" textRotation="90" vertical="center" wrapText="1"/>
    </xf>
    <xf borderId="16" fillId="6" fontId="3" numFmtId="0" xfId="0" applyAlignment="1" applyBorder="1" applyFont="1">
      <alignment shrinkToFit="0" wrapText="1"/>
    </xf>
    <xf borderId="17" fillId="6" fontId="3" numFmtId="0" xfId="0" applyAlignment="1" applyBorder="1" applyFont="1">
      <alignment shrinkToFit="0" wrapText="1"/>
    </xf>
    <xf borderId="16" fillId="6" fontId="12" numFmtId="0" xfId="0" applyAlignment="1" applyBorder="1" applyFont="1">
      <alignment shrinkToFit="0" wrapText="1"/>
    </xf>
    <xf borderId="17" fillId="6" fontId="7" numFmtId="0" xfId="0" applyAlignment="1" applyBorder="1" applyFont="1">
      <alignment horizontal="right" shrinkToFit="0" wrapText="1"/>
    </xf>
    <xf borderId="17" fillId="6" fontId="7" numFmtId="10" xfId="0" applyAlignment="1" applyBorder="1" applyFont="1" applyNumberFormat="1">
      <alignment horizontal="right" shrinkToFit="0" wrapText="1"/>
    </xf>
    <xf borderId="16" fillId="6" fontId="7" numFmtId="0" xfId="0" applyAlignment="1" applyBorder="1" applyFont="1">
      <alignment horizontal="right" shrinkToFit="0" wrapText="1"/>
    </xf>
    <xf borderId="16" fillId="6" fontId="13" numFmtId="0" xfId="0" applyAlignment="1" applyBorder="1" applyFont="1">
      <alignment horizontal="right" shrinkToFit="0" wrapText="1"/>
    </xf>
    <xf borderId="16" fillId="6" fontId="14" numFmtId="0" xfId="0" applyAlignment="1" applyBorder="1" applyFont="1">
      <alignment horizontal="right" shrinkToFit="0" wrapText="1"/>
    </xf>
    <xf borderId="17" fillId="6" fontId="7" numFmtId="3" xfId="0" applyAlignment="1" applyBorder="1" applyFont="1" applyNumberFormat="1">
      <alignment horizontal="right" shrinkToFit="0" wrapText="1"/>
    </xf>
    <xf borderId="16" fillId="6" fontId="7" numFmtId="3" xfId="0" applyAlignment="1" applyBorder="1" applyFont="1" applyNumberFormat="1">
      <alignment horizontal="right" shrinkToFit="0" wrapText="1"/>
    </xf>
    <xf borderId="14" fillId="6" fontId="12" numFmtId="0" xfId="0" applyAlignment="1" applyBorder="1" applyFont="1">
      <alignment shrinkToFit="0" wrapText="1"/>
    </xf>
    <xf borderId="13" fillId="6" fontId="7" numFmtId="0" xfId="0" applyAlignment="1" applyBorder="1" applyFont="1">
      <alignment horizontal="right" shrinkToFit="0" wrapText="1"/>
    </xf>
    <xf borderId="13" fillId="6" fontId="7" numFmtId="10" xfId="0" applyAlignment="1" applyBorder="1" applyFont="1" applyNumberFormat="1">
      <alignment horizontal="right" shrinkToFit="0" wrapText="1"/>
    </xf>
    <xf borderId="14" fillId="6" fontId="7" numFmtId="3" xfId="0" applyAlignment="1" applyBorder="1" applyFont="1" applyNumberFormat="1">
      <alignment horizontal="right" shrinkToFit="0" wrapText="1"/>
    </xf>
    <xf borderId="13" fillId="6" fontId="7" numFmtId="3" xfId="0" applyAlignment="1" applyBorder="1" applyFont="1" applyNumberFormat="1">
      <alignment horizontal="right" shrinkToFit="0" wrapText="1"/>
    </xf>
    <xf borderId="20" fillId="7" fontId="11" numFmtId="0" xfId="0" applyAlignment="1" applyBorder="1" applyFill="1" applyFont="1">
      <alignment horizontal="center" shrinkToFit="0" textRotation="90" vertical="center" wrapText="1"/>
    </xf>
    <xf borderId="16" fillId="7" fontId="3" numFmtId="0" xfId="0" applyAlignment="1" applyBorder="1" applyFont="1">
      <alignment shrinkToFit="0" wrapText="1"/>
    </xf>
    <xf borderId="17" fillId="7" fontId="3" numFmtId="0" xfId="0" applyAlignment="1" applyBorder="1" applyFont="1">
      <alignment shrinkToFit="0" wrapText="1"/>
    </xf>
    <xf borderId="16" fillId="7" fontId="12" numFmtId="0" xfId="0" applyAlignment="1" applyBorder="1" applyFont="1">
      <alignment shrinkToFit="0" wrapText="1"/>
    </xf>
    <xf borderId="17" fillId="7" fontId="7" numFmtId="0" xfId="0" applyAlignment="1" applyBorder="1" applyFont="1">
      <alignment horizontal="right" shrinkToFit="0" wrapText="1"/>
    </xf>
    <xf borderId="17" fillId="7" fontId="7" numFmtId="10" xfId="0" applyAlignment="1" applyBorder="1" applyFont="1" applyNumberFormat="1">
      <alignment horizontal="right" shrinkToFit="0" wrapText="1"/>
    </xf>
    <xf borderId="16" fillId="7" fontId="7" numFmtId="0" xfId="0" applyAlignment="1" applyBorder="1" applyFont="1">
      <alignment horizontal="right" shrinkToFit="0" wrapText="1"/>
    </xf>
    <xf borderId="16" fillId="7" fontId="7" numFmtId="3" xfId="0" applyAlignment="1" applyBorder="1" applyFont="1" applyNumberFormat="1">
      <alignment horizontal="right" shrinkToFit="0" wrapText="1"/>
    </xf>
    <xf borderId="17" fillId="7" fontId="7" numFmtId="3" xfId="0" applyAlignment="1" applyBorder="1" applyFont="1" applyNumberFormat="1">
      <alignment horizontal="right" shrinkToFit="0" wrapText="1"/>
    </xf>
    <xf borderId="16" fillId="7" fontId="13" numFmtId="0" xfId="0" applyAlignment="1" applyBorder="1" applyFont="1">
      <alignment horizontal="right" shrinkToFit="0" wrapText="1"/>
    </xf>
    <xf borderId="16" fillId="7" fontId="14" numFmtId="0" xfId="0" applyAlignment="1" applyBorder="1" applyFont="1">
      <alignment horizontal="right" shrinkToFit="0" wrapText="1"/>
    </xf>
    <xf borderId="14" fillId="7" fontId="12" numFmtId="0" xfId="0" applyAlignment="1" applyBorder="1" applyFont="1">
      <alignment shrinkToFit="0" wrapText="1"/>
    </xf>
    <xf borderId="13" fillId="7" fontId="7" numFmtId="0" xfId="0" applyAlignment="1" applyBorder="1" applyFont="1">
      <alignment horizontal="right" shrinkToFit="0" wrapText="1"/>
    </xf>
    <xf borderId="13" fillId="7" fontId="7" numFmtId="10" xfId="0" applyAlignment="1" applyBorder="1" applyFont="1" applyNumberFormat="1">
      <alignment horizontal="right" shrinkToFit="0" wrapText="1"/>
    </xf>
    <xf borderId="14" fillId="7" fontId="7" numFmtId="4" xfId="0" applyAlignment="1" applyBorder="1" applyFont="1" applyNumberFormat="1">
      <alignment horizontal="right" shrinkToFit="0" wrapText="1"/>
    </xf>
    <xf borderId="14" fillId="7" fontId="7" numFmtId="3" xfId="0" applyAlignment="1" applyBorder="1" applyFont="1" applyNumberFormat="1">
      <alignment horizontal="right" shrinkToFit="0" wrapText="1"/>
    </xf>
    <xf borderId="13" fillId="7" fontId="7" numFmtId="3" xfId="0" applyAlignment="1" applyBorder="1" applyFont="1" applyNumberFormat="1">
      <alignment horizontal="right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s="1" t="s">
        <v>0</v>
      </c>
    </row>
    <row r="2">
      <c r="A2" s="2" t="s">
        <v>1</v>
      </c>
    </row>
    <row r="3">
      <c r="A3" s="2" t="s">
        <v>2</v>
      </c>
    </row>
    <row r="4">
      <c r="A4" s="2" t="s">
        <v>3</v>
      </c>
    </row>
    <row r="5">
      <c r="A5" s="3" t="s">
        <v>4</v>
      </c>
    </row>
    <row r="6">
      <c r="A6" s="3" t="s">
        <v>5</v>
      </c>
    </row>
    <row r="7">
      <c r="A7" s="3" t="s">
        <v>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9.14"/>
    <col customWidth="1" min="3" max="3" width="8.71"/>
    <col customWidth="1" min="4" max="4" width="15.0"/>
    <col customWidth="1" min="5" max="5" width="14.57"/>
    <col customWidth="1" min="6" max="22" width="8.71"/>
  </cols>
  <sheetData>
    <row r="1">
      <c r="A1" s="4"/>
      <c r="B1" s="5" t="s">
        <v>7</v>
      </c>
      <c r="C1" s="6"/>
      <c r="D1" s="6"/>
      <c r="E1" s="7"/>
    </row>
    <row r="2">
      <c r="A2" s="8"/>
      <c r="B2" s="9" t="s">
        <v>8</v>
      </c>
      <c r="C2" s="9" t="s">
        <v>9</v>
      </c>
      <c r="D2" s="9" t="s">
        <v>10</v>
      </c>
      <c r="E2" s="9" t="s">
        <v>11</v>
      </c>
    </row>
    <row r="3">
      <c r="A3" s="10" t="s">
        <v>12</v>
      </c>
      <c r="B3" s="11">
        <f>38548256/1000000</f>
        <v>38.548256</v>
      </c>
      <c r="C3" s="11">
        <v>32.314</v>
      </c>
      <c r="D3" s="11">
        <v>39.074</v>
      </c>
      <c r="E3" s="11">
        <v>38.901</v>
      </c>
    </row>
    <row r="4">
      <c r="A4" s="10" t="s">
        <v>13</v>
      </c>
      <c r="B4" s="12">
        <f>400234395/1000000</f>
        <v>400.234395</v>
      </c>
      <c r="C4" s="11">
        <v>395.346</v>
      </c>
      <c r="D4" s="11">
        <v>398.498</v>
      </c>
      <c r="E4" s="11">
        <v>400.254</v>
      </c>
    </row>
    <row r="5">
      <c r="A5" s="10" t="s">
        <v>14</v>
      </c>
      <c r="B5" s="12">
        <f>47380/1000000</f>
        <v>0.04738</v>
      </c>
      <c r="C5" s="11">
        <v>4.936</v>
      </c>
      <c r="D5" s="11">
        <v>1.783</v>
      </c>
      <c r="E5" s="11">
        <v>0.028</v>
      </c>
    </row>
    <row r="6">
      <c r="A6" s="10" t="s">
        <v>15</v>
      </c>
      <c r="B6" s="11">
        <f>737222/1000000</f>
        <v>0.737222</v>
      </c>
      <c r="C6" s="11">
        <v>6.972</v>
      </c>
      <c r="D6" s="11">
        <v>0.211</v>
      </c>
      <c r="E6" s="11">
        <v>0.385</v>
      </c>
    </row>
    <row r="7">
      <c r="A7" s="10" t="s">
        <v>16</v>
      </c>
      <c r="B7" s="12">
        <v>0.99</v>
      </c>
      <c r="C7" s="11">
        <v>0.829</v>
      </c>
      <c r="D7" s="11">
        <v>0.973</v>
      </c>
      <c r="E7" s="11">
        <v>0.994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E1"/>
  </mergeCells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14"/>
    <col customWidth="1" min="2" max="2" width="44.71"/>
    <col customWidth="1" min="3" max="3" width="14.14"/>
    <col customWidth="1" min="4" max="4" width="20.14"/>
    <col customWidth="1" min="5" max="5" width="18.0"/>
    <col customWidth="1" min="6" max="26" width="8.71"/>
  </cols>
  <sheetData>
    <row r="1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</row>
    <row r="2">
      <c r="A2" s="13" t="s">
        <v>22</v>
      </c>
      <c r="B2" s="13" t="s">
        <v>22</v>
      </c>
      <c r="C2" s="13" t="s">
        <v>23</v>
      </c>
      <c r="D2" s="14">
        <v>4218.0</v>
      </c>
      <c r="E2" s="13" t="s">
        <v>8</v>
      </c>
    </row>
    <row r="3">
      <c r="A3" s="13" t="s">
        <v>24</v>
      </c>
      <c r="B3" s="13" t="s">
        <v>24</v>
      </c>
      <c r="C3" s="13" t="s">
        <v>23</v>
      </c>
      <c r="D3" s="14">
        <v>1915.0</v>
      </c>
      <c r="E3" s="13" t="s">
        <v>8</v>
      </c>
    </row>
    <row r="4">
      <c r="A4" s="13" t="s">
        <v>25</v>
      </c>
      <c r="B4" s="13" t="s">
        <v>25</v>
      </c>
      <c r="C4" s="13" t="s">
        <v>23</v>
      </c>
      <c r="D4" s="14">
        <v>3810.0</v>
      </c>
      <c r="E4" s="13" t="s">
        <v>8</v>
      </c>
    </row>
    <row r="5">
      <c r="A5" s="13" t="s">
        <v>26</v>
      </c>
      <c r="B5" s="13" t="s">
        <v>26</v>
      </c>
      <c r="C5" s="13" t="s">
        <v>23</v>
      </c>
      <c r="D5" s="14">
        <v>1202.0</v>
      </c>
      <c r="E5" s="13" t="s">
        <v>8</v>
      </c>
    </row>
    <row r="6">
      <c r="A6" s="13" t="s">
        <v>27</v>
      </c>
      <c r="B6" s="13" t="s">
        <v>27</v>
      </c>
      <c r="C6" s="13" t="s">
        <v>23</v>
      </c>
      <c r="D6" s="14">
        <v>351.0</v>
      </c>
      <c r="E6" s="13" t="s">
        <v>8</v>
      </c>
    </row>
    <row r="7">
      <c r="A7" s="13" t="s">
        <v>28</v>
      </c>
      <c r="B7" s="13" t="s">
        <v>28</v>
      </c>
      <c r="C7" s="13" t="s">
        <v>23</v>
      </c>
      <c r="D7" s="14">
        <v>706.0</v>
      </c>
      <c r="E7" s="13" t="s">
        <v>8</v>
      </c>
    </row>
    <row r="8">
      <c r="A8" s="13" t="s">
        <v>24</v>
      </c>
      <c r="B8" s="13" t="s">
        <v>22</v>
      </c>
      <c r="C8" s="13" t="s">
        <v>29</v>
      </c>
      <c r="D8" s="14">
        <v>1.0</v>
      </c>
      <c r="E8" s="13" t="s">
        <v>8</v>
      </c>
    </row>
    <row r="9">
      <c r="A9" s="13" t="s">
        <v>28</v>
      </c>
      <c r="B9" s="13" t="s">
        <v>25</v>
      </c>
      <c r="C9" s="13" t="s">
        <v>29</v>
      </c>
      <c r="D9" s="14">
        <v>147.0</v>
      </c>
      <c r="E9" s="13" t="s">
        <v>8</v>
      </c>
    </row>
    <row r="10">
      <c r="A10" s="13" t="s">
        <v>22</v>
      </c>
      <c r="B10" s="13" t="s">
        <v>30</v>
      </c>
      <c r="C10" s="13" t="s">
        <v>31</v>
      </c>
      <c r="D10" s="14">
        <v>96.0</v>
      </c>
      <c r="E10" s="13" t="s">
        <v>8</v>
      </c>
    </row>
    <row r="11">
      <c r="A11" s="13" t="s">
        <v>24</v>
      </c>
      <c r="B11" s="13" t="s">
        <v>30</v>
      </c>
      <c r="C11" s="13" t="s">
        <v>31</v>
      </c>
      <c r="D11" s="14">
        <v>35.0</v>
      </c>
      <c r="E11" s="13" t="s">
        <v>8</v>
      </c>
    </row>
    <row r="12">
      <c r="A12" s="13" t="s">
        <v>25</v>
      </c>
      <c r="B12" s="13" t="s">
        <v>30</v>
      </c>
      <c r="C12" s="13" t="s">
        <v>31</v>
      </c>
      <c r="D12" s="14">
        <v>28.0</v>
      </c>
      <c r="E12" s="13" t="s">
        <v>8</v>
      </c>
    </row>
    <row r="13">
      <c r="A13" s="13" t="s">
        <v>26</v>
      </c>
      <c r="B13" s="13" t="s">
        <v>30</v>
      </c>
      <c r="C13" s="13" t="s">
        <v>31</v>
      </c>
      <c r="D13" s="14">
        <v>10.0</v>
      </c>
      <c r="E13" s="13" t="s">
        <v>8</v>
      </c>
    </row>
    <row r="14">
      <c r="A14" s="13" t="s">
        <v>27</v>
      </c>
      <c r="B14" s="13" t="s">
        <v>30</v>
      </c>
      <c r="C14" s="13" t="s">
        <v>31</v>
      </c>
      <c r="D14" s="14">
        <v>9.0</v>
      </c>
      <c r="E14" s="13" t="s">
        <v>8</v>
      </c>
    </row>
    <row r="15">
      <c r="A15" s="13" t="s">
        <v>28</v>
      </c>
      <c r="B15" s="13" t="s">
        <v>30</v>
      </c>
      <c r="C15" s="13" t="s">
        <v>31</v>
      </c>
      <c r="D15" s="14">
        <v>27.0</v>
      </c>
      <c r="E15" s="13" t="s">
        <v>8</v>
      </c>
    </row>
    <row r="16">
      <c r="A16" s="13" t="s">
        <v>22</v>
      </c>
      <c r="B16" s="13" t="s">
        <v>22</v>
      </c>
      <c r="C16" s="13" t="s">
        <v>23</v>
      </c>
      <c r="D16" s="14">
        <v>2327.0</v>
      </c>
      <c r="E16" s="13" t="s">
        <v>9</v>
      </c>
    </row>
    <row r="17">
      <c r="A17" s="13" t="s">
        <v>25</v>
      </c>
      <c r="B17" s="13" t="s">
        <v>25</v>
      </c>
      <c r="C17" s="13" t="s">
        <v>23</v>
      </c>
      <c r="D17" s="14">
        <v>43.0</v>
      </c>
      <c r="E17" s="13" t="s">
        <v>9</v>
      </c>
    </row>
    <row r="18">
      <c r="A18" s="13" t="s">
        <v>27</v>
      </c>
      <c r="B18" s="13" t="s">
        <v>27</v>
      </c>
      <c r="C18" s="13" t="s">
        <v>23</v>
      </c>
      <c r="D18" s="14">
        <v>432.0</v>
      </c>
      <c r="E18" s="13" t="s">
        <v>9</v>
      </c>
    </row>
    <row r="19">
      <c r="A19" s="13" t="s">
        <v>22</v>
      </c>
      <c r="B19" s="13" t="s">
        <v>27</v>
      </c>
      <c r="C19" s="13" t="s">
        <v>29</v>
      </c>
      <c r="D19" s="14">
        <v>2984.0</v>
      </c>
      <c r="E19" s="13" t="s">
        <v>9</v>
      </c>
    </row>
    <row r="20">
      <c r="A20" s="13" t="s">
        <v>24</v>
      </c>
      <c r="B20" s="13" t="s">
        <v>22</v>
      </c>
      <c r="C20" s="13" t="s">
        <v>29</v>
      </c>
      <c r="D20" s="14">
        <v>690.0</v>
      </c>
      <c r="E20" s="13" t="s">
        <v>9</v>
      </c>
    </row>
    <row r="21" ht="15.75" customHeight="1">
      <c r="A21" s="13" t="s">
        <v>24</v>
      </c>
      <c r="B21" s="13" t="s">
        <v>27</v>
      </c>
      <c r="C21" s="13" t="s">
        <v>29</v>
      </c>
      <c r="D21" s="14">
        <v>1625.0</v>
      </c>
      <c r="E21" s="13" t="s">
        <v>9</v>
      </c>
    </row>
    <row r="22" ht="15.75" customHeight="1">
      <c r="A22" s="13" t="s">
        <v>25</v>
      </c>
      <c r="B22" s="13" t="s">
        <v>22</v>
      </c>
      <c r="C22" s="13" t="s">
        <v>29</v>
      </c>
      <c r="D22" s="14">
        <v>1408.0</v>
      </c>
      <c r="E22" s="13" t="s">
        <v>9</v>
      </c>
    </row>
    <row r="23" ht="15.75" customHeight="1">
      <c r="A23" s="13" t="s">
        <v>25</v>
      </c>
      <c r="B23" s="13" t="s">
        <v>27</v>
      </c>
      <c r="C23" s="13" t="s">
        <v>29</v>
      </c>
      <c r="D23" s="14">
        <v>5418.0</v>
      </c>
      <c r="E23" s="13" t="s">
        <v>9</v>
      </c>
    </row>
    <row r="24" ht="15.75" customHeight="1">
      <c r="A24" s="13" t="s">
        <v>26</v>
      </c>
      <c r="B24" s="13" t="s">
        <v>22</v>
      </c>
      <c r="C24" s="13" t="s">
        <v>29</v>
      </c>
      <c r="D24" s="14">
        <v>1384.0</v>
      </c>
      <c r="E24" s="13" t="s">
        <v>9</v>
      </c>
    </row>
    <row r="25" ht="15.75" customHeight="1">
      <c r="A25" s="13" t="s">
        <v>26</v>
      </c>
      <c r="B25" s="13" t="s">
        <v>27</v>
      </c>
      <c r="C25" s="13" t="s">
        <v>29</v>
      </c>
      <c r="D25" s="14">
        <v>2087.0</v>
      </c>
      <c r="E25" s="13" t="s">
        <v>9</v>
      </c>
    </row>
    <row r="26" ht="15.75" customHeight="1">
      <c r="A26" s="13" t="s">
        <v>27</v>
      </c>
      <c r="B26" s="13" t="s">
        <v>22</v>
      </c>
      <c r="C26" s="13" t="s">
        <v>29</v>
      </c>
      <c r="D26" s="14">
        <v>443.0</v>
      </c>
      <c r="E26" s="13" t="s">
        <v>9</v>
      </c>
    </row>
    <row r="27" ht="15.75" customHeight="1">
      <c r="A27" s="13" t="s">
        <v>28</v>
      </c>
      <c r="B27" s="13" t="s">
        <v>22</v>
      </c>
      <c r="C27" s="13" t="s">
        <v>29</v>
      </c>
      <c r="D27" s="14">
        <v>480.0</v>
      </c>
      <c r="E27" s="13" t="s">
        <v>9</v>
      </c>
    </row>
    <row r="28" ht="15.75" customHeight="1">
      <c r="A28" s="13" t="s">
        <v>28</v>
      </c>
      <c r="B28" s="13" t="s">
        <v>27</v>
      </c>
      <c r="C28" s="13" t="s">
        <v>29</v>
      </c>
      <c r="D28" s="14">
        <v>427.0</v>
      </c>
      <c r="E28" s="13" t="s">
        <v>9</v>
      </c>
    </row>
    <row r="29" ht="15.75" customHeight="1">
      <c r="A29" s="13" t="s">
        <v>22</v>
      </c>
      <c r="B29" s="13" t="s">
        <v>30</v>
      </c>
      <c r="C29" s="13" t="s">
        <v>31</v>
      </c>
      <c r="D29" s="14">
        <v>211.0</v>
      </c>
      <c r="E29" s="13" t="s">
        <v>9</v>
      </c>
    </row>
    <row r="30" ht="15.75" customHeight="1">
      <c r="A30" s="13" t="s">
        <v>24</v>
      </c>
      <c r="B30" s="13" t="s">
        <v>30</v>
      </c>
      <c r="C30" s="13" t="s">
        <v>31</v>
      </c>
      <c r="D30" s="14">
        <v>31.0</v>
      </c>
      <c r="E30" s="13" t="s">
        <v>9</v>
      </c>
    </row>
    <row r="31" ht="15.75" customHeight="1">
      <c r="A31" s="13" t="s">
        <v>28</v>
      </c>
      <c r="B31" s="13" t="s">
        <v>30</v>
      </c>
      <c r="C31" s="13" t="s">
        <v>31</v>
      </c>
      <c r="D31" s="14">
        <v>1.0</v>
      </c>
      <c r="E31" s="13" t="s">
        <v>9</v>
      </c>
    </row>
    <row r="32" ht="15.75" customHeight="1">
      <c r="A32" s="13" t="s">
        <v>22</v>
      </c>
      <c r="B32" s="13" t="s">
        <v>22</v>
      </c>
      <c r="C32" s="13" t="s">
        <v>23</v>
      </c>
      <c r="D32" s="14">
        <v>5014.0</v>
      </c>
      <c r="E32" s="13" t="s">
        <v>32</v>
      </c>
    </row>
    <row r="33" ht="15.75" customHeight="1">
      <c r="A33" s="13" t="s">
        <v>24</v>
      </c>
      <c r="B33" s="13" t="s">
        <v>24</v>
      </c>
      <c r="C33" s="13" t="s">
        <v>23</v>
      </c>
      <c r="D33" s="14">
        <v>2050.0</v>
      </c>
      <c r="E33" s="13" t="s">
        <v>32</v>
      </c>
    </row>
    <row r="34" ht="15.75" customHeight="1">
      <c r="A34" s="13" t="s">
        <v>25</v>
      </c>
      <c r="B34" s="13" t="s">
        <v>25</v>
      </c>
      <c r="C34" s="13" t="s">
        <v>23</v>
      </c>
      <c r="D34" s="14">
        <v>6514.0</v>
      </c>
      <c r="E34" s="13" t="s">
        <v>32</v>
      </c>
    </row>
    <row r="35" ht="15.75" customHeight="1">
      <c r="A35" s="13" t="s">
        <v>26</v>
      </c>
      <c r="B35" s="13" t="s">
        <v>26</v>
      </c>
      <c r="C35" s="13" t="s">
        <v>23</v>
      </c>
      <c r="D35" s="14">
        <v>1559.0</v>
      </c>
      <c r="E35" s="13" t="s">
        <v>32</v>
      </c>
    </row>
    <row r="36" ht="15.75" customHeight="1">
      <c r="A36" s="13" t="s">
        <v>27</v>
      </c>
      <c r="B36" s="13" t="s">
        <v>27</v>
      </c>
      <c r="C36" s="13" t="s">
        <v>23</v>
      </c>
      <c r="D36" s="14">
        <v>390.0</v>
      </c>
      <c r="E36" s="13" t="s">
        <v>32</v>
      </c>
    </row>
    <row r="37" ht="15.75" customHeight="1">
      <c r="A37" s="13" t="s">
        <v>28</v>
      </c>
      <c r="B37" s="13" t="s">
        <v>28</v>
      </c>
      <c r="C37" s="13" t="s">
        <v>23</v>
      </c>
      <c r="D37" s="14">
        <v>935.0</v>
      </c>
      <c r="E37" s="13" t="s">
        <v>32</v>
      </c>
    </row>
    <row r="38" ht="15.75" customHeight="1">
      <c r="A38" s="13" t="s">
        <v>22</v>
      </c>
      <c r="B38" s="13" t="s">
        <v>24</v>
      </c>
      <c r="C38" s="13" t="s">
        <v>29</v>
      </c>
      <c r="D38" s="14">
        <v>52.0</v>
      </c>
      <c r="E38" s="13" t="s">
        <v>32</v>
      </c>
    </row>
    <row r="39" ht="15.75" customHeight="1">
      <c r="A39" s="13" t="s">
        <v>22</v>
      </c>
      <c r="B39" s="13" t="s">
        <v>25</v>
      </c>
      <c r="C39" s="13" t="s">
        <v>29</v>
      </c>
      <c r="D39" s="14">
        <v>95.0</v>
      </c>
      <c r="E39" s="13" t="s">
        <v>32</v>
      </c>
    </row>
    <row r="40" ht="15.75" customHeight="1">
      <c r="A40" s="13" t="s">
        <v>22</v>
      </c>
      <c r="B40" s="13" t="s">
        <v>33</v>
      </c>
      <c r="C40" s="13" t="s">
        <v>29</v>
      </c>
      <c r="D40" s="14">
        <v>393.0</v>
      </c>
      <c r="E40" s="13" t="s">
        <v>32</v>
      </c>
    </row>
    <row r="41" ht="15.75" customHeight="1">
      <c r="A41" s="13" t="s">
        <v>22</v>
      </c>
      <c r="B41" s="13" t="s">
        <v>26</v>
      </c>
      <c r="C41" s="13" t="s">
        <v>29</v>
      </c>
      <c r="D41" s="14">
        <v>4.0</v>
      </c>
      <c r="E41" s="13" t="s">
        <v>32</v>
      </c>
    </row>
    <row r="42" ht="15.75" customHeight="1">
      <c r="A42" s="13" t="s">
        <v>22</v>
      </c>
      <c r="B42" s="13" t="s">
        <v>27</v>
      </c>
      <c r="C42" s="13" t="s">
        <v>29</v>
      </c>
      <c r="D42" s="14">
        <v>26.0</v>
      </c>
      <c r="E42" s="13" t="s">
        <v>32</v>
      </c>
    </row>
    <row r="43" ht="15.75" customHeight="1">
      <c r="A43" s="13" t="s">
        <v>22</v>
      </c>
      <c r="B43" s="13" t="s">
        <v>28</v>
      </c>
      <c r="C43" s="13" t="s">
        <v>29</v>
      </c>
      <c r="D43" s="14">
        <v>13.0</v>
      </c>
      <c r="E43" s="13" t="s">
        <v>32</v>
      </c>
    </row>
    <row r="44" ht="15.75" customHeight="1">
      <c r="A44" s="13" t="s">
        <v>24</v>
      </c>
      <c r="B44" s="13" t="s">
        <v>22</v>
      </c>
      <c r="C44" s="13" t="s">
        <v>29</v>
      </c>
      <c r="D44" s="14">
        <v>89.0</v>
      </c>
      <c r="E44" s="13" t="s">
        <v>32</v>
      </c>
    </row>
    <row r="45" ht="15.75" customHeight="1">
      <c r="A45" s="13" t="s">
        <v>24</v>
      </c>
      <c r="B45" s="13" t="s">
        <v>25</v>
      </c>
      <c r="C45" s="13" t="s">
        <v>29</v>
      </c>
      <c r="D45" s="14">
        <v>38.0</v>
      </c>
      <c r="E45" s="13" t="s">
        <v>32</v>
      </c>
    </row>
    <row r="46" ht="15.75" customHeight="1">
      <c r="A46" s="13" t="s">
        <v>24</v>
      </c>
      <c r="B46" s="13" t="s">
        <v>26</v>
      </c>
      <c r="C46" s="13" t="s">
        <v>29</v>
      </c>
      <c r="D46" s="14">
        <v>4.0</v>
      </c>
      <c r="E46" s="13" t="s">
        <v>32</v>
      </c>
    </row>
    <row r="47" ht="15.75" customHeight="1">
      <c r="A47" s="13" t="s">
        <v>24</v>
      </c>
      <c r="B47" s="13" t="s">
        <v>27</v>
      </c>
      <c r="C47" s="13" t="s">
        <v>29</v>
      </c>
      <c r="D47" s="14">
        <v>6.0</v>
      </c>
      <c r="E47" s="13" t="s">
        <v>32</v>
      </c>
    </row>
    <row r="48" ht="15.75" customHeight="1">
      <c r="A48" s="13" t="s">
        <v>24</v>
      </c>
      <c r="B48" s="13" t="s">
        <v>28</v>
      </c>
      <c r="C48" s="13" t="s">
        <v>29</v>
      </c>
      <c r="D48" s="14">
        <v>5.0</v>
      </c>
      <c r="E48" s="13" t="s">
        <v>32</v>
      </c>
    </row>
    <row r="49" ht="15.75" customHeight="1">
      <c r="A49" s="13" t="s">
        <v>24</v>
      </c>
      <c r="B49" s="13" t="s">
        <v>34</v>
      </c>
      <c r="C49" s="13" t="s">
        <v>29</v>
      </c>
      <c r="D49" s="14">
        <v>1.0</v>
      </c>
      <c r="E49" s="13" t="s">
        <v>32</v>
      </c>
    </row>
    <row r="50" ht="15.75" customHeight="1">
      <c r="A50" s="13" t="s">
        <v>25</v>
      </c>
      <c r="B50" s="13" t="s">
        <v>22</v>
      </c>
      <c r="C50" s="13" t="s">
        <v>29</v>
      </c>
      <c r="D50" s="14">
        <v>623.0</v>
      </c>
      <c r="E50" s="13" t="s">
        <v>32</v>
      </c>
    </row>
    <row r="51" ht="15.75" customHeight="1">
      <c r="A51" s="13" t="s">
        <v>25</v>
      </c>
      <c r="B51" s="13" t="s">
        <v>24</v>
      </c>
      <c r="C51" s="13" t="s">
        <v>29</v>
      </c>
      <c r="D51" s="14">
        <v>45.0</v>
      </c>
      <c r="E51" s="13" t="s">
        <v>32</v>
      </c>
    </row>
    <row r="52" ht="15.75" customHeight="1">
      <c r="A52" s="13" t="s">
        <v>25</v>
      </c>
      <c r="B52" s="13" t="s">
        <v>33</v>
      </c>
      <c r="C52" s="13" t="s">
        <v>29</v>
      </c>
      <c r="D52" s="14">
        <v>511.0</v>
      </c>
      <c r="E52" s="13" t="s">
        <v>32</v>
      </c>
    </row>
    <row r="53" ht="15.75" customHeight="1">
      <c r="A53" s="13" t="s">
        <v>25</v>
      </c>
      <c r="B53" s="13" t="s">
        <v>26</v>
      </c>
      <c r="C53" s="13" t="s">
        <v>29</v>
      </c>
      <c r="D53" s="14">
        <v>8.0</v>
      </c>
      <c r="E53" s="13" t="s">
        <v>32</v>
      </c>
    </row>
    <row r="54" ht="15.75" customHeight="1">
      <c r="A54" s="13" t="s">
        <v>25</v>
      </c>
      <c r="B54" s="13" t="s">
        <v>27</v>
      </c>
      <c r="C54" s="13" t="s">
        <v>29</v>
      </c>
      <c r="D54" s="14">
        <v>8.0</v>
      </c>
      <c r="E54" s="13" t="s">
        <v>32</v>
      </c>
    </row>
    <row r="55" ht="15.75" customHeight="1">
      <c r="A55" s="13" t="s">
        <v>25</v>
      </c>
      <c r="B55" s="13" t="s">
        <v>28</v>
      </c>
      <c r="C55" s="13" t="s">
        <v>29</v>
      </c>
      <c r="D55" s="14">
        <v>13.0</v>
      </c>
      <c r="E55" s="13" t="s">
        <v>32</v>
      </c>
    </row>
    <row r="56" ht="15.75" customHeight="1">
      <c r="A56" s="13" t="s">
        <v>25</v>
      </c>
      <c r="B56" s="13" t="s">
        <v>34</v>
      </c>
      <c r="C56" s="13" t="s">
        <v>29</v>
      </c>
      <c r="D56" s="14">
        <v>3.0</v>
      </c>
      <c r="E56" s="13" t="s">
        <v>32</v>
      </c>
    </row>
    <row r="57" ht="15.75" customHeight="1">
      <c r="A57" s="13" t="s">
        <v>26</v>
      </c>
      <c r="B57" s="13" t="s">
        <v>22</v>
      </c>
      <c r="C57" s="13" t="s">
        <v>29</v>
      </c>
      <c r="D57" s="14">
        <v>216.0</v>
      </c>
      <c r="E57" s="13" t="s">
        <v>32</v>
      </c>
    </row>
    <row r="58" ht="15.75" customHeight="1">
      <c r="A58" s="13" t="s">
        <v>26</v>
      </c>
      <c r="B58" s="13" t="s">
        <v>24</v>
      </c>
      <c r="C58" s="13" t="s">
        <v>29</v>
      </c>
      <c r="D58" s="14">
        <v>16.0</v>
      </c>
      <c r="E58" s="13" t="s">
        <v>32</v>
      </c>
    </row>
    <row r="59" ht="15.75" customHeight="1">
      <c r="A59" s="13" t="s">
        <v>26</v>
      </c>
      <c r="B59" s="13" t="s">
        <v>25</v>
      </c>
      <c r="C59" s="13" t="s">
        <v>29</v>
      </c>
      <c r="D59" s="14">
        <v>41.0</v>
      </c>
      <c r="E59" s="13" t="s">
        <v>32</v>
      </c>
    </row>
    <row r="60" ht="15.75" customHeight="1">
      <c r="A60" s="13" t="s">
        <v>26</v>
      </c>
      <c r="B60" s="13" t="s">
        <v>33</v>
      </c>
      <c r="C60" s="13" t="s">
        <v>29</v>
      </c>
      <c r="D60" s="14">
        <v>381.0</v>
      </c>
      <c r="E60" s="13" t="s">
        <v>32</v>
      </c>
    </row>
    <row r="61" ht="15.75" customHeight="1">
      <c r="A61" s="13" t="s">
        <v>26</v>
      </c>
      <c r="B61" s="13" t="s">
        <v>27</v>
      </c>
      <c r="C61" s="13" t="s">
        <v>29</v>
      </c>
      <c r="D61" s="14">
        <v>13.0</v>
      </c>
      <c r="E61" s="13" t="s">
        <v>32</v>
      </c>
    </row>
    <row r="62" ht="15.75" customHeight="1">
      <c r="A62" s="13" t="s">
        <v>26</v>
      </c>
      <c r="B62" s="13" t="s">
        <v>28</v>
      </c>
      <c r="C62" s="13" t="s">
        <v>29</v>
      </c>
      <c r="D62" s="14">
        <v>10.0</v>
      </c>
      <c r="E62" s="13" t="s">
        <v>32</v>
      </c>
    </row>
    <row r="63" ht="15.75" customHeight="1">
      <c r="A63" s="13" t="s">
        <v>26</v>
      </c>
      <c r="B63" s="13" t="s">
        <v>34</v>
      </c>
      <c r="C63" s="13" t="s">
        <v>29</v>
      </c>
      <c r="D63" s="14">
        <v>2.0</v>
      </c>
      <c r="E63" s="13" t="s">
        <v>32</v>
      </c>
    </row>
    <row r="64" ht="15.75" customHeight="1">
      <c r="A64" s="13" t="s">
        <v>27</v>
      </c>
      <c r="B64" s="13" t="s">
        <v>22</v>
      </c>
      <c r="C64" s="13" t="s">
        <v>29</v>
      </c>
      <c r="D64" s="14">
        <v>12.0</v>
      </c>
      <c r="E64" s="13" t="s">
        <v>32</v>
      </c>
    </row>
    <row r="65" ht="15.75" customHeight="1">
      <c r="A65" s="13" t="s">
        <v>27</v>
      </c>
      <c r="B65" s="13" t="s">
        <v>24</v>
      </c>
      <c r="C65" s="13" t="s">
        <v>29</v>
      </c>
      <c r="D65" s="14">
        <v>6.0</v>
      </c>
      <c r="E65" s="13" t="s">
        <v>32</v>
      </c>
    </row>
    <row r="66" ht="15.75" customHeight="1">
      <c r="A66" s="13" t="s">
        <v>27</v>
      </c>
      <c r="B66" s="13" t="s">
        <v>25</v>
      </c>
      <c r="C66" s="13" t="s">
        <v>29</v>
      </c>
      <c r="D66" s="14">
        <v>10.0</v>
      </c>
      <c r="E66" s="13" t="s">
        <v>32</v>
      </c>
    </row>
    <row r="67" ht="15.75" customHeight="1">
      <c r="A67" s="13" t="s">
        <v>27</v>
      </c>
      <c r="B67" s="13" t="s">
        <v>33</v>
      </c>
      <c r="C67" s="13" t="s">
        <v>29</v>
      </c>
      <c r="D67" s="14">
        <v>11.0</v>
      </c>
      <c r="E67" s="13" t="s">
        <v>32</v>
      </c>
    </row>
    <row r="68" ht="15.75" customHeight="1">
      <c r="A68" s="13" t="s">
        <v>27</v>
      </c>
      <c r="B68" s="13" t="s">
        <v>26</v>
      </c>
      <c r="C68" s="13" t="s">
        <v>29</v>
      </c>
      <c r="D68" s="14">
        <v>3.0</v>
      </c>
      <c r="E68" s="13" t="s">
        <v>32</v>
      </c>
    </row>
    <row r="69" ht="15.75" customHeight="1">
      <c r="A69" s="13" t="s">
        <v>27</v>
      </c>
      <c r="B69" s="13" t="s">
        <v>28</v>
      </c>
      <c r="C69" s="13" t="s">
        <v>29</v>
      </c>
      <c r="D69" s="14">
        <v>3.0</v>
      </c>
      <c r="E69" s="13" t="s">
        <v>32</v>
      </c>
    </row>
    <row r="70" ht="15.75" customHeight="1">
      <c r="A70" s="13" t="s">
        <v>28</v>
      </c>
      <c r="B70" s="13" t="s">
        <v>22</v>
      </c>
      <c r="C70" s="13" t="s">
        <v>29</v>
      </c>
      <c r="D70" s="14">
        <v>24.0</v>
      </c>
      <c r="E70" s="13" t="s">
        <v>32</v>
      </c>
    </row>
    <row r="71" ht="15.75" customHeight="1">
      <c r="A71" s="13" t="s">
        <v>28</v>
      </c>
      <c r="B71" s="13" t="s">
        <v>24</v>
      </c>
      <c r="C71" s="13" t="s">
        <v>29</v>
      </c>
      <c r="D71" s="14">
        <v>9.0</v>
      </c>
      <c r="E71" s="13" t="s">
        <v>32</v>
      </c>
    </row>
    <row r="72" ht="15.75" customHeight="1">
      <c r="A72" s="13" t="s">
        <v>28</v>
      </c>
      <c r="B72" s="13" t="s">
        <v>25</v>
      </c>
      <c r="C72" s="13" t="s">
        <v>29</v>
      </c>
      <c r="D72" s="14">
        <v>27.0</v>
      </c>
      <c r="E72" s="13" t="s">
        <v>32</v>
      </c>
    </row>
    <row r="73" ht="15.75" customHeight="1">
      <c r="A73" s="13" t="s">
        <v>28</v>
      </c>
      <c r="B73" s="13" t="s">
        <v>33</v>
      </c>
      <c r="C73" s="13" t="s">
        <v>29</v>
      </c>
      <c r="D73" s="14">
        <v>16.0</v>
      </c>
      <c r="E73" s="13" t="s">
        <v>32</v>
      </c>
    </row>
    <row r="74" ht="15.75" customHeight="1">
      <c r="A74" s="13" t="s">
        <v>28</v>
      </c>
      <c r="B74" s="13" t="s">
        <v>26</v>
      </c>
      <c r="C74" s="13" t="s">
        <v>29</v>
      </c>
      <c r="D74" s="14">
        <v>2.0</v>
      </c>
      <c r="E74" s="13" t="s">
        <v>32</v>
      </c>
    </row>
    <row r="75" ht="15.75" customHeight="1">
      <c r="A75" s="13" t="s">
        <v>28</v>
      </c>
      <c r="B75" s="13" t="s">
        <v>34</v>
      </c>
      <c r="C75" s="13" t="s">
        <v>29</v>
      </c>
      <c r="D75" s="14">
        <v>31.0</v>
      </c>
      <c r="E75" s="13" t="s">
        <v>32</v>
      </c>
    </row>
    <row r="76" ht="15.75" customHeight="1">
      <c r="A76" s="13" t="s">
        <v>22</v>
      </c>
      <c r="B76" s="13" t="s">
        <v>22</v>
      </c>
      <c r="C76" s="13" t="s">
        <v>23</v>
      </c>
      <c r="D76" s="14">
        <v>5739.0</v>
      </c>
      <c r="E76" s="13" t="s">
        <v>11</v>
      </c>
    </row>
    <row r="77" ht="15.75" customHeight="1">
      <c r="A77" s="13" t="s">
        <v>24</v>
      </c>
      <c r="B77" s="13" t="s">
        <v>24</v>
      </c>
      <c r="C77" s="13" t="s">
        <v>23</v>
      </c>
      <c r="D77" s="14">
        <v>2092.0</v>
      </c>
      <c r="E77" s="13" t="s">
        <v>11</v>
      </c>
    </row>
    <row r="78" ht="15.75" customHeight="1">
      <c r="A78" s="13" t="s">
        <v>25</v>
      </c>
      <c r="B78" s="13" t="s">
        <v>25</v>
      </c>
      <c r="C78" s="13" t="s">
        <v>23</v>
      </c>
      <c r="D78" s="14">
        <v>5831.0</v>
      </c>
      <c r="E78" s="13" t="s">
        <v>11</v>
      </c>
    </row>
    <row r="79" ht="15.75" customHeight="1">
      <c r="A79" s="13" t="s">
        <v>26</v>
      </c>
      <c r="B79" s="13" t="s">
        <v>26</v>
      </c>
      <c r="C79" s="13" t="s">
        <v>23</v>
      </c>
      <c r="D79" s="14">
        <v>2282.0</v>
      </c>
      <c r="E79" s="13" t="s">
        <v>11</v>
      </c>
    </row>
    <row r="80" ht="15.75" customHeight="1">
      <c r="A80" s="13" t="s">
        <v>27</v>
      </c>
      <c r="B80" s="13" t="s">
        <v>27</v>
      </c>
      <c r="C80" s="13" t="s">
        <v>23</v>
      </c>
      <c r="D80" s="14">
        <v>390.0</v>
      </c>
      <c r="E80" s="13" t="s">
        <v>11</v>
      </c>
    </row>
    <row r="81" ht="15.75" customHeight="1">
      <c r="A81" s="13" t="s">
        <v>28</v>
      </c>
      <c r="B81" s="13" t="s">
        <v>28</v>
      </c>
      <c r="C81" s="13" t="s">
        <v>23</v>
      </c>
      <c r="D81" s="14">
        <v>734.0</v>
      </c>
      <c r="E81" s="13" t="s">
        <v>11</v>
      </c>
    </row>
    <row r="82" ht="15.75" customHeight="1">
      <c r="A82" s="13" t="s">
        <v>22</v>
      </c>
      <c r="B82" s="13" t="s">
        <v>24</v>
      </c>
      <c r="C82" s="13" t="s">
        <v>29</v>
      </c>
      <c r="D82" s="14">
        <v>28.0</v>
      </c>
      <c r="E82" s="13" t="s">
        <v>11</v>
      </c>
    </row>
    <row r="83" ht="15.75" customHeight="1">
      <c r="A83" s="13" t="s">
        <v>22</v>
      </c>
      <c r="B83" s="13" t="s">
        <v>25</v>
      </c>
      <c r="C83" s="13" t="s">
        <v>29</v>
      </c>
      <c r="D83" s="14">
        <v>75.0</v>
      </c>
      <c r="E83" s="13" t="s">
        <v>11</v>
      </c>
    </row>
    <row r="84" ht="15.75" customHeight="1">
      <c r="A84" s="13" t="s">
        <v>22</v>
      </c>
      <c r="B84" s="13" t="s">
        <v>26</v>
      </c>
      <c r="C84" s="13" t="s">
        <v>29</v>
      </c>
      <c r="D84" s="14">
        <v>4.0</v>
      </c>
      <c r="E84" s="13" t="s">
        <v>11</v>
      </c>
    </row>
    <row r="85" ht="15.75" customHeight="1">
      <c r="A85" s="13" t="s">
        <v>22</v>
      </c>
      <c r="B85" s="13" t="s">
        <v>27</v>
      </c>
      <c r="C85" s="13" t="s">
        <v>29</v>
      </c>
      <c r="D85" s="14">
        <v>7.0</v>
      </c>
      <c r="E85" s="13" t="s">
        <v>11</v>
      </c>
    </row>
    <row r="86" ht="15.75" customHeight="1">
      <c r="A86" s="13" t="s">
        <v>22</v>
      </c>
      <c r="B86" s="13" t="s">
        <v>28</v>
      </c>
      <c r="C86" s="13" t="s">
        <v>29</v>
      </c>
      <c r="D86" s="14">
        <v>8.0</v>
      </c>
      <c r="E86" s="13" t="s">
        <v>11</v>
      </c>
    </row>
    <row r="87" ht="15.75" customHeight="1">
      <c r="A87" s="13" t="s">
        <v>24</v>
      </c>
      <c r="B87" s="13" t="s">
        <v>22</v>
      </c>
      <c r="C87" s="13" t="s">
        <v>29</v>
      </c>
      <c r="D87" s="14">
        <v>39.0</v>
      </c>
      <c r="E87" s="13" t="s">
        <v>11</v>
      </c>
    </row>
    <row r="88" ht="15.75" customHeight="1">
      <c r="A88" s="13" t="s">
        <v>24</v>
      </c>
      <c r="B88" s="13" t="s">
        <v>25</v>
      </c>
      <c r="C88" s="13" t="s">
        <v>29</v>
      </c>
      <c r="D88" s="14">
        <v>33.0</v>
      </c>
      <c r="E88" s="13" t="s">
        <v>11</v>
      </c>
    </row>
    <row r="89" ht="15.75" customHeight="1">
      <c r="A89" s="13" t="s">
        <v>24</v>
      </c>
      <c r="B89" s="13" t="s">
        <v>26</v>
      </c>
      <c r="C89" s="13" t="s">
        <v>29</v>
      </c>
      <c r="D89" s="14">
        <v>4.0</v>
      </c>
      <c r="E89" s="13" t="s">
        <v>11</v>
      </c>
    </row>
    <row r="90" ht="15.75" customHeight="1">
      <c r="A90" s="13" t="s">
        <v>24</v>
      </c>
      <c r="B90" s="13" t="s">
        <v>27</v>
      </c>
      <c r="C90" s="13" t="s">
        <v>29</v>
      </c>
      <c r="D90" s="14">
        <v>2.0</v>
      </c>
      <c r="E90" s="13" t="s">
        <v>11</v>
      </c>
    </row>
    <row r="91" ht="15.75" customHeight="1">
      <c r="A91" s="13" t="s">
        <v>24</v>
      </c>
      <c r="B91" s="13" t="s">
        <v>28</v>
      </c>
      <c r="C91" s="13" t="s">
        <v>29</v>
      </c>
      <c r="D91" s="14">
        <v>2.0</v>
      </c>
      <c r="E91" s="13" t="s">
        <v>11</v>
      </c>
    </row>
    <row r="92" ht="15.75" customHeight="1">
      <c r="A92" s="13" t="s">
        <v>25</v>
      </c>
      <c r="B92" s="13" t="s">
        <v>22</v>
      </c>
      <c r="C92" s="13" t="s">
        <v>29</v>
      </c>
      <c r="D92" s="14">
        <v>69.0</v>
      </c>
      <c r="E92" s="13" t="s">
        <v>11</v>
      </c>
    </row>
    <row r="93" ht="15.75" customHeight="1">
      <c r="A93" s="13" t="s">
        <v>25</v>
      </c>
      <c r="B93" s="13" t="s">
        <v>24</v>
      </c>
      <c r="C93" s="13" t="s">
        <v>29</v>
      </c>
      <c r="D93" s="14">
        <v>28.0</v>
      </c>
      <c r="E93" s="13" t="s">
        <v>11</v>
      </c>
    </row>
    <row r="94" ht="15.75" customHeight="1">
      <c r="A94" s="13" t="s">
        <v>25</v>
      </c>
      <c r="B94" s="13" t="s">
        <v>26</v>
      </c>
      <c r="C94" s="13" t="s">
        <v>29</v>
      </c>
      <c r="D94" s="14">
        <v>6.0</v>
      </c>
      <c r="E94" s="13" t="s">
        <v>11</v>
      </c>
    </row>
    <row r="95" ht="15.75" customHeight="1">
      <c r="A95" s="13" t="s">
        <v>25</v>
      </c>
      <c r="B95" s="13" t="s">
        <v>27</v>
      </c>
      <c r="C95" s="13" t="s">
        <v>29</v>
      </c>
      <c r="D95" s="14">
        <v>5.0</v>
      </c>
      <c r="E95" s="13" t="s">
        <v>11</v>
      </c>
    </row>
    <row r="96" ht="15.75" customHeight="1">
      <c r="A96" s="13" t="s">
        <v>25</v>
      </c>
      <c r="B96" s="13" t="s">
        <v>28</v>
      </c>
      <c r="C96" s="13" t="s">
        <v>29</v>
      </c>
      <c r="D96" s="14">
        <v>8.0</v>
      </c>
      <c r="E96" s="13" t="s">
        <v>11</v>
      </c>
    </row>
    <row r="97" ht="15.75" customHeight="1">
      <c r="A97" s="13" t="s">
        <v>26</v>
      </c>
      <c r="B97" s="13" t="s">
        <v>22</v>
      </c>
      <c r="C97" s="13" t="s">
        <v>29</v>
      </c>
      <c r="D97" s="14">
        <v>34.0</v>
      </c>
      <c r="E97" s="13" t="s">
        <v>11</v>
      </c>
    </row>
    <row r="98" ht="15.75" customHeight="1">
      <c r="A98" s="13" t="s">
        <v>26</v>
      </c>
      <c r="B98" s="13" t="s">
        <v>24</v>
      </c>
      <c r="C98" s="13" t="s">
        <v>29</v>
      </c>
      <c r="D98" s="14">
        <v>6.0</v>
      </c>
      <c r="E98" s="13" t="s">
        <v>11</v>
      </c>
    </row>
    <row r="99" ht="15.75" customHeight="1">
      <c r="A99" s="13" t="s">
        <v>26</v>
      </c>
      <c r="B99" s="13" t="s">
        <v>25</v>
      </c>
      <c r="C99" s="13" t="s">
        <v>29</v>
      </c>
      <c r="D99" s="14">
        <v>44.0</v>
      </c>
      <c r="E99" s="13" t="s">
        <v>11</v>
      </c>
    </row>
    <row r="100" ht="15.75" customHeight="1">
      <c r="A100" s="13" t="s">
        <v>26</v>
      </c>
      <c r="B100" s="13" t="s">
        <v>27</v>
      </c>
      <c r="C100" s="13" t="s">
        <v>29</v>
      </c>
      <c r="D100" s="14">
        <v>3.0</v>
      </c>
      <c r="E100" s="13" t="s">
        <v>11</v>
      </c>
    </row>
    <row r="101" ht="15.75" customHeight="1">
      <c r="A101" s="13" t="s">
        <v>26</v>
      </c>
      <c r="B101" s="13" t="s">
        <v>28</v>
      </c>
      <c r="C101" s="13" t="s">
        <v>29</v>
      </c>
      <c r="D101" s="14">
        <v>7.0</v>
      </c>
      <c r="E101" s="13" t="s">
        <v>11</v>
      </c>
    </row>
    <row r="102" ht="15.75" customHeight="1">
      <c r="A102" s="13" t="s">
        <v>27</v>
      </c>
      <c r="B102" s="13" t="s">
        <v>22</v>
      </c>
      <c r="C102" s="13" t="s">
        <v>29</v>
      </c>
      <c r="D102" s="14">
        <v>11.0</v>
      </c>
      <c r="E102" s="13" t="s">
        <v>11</v>
      </c>
    </row>
    <row r="103" ht="15.75" customHeight="1">
      <c r="A103" s="13" t="s">
        <v>27</v>
      </c>
      <c r="B103" s="13" t="s">
        <v>24</v>
      </c>
      <c r="C103" s="13" t="s">
        <v>29</v>
      </c>
      <c r="D103" s="14">
        <v>5.0</v>
      </c>
      <c r="E103" s="13" t="s">
        <v>11</v>
      </c>
    </row>
    <row r="104" ht="15.75" customHeight="1">
      <c r="A104" s="13" t="s">
        <v>27</v>
      </c>
      <c r="B104" s="13" t="s">
        <v>25</v>
      </c>
      <c r="C104" s="13" t="s">
        <v>29</v>
      </c>
      <c r="D104" s="14">
        <v>11.0</v>
      </c>
      <c r="E104" s="13" t="s">
        <v>11</v>
      </c>
    </row>
    <row r="105" ht="15.75" customHeight="1">
      <c r="A105" s="13" t="s">
        <v>27</v>
      </c>
      <c r="B105" s="13" t="s">
        <v>26</v>
      </c>
      <c r="C105" s="13" t="s">
        <v>29</v>
      </c>
      <c r="D105" s="14">
        <v>3.0</v>
      </c>
      <c r="E105" s="13" t="s">
        <v>11</v>
      </c>
    </row>
    <row r="106" ht="15.75" customHeight="1">
      <c r="A106" s="13" t="s">
        <v>27</v>
      </c>
      <c r="B106" s="13" t="s">
        <v>28</v>
      </c>
      <c r="C106" s="13" t="s">
        <v>29</v>
      </c>
      <c r="D106" s="14">
        <v>1.0</v>
      </c>
      <c r="E106" s="13" t="s">
        <v>11</v>
      </c>
    </row>
    <row r="107" ht="15.75" customHeight="1">
      <c r="A107" s="13" t="s">
        <v>28</v>
      </c>
      <c r="B107" s="13" t="s">
        <v>22</v>
      </c>
      <c r="C107" s="13" t="s">
        <v>29</v>
      </c>
      <c r="D107" s="14">
        <v>6.0</v>
      </c>
      <c r="E107" s="13" t="s">
        <v>11</v>
      </c>
    </row>
    <row r="108" ht="15.75" customHeight="1">
      <c r="A108" s="13" t="s">
        <v>28</v>
      </c>
      <c r="B108" s="13" t="s">
        <v>25</v>
      </c>
      <c r="C108" s="13" t="s">
        <v>29</v>
      </c>
      <c r="D108" s="14">
        <v>156.0</v>
      </c>
      <c r="E108" s="13" t="s">
        <v>11</v>
      </c>
    </row>
    <row r="109" ht="15.75" customHeight="1">
      <c r="A109" s="13" t="s">
        <v>28</v>
      </c>
      <c r="B109" s="13" t="s">
        <v>26</v>
      </c>
      <c r="C109" s="13" t="s">
        <v>29</v>
      </c>
      <c r="D109" s="14">
        <v>2.0</v>
      </c>
      <c r="E109" s="13" t="s">
        <v>11</v>
      </c>
    </row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0"/>
    <col customWidth="1" min="2" max="2" width="15.86"/>
    <col customWidth="1" min="3" max="3" width="30.43"/>
    <col customWidth="1" min="4" max="4" width="31.29"/>
    <col customWidth="1" min="5" max="26" width="8.71"/>
  </cols>
  <sheetData>
    <row r="1">
      <c r="A1" s="1" t="s">
        <v>35</v>
      </c>
      <c r="B1" s="1" t="s">
        <v>36</v>
      </c>
      <c r="C1" s="1" t="s">
        <v>37</v>
      </c>
      <c r="D1" s="1" t="s">
        <v>38</v>
      </c>
    </row>
    <row r="2">
      <c r="A2" s="2" t="s">
        <v>39</v>
      </c>
      <c r="B2" s="2" t="s">
        <v>22</v>
      </c>
      <c r="C2" s="2">
        <v>14.0</v>
      </c>
      <c r="D2" s="2">
        <v>14.0</v>
      </c>
    </row>
    <row r="3">
      <c r="A3" s="2" t="s">
        <v>39</v>
      </c>
      <c r="B3" s="2" t="s">
        <v>40</v>
      </c>
      <c r="C3" s="2">
        <v>1.0</v>
      </c>
      <c r="D3" s="2">
        <v>1.0</v>
      </c>
    </row>
    <row r="4">
      <c r="A4" s="2" t="s">
        <v>39</v>
      </c>
      <c r="B4" s="2" t="s">
        <v>26</v>
      </c>
      <c r="C4" s="2">
        <v>2.0</v>
      </c>
      <c r="D4" s="2">
        <v>2.0</v>
      </c>
    </row>
    <row r="5">
      <c r="A5" s="2" t="s">
        <v>39</v>
      </c>
      <c r="B5" s="2" t="s">
        <v>24</v>
      </c>
      <c r="C5" s="2">
        <v>4.0</v>
      </c>
      <c r="D5" s="2">
        <v>4.0</v>
      </c>
    </row>
    <row r="6">
      <c r="A6" s="2" t="s">
        <v>39</v>
      </c>
      <c r="B6" s="2" t="s">
        <v>28</v>
      </c>
      <c r="C6" s="2">
        <v>2.0</v>
      </c>
      <c r="D6" s="2">
        <v>2.0</v>
      </c>
    </row>
    <row r="7">
      <c r="A7" s="2" t="s">
        <v>39</v>
      </c>
      <c r="B7" s="2" t="s">
        <v>25</v>
      </c>
      <c r="C7" s="2">
        <v>10.0</v>
      </c>
      <c r="D7" s="2">
        <v>10.0</v>
      </c>
    </row>
    <row r="8">
      <c r="A8" s="2" t="s">
        <v>9</v>
      </c>
      <c r="B8" s="2" t="s">
        <v>22</v>
      </c>
      <c r="C8" s="2">
        <v>954.0</v>
      </c>
      <c r="D8" s="2">
        <v>951.0</v>
      </c>
    </row>
    <row r="9">
      <c r="A9" s="2" t="s">
        <v>9</v>
      </c>
      <c r="B9" s="2" t="s">
        <v>40</v>
      </c>
      <c r="C9" s="2">
        <v>288.0</v>
      </c>
      <c r="D9" s="2">
        <v>288.0</v>
      </c>
    </row>
    <row r="10">
      <c r="A10" s="2" t="s">
        <v>9</v>
      </c>
      <c r="B10" s="2" t="s">
        <v>26</v>
      </c>
      <c r="C10" s="2">
        <v>0.0</v>
      </c>
      <c r="D10" s="2">
        <v>0.0</v>
      </c>
    </row>
    <row r="11">
      <c r="A11" s="2" t="s">
        <v>9</v>
      </c>
      <c r="B11" s="2" t="s">
        <v>24</v>
      </c>
      <c r="C11" s="2">
        <v>0.0</v>
      </c>
      <c r="D11" s="2">
        <v>0.0</v>
      </c>
    </row>
    <row r="12">
      <c r="A12" s="2" t="s">
        <v>9</v>
      </c>
      <c r="B12" s="2" t="s">
        <v>28</v>
      </c>
      <c r="C12" s="2">
        <v>0.0</v>
      </c>
      <c r="D12" s="2">
        <v>0.0</v>
      </c>
    </row>
    <row r="13">
      <c r="A13" s="2" t="s">
        <v>9</v>
      </c>
      <c r="B13" s="2" t="s">
        <v>25</v>
      </c>
      <c r="C13" s="2">
        <v>829.0</v>
      </c>
      <c r="D13" s="2">
        <v>806.0</v>
      </c>
    </row>
    <row r="14">
      <c r="A14" s="2" t="s">
        <v>11</v>
      </c>
      <c r="B14" s="2" t="s">
        <v>22</v>
      </c>
      <c r="C14" s="2">
        <v>25.0</v>
      </c>
      <c r="D14" s="2">
        <v>21.0</v>
      </c>
    </row>
    <row r="15">
      <c r="A15" s="2" t="s">
        <v>11</v>
      </c>
      <c r="B15" s="2" t="s">
        <v>40</v>
      </c>
      <c r="C15" s="2">
        <v>2.0</v>
      </c>
      <c r="D15" s="2">
        <v>2.0</v>
      </c>
    </row>
    <row r="16">
      <c r="A16" s="2" t="s">
        <v>11</v>
      </c>
      <c r="B16" s="2" t="s">
        <v>26</v>
      </c>
      <c r="C16" s="2">
        <v>4.0</v>
      </c>
      <c r="D16" s="2">
        <v>4.0</v>
      </c>
    </row>
    <row r="17">
      <c r="A17" s="2" t="s">
        <v>11</v>
      </c>
      <c r="B17" s="2" t="s">
        <v>24</v>
      </c>
      <c r="C17" s="2">
        <v>9.0</v>
      </c>
      <c r="D17" s="2">
        <v>7.0</v>
      </c>
    </row>
    <row r="18">
      <c r="A18" s="2" t="s">
        <v>11</v>
      </c>
      <c r="B18" s="2" t="s">
        <v>28</v>
      </c>
      <c r="C18" s="2">
        <v>4.0</v>
      </c>
      <c r="D18" s="2">
        <v>2.0</v>
      </c>
    </row>
    <row r="19">
      <c r="A19" s="2" t="s">
        <v>11</v>
      </c>
      <c r="B19" s="2" t="s">
        <v>25</v>
      </c>
      <c r="C19" s="2">
        <v>25.0</v>
      </c>
      <c r="D19" s="2">
        <v>20.0</v>
      </c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86"/>
    <col customWidth="1" min="2" max="2" width="16.86"/>
    <col customWidth="1" min="3" max="3" width="30.43"/>
    <col customWidth="1" min="4" max="4" width="5.86"/>
    <col customWidth="1" min="5" max="25" width="8.71"/>
  </cols>
  <sheetData>
    <row r="1">
      <c r="A1" s="15" t="s">
        <v>41</v>
      </c>
      <c r="B1" s="15" t="s">
        <v>42</v>
      </c>
      <c r="C1" s="15" t="s">
        <v>43</v>
      </c>
      <c r="D1" s="15" t="s">
        <v>44</v>
      </c>
    </row>
    <row r="2">
      <c r="A2" s="16" t="s">
        <v>22</v>
      </c>
      <c r="B2" s="16" t="s">
        <v>22</v>
      </c>
      <c r="C2" s="16" t="s">
        <v>45</v>
      </c>
      <c r="D2" s="17">
        <v>58.0</v>
      </c>
    </row>
    <row r="3">
      <c r="A3" s="16" t="s">
        <v>22</v>
      </c>
      <c r="B3" s="16" t="s">
        <v>24</v>
      </c>
      <c r="C3" s="16" t="s">
        <v>46</v>
      </c>
      <c r="D3" s="17">
        <v>35.0</v>
      </c>
    </row>
    <row r="4">
      <c r="A4" s="16" t="s">
        <v>22</v>
      </c>
      <c r="B4" s="16" t="s">
        <v>25</v>
      </c>
      <c r="C4" s="16" t="s">
        <v>46</v>
      </c>
      <c r="D4" s="17">
        <v>91.0</v>
      </c>
    </row>
    <row r="5">
      <c r="A5" s="16" t="s">
        <v>22</v>
      </c>
      <c r="B5" s="16" t="s">
        <v>27</v>
      </c>
      <c r="C5" s="16" t="s">
        <v>46</v>
      </c>
      <c r="D5" s="17">
        <v>2.0</v>
      </c>
    </row>
    <row r="6">
      <c r="A6" s="16" t="s">
        <v>22</v>
      </c>
      <c r="B6" s="16" t="s">
        <v>28</v>
      </c>
      <c r="C6" s="16" t="s">
        <v>46</v>
      </c>
      <c r="D6" s="17">
        <v>3.0</v>
      </c>
    </row>
    <row r="7">
      <c r="A7" s="16" t="s">
        <v>22</v>
      </c>
      <c r="B7" s="16" t="s">
        <v>47</v>
      </c>
      <c r="C7" s="16" t="s">
        <v>46</v>
      </c>
      <c r="D7" s="17">
        <v>2.0</v>
      </c>
    </row>
    <row r="8">
      <c r="A8" s="16" t="s">
        <v>25</v>
      </c>
      <c r="B8" s="16" t="s">
        <v>22</v>
      </c>
      <c r="C8" s="16" t="s">
        <v>46</v>
      </c>
      <c r="D8" s="17">
        <v>6.0</v>
      </c>
    </row>
    <row r="9">
      <c r="A9" s="16" t="s">
        <v>25</v>
      </c>
      <c r="B9" s="16" t="s">
        <v>24</v>
      </c>
      <c r="C9" s="16" t="s">
        <v>46</v>
      </c>
      <c r="D9" s="17">
        <v>4.0</v>
      </c>
    </row>
    <row r="10">
      <c r="A10" s="16" t="s">
        <v>25</v>
      </c>
      <c r="B10" s="16" t="s">
        <v>25</v>
      </c>
      <c r="C10" s="16" t="s">
        <v>45</v>
      </c>
      <c r="D10" s="17">
        <v>824.0</v>
      </c>
    </row>
    <row r="11">
      <c r="A11" s="16" t="s">
        <v>25</v>
      </c>
      <c r="B11" s="16" t="s">
        <v>27</v>
      </c>
      <c r="C11" s="16" t="s">
        <v>46</v>
      </c>
      <c r="D11" s="17">
        <v>2.0</v>
      </c>
    </row>
    <row r="12">
      <c r="A12" s="16" t="s">
        <v>25</v>
      </c>
      <c r="B12" s="16" t="s">
        <v>48</v>
      </c>
      <c r="C12" s="16" t="s">
        <v>46</v>
      </c>
      <c r="D12" s="17">
        <v>1.0</v>
      </c>
    </row>
    <row r="13">
      <c r="A13" s="16" t="s">
        <v>25</v>
      </c>
      <c r="B13" s="16" t="s">
        <v>47</v>
      </c>
      <c r="C13" s="16" t="s">
        <v>46</v>
      </c>
      <c r="D13" s="17">
        <v>1.0</v>
      </c>
    </row>
    <row r="14">
      <c r="A14" s="16" t="s">
        <v>49</v>
      </c>
      <c r="B14" s="16" t="s">
        <v>24</v>
      </c>
      <c r="C14" s="16" t="s">
        <v>46</v>
      </c>
      <c r="D14" s="17">
        <v>1.0</v>
      </c>
    </row>
    <row r="15">
      <c r="A15" s="16" t="s">
        <v>49</v>
      </c>
      <c r="B15" s="16" t="s">
        <v>25</v>
      </c>
      <c r="C15" s="16" t="s">
        <v>46</v>
      </c>
      <c r="D15" s="17">
        <v>2.0</v>
      </c>
    </row>
    <row r="16">
      <c r="A16" s="16" t="s">
        <v>27</v>
      </c>
      <c r="B16" s="16" t="s">
        <v>22</v>
      </c>
      <c r="C16" s="16" t="s">
        <v>46</v>
      </c>
      <c r="D16" s="17">
        <v>45.0</v>
      </c>
    </row>
    <row r="17">
      <c r="A17" s="16" t="s">
        <v>27</v>
      </c>
      <c r="B17" s="16" t="s">
        <v>24</v>
      </c>
      <c r="C17" s="16" t="s">
        <v>46</v>
      </c>
      <c r="D17" s="17">
        <v>43.0</v>
      </c>
    </row>
    <row r="18">
      <c r="A18" s="16" t="s">
        <v>27</v>
      </c>
      <c r="B18" s="16" t="s">
        <v>25</v>
      </c>
      <c r="C18" s="16" t="s">
        <v>46</v>
      </c>
      <c r="D18" s="17">
        <v>84.0</v>
      </c>
    </row>
    <row r="19">
      <c r="A19" s="16" t="s">
        <v>27</v>
      </c>
      <c r="B19" s="16" t="s">
        <v>50</v>
      </c>
      <c r="C19" s="16" t="s">
        <v>46</v>
      </c>
      <c r="D19" s="17">
        <v>1.0</v>
      </c>
    </row>
    <row r="20" ht="15.75" customHeight="1">
      <c r="A20" s="16" t="s">
        <v>27</v>
      </c>
      <c r="B20" s="16" t="s">
        <v>27</v>
      </c>
      <c r="C20" s="16" t="s">
        <v>45</v>
      </c>
      <c r="D20" s="17">
        <v>7.0</v>
      </c>
    </row>
    <row r="21" ht="15.75" customHeight="1">
      <c r="A21" s="16" t="s">
        <v>27</v>
      </c>
      <c r="B21" s="16" t="s">
        <v>48</v>
      </c>
      <c r="C21" s="16" t="s">
        <v>46</v>
      </c>
      <c r="D21" s="17">
        <v>1.0</v>
      </c>
    </row>
    <row r="22" ht="15.75" customHeight="1">
      <c r="A22" s="16" t="s">
        <v>27</v>
      </c>
      <c r="B22" s="16" t="s">
        <v>28</v>
      </c>
      <c r="C22" s="16" t="s">
        <v>46</v>
      </c>
      <c r="D22" s="17">
        <v>8.0</v>
      </c>
    </row>
    <row r="23" ht="15.75" customHeight="1">
      <c r="A23" s="16" t="s">
        <v>27</v>
      </c>
      <c r="B23" s="16" t="s">
        <v>47</v>
      </c>
      <c r="C23" s="16" t="s">
        <v>46</v>
      </c>
      <c r="D23" s="17">
        <v>2.0</v>
      </c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3.57"/>
    <col customWidth="1" min="2" max="2" width="16.0"/>
    <col customWidth="1" min="3" max="3" width="15.86"/>
    <col customWidth="1" min="4" max="5" width="30.43"/>
    <col customWidth="1" min="6" max="26" width="8.71"/>
  </cols>
  <sheetData>
    <row r="1">
      <c r="A1" s="1" t="s">
        <v>51</v>
      </c>
      <c r="B1" s="1" t="s">
        <v>35</v>
      </c>
      <c r="C1" s="1" t="s">
        <v>36</v>
      </c>
      <c r="D1" s="1" t="s">
        <v>37</v>
      </c>
      <c r="E1" s="1" t="s">
        <v>38</v>
      </c>
    </row>
    <row r="2">
      <c r="A2" s="2" t="s">
        <v>52</v>
      </c>
      <c r="B2" s="2" t="s">
        <v>39</v>
      </c>
      <c r="C2" s="2" t="s">
        <v>28</v>
      </c>
      <c r="D2" s="2">
        <v>2.0</v>
      </c>
      <c r="E2" s="2">
        <v>2.0</v>
      </c>
    </row>
    <row r="3">
      <c r="A3" s="2" t="s">
        <v>52</v>
      </c>
      <c r="B3" s="2" t="s">
        <v>39</v>
      </c>
      <c r="C3" s="2" t="s">
        <v>24</v>
      </c>
      <c r="D3" s="2">
        <v>3.0</v>
      </c>
      <c r="E3" s="2">
        <v>3.0</v>
      </c>
    </row>
    <row r="4">
      <c r="A4" s="2" t="s">
        <v>52</v>
      </c>
      <c r="B4" s="2" t="s">
        <v>39</v>
      </c>
      <c r="C4" s="2" t="s">
        <v>26</v>
      </c>
      <c r="D4" s="2">
        <v>0.0</v>
      </c>
      <c r="E4" s="2">
        <v>0.0</v>
      </c>
    </row>
    <row r="5">
      <c r="A5" s="2" t="s">
        <v>52</v>
      </c>
      <c r="B5" s="2" t="s">
        <v>39</v>
      </c>
      <c r="C5" s="2" t="s">
        <v>25</v>
      </c>
      <c r="D5" s="2">
        <v>8.0</v>
      </c>
      <c r="E5" s="2">
        <v>8.0</v>
      </c>
    </row>
    <row r="6">
      <c r="A6" s="2" t="s">
        <v>52</v>
      </c>
      <c r="B6" s="2" t="s">
        <v>39</v>
      </c>
      <c r="C6" s="2" t="s">
        <v>22</v>
      </c>
      <c r="D6" s="2">
        <v>8.0</v>
      </c>
      <c r="E6" s="2">
        <v>8.0</v>
      </c>
    </row>
    <row r="7">
      <c r="A7" s="2" t="s">
        <v>52</v>
      </c>
      <c r="B7" s="2" t="s">
        <v>39</v>
      </c>
      <c r="C7" s="2" t="s">
        <v>40</v>
      </c>
      <c r="D7" s="2">
        <v>10.0</v>
      </c>
      <c r="E7" s="2">
        <v>10.0</v>
      </c>
    </row>
    <row r="8">
      <c r="A8" s="2" t="s">
        <v>52</v>
      </c>
      <c r="B8" s="2" t="s">
        <v>39</v>
      </c>
      <c r="C8" s="2" t="s">
        <v>34</v>
      </c>
      <c r="D8" s="2">
        <v>62.0</v>
      </c>
      <c r="E8" s="2">
        <v>62.0</v>
      </c>
    </row>
    <row r="9">
      <c r="A9" s="2" t="s">
        <v>52</v>
      </c>
      <c r="B9" s="2" t="s">
        <v>11</v>
      </c>
      <c r="C9" s="2" t="s">
        <v>28</v>
      </c>
      <c r="D9" s="2">
        <v>10.0</v>
      </c>
      <c r="E9" s="2">
        <v>8.0</v>
      </c>
    </row>
    <row r="10">
      <c r="A10" s="2" t="s">
        <v>52</v>
      </c>
      <c r="B10" s="2" t="s">
        <v>11</v>
      </c>
      <c r="C10" s="2" t="s">
        <v>24</v>
      </c>
      <c r="D10" s="2">
        <v>42.0</v>
      </c>
      <c r="E10" s="2">
        <v>37.0</v>
      </c>
    </row>
    <row r="11">
      <c r="A11" s="2" t="s">
        <v>52</v>
      </c>
      <c r="B11" s="2" t="s">
        <v>11</v>
      </c>
      <c r="C11" s="2" t="s">
        <v>26</v>
      </c>
      <c r="D11" s="2">
        <v>0.0</v>
      </c>
      <c r="E11" s="2">
        <v>0.0</v>
      </c>
    </row>
    <row r="12">
      <c r="A12" s="2" t="s">
        <v>52</v>
      </c>
      <c r="B12" s="2" t="s">
        <v>11</v>
      </c>
      <c r="C12" s="2" t="s">
        <v>25</v>
      </c>
      <c r="D12" s="2">
        <v>208.0</v>
      </c>
      <c r="E12" s="2">
        <v>146.0</v>
      </c>
    </row>
    <row r="13">
      <c r="A13" s="2" t="s">
        <v>52</v>
      </c>
      <c r="B13" s="2" t="s">
        <v>11</v>
      </c>
      <c r="C13" s="2" t="s">
        <v>22</v>
      </c>
      <c r="D13" s="2">
        <v>205.0</v>
      </c>
      <c r="E13" s="2">
        <v>168.0</v>
      </c>
    </row>
    <row r="14">
      <c r="A14" s="2" t="s">
        <v>52</v>
      </c>
      <c r="B14" s="2" t="s">
        <v>11</v>
      </c>
      <c r="C14" s="2" t="s">
        <v>40</v>
      </c>
      <c r="D14" s="2">
        <v>70.0</v>
      </c>
      <c r="E14" s="2">
        <v>56.0</v>
      </c>
    </row>
    <row r="15">
      <c r="A15" s="2" t="s">
        <v>52</v>
      </c>
      <c r="B15" s="2" t="s">
        <v>11</v>
      </c>
      <c r="C15" s="2" t="s">
        <v>34</v>
      </c>
      <c r="D15" s="2">
        <v>117.0</v>
      </c>
      <c r="E15" s="2">
        <v>98.0</v>
      </c>
    </row>
    <row r="16">
      <c r="A16" s="2" t="s">
        <v>52</v>
      </c>
      <c r="B16" s="2" t="s">
        <v>9</v>
      </c>
      <c r="C16" s="2" t="s">
        <v>25</v>
      </c>
      <c r="D16" s="2">
        <v>304.0</v>
      </c>
      <c r="E16" s="2">
        <v>294.0</v>
      </c>
    </row>
    <row r="17">
      <c r="A17" s="2" t="s">
        <v>52</v>
      </c>
      <c r="B17" s="2" t="s">
        <v>9</v>
      </c>
      <c r="C17" s="2" t="s">
        <v>22</v>
      </c>
      <c r="D17" s="2">
        <v>258.0</v>
      </c>
      <c r="E17" s="2">
        <v>255.0</v>
      </c>
    </row>
    <row r="18">
      <c r="A18" s="2" t="s">
        <v>52</v>
      </c>
      <c r="B18" s="2" t="s">
        <v>9</v>
      </c>
      <c r="C18" s="2" t="s">
        <v>40</v>
      </c>
      <c r="D18" s="2">
        <v>92.0</v>
      </c>
      <c r="E18" s="2">
        <v>91.0</v>
      </c>
    </row>
    <row r="19">
      <c r="A19" s="2" t="s">
        <v>53</v>
      </c>
      <c r="B19" s="2" t="s">
        <v>39</v>
      </c>
      <c r="C19" s="2" t="s">
        <v>28</v>
      </c>
      <c r="D19" s="2">
        <v>5.0</v>
      </c>
      <c r="E19" s="2">
        <v>5.0</v>
      </c>
    </row>
    <row r="20">
      <c r="A20" s="2" t="s">
        <v>53</v>
      </c>
      <c r="B20" s="2" t="s">
        <v>39</v>
      </c>
      <c r="C20" s="2" t="s">
        <v>24</v>
      </c>
      <c r="D20" s="2">
        <v>24.0</v>
      </c>
      <c r="E20" s="2">
        <v>24.0</v>
      </c>
    </row>
    <row r="21" ht="15.75" customHeight="1">
      <c r="A21" s="2" t="s">
        <v>53</v>
      </c>
      <c r="B21" s="2" t="s">
        <v>39</v>
      </c>
      <c r="C21" s="2" t="s">
        <v>26</v>
      </c>
      <c r="D21" s="2">
        <v>0.0</v>
      </c>
      <c r="E21" s="2">
        <v>0.0</v>
      </c>
    </row>
    <row r="22" ht="15.75" customHeight="1">
      <c r="A22" s="2" t="s">
        <v>53</v>
      </c>
      <c r="B22" s="2" t="s">
        <v>39</v>
      </c>
      <c r="C22" s="2" t="s">
        <v>25</v>
      </c>
      <c r="D22" s="2">
        <v>52.0</v>
      </c>
      <c r="E22" s="2">
        <v>52.0</v>
      </c>
    </row>
    <row r="23" ht="15.75" customHeight="1">
      <c r="A23" s="2" t="s">
        <v>53</v>
      </c>
      <c r="B23" s="2" t="s">
        <v>39</v>
      </c>
      <c r="C23" s="2" t="s">
        <v>22</v>
      </c>
      <c r="D23" s="2">
        <v>41.0</v>
      </c>
      <c r="E23" s="2">
        <v>41.0</v>
      </c>
    </row>
    <row r="24" ht="15.75" customHeight="1">
      <c r="A24" s="2" t="s">
        <v>53</v>
      </c>
      <c r="B24" s="2" t="s">
        <v>39</v>
      </c>
      <c r="C24" s="2" t="s">
        <v>40</v>
      </c>
      <c r="D24" s="2">
        <v>7.0</v>
      </c>
      <c r="E24" s="2">
        <v>7.0</v>
      </c>
    </row>
    <row r="25" ht="15.75" customHeight="1">
      <c r="A25" s="2" t="s">
        <v>53</v>
      </c>
      <c r="B25" s="2" t="s">
        <v>39</v>
      </c>
      <c r="C25" s="2" t="s">
        <v>34</v>
      </c>
      <c r="D25" s="2">
        <v>644.0</v>
      </c>
      <c r="E25" s="2">
        <v>644.0</v>
      </c>
    </row>
    <row r="26" ht="15.75" customHeight="1">
      <c r="A26" s="2" t="s">
        <v>53</v>
      </c>
      <c r="B26" s="2" t="s">
        <v>11</v>
      </c>
      <c r="C26" s="2" t="s">
        <v>28</v>
      </c>
      <c r="D26" s="2">
        <v>59.0</v>
      </c>
      <c r="E26" s="2">
        <v>54.0</v>
      </c>
    </row>
    <row r="27" ht="15.75" customHeight="1">
      <c r="A27" s="2" t="s">
        <v>53</v>
      </c>
      <c r="B27" s="2" t="s">
        <v>11</v>
      </c>
      <c r="C27" s="2" t="s">
        <v>24</v>
      </c>
      <c r="D27" s="2">
        <v>100.0</v>
      </c>
      <c r="E27" s="2">
        <v>78.0</v>
      </c>
    </row>
    <row r="28" ht="15.75" customHeight="1">
      <c r="A28" s="2" t="s">
        <v>53</v>
      </c>
      <c r="B28" s="2" t="s">
        <v>11</v>
      </c>
      <c r="C28" s="2" t="s">
        <v>26</v>
      </c>
      <c r="D28" s="2">
        <v>3.0</v>
      </c>
      <c r="E28" s="2">
        <v>3.0</v>
      </c>
    </row>
    <row r="29" ht="15.75" customHeight="1">
      <c r="A29" s="2" t="s">
        <v>53</v>
      </c>
      <c r="B29" s="2" t="s">
        <v>11</v>
      </c>
      <c r="C29" s="2" t="s">
        <v>25</v>
      </c>
      <c r="D29" s="2">
        <v>506.0</v>
      </c>
      <c r="E29" s="2">
        <v>410.0</v>
      </c>
    </row>
    <row r="30" ht="15.75" customHeight="1">
      <c r="A30" s="2" t="s">
        <v>53</v>
      </c>
      <c r="B30" s="2" t="s">
        <v>11</v>
      </c>
      <c r="C30" s="2" t="s">
        <v>22</v>
      </c>
      <c r="D30" s="2">
        <v>292.0</v>
      </c>
      <c r="E30" s="2">
        <v>224.0</v>
      </c>
    </row>
    <row r="31" ht="15.75" customHeight="1">
      <c r="A31" s="2" t="s">
        <v>53</v>
      </c>
      <c r="B31" s="2" t="s">
        <v>11</v>
      </c>
      <c r="C31" s="2" t="s">
        <v>40</v>
      </c>
      <c r="D31" s="2">
        <v>55.0</v>
      </c>
      <c r="E31" s="2">
        <v>44.0</v>
      </c>
    </row>
    <row r="32" ht="15.75" customHeight="1">
      <c r="A32" s="2" t="s">
        <v>53</v>
      </c>
      <c r="B32" s="2" t="s">
        <v>11</v>
      </c>
      <c r="C32" s="2" t="s">
        <v>34</v>
      </c>
      <c r="D32" s="2">
        <v>1427.0</v>
      </c>
      <c r="E32" s="2">
        <v>1268.0</v>
      </c>
    </row>
    <row r="33" ht="15.75" customHeight="1">
      <c r="A33" s="2" t="s">
        <v>53</v>
      </c>
      <c r="B33" s="2" t="s">
        <v>9</v>
      </c>
      <c r="C33" s="2" t="s">
        <v>25</v>
      </c>
      <c r="D33" s="2">
        <v>591.0</v>
      </c>
      <c r="E33" s="2">
        <v>520.0</v>
      </c>
    </row>
    <row r="34" ht="15.75" customHeight="1">
      <c r="A34" s="2" t="s">
        <v>53</v>
      </c>
      <c r="B34" s="2" t="s">
        <v>9</v>
      </c>
      <c r="C34" s="2" t="s">
        <v>22</v>
      </c>
      <c r="D34" s="2">
        <v>751.0</v>
      </c>
      <c r="E34" s="2">
        <v>744.0</v>
      </c>
    </row>
    <row r="35" ht="15.75" customHeight="1">
      <c r="A35" s="2" t="s">
        <v>53</v>
      </c>
      <c r="B35" s="2" t="s">
        <v>9</v>
      </c>
      <c r="C35" s="2" t="s">
        <v>40</v>
      </c>
      <c r="D35" s="2">
        <v>94.0</v>
      </c>
      <c r="E35" s="2">
        <v>11.0</v>
      </c>
    </row>
    <row r="36" ht="15.75" customHeight="1">
      <c r="A36" s="2" t="s">
        <v>54</v>
      </c>
      <c r="B36" s="2" t="s">
        <v>39</v>
      </c>
      <c r="C36" s="2" t="s">
        <v>28</v>
      </c>
      <c r="D36" s="2">
        <v>0.0</v>
      </c>
      <c r="E36" s="2">
        <v>0.0</v>
      </c>
    </row>
    <row r="37" ht="15.75" customHeight="1">
      <c r="A37" s="2" t="s">
        <v>54</v>
      </c>
      <c r="B37" s="2" t="s">
        <v>39</v>
      </c>
      <c r="C37" s="2" t="s">
        <v>24</v>
      </c>
      <c r="D37" s="2">
        <v>2.0</v>
      </c>
      <c r="E37" s="2">
        <v>2.0</v>
      </c>
    </row>
    <row r="38" ht="15.75" customHeight="1">
      <c r="A38" s="2" t="s">
        <v>54</v>
      </c>
      <c r="B38" s="2" t="s">
        <v>39</v>
      </c>
      <c r="C38" s="2" t="s">
        <v>26</v>
      </c>
      <c r="D38" s="2">
        <v>0.0</v>
      </c>
      <c r="E38" s="2">
        <v>0.0</v>
      </c>
    </row>
    <row r="39" ht="15.75" customHeight="1">
      <c r="A39" s="2" t="s">
        <v>54</v>
      </c>
      <c r="B39" s="2" t="s">
        <v>39</v>
      </c>
      <c r="C39" s="2" t="s">
        <v>25</v>
      </c>
      <c r="D39" s="2">
        <v>8.0</v>
      </c>
      <c r="E39" s="2">
        <v>8.0</v>
      </c>
    </row>
    <row r="40" ht="15.75" customHeight="1">
      <c r="A40" s="2" t="s">
        <v>54</v>
      </c>
      <c r="B40" s="2" t="s">
        <v>39</v>
      </c>
      <c r="C40" s="2" t="s">
        <v>22</v>
      </c>
      <c r="D40" s="2">
        <v>2.0</v>
      </c>
      <c r="E40" s="2">
        <v>2.0</v>
      </c>
    </row>
    <row r="41" ht="15.75" customHeight="1">
      <c r="A41" s="2" t="s">
        <v>54</v>
      </c>
      <c r="B41" s="2" t="s">
        <v>39</v>
      </c>
      <c r="C41" s="2" t="s">
        <v>40</v>
      </c>
      <c r="D41" s="2">
        <v>0.0</v>
      </c>
      <c r="E41" s="2">
        <v>0.0</v>
      </c>
    </row>
    <row r="42" ht="15.75" customHeight="1">
      <c r="A42" s="2" t="s">
        <v>54</v>
      </c>
      <c r="B42" s="2" t="s">
        <v>39</v>
      </c>
      <c r="C42" s="2" t="s">
        <v>34</v>
      </c>
      <c r="D42" s="2">
        <v>35.0</v>
      </c>
      <c r="E42" s="2">
        <v>35.0</v>
      </c>
    </row>
    <row r="43" ht="15.75" customHeight="1">
      <c r="A43" s="2" t="s">
        <v>54</v>
      </c>
      <c r="B43" s="2" t="s">
        <v>11</v>
      </c>
      <c r="C43" s="2" t="s">
        <v>28</v>
      </c>
      <c r="D43" s="2">
        <v>1.0</v>
      </c>
      <c r="E43" s="2">
        <v>1.0</v>
      </c>
    </row>
    <row r="44" ht="15.75" customHeight="1">
      <c r="A44" s="2" t="s">
        <v>54</v>
      </c>
      <c r="B44" s="2" t="s">
        <v>11</v>
      </c>
      <c r="C44" s="2" t="s">
        <v>24</v>
      </c>
      <c r="D44" s="2">
        <v>142.0</v>
      </c>
      <c r="E44" s="2">
        <v>94.0</v>
      </c>
    </row>
    <row r="45" ht="15.75" customHeight="1">
      <c r="A45" s="2" t="s">
        <v>54</v>
      </c>
      <c r="B45" s="2" t="s">
        <v>11</v>
      </c>
      <c r="C45" s="2" t="s">
        <v>26</v>
      </c>
      <c r="D45" s="2">
        <v>0.0</v>
      </c>
      <c r="E45" s="2">
        <v>0.0</v>
      </c>
    </row>
    <row r="46" ht="15.75" customHeight="1">
      <c r="A46" s="2" t="s">
        <v>54</v>
      </c>
      <c r="B46" s="2" t="s">
        <v>11</v>
      </c>
      <c r="C46" s="2" t="s">
        <v>25</v>
      </c>
      <c r="D46" s="2">
        <v>453.0</v>
      </c>
      <c r="E46" s="2">
        <v>295.0</v>
      </c>
    </row>
    <row r="47" ht="15.75" customHeight="1">
      <c r="A47" s="2" t="s">
        <v>54</v>
      </c>
      <c r="B47" s="2" t="s">
        <v>11</v>
      </c>
      <c r="C47" s="2" t="s">
        <v>22</v>
      </c>
      <c r="D47" s="2">
        <v>67.0</v>
      </c>
      <c r="E47" s="2">
        <v>56.0</v>
      </c>
    </row>
    <row r="48" ht="15.75" customHeight="1">
      <c r="A48" s="2" t="s">
        <v>54</v>
      </c>
      <c r="B48" s="2" t="s">
        <v>11</v>
      </c>
      <c r="C48" s="2" t="s">
        <v>40</v>
      </c>
      <c r="D48" s="2">
        <v>23.0</v>
      </c>
      <c r="E48" s="2">
        <v>11.0</v>
      </c>
    </row>
    <row r="49" ht="15.75" customHeight="1">
      <c r="A49" s="2" t="s">
        <v>54</v>
      </c>
      <c r="B49" s="2" t="s">
        <v>11</v>
      </c>
      <c r="C49" s="2" t="s">
        <v>34</v>
      </c>
      <c r="D49" s="2">
        <v>33.0</v>
      </c>
      <c r="E49" s="2">
        <v>28.0</v>
      </c>
    </row>
    <row r="50" ht="15.75" customHeight="1">
      <c r="A50" s="2" t="s">
        <v>54</v>
      </c>
      <c r="B50" s="2" t="s">
        <v>9</v>
      </c>
      <c r="C50" s="2" t="s">
        <v>25</v>
      </c>
      <c r="D50" s="2">
        <v>229.0</v>
      </c>
      <c r="E50" s="2">
        <v>193.0</v>
      </c>
    </row>
    <row r="51" ht="15.75" customHeight="1">
      <c r="A51" s="2" t="s">
        <v>54</v>
      </c>
      <c r="B51" s="2" t="s">
        <v>9</v>
      </c>
      <c r="C51" s="2" t="s">
        <v>22</v>
      </c>
      <c r="D51" s="2">
        <v>231.0</v>
      </c>
      <c r="E51" s="2">
        <v>231.0</v>
      </c>
    </row>
    <row r="52" ht="15.75" customHeight="1">
      <c r="A52" s="2" t="s">
        <v>54</v>
      </c>
      <c r="B52" s="2" t="s">
        <v>9</v>
      </c>
      <c r="C52" s="2" t="s">
        <v>40</v>
      </c>
      <c r="D52" s="2">
        <v>37.0</v>
      </c>
      <c r="E52" s="2">
        <v>37.0</v>
      </c>
    </row>
    <row r="53" ht="15.75" customHeight="1">
      <c r="A53" s="2" t="s">
        <v>55</v>
      </c>
      <c r="B53" s="2" t="s">
        <v>39</v>
      </c>
      <c r="C53" s="2" t="s">
        <v>28</v>
      </c>
      <c r="D53" s="2">
        <v>4.0</v>
      </c>
      <c r="E53" s="2">
        <v>4.0</v>
      </c>
    </row>
    <row r="54" ht="15.75" customHeight="1">
      <c r="A54" s="2" t="s">
        <v>55</v>
      </c>
      <c r="B54" s="2" t="s">
        <v>39</v>
      </c>
      <c r="C54" s="2" t="s">
        <v>24</v>
      </c>
      <c r="D54" s="2">
        <v>289.0</v>
      </c>
      <c r="E54" s="2">
        <v>289.0</v>
      </c>
    </row>
    <row r="55" ht="15.75" customHeight="1">
      <c r="A55" s="2" t="s">
        <v>55</v>
      </c>
      <c r="B55" s="2" t="s">
        <v>39</v>
      </c>
      <c r="C55" s="2" t="s">
        <v>26</v>
      </c>
      <c r="D55" s="2">
        <v>18.0</v>
      </c>
      <c r="E55" s="2">
        <v>18.0</v>
      </c>
    </row>
    <row r="56" ht="15.75" customHeight="1">
      <c r="A56" s="2" t="s">
        <v>55</v>
      </c>
      <c r="B56" s="2" t="s">
        <v>39</v>
      </c>
      <c r="C56" s="2" t="s">
        <v>25</v>
      </c>
      <c r="D56" s="2">
        <v>160.0</v>
      </c>
      <c r="E56" s="2">
        <v>160.0</v>
      </c>
    </row>
    <row r="57" ht="15.75" customHeight="1">
      <c r="A57" s="2" t="s">
        <v>55</v>
      </c>
      <c r="B57" s="2" t="s">
        <v>39</v>
      </c>
      <c r="C57" s="2" t="s">
        <v>22</v>
      </c>
      <c r="D57" s="2">
        <v>327.0</v>
      </c>
      <c r="E57" s="2">
        <v>327.0</v>
      </c>
    </row>
    <row r="58" ht="15.75" customHeight="1">
      <c r="A58" s="2" t="s">
        <v>55</v>
      </c>
      <c r="B58" s="2" t="s">
        <v>39</v>
      </c>
      <c r="C58" s="2" t="s">
        <v>40</v>
      </c>
      <c r="D58" s="2">
        <v>5.0</v>
      </c>
      <c r="E58" s="2">
        <v>5.0</v>
      </c>
    </row>
    <row r="59" ht="15.75" customHeight="1">
      <c r="A59" s="2" t="s">
        <v>55</v>
      </c>
      <c r="B59" s="2" t="s">
        <v>39</v>
      </c>
      <c r="C59" s="2" t="s">
        <v>34</v>
      </c>
      <c r="D59" s="2">
        <v>1197.0</v>
      </c>
      <c r="E59" s="2">
        <v>1197.0</v>
      </c>
    </row>
    <row r="60" ht="15.75" customHeight="1">
      <c r="A60" s="2" t="s">
        <v>55</v>
      </c>
      <c r="B60" s="2" t="s">
        <v>11</v>
      </c>
      <c r="C60" s="2" t="s">
        <v>28</v>
      </c>
      <c r="D60" s="2">
        <v>11.0</v>
      </c>
      <c r="E60" s="2">
        <v>6.0</v>
      </c>
    </row>
    <row r="61" ht="15.75" customHeight="1">
      <c r="A61" s="2" t="s">
        <v>55</v>
      </c>
      <c r="B61" s="2" t="s">
        <v>11</v>
      </c>
      <c r="C61" s="2" t="s">
        <v>24</v>
      </c>
      <c r="D61" s="2">
        <v>488.0</v>
      </c>
      <c r="E61" s="2">
        <v>430.0</v>
      </c>
    </row>
    <row r="62" ht="15.75" customHeight="1">
      <c r="A62" s="2" t="s">
        <v>55</v>
      </c>
      <c r="B62" s="2" t="s">
        <v>11</v>
      </c>
      <c r="C62" s="2" t="s">
        <v>26</v>
      </c>
      <c r="D62" s="2">
        <v>47.0</v>
      </c>
      <c r="E62" s="2">
        <v>33.0</v>
      </c>
    </row>
    <row r="63" ht="15.75" customHeight="1">
      <c r="A63" s="2" t="s">
        <v>55</v>
      </c>
      <c r="B63" s="2" t="s">
        <v>11</v>
      </c>
      <c r="C63" s="2" t="s">
        <v>25</v>
      </c>
      <c r="D63" s="2">
        <v>217.0</v>
      </c>
      <c r="E63" s="2">
        <v>197.0</v>
      </c>
    </row>
    <row r="64" ht="15.75" customHeight="1">
      <c r="A64" s="2" t="s">
        <v>55</v>
      </c>
      <c r="B64" s="2" t="s">
        <v>11</v>
      </c>
      <c r="C64" s="2" t="s">
        <v>22</v>
      </c>
      <c r="D64" s="2">
        <v>545.0</v>
      </c>
      <c r="E64" s="2">
        <v>422.0</v>
      </c>
    </row>
    <row r="65" ht="15.75" customHeight="1">
      <c r="A65" s="2" t="s">
        <v>55</v>
      </c>
      <c r="B65" s="2" t="s">
        <v>11</v>
      </c>
      <c r="C65" s="2" t="s">
        <v>40</v>
      </c>
      <c r="D65" s="2">
        <v>13.0</v>
      </c>
      <c r="E65" s="2">
        <v>11.0</v>
      </c>
    </row>
    <row r="66" ht="15.75" customHeight="1">
      <c r="A66" s="2" t="s">
        <v>55</v>
      </c>
      <c r="B66" s="2" t="s">
        <v>11</v>
      </c>
      <c r="C66" s="2" t="s">
        <v>34</v>
      </c>
      <c r="D66" s="2">
        <v>2772.0</v>
      </c>
      <c r="E66" s="2">
        <v>2161.0</v>
      </c>
    </row>
    <row r="67" ht="15.75" customHeight="1">
      <c r="A67" s="2" t="s">
        <v>55</v>
      </c>
      <c r="B67" s="2" t="s">
        <v>9</v>
      </c>
      <c r="C67" s="2" t="s">
        <v>25</v>
      </c>
      <c r="D67" s="2">
        <v>1195.0</v>
      </c>
      <c r="E67" s="2">
        <v>1120.0</v>
      </c>
    </row>
    <row r="68" ht="15.75" customHeight="1">
      <c r="A68" s="2" t="s">
        <v>55</v>
      </c>
      <c r="B68" s="2" t="s">
        <v>9</v>
      </c>
      <c r="C68" s="2" t="s">
        <v>22</v>
      </c>
      <c r="D68" s="2">
        <v>83.0</v>
      </c>
      <c r="E68" s="2">
        <v>80.0</v>
      </c>
    </row>
    <row r="69" ht="15.75" customHeight="1">
      <c r="A69" s="2" t="s">
        <v>55</v>
      </c>
      <c r="B69" s="2" t="s">
        <v>9</v>
      </c>
      <c r="C69" s="2" t="s">
        <v>40</v>
      </c>
      <c r="D69" s="2">
        <v>44.0</v>
      </c>
      <c r="E69" s="2">
        <v>43.0</v>
      </c>
    </row>
    <row r="70" ht="15.75" customHeight="1">
      <c r="A70" s="2" t="s">
        <v>56</v>
      </c>
      <c r="B70" s="2" t="s">
        <v>39</v>
      </c>
      <c r="C70" s="2" t="s">
        <v>28</v>
      </c>
      <c r="D70" s="2">
        <v>5.0</v>
      </c>
      <c r="E70" s="2">
        <v>5.0</v>
      </c>
    </row>
    <row r="71" ht="15.75" customHeight="1">
      <c r="A71" s="2" t="s">
        <v>56</v>
      </c>
      <c r="B71" s="2" t="s">
        <v>39</v>
      </c>
      <c r="C71" s="2" t="s">
        <v>24</v>
      </c>
      <c r="D71" s="2">
        <v>6.0</v>
      </c>
      <c r="E71" s="2">
        <v>6.0</v>
      </c>
    </row>
    <row r="72" ht="15.75" customHeight="1">
      <c r="A72" s="2" t="s">
        <v>56</v>
      </c>
      <c r="B72" s="2" t="s">
        <v>39</v>
      </c>
      <c r="C72" s="2" t="s">
        <v>26</v>
      </c>
      <c r="D72" s="2">
        <v>0.0</v>
      </c>
      <c r="E72" s="2">
        <v>0.0</v>
      </c>
    </row>
    <row r="73" ht="15.75" customHeight="1">
      <c r="A73" s="2" t="s">
        <v>56</v>
      </c>
      <c r="B73" s="2" t="s">
        <v>39</v>
      </c>
      <c r="C73" s="2" t="s">
        <v>25</v>
      </c>
      <c r="D73" s="2">
        <v>15.0</v>
      </c>
      <c r="E73" s="2">
        <v>15.0</v>
      </c>
    </row>
    <row r="74" ht="15.75" customHeight="1">
      <c r="A74" s="2" t="s">
        <v>56</v>
      </c>
      <c r="B74" s="2" t="s">
        <v>39</v>
      </c>
      <c r="C74" s="2" t="s">
        <v>22</v>
      </c>
      <c r="D74" s="2">
        <v>6.0</v>
      </c>
      <c r="E74" s="2">
        <v>6.0</v>
      </c>
    </row>
    <row r="75" ht="15.75" customHeight="1">
      <c r="A75" s="2" t="s">
        <v>56</v>
      </c>
      <c r="B75" s="2" t="s">
        <v>39</v>
      </c>
      <c r="C75" s="2" t="s">
        <v>40</v>
      </c>
      <c r="D75" s="2">
        <v>2.0</v>
      </c>
      <c r="E75" s="2">
        <v>2.0</v>
      </c>
    </row>
    <row r="76" ht="15.75" customHeight="1">
      <c r="A76" s="2" t="s">
        <v>56</v>
      </c>
      <c r="B76" s="2" t="s">
        <v>39</v>
      </c>
      <c r="C76" s="2" t="s">
        <v>34</v>
      </c>
      <c r="D76" s="2">
        <v>87.0</v>
      </c>
      <c r="E76" s="2">
        <v>87.0</v>
      </c>
    </row>
    <row r="77" ht="15.75" customHeight="1">
      <c r="A77" s="2" t="s">
        <v>56</v>
      </c>
      <c r="B77" s="2" t="s">
        <v>11</v>
      </c>
      <c r="C77" s="2" t="s">
        <v>28</v>
      </c>
      <c r="D77" s="2">
        <v>76.0</v>
      </c>
      <c r="E77" s="2">
        <v>46.0</v>
      </c>
    </row>
    <row r="78" ht="15.75" customHeight="1">
      <c r="A78" s="2" t="s">
        <v>56</v>
      </c>
      <c r="B78" s="2" t="s">
        <v>11</v>
      </c>
      <c r="C78" s="2" t="s">
        <v>24</v>
      </c>
      <c r="D78" s="2">
        <v>274.0</v>
      </c>
      <c r="E78" s="2">
        <v>197.0</v>
      </c>
    </row>
    <row r="79" ht="15.75" customHeight="1">
      <c r="A79" s="2" t="s">
        <v>56</v>
      </c>
      <c r="B79" s="2" t="s">
        <v>11</v>
      </c>
      <c r="C79" s="2" t="s">
        <v>26</v>
      </c>
      <c r="D79" s="2">
        <v>0.0</v>
      </c>
      <c r="E79" s="2">
        <v>0.0</v>
      </c>
    </row>
    <row r="80" ht="15.75" customHeight="1">
      <c r="A80" s="2" t="s">
        <v>56</v>
      </c>
      <c r="B80" s="2" t="s">
        <v>11</v>
      </c>
      <c r="C80" s="2" t="s">
        <v>25</v>
      </c>
      <c r="D80" s="2">
        <v>431.0</v>
      </c>
      <c r="E80" s="2">
        <v>328.0</v>
      </c>
    </row>
    <row r="81" ht="15.75" customHeight="1">
      <c r="A81" s="2" t="s">
        <v>56</v>
      </c>
      <c r="B81" s="2" t="s">
        <v>11</v>
      </c>
      <c r="C81" s="2" t="s">
        <v>22</v>
      </c>
      <c r="D81" s="2">
        <v>186.0</v>
      </c>
      <c r="E81" s="2">
        <v>148.0</v>
      </c>
    </row>
    <row r="82" ht="15.75" customHeight="1">
      <c r="A82" s="2" t="s">
        <v>56</v>
      </c>
      <c r="B82" s="2" t="s">
        <v>11</v>
      </c>
      <c r="C82" s="2" t="s">
        <v>40</v>
      </c>
      <c r="D82" s="2">
        <v>1.0</v>
      </c>
      <c r="E82" s="2">
        <v>1.0</v>
      </c>
    </row>
    <row r="83" ht="15.75" customHeight="1">
      <c r="A83" s="2" t="s">
        <v>56</v>
      </c>
      <c r="B83" s="2" t="s">
        <v>11</v>
      </c>
      <c r="C83" s="2" t="s">
        <v>34</v>
      </c>
      <c r="D83" s="2">
        <v>30.0</v>
      </c>
      <c r="E83" s="2">
        <v>28.0</v>
      </c>
    </row>
    <row r="84" ht="15.75" customHeight="1">
      <c r="A84" s="2" t="s">
        <v>56</v>
      </c>
      <c r="B84" s="2" t="s">
        <v>9</v>
      </c>
      <c r="C84" s="2" t="s">
        <v>25</v>
      </c>
      <c r="D84" s="2">
        <v>328.0</v>
      </c>
      <c r="E84" s="2">
        <v>308.0</v>
      </c>
    </row>
    <row r="85" ht="15.75" customHeight="1">
      <c r="A85" s="2" t="s">
        <v>56</v>
      </c>
      <c r="B85" s="2" t="s">
        <v>9</v>
      </c>
      <c r="C85" s="2" t="s">
        <v>22</v>
      </c>
      <c r="D85" s="2">
        <v>5014.0</v>
      </c>
      <c r="E85" s="2">
        <v>4995.0</v>
      </c>
    </row>
    <row r="86" ht="15.75" customHeight="1">
      <c r="A86" s="2" t="s">
        <v>56</v>
      </c>
      <c r="B86" s="2" t="s">
        <v>9</v>
      </c>
      <c r="C86" s="2" t="s">
        <v>40</v>
      </c>
      <c r="D86" s="2">
        <v>174.0</v>
      </c>
      <c r="E86" s="2">
        <v>174.0</v>
      </c>
    </row>
    <row r="87" ht="15.75" customHeight="1">
      <c r="A87" s="2" t="s">
        <v>57</v>
      </c>
      <c r="B87" s="2" t="s">
        <v>39</v>
      </c>
      <c r="C87" s="2" t="s">
        <v>28</v>
      </c>
      <c r="D87" s="2">
        <v>1.0</v>
      </c>
      <c r="E87" s="2">
        <v>1.0</v>
      </c>
    </row>
    <row r="88" ht="15.75" customHeight="1">
      <c r="A88" s="2" t="s">
        <v>57</v>
      </c>
      <c r="B88" s="2" t="s">
        <v>39</v>
      </c>
      <c r="C88" s="2" t="s">
        <v>24</v>
      </c>
      <c r="D88" s="2">
        <v>13.0</v>
      </c>
      <c r="E88" s="2">
        <v>13.0</v>
      </c>
    </row>
    <row r="89" ht="15.75" customHeight="1">
      <c r="A89" s="2" t="s">
        <v>57</v>
      </c>
      <c r="B89" s="2" t="s">
        <v>39</v>
      </c>
      <c r="C89" s="2" t="s">
        <v>26</v>
      </c>
      <c r="D89" s="2">
        <v>0.0</v>
      </c>
      <c r="E89" s="2">
        <v>0.0</v>
      </c>
    </row>
    <row r="90" ht="15.75" customHeight="1">
      <c r="A90" s="2" t="s">
        <v>57</v>
      </c>
      <c r="B90" s="2" t="s">
        <v>39</v>
      </c>
      <c r="C90" s="2" t="s">
        <v>25</v>
      </c>
      <c r="D90" s="2">
        <v>8.0</v>
      </c>
      <c r="E90" s="2">
        <v>8.0</v>
      </c>
    </row>
    <row r="91" ht="15.75" customHeight="1">
      <c r="A91" s="2" t="s">
        <v>57</v>
      </c>
      <c r="B91" s="2" t="s">
        <v>39</v>
      </c>
      <c r="C91" s="2" t="s">
        <v>22</v>
      </c>
      <c r="D91" s="2">
        <v>10.0</v>
      </c>
      <c r="E91" s="2">
        <v>10.0</v>
      </c>
    </row>
    <row r="92" ht="15.75" customHeight="1">
      <c r="A92" s="2" t="s">
        <v>57</v>
      </c>
      <c r="B92" s="2" t="s">
        <v>39</v>
      </c>
      <c r="C92" s="2" t="s">
        <v>40</v>
      </c>
      <c r="D92" s="2">
        <v>0.0</v>
      </c>
      <c r="E92" s="2">
        <v>0.0</v>
      </c>
    </row>
    <row r="93" ht="15.75" customHeight="1">
      <c r="A93" s="2" t="s">
        <v>57</v>
      </c>
      <c r="B93" s="2" t="s">
        <v>39</v>
      </c>
      <c r="C93" s="2" t="s">
        <v>34</v>
      </c>
      <c r="D93" s="2">
        <v>238.0</v>
      </c>
      <c r="E93" s="2">
        <v>238.0</v>
      </c>
    </row>
    <row r="94" ht="15.75" customHeight="1">
      <c r="A94" s="2" t="s">
        <v>57</v>
      </c>
      <c r="B94" s="2" t="s">
        <v>11</v>
      </c>
      <c r="C94" s="2" t="s">
        <v>28</v>
      </c>
      <c r="D94" s="2">
        <v>64.0</v>
      </c>
      <c r="E94" s="2">
        <v>26.0</v>
      </c>
    </row>
    <row r="95" ht="15.75" customHeight="1">
      <c r="A95" s="2" t="s">
        <v>57</v>
      </c>
      <c r="B95" s="2" t="s">
        <v>11</v>
      </c>
      <c r="C95" s="2" t="s">
        <v>24</v>
      </c>
      <c r="D95" s="2">
        <v>454.0</v>
      </c>
      <c r="E95" s="2">
        <v>307.0</v>
      </c>
    </row>
    <row r="96" ht="15.75" customHeight="1">
      <c r="A96" s="2" t="s">
        <v>57</v>
      </c>
      <c r="B96" s="2" t="s">
        <v>11</v>
      </c>
      <c r="C96" s="2" t="s">
        <v>26</v>
      </c>
      <c r="D96" s="2">
        <v>45.0</v>
      </c>
      <c r="E96" s="2">
        <v>33.0</v>
      </c>
    </row>
    <row r="97" ht="15.75" customHeight="1">
      <c r="A97" s="2" t="s">
        <v>57</v>
      </c>
      <c r="B97" s="2" t="s">
        <v>11</v>
      </c>
      <c r="C97" s="2" t="s">
        <v>25</v>
      </c>
      <c r="D97" s="2">
        <v>104.0</v>
      </c>
      <c r="E97" s="2">
        <v>79.0</v>
      </c>
    </row>
    <row r="98" ht="15.75" customHeight="1">
      <c r="A98" s="2" t="s">
        <v>57</v>
      </c>
      <c r="B98" s="2" t="s">
        <v>11</v>
      </c>
      <c r="C98" s="2" t="s">
        <v>22</v>
      </c>
      <c r="D98" s="2">
        <v>220.0</v>
      </c>
      <c r="E98" s="2">
        <v>159.0</v>
      </c>
    </row>
    <row r="99" ht="15.75" customHeight="1">
      <c r="A99" s="2" t="s">
        <v>57</v>
      </c>
      <c r="B99" s="2" t="s">
        <v>11</v>
      </c>
      <c r="C99" s="2" t="s">
        <v>40</v>
      </c>
      <c r="D99" s="2">
        <v>8.0</v>
      </c>
      <c r="E99" s="2">
        <v>5.0</v>
      </c>
    </row>
    <row r="100" ht="15.75" customHeight="1">
      <c r="A100" s="2" t="s">
        <v>57</v>
      </c>
      <c r="B100" s="2" t="s">
        <v>11</v>
      </c>
      <c r="C100" s="2" t="s">
        <v>34</v>
      </c>
      <c r="D100" s="2">
        <v>1030.0</v>
      </c>
      <c r="E100" s="2">
        <v>754.0</v>
      </c>
    </row>
    <row r="101" ht="15.75" customHeight="1">
      <c r="A101" s="2" t="s">
        <v>57</v>
      </c>
      <c r="B101" s="2" t="s">
        <v>9</v>
      </c>
      <c r="C101" s="2" t="s">
        <v>25</v>
      </c>
      <c r="D101" s="2">
        <v>998.0</v>
      </c>
      <c r="E101" s="2">
        <v>890.0</v>
      </c>
    </row>
    <row r="102" ht="15.75" customHeight="1">
      <c r="A102" s="2" t="s">
        <v>57</v>
      </c>
      <c r="B102" s="2" t="s">
        <v>9</v>
      </c>
      <c r="C102" s="2" t="s">
        <v>22</v>
      </c>
      <c r="D102" s="2">
        <v>4895.0</v>
      </c>
      <c r="E102" s="2">
        <v>4491.0</v>
      </c>
    </row>
    <row r="103" ht="15.75" customHeight="1">
      <c r="A103" s="2" t="s">
        <v>57</v>
      </c>
      <c r="B103" s="2" t="s">
        <v>9</v>
      </c>
      <c r="C103" s="2" t="s">
        <v>40</v>
      </c>
      <c r="D103" s="2">
        <v>124.0</v>
      </c>
      <c r="E103" s="2">
        <v>115.0</v>
      </c>
    </row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71"/>
    <col customWidth="1" min="2" max="2" width="16.0"/>
    <col customWidth="1" min="3" max="3" width="10.29"/>
    <col customWidth="1" min="4" max="4" width="19.29"/>
    <col customWidth="1" min="5" max="5" width="15.0"/>
    <col customWidth="1" min="6" max="6" width="15.86"/>
    <col customWidth="1" min="7" max="7" width="14.43"/>
    <col customWidth="1" min="8" max="8" width="14.0"/>
    <col customWidth="1" min="9" max="9" width="15.0"/>
    <col customWidth="1" min="10" max="10" width="15.86"/>
    <col customWidth="1" min="11" max="11" width="14.43"/>
    <col customWidth="1" min="12" max="12" width="19.29"/>
    <col customWidth="1" min="13" max="13" width="15.0"/>
    <col customWidth="1" min="14" max="14" width="15.86"/>
    <col customWidth="1" min="15" max="15" width="14.43"/>
    <col customWidth="1" min="16" max="16" width="14.0"/>
    <col customWidth="1" min="17" max="17" width="12.71"/>
    <col customWidth="1" min="18" max="18" width="15.86"/>
    <col customWidth="1" min="19" max="26" width="8.71"/>
  </cols>
  <sheetData>
    <row r="2" ht="46.5" customHeight="1">
      <c r="A2" s="18"/>
      <c r="B2" s="19" t="s">
        <v>58</v>
      </c>
      <c r="C2" s="20" t="s">
        <v>8</v>
      </c>
      <c r="D2" s="21"/>
      <c r="E2" s="21"/>
      <c r="F2" s="22"/>
      <c r="G2" s="20" t="s">
        <v>59</v>
      </c>
      <c r="H2" s="21"/>
      <c r="I2" s="21"/>
      <c r="J2" s="22"/>
      <c r="K2" s="20" t="s">
        <v>60</v>
      </c>
      <c r="L2" s="21"/>
      <c r="M2" s="21"/>
      <c r="N2" s="22"/>
      <c r="O2" s="20" t="s">
        <v>9</v>
      </c>
      <c r="P2" s="21"/>
      <c r="Q2" s="21"/>
      <c r="R2" s="22"/>
    </row>
    <row r="3">
      <c r="A3" s="23"/>
      <c r="B3" s="24"/>
      <c r="C3" s="25" t="s">
        <v>61</v>
      </c>
      <c r="D3" s="25" t="s">
        <v>62</v>
      </c>
      <c r="E3" s="25" t="s">
        <v>63</v>
      </c>
      <c r="F3" s="26" t="s">
        <v>64</v>
      </c>
      <c r="G3" s="25" t="s">
        <v>61</v>
      </c>
      <c r="H3" s="25" t="s">
        <v>62</v>
      </c>
      <c r="I3" s="25" t="s">
        <v>63</v>
      </c>
      <c r="J3" s="26" t="s">
        <v>64</v>
      </c>
      <c r="K3" s="25" t="s">
        <v>61</v>
      </c>
      <c r="L3" s="25" t="s">
        <v>62</v>
      </c>
      <c r="M3" s="25" t="s">
        <v>63</v>
      </c>
      <c r="N3" s="26" t="s">
        <v>64</v>
      </c>
      <c r="O3" s="25" t="s">
        <v>61</v>
      </c>
      <c r="P3" s="25" t="s">
        <v>62</v>
      </c>
      <c r="Q3" s="25" t="s">
        <v>63</v>
      </c>
      <c r="R3" s="25" t="s">
        <v>64</v>
      </c>
    </row>
    <row r="4">
      <c r="A4" s="27" t="s">
        <v>65</v>
      </c>
      <c r="B4" s="28"/>
      <c r="C4" s="29"/>
      <c r="D4" s="29"/>
      <c r="E4" s="29"/>
      <c r="F4" s="28"/>
      <c r="G4" s="29"/>
      <c r="H4" s="29"/>
      <c r="I4" s="29"/>
      <c r="J4" s="28"/>
      <c r="K4" s="29"/>
      <c r="L4" s="29"/>
      <c r="M4" s="29"/>
      <c r="N4" s="28"/>
      <c r="O4" s="29"/>
      <c r="P4" s="29"/>
      <c r="Q4" s="29"/>
      <c r="R4" s="29"/>
    </row>
    <row r="5">
      <c r="A5" s="30"/>
      <c r="B5" s="31" t="s">
        <v>66</v>
      </c>
      <c r="C5" s="32">
        <v>6855.0</v>
      </c>
      <c r="D5" s="32">
        <v>9.75</v>
      </c>
      <c r="E5" s="33">
        <v>0.0815</v>
      </c>
      <c r="F5" s="34">
        <v>496.0</v>
      </c>
      <c r="G5" s="32">
        <v>8874.0</v>
      </c>
      <c r="H5" s="32">
        <v>9.98</v>
      </c>
      <c r="I5" s="33">
        <v>0.0834</v>
      </c>
      <c r="J5" s="34">
        <v>551.0</v>
      </c>
      <c r="K5" s="32">
        <v>12382.0</v>
      </c>
      <c r="L5" s="32">
        <v>10.1</v>
      </c>
      <c r="M5" s="33">
        <v>0.0844</v>
      </c>
      <c r="N5" s="34">
        <v>238.0</v>
      </c>
      <c r="O5" s="32">
        <v>7407.0</v>
      </c>
      <c r="P5" s="32">
        <v>7.78</v>
      </c>
      <c r="Q5" s="33">
        <v>0.0651</v>
      </c>
      <c r="R5" s="32">
        <v>278.0</v>
      </c>
    </row>
    <row r="6">
      <c r="A6" s="30"/>
      <c r="B6" s="35" t="s">
        <v>28</v>
      </c>
      <c r="C6" s="32">
        <v>87.0</v>
      </c>
      <c r="D6" s="32">
        <v>0.02</v>
      </c>
      <c r="E6" s="33">
        <v>2.0E-4</v>
      </c>
      <c r="F6" s="34">
        <v>3.0</v>
      </c>
      <c r="G6" s="32">
        <v>583.0</v>
      </c>
      <c r="H6" s="32">
        <v>0.09</v>
      </c>
      <c r="I6" s="33">
        <v>7.0E-4</v>
      </c>
      <c r="J6" s="34">
        <v>8.0</v>
      </c>
      <c r="K6" s="32">
        <v>0.0</v>
      </c>
      <c r="L6" s="32">
        <v>0.0</v>
      </c>
      <c r="M6" s="33">
        <v>0.0</v>
      </c>
      <c r="N6" s="34">
        <v>0.0</v>
      </c>
      <c r="O6" s="32">
        <v>0.0</v>
      </c>
      <c r="P6" s="32">
        <v>0.0</v>
      </c>
      <c r="Q6" s="33">
        <v>0.0</v>
      </c>
      <c r="R6" s="32">
        <v>0.0</v>
      </c>
    </row>
    <row r="7">
      <c r="A7" s="30"/>
      <c r="B7" s="35" t="s">
        <v>24</v>
      </c>
      <c r="C7" s="32">
        <v>1358.0</v>
      </c>
      <c r="D7" s="32">
        <v>1.36</v>
      </c>
      <c r="E7" s="33">
        <v>0.0113</v>
      </c>
      <c r="F7" s="34">
        <v>39.0</v>
      </c>
      <c r="G7" s="32">
        <v>2346.0</v>
      </c>
      <c r="H7" s="32">
        <v>1.43</v>
      </c>
      <c r="I7" s="33">
        <v>0.012</v>
      </c>
      <c r="J7" s="34">
        <v>36.0</v>
      </c>
      <c r="K7" s="32">
        <v>3062.0</v>
      </c>
      <c r="L7" s="32">
        <v>2.12</v>
      </c>
      <c r="M7" s="33">
        <v>0.0177</v>
      </c>
      <c r="N7" s="34">
        <v>41.0</v>
      </c>
      <c r="O7" s="32">
        <v>0.0</v>
      </c>
      <c r="P7" s="32">
        <v>0.0</v>
      </c>
      <c r="Q7" s="33">
        <v>0.0</v>
      </c>
      <c r="R7" s="32">
        <v>0.0</v>
      </c>
    </row>
    <row r="8">
      <c r="A8" s="30"/>
      <c r="B8" s="36" t="s">
        <v>26</v>
      </c>
      <c r="C8" s="32">
        <v>0.0</v>
      </c>
      <c r="D8" s="32">
        <v>0.0</v>
      </c>
      <c r="E8" s="33">
        <v>0.0</v>
      </c>
      <c r="F8" s="34">
        <v>0.0</v>
      </c>
      <c r="G8" s="32">
        <v>0.0</v>
      </c>
      <c r="H8" s="32">
        <v>0.0</v>
      </c>
      <c r="I8" s="33">
        <v>0.0</v>
      </c>
      <c r="J8" s="34">
        <v>0.0</v>
      </c>
      <c r="K8" s="32">
        <v>0.0</v>
      </c>
      <c r="L8" s="32">
        <v>0.0</v>
      </c>
      <c r="M8" s="33">
        <v>0.0</v>
      </c>
      <c r="N8" s="34">
        <v>0.0</v>
      </c>
      <c r="O8" s="32">
        <v>0.0</v>
      </c>
      <c r="P8" s="32">
        <v>0.0</v>
      </c>
      <c r="Q8" s="33">
        <v>0.0</v>
      </c>
      <c r="R8" s="32">
        <v>0.0</v>
      </c>
    </row>
    <row r="9">
      <c r="A9" s="30"/>
      <c r="B9" s="35" t="s">
        <v>67</v>
      </c>
      <c r="C9" s="32">
        <v>5410.0</v>
      </c>
      <c r="D9" s="32">
        <v>8.37</v>
      </c>
      <c r="E9" s="33">
        <v>0.07</v>
      </c>
      <c r="F9" s="34">
        <v>454.0</v>
      </c>
      <c r="G9" s="32">
        <v>5945.0</v>
      </c>
      <c r="H9" s="32">
        <v>8.46</v>
      </c>
      <c r="I9" s="33">
        <v>0.0707</v>
      </c>
      <c r="J9" s="34">
        <v>507.0</v>
      </c>
      <c r="K9" s="32">
        <v>9320.0</v>
      </c>
      <c r="L9" s="32">
        <v>7.98</v>
      </c>
      <c r="M9" s="33">
        <v>0.0667</v>
      </c>
      <c r="N9" s="34">
        <v>197.0</v>
      </c>
      <c r="O9" s="32">
        <v>7407.0</v>
      </c>
      <c r="P9" s="32">
        <v>7.78</v>
      </c>
      <c r="Q9" s="33">
        <v>0.0651</v>
      </c>
      <c r="R9" s="32">
        <v>278.0</v>
      </c>
    </row>
    <row r="10">
      <c r="A10" s="30"/>
      <c r="B10" s="28"/>
      <c r="C10" s="29"/>
      <c r="D10" s="29"/>
      <c r="E10" s="29"/>
      <c r="F10" s="28"/>
      <c r="G10" s="29"/>
      <c r="H10" s="29"/>
      <c r="I10" s="29"/>
      <c r="J10" s="28"/>
      <c r="K10" s="29"/>
      <c r="L10" s="29"/>
      <c r="M10" s="29"/>
      <c r="N10" s="28"/>
      <c r="O10" s="29"/>
      <c r="P10" s="29"/>
      <c r="Q10" s="29"/>
      <c r="R10" s="29"/>
    </row>
    <row r="11">
      <c r="A11" s="30"/>
      <c r="B11" s="31" t="s">
        <v>68</v>
      </c>
      <c r="C11" s="32">
        <v>6541.0</v>
      </c>
      <c r="D11" s="32">
        <v>5.7</v>
      </c>
      <c r="E11" s="33">
        <v>0.0476</v>
      </c>
      <c r="F11" s="34">
        <v>244.0</v>
      </c>
      <c r="G11" s="32">
        <v>10551.0</v>
      </c>
      <c r="H11" s="32">
        <v>5.98</v>
      </c>
      <c r="I11" s="33">
        <v>0.05</v>
      </c>
      <c r="J11" s="34">
        <v>239.0</v>
      </c>
      <c r="K11" s="32">
        <v>11160.0</v>
      </c>
      <c r="L11" s="32">
        <v>3.82</v>
      </c>
      <c r="M11" s="33">
        <v>0.032</v>
      </c>
      <c r="N11" s="34">
        <v>195.0</v>
      </c>
      <c r="O11" s="32">
        <v>5194.0</v>
      </c>
      <c r="P11" s="32">
        <v>2.66</v>
      </c>
      <c r="Q11" s="33">
        <v>0.0223</v>
      </c>
      <c r="R11" s="32">
        <v>360.0</v>
      </c>
    </row>
    <row r="12">
      <c r="A12" s="30"/>
      <c r="B12" s="28"/>
      <c r="C12" s="29"/>
      <c r="D12" s="29"/>
      <c r="E12" s="29"/>
      <c r="F12" s="28"/>
      <c r="G12" s="29"/>
      <c r="H12" s="29"/>
      <c r="I12" s="29"/>
      <c r="J12" s="28"/>
      <c r="K12" s="29"/>
      <c r="L12" s="29"/>
      <c r="M12" s="29"/>
      <c r="N12" s="28"/>
      <c r="O12" s="29"/>
      <c r="P12" s="29"/>
      <c r="Q12" s="29"/>
      <c r="R12" s="29"/>
    </row>
    <row r="13">
      <c r="A13" s="30"/>
      <c r="B13" s="31" t="s">
        <v>69</v>
      </c>
      <c r="C13" s="32">
        <v>3095.0</v>
      </c>
      <c r="D13" s="32">
        <v>2.53</v>
      </c>
      <c r="E13" s="33">
        <v>0.0212</v>
      </c>
      <c r="F13" s="34">
        <v>81.0</v>
      </c>
      <c r="G13" s="32">
        <v>3787.0</v>
      </c>
      <c r="H13" s="32">
        <v>2.28</v>
      </c>
      <c r="I13" s="33">
        <v>0.0191</v>
      </c>
      <c r="J13" s="34">
        <v>71.0</v>
      </c>
      <c r="K13" s="32">
        <v>5331.0</v>
      </c>
      <c r="L13" s="32">
        <v>2.08</v>
      </c>
      <c r="M13" s="33">
        <v>0.0174</v>
      </c>
      <c r="N13" s="34">
        <v>68.0</v>
      </c>
      <c r="O13" s="32">
        <v>7509.0</v>
      </c>
      <c r="P13" s="32">
        <v>3.37</v>
      </c>
      <c r="Q13" s="33">
        <v>0.0282</v>
      </c>
      <c r="R13" s="32">
        <v>91.0</v>
      </c>
    </row>
    <row r="14">
      <c r="A14" s="30"/>
      <c r="B14" s="28"/>
      <c r="C14" s="29"/>
      <c r="D14" s="29"/>
      <c r="E14" s="29"/>
      <c r="F14" s="28"/>
      <c r="G14" s="29"/>
      <c r="H14" s="29"/>
      <c r="I14" s="29"/>
      <c r="J14" s="28"/>
      <c r="K14" s="29"/>
      <c r="L14" s="29"/>
      <c r="M14" s="29"/>
      <c r="N14" s="28"/>
      <c r="O14" s="29"/>
      <c r="P14" s="29"/>
      <c r="Q14" s="29"/>
      <c r="R14" s="29"/>
    </row>
    <row r="15">
      <c r="A15" s="30"/>
      <c r="B15" s="31" t="s">
        <v>34</v>
      </c>
      <c r="C15" s="32">
        <v>2049.0</v>
      </c>
      <c r="D15" s="32">
        <v>1.6</v>
      </c>
      <c r="E15" s="33">
        <v>0.0133</v>
      </c>
      <c r="F15" s="34">
        <v>81.0</v>
      </c>
      <c r="G15" s="32">
        <v>269.0</v>
      </c>
      <c r="H15" s="32">
        <v>0.08</v>
      </c>
      <c r="I15" s="33">
        <v>6.0E-4</v>
      </c>
      <c r="J15" s="34">
        <v>19.0</v>
      </c>
      <c r="K15" s="32">
        <v>5145.0</v>
      </c>
      <c r="L15" s="32">
        <v>1.78</v>
      </c>
      <c r="M15" s="33">
        <v>0.0149</v>
      </c>
      <c r="N15" s="34">
        <v>114.0</v>
      </c>
      <c r="O15" s="32">
        <v>0.0</v>
      </c>
      <c r="P15" s="32">
        <v>0.0</v>
      </c>
      <c r="Q15" s="33">
        <v>0.0</v>
      </c>
      <c r="R15" s="32">
        <v>0.0</v>
      </c>
    </row>
    <row r="16">
      <c r="A16" s="30"/>
      <c r="B16" s="28"/>
      <c r="C16" s="29"/>
      <c r="D16" s="29"/>
      <c r="E16" s="29"/>
      <c r="F16" s="28"/>
      <c r="G16" s="29"/>
      <c r="H16" s="29"/>
      <c r="I16" s="29"/>
      <c r="J16" s="28"/>
      <c r="K16" s="29"/>
      <c r="L16" s="29"/>
      <c r="M16" s="29"/>
      <c r="N16" s="28"/>
      <c r="O16" s="29"/>
      <c r="P16" s="29"/>
      <c r="Q16" s="29"/>
      <c r="R16" s="29"/>
    </row>
    <row r="17">
      <c r="A17" s="30"/>
      <c r="B17" s="31" t="s">
        <v>70</v>
      </c>
      <c r="C17" s="32">
        <v>1025.0</v>
      </c>
      <c r="D17" s="32">
        <v>1.18</v>
      </c>
      <c r="E17" s="33">
        <v>0.0099</v>
      </c>
      <c r="F17" s="34">
        <v>13.0</v>
      </c>
      <c r="G17" s="32">
        <v>47182.0</v>
      </c>
      <c r="H17" s="32">
        <v>2.87</v>
      </c>
      <c r="I17" s="33">
        <v>0.024</v>
      </c>
      <c r="J17" s="37">
        <v>3674.0</v>
      </c>
      <c r="K17" s="32">
        <v>181.0</v>
      </c>
      <c r="L17" s="32">
        <v>0.11</v>
      </c>
      <c r="M17" s="33">
        <v>9.0E-4</v>
      </c>
      <c r="N17" s="34">
        <v>5.0</v>
      </c>
      <c r="O17" s="32">
        <v>0.0</v>
      </c>
      <c r="P17" s="32">
        <v>0.0</v>
      </c>
      <c r="Q17" s="33">
        <v>0.0</v>
      </c>
      <c r="R17" s="32">
        <v>0.0</v>
      </c>
    </row>
    <row r="18">
      <c r="A18" s="30"/>
      <c r="B18" s="28"/>
      <c r="C18" s="29"/>
      <c r="D18" s="29"/>
      <c r="E18" s="29"/>
      <c r="F18" s="28"/>
      <c r="G18" s="29"/>
      <c r="H18" s="29"/>
      <c r="I18" s="29"/>
      <c r="J18" s="28"/>
      <c r="K18" s="29"/>
      <c r="L18" s="29"/>
      <c r="M18" s="29"/>
      <c r="N18" s="28"/>
      <c r="O18" s="29"/>
      <c r="P18" s="29"/>
      <c r="Q18" s="29"/>
      <c r="R18" s="29"/>
    </row>
    <row r="19">
      <c r="A19" s="38"/>
      <c r="B19" s="39" t="s">
        <v>71</v>
      </c>
      <c r="C19" s="40">
        <v>19565.0</v>
      </c>
      <c r="D19" s="40">
        <v>20.76</v>
      </c>
      <c r="E19" s="41">
        <v>0.1735</v>
      </c>
      <c r="F19" s="42">
        <v>915.0</v>
      </c>
      <c r="G19" s="40">
        <v>70663.0</v>
      </c>
      <c r="H19" s="40">
        <v>21.19</v>
      </c>
      <c r="I19" s="41">
        <v>0.1771</v>
      </c>
      <c r="J19" s="43">
        <v>4554.0</v>
      </c>
      <c r="K19" s="40">
        <v>34199.0</v>
      </c>
      <c r="L19" s="40">
        <v>17.89</v>
      </c>
      <c r="M19" s="41">
        <v>0.1496</v>
      </c>
      <c r="N19" s="42">
        <v>620.0</v>
      </c>
      <c r="O19" s="40">
        <v>20110.0</v>
      </c>
      <c r="P19" s="40">
        <v>13.8</v>
      </c>
      <c r="Q19" s="41">
        <v>0.1156</v>
      </c>
      <c r="R19" s="40">
        <v>729.0</v>
      </c>
    </row>
    <row r="20">
      <c r="A20" s="44" t="s">
        <v>72</v>
      </c>
      <c r="B20" s="45"/>
      <c r="C20" s="46"/>
      <c r="D20" s="46"/>
      <c r="E20" s="46"/>
      <c r="F20" s="45"/>
      <c r="G20" s="46"/>
      <c r="H20" s="46"/>
      <c r="I20" s="46"/>
      <c r="J20" s="45"/>
      <c r="K20" s="46"/>
      <c r="L20" s="46"/>
      <c r="M20" s="46"/>
      <c r="N20" s="45"/>
      <c r="O20" s="46"/>
      <c r="P20" s="46"/>
      <c r="Q20" s="46"/>
      <c r="R20" s="46"/>
    </row>
    <row r="21" ht="15.75" customHeight="1">
      <c r="A21" s="30"/>
      <c r="B21" s="47" t="s">
        <v>66</v>
      </c>
      <c r="C21" s="48">
        <v>54636.0</v>
      </c>
      <c r="D21" s="48">
        <v>46.07</v>
      </c>
      <c r="E21" s="49">
        <v>0.1186</v>
      </c>
      <c r="F21" s="50">
        <v>1301.0</v>
      </c>
      <c r="G21" s="48">
        <v>154333.0</v>
      </c>
      <c r="H21" s="48">
        <v>71.17</v>
      </c>
      <c r="I21" s="49">
        <v>0.1832</v>
      </c>
      <c r="J21" s="50">
        <v>3990.0</v>
      </c>
      <c r="K21" s="48">
        <v>117682.0</v>
      </c>
      <c r="L21" s="48">
        <v>74.08</v>
      </c>
      <c r="M21" s="49">
        <v>0.1908</v>
      </c>
      <c r="N21" s="51">
        <v>610.0</v>
      </c>
      <c r="O21" s="48">
        <v>91050.0</v>
      </c>
      <c r="P21" s="48">
        <v>63.1</v>
      </c>
      <c r="Q21" s="49">
        <v>0.1625</v>
      </c>
      <c r="R21" s="48">
        <v>587.0</v>
      </c>
    </row>
    <row r="22" ht="15.75" customHeight="1">
      <c r="A22" s="30"/>
      <c r="B22" s="52" t="s">
        <v>28</v>
      </c>
      <c r="C22" s="48">
        <v>281.0</v>
      </c>
      <c r="D22" s="48">
        <v>0.08</v>
      </c>
      <c r="E22" s="49">
        <v>2.0E-4</v>
      </c>
      <c r="F22" s="51">
        <v>11.0</v>
      </c>
      <c r="G22" s="48">
        <v>5288.0</v>
      </c>
      <c r="H22" s="48">
        <v>0.83</v>
      </c>
      <c r="I22" s="49">
        <v>0.0021</v>
      </c>
      <c r="J22" s="51">
        <v>26.0</v>
      </c>
      <c r="K22" s="48">
        <v>1039.0</v>
      </c>
      <c r="L22" s="48">
        <v>0.26</v>
      </c>
      <c r="M22" s="49">
        <v>7.0E-4</v>
      </c>
      <c r="N22" s="51">
        <v>8.0</v>
      </c>
      <c r="O22" s="48">
        <v>0.0</v>
      </c>
      <c r="P22" s="48">
        <v>0.0</v>
      </c>
      <c r="Q22" s="49">
        <v>0.0</v>
      </c>
      <c r="R22" s="48">
        <v>0.0</v>
      </c>
    </row>
    <row r="23" ht="15.75" customHeight="1">
      <c r="A23" s="30"/>
      <c r="B23" s="52" t="s">
        <v>24</v>
      </c>
      <c r="C23" s="48">
        <v>5460.0</v>
      </c>
      <c r="D23" s="48">
        <v>5.36</v>
      </c>
      <c r="E23" s="49">
        <v>0.0138</v>
      </c>
      <c r="F23" s="51">
        <v>107.0</v>
      </c>
      <c r="G23" s="48">
        <v>11517.0</v>
      </c>
      <c r="H23" s="48">
        <v>8.11</v>
      </c>
      <c r="I23" s="49">
        <v>0.0209</v>
      </c>
      <c r="J23" s="51">
        <v>411.0</v>
      </c>
      <c r="K23" s="48">
        <v>23124.0</v>
      </c>
      <c r="L23" s="48">
        <v>12.23</v>
      </c>
      <c r="M23" s="49">
        <v>0.0315</v>
      </c>
      <c r="N23" s="51">
        <v>97.0</v>
      </c>
      <c r="O23" s="48">
        <v>0.0</v>
      </c>
      <c r="P23" s="48">
        <v>0.0</v>
      </c>
      <c r="Q23" s="49">
        <v>0.0</v>
      </c>
      <c r="R23" s="48">
        <v>0.0</v>
      </c>
    </row>
    <row r="24" ht="15.75" customHeight="1">
      <c r="A24" s="30"/>
      <c r="B24" s="53" t="s">
        <v>26</v>
      </c>
      <c r="C24" s="48">
        <v>0.0</v>
      </c>
      <c r="D24" s="48">
        <v>0.0</v>
      </c>
      <c r="E24" s="49">
        <v>0.0</v>
      </c>
      <c r="F24" s="51">
        <v>0.0</v>
      </c>
      <c r="G24" s="48">
        <v>0.0</v>
      </c>
      <c r="H24" s="48">
        <v>0.0</v>
      </c>
      <c r="I24" s="49">
        <v>0.0</v>
      </c>
      <c r="J24" s="51">
        <v>0.0</v>
      </c>
      <c r="K24" s="48">
        <v>217.0</v>
      </c>
      <c r="L24" s="48">
        <v>0.13</v>
      </c>
      <c r="M24" s="49">
        <v>3.0E-4</v>
      </c>
      <c r="N24" s="51">
        <v>3.0</v>
      </c>
      <c r="O24" s="48">
        <v>0.0</v>
      </c>
      <c r="P24" s="48">
        <v>0.0</v>
      </c>
      <c r="Q24" s="49">
        <v>0.0</v>
      </c>
      <c r="R24" s="48">
        <v>0.0</v>
      </c>
    </row>
    <row r="25" ht="15.75" customHeight="1">
      <c r="A25" s="30"/>
      <c r="B25" s="52" t="s">
        <v>67</v>
      </c>
      <c r="C25" s="48">
        <v>48895.0</v>
      </c>
      <c r="D25" s="48">
        <v>40.64</v>
      </c>
      <c r="E25" s="49">
        <v>0.1046</v>
      </c>
      <c r="F25" s="50">
        <v>1183.0</v>
      </c>
      <c r="G25" s="48">
        <v>137528.0</v>
      </c>
      <c r="H25" s="48">
        <v>62.23</v>
      </c>
      <c r="I25" s="49">
        <v>0.1602</v>
      </c>
      <c r="J25" s="50">
        <v>3553.0</v>
      </c>
      <c r="K25" s="48">
        <v>93302.0</v>
      </c>
      <c r="L25" s="48">
        <v>61.46</v>
      </c>
      <c r="M25" s="49">
        <v>0.1583</v>
      </c>
      <c r="N25" s="51">
        <v>502.0</v>
      </c>
      <c r="O25" s="48">
        <v>91050.0</v>
      </c>
      <c r="P25" s="48">
        <v>63.1</v>
      </c>
      <c r="Q25" s="49">
        <v>0.1625</v>
      </c>
      <c r="R25" s="48">
        <v>587.0</v>
      </c>
    </row>
    <row r="26" ht="15.75" customHeight="1">
      <c r="A26" s="30"/>
      <c r="B26" s="45"/>
      <c r="C26" s="46"/>
      <c r="D26" s="46"/>
      <c r="E26" s="46"/>
      <c r="F26" s="45"/>
      <c r="G26" s="46"/>
      <c r="H26" s="46"/>
      <c r="I26" s="46"/>
      <c r="J26" s="45"/>
      <c r="K26" s="46"/>
      <c r="L26" s="46"/>
      <c r="M26" s="46"/>
      <c r="N26" s="45"/>
      <c r="O26" s="46"/>
      <c r="P26" s="46"/>
      <c r="Q26" s="46"/>
      <c r="R26" s="46"/>
    </row>
    <row r="27" ht="15.75" customHeight="1">
      <c r="A27" s="30"/>
      <c r="B27" s="47" t="s">
        <v>68</v>
      </c>
      <c r="C27" s="48">
        <v>85633.0</v>
      </c>
      <c r="D27" s="48">
        <v>34.64</v>
      </c>
      <c r="E27" s="49">
        <v>0.0892</v>
      </c>
      <c r="F27" s="51">
        <v>733.0</v>
      </c>
      <c r="G27" s="48">
        <v>174471.0</v>
      </c>
      <c r="H27" s="48">
        <v>39.48</v>
      </c>
      <c r="I27" s="49">
        <v>0.1017</v>
      </c>
      <c r="J27" s="50">
        <v>1629.0</v>
      </c>
      <c r="K27" s="48">
        <v>128372.0</v>
      </c>
      <c r="L27" s="48">
        <v>32.19</v>
      </c>
      <c r="M27" s="49">
        <v>0.0829</v>
      </c>
      <c r="N27" s="51">
        <v>291.0</v>
      </c>
      <c r="O27" s="48">
        <v>95563.0</v>
      </c>
      <c r="P27" s="48">
        <v>30.09</v>
      </c>
      <c r="Q27" s="49">
        <v>0.0775</v>
      </c>
      <c r="R27" s="48">
        <v>970.0</v>
      </c>
    </row>
    <row r="28" ht="15.75" customHeight="1">
      <c r="A28" s="30"/>
      <c r="B28" s="45"/>
      <c r="C28" s="46"/>
      <c r="D28" s="46"/>
      <c r="E28" s="46"/>
      <c r="F28" s="45"/>
      <c r="G28" s="46"/>
      <c r="H28" s="46"/>
      <c r="I28" s="46"/>
      <c r="J28" s="45"/>
      <c r="K28" s="46"/>
      <c r="L28" s="46"/>
      <c r="M28" s="46"/>
      <c r="N28" s="45"/>
      <c r="O28" s="46"/>
      <c r="P28" s="46"/>
      <c r="Q28" s="46"/>
      <c r="R28" s="46"/>
    </row>
    <row r="29" ht="15.75" customHeight="1">
      <c r="A29" s="30"/>
      <c r="B29" s="47" t="s">
        <v>69</v>
      </c>
      <c r="C29" s="48">
        <v>6423.0</v>
      </c>
      <c r="D29" s="48">
        <v>5.55</v>
      </c>
      <c r="E29" s="49">
        <v>0.0143</v>
      </c>
      <c r="F29" s="51">
        <v>123.0</v>
      </c>
      <c r="G29" s="48">
        <v>14922.0</v>
      </c>
      <c r="H29" s="48">
        <v>6.52</v>
      </c>
      <c r="I29" s="49">
        <v>0.0168</v>
      </c>
      <c r="J29" s="51">
        <v>256.0</v>
      </c>
      <c r="K29" s="48">
        <v>10130.0</v>
      </c>
      <c r="L29" s="48">
        <v>4.83</v>
      </c>
      <c r="M29" s="49">
        <v>0.0124</v>
      </c>
      <c r="N29" s="51">
        <v>55.0</v>
      </c>
      <c r="O29" s="48">
        <v>36641.0</v>
      </c>
      <c r="P29" s="48">
        <v>9.72</v>
      </c>
      <c r="Q29" s="49">
        <v>0.025</v>
      </c>
      <c r="R29" s="48">
        <v>91.0</v>
      </c>
    </row>
    <row r="30" ht="15.75" customHeight="1">
      <c r="A30" s="30"/>
      <c r="B30" s="45"/>
      <c r="C30" s="46"/>
      <c r="D30" s="46"/>
      <c r="E30" s="46"/>
      <c r="F30" s="45"/>
      <c r="G30" s="46"/>
      <c r="H30" s="46"/>
      <c r="I30" s="46"/>
      <c r="J30" s="45"/>
      <c r="K30" s="46"/>
      <c r="L30" s="46"/>
      <c r="M30" s="46"/>
      <c r="N30" s="45"/>
      <c r="O30" s="46"/>
      <c r="P30" s="46"/>
      <c r="Q30" s="46"/>
      <c r="R30" s="46"/>
    </row>
    <row r="31" ht="15.75" customHeight="1">
      <c r="A31" s="30"/>
      <c r="B31" s="47" t="s">
        <v>34</v>
      </c>
      <c r="C31" s="48">
        <v>104063.0</v>
      </c>
      <c r="D31" s="48">
        <v>84.46</v>
      </c>
      <c r="E31" s="49">
        <v>0.2175</v>
      </c>
      <c r="F31" s="50">
        <v>1209.0</v>
      </c>
      <c r="G31" s="48">
        <v>101134.0</v>
      </c>
      <c r="H31" s="48">
        <v>26.38</v>
      </c>
      <c r="I31" s="49">
        <v>0.0679</v>
      </c>
      <c r="J31" s="51">
        <v>705.0</v>
      </c>
      <c r="K31" s="48">
        <v>201145.0</v>
      </c>
      <c r="L31" s="48">
        <v>57.72</v>
      </c>
      <c r="M31" s="49">
        <v>0.1486</v>
      </c>
      <c r="N31" s="50">
        <v>1409.0</v>
      </c>
      <c r="O31" s="48">
        <v>0.0</v>
      </c>
      <c r="P31" s="48">
        <v>0.0</v>
      </c>
      <c r="Q31" s="49">
        <v>0.0</v>
      </c>
      <c r="R31" s="48">
        <v>0.0</v>
      </c>
    </row>
    <row r="32" ht="15.75" customHeight="1">
      <c r="A32" s="30"/>
      <c r="B32" s="45"/>
      <c r="C32" s="46"/>
      <c r="D32" s="46"/>
      <c r="E32" s="46"/>
      <c r="F32" s="45"/>
      <c r="G32" s="46"/>
      <c r="H32" s="46"/>
      <c r="I32" s="46"/>
      <c r="J32" s="45"/>
      <c r="K32" s="46"/>
      <c r="L32" s="46"/>
      <c r="M32" s="46"/>
      <c r="N32" s="45"/>
      <c r="O32" s="46"/>
      <c r="P32" s="46"/>
      <c r="Q32" s="46"/>
      <c r="R32" s="46"/>
    </row>
    <row r="33" ht="15.75" customHeight="1">
      <c r="A33" s="30"/>
      <c r="B33" s="47" t="s">
        <v>70</v>
      </c>
      <c r="C33" s="48">
        <v>570.0</v>
      </c>
      <c r="D33" s="48">
        <v>0.9</v>
      </c>
      <c r="E33" s="49">
        <v>0.0023</v>
      </c>
      <c r="F33" s="51">
        <v>6.0</v>
      </c>
      <c r="G33" s="48">
        <v>118536.0</v>
      </c>
      <c r="H33" s="48">
        <v>6.65</v>
      </c>
      <c r="I33" s="49">
        <v>0.0171</v>
      </c>
      <c r="J33" s="50">
        <v>6123.0</v>
      </c>
      <c r="K33" s="48">
        <v>352.0</v>
      </c>
      <c r="L33" s="48">
        <v>0.13</v>
      </c>
      <c r="M33" s="49">
        <v>3.0E-4</v>
      </c>
      <c r="N33" s="51">
        <v>2.0</v>
      </c>
      <c r="O33" s="48">
        <v>0.0</v>
      </c>
      <c r="P33" s="48">
        <v>0.0</v>
      </c>
      <c r="Q33" s="49">
        <v>0.0</v>
      </c>
      <c r="R33" s="48">
        <v>0.0</v>
      </c>
    </row>
    <row r="34" ht="15.75" customHeight="1">
      <c r="A34" s="30"/>
      <c r="B34" s="45"/>
      <c r="C34" s="46"/>
      <c r="D34" s="46"/>
      <c r="E34" s="46"/>
      <c r="F34" s="45"/>
      <c r="G34" s="46"/>
      <c r="H34" s="46"/>
      <c r="I34" s="46"/>
      <c r="J34" s="45"/>
      <c r="K34" s="46"/>
      <c r="L34" s="46"/>
      <c r="M34" s="46"/>
      <c r="N34" s="45"/>
      <c r="O34" s="46"/>
      <c r="P34" s="46"/>
      <c r="Q34" s="46"/>
      <c r="R34" s="46"/>
    </row>
    <row r="35" ht="15.75" customHeight="1">
      <c r="A35" s="38"/>
      <c r="B35" s="54" t="s">
        <v>71</v>
      </c>
      <c r="C35" s="55">
        <v>251325.0</v>
      </c>
      <c r="D35" s="55">
        <v>171.62</v>
      </c>
      <c r="E35" s="56">
        <v>0.4419</v>
      </c>
      <c r="F35" s="57">
        <v>3372.0</v>
      </c>
      <c r="G35" s="55">
        <v>563396.0</v>
      </c>
      <c r="H35" s="55">
        <v>150.2</v>
      </c>
      <c r="I35" s="56">
        <v>0.3867</v>
      </c>
      <c r="J35" s="57">
        <v>12703.0</v>
      </c>
      <c r="K35" s="55">
        <v>457681.0</v>
      </c>
      <c r="L35" s="55">
        <v>168.94</v>
      </c>
      <c r="M35" s="56">
        <v>0.435</v>
      </c>
      <c r="N35" s="57">
        <v>2367.0</v>
      </c>
      <c r="O35" s="55">
        <v>223254.0</v>
      </c>
      <c r="P35" s="55">
        <v>102.92</v>
      </c>
      <c r="Q35" s="56">
        <v>0.265</v>
      </c>
      <c r="R35" s="58">
        <v>1648.0</v>
      </c>
    </row>
    <row r="36" ht="15.75" customHeight="1">
      <c r="A36" s="59" t="s">
        <v>73</v>
      </c>
      <c r="B36" s="60"/>
      <c r="C36" s="61"/>
      <c r="D36" s="61"/>
      <c r="E36" s="61"/>
      <c r="F36" s="60"/>
      <c r="G36" s="61"/>
      <c r="H36" s="61"/>
      <c r="I36" s="61"/>
      <c r="J36" s="60"/>
      <c r="K36" s="61"/>
      <c r="L36" s="61"/>
      <c r="M36" s="61"/>
      <c r="N36" s="60"/>
      <c r="O36" s="61"/>
      <c r="P36" s="61"/>
      <c r="Q36" s="61"/>
      <c r="R36" s="61"/>
    </row>
    <row r="37" ht="15.75" customHeight="1">
      <c r="A37" s="30"/>
      <c r="B37" s="62" t="s">
        <v>66</v>
      </c>
      <c r="C37" s="63">
        <v>17622.0</v>
      </c>
      <c r="D37" s="63">
        <v>22.95</v>
      </c>
      <c r="E37" s="64">
        <v>0.1597</v>
      </c>
      <c r="F37" s="65">
        <v>590.0</v>
      </c>
      <c r="G37" s="63">
        <v>23370.0</v>
      </c>
      <c r="H37" s="63">
        <v>24.01</v>
      </c>
      <c r="I37" s="64">
        <v>0.167</v>
      </c>
      <c r="J37" s="65">
        <v>968.0</v>
      </c>
      <c r="K37" s="63">
        <v>32603.0</v>
      </c>
      <c r="L37" s="63">
        <v>22.71</v>
      </c>
      <c r="M37" s="64">
        <v>0.158</v>
      </c>
      <c r="N37" s="65">
        <v>532.0</v>
      </c>
      <c r="O37" s="63">
        <v>22522.0</v>
      </c>
      <c r="P37" s="63">
        <v>14.86</v>
      </c>
      <c r="Q37" s="64">
        <v>0.1043</v>
      </c>
      <c r="R37" s="63">
        <v>254.0</v>
      </c>
    </row>
    <row r="38" ht="15.75" customHeight="1">
      <c r="A38" s="30"/>
      <c r="B38" s="66" t="s">
        <v>28</v>
      </c>
      <c r="C38" s="63">
        <v>0.0</v>
      </c>
      <c r="D38" s="63">
        <v>0.0</v>
      </c>
      <c r="E38" s="64">
        <v>0.0</v>
      </c>
      <c r="F38" s="65">
        <v>0.0</v>
      </c>
      <c r="G38" s="63">
        <v>0.0</v>
      </c>
      <c r="H38" s="63">
        <v>0.0</v>
      </c>
      <c r="I38" s="64">
        <v>0.0</v>
      </c>
      <c r="J38" s="65">
        <v>0.0</v>
      </c>
      <c r="K38" s="63">
        <v>0.0</v>
      </c>
      <c r="L38" s="63">
        <v>0.0</v>
      </c>
      <c r="M38" s="64">
        <v>0.0</v>
      </c>
      <c r="N38" s="65">
        <v>0.0</v>
      </c>
      <c r="O38" s="63">
        <v>0.0</v>
      </c>
      <c r="P38" s="63">
        <v>0.0</v>
      </c>
      <c r="Q38" s="64">
        <v>0.0</v>
      </c>
      <c r="R38" s="63">
        <v>0.0</v>
      </c>
    </row>
    <row r="39" ht="15.75" customHeight="1">
      <c r="A39" s="30"/>
      <c r="B39" s="66" t="s">
        <v>24</v>
      </c>
      <c r="C39" s="63">
        <v>5173.0</v>
      </c>
      <c r="D39" s="63">
        <v>6.55</v>
      </c>
      <c r="E39" s="64">
        <v>0.0456</v>
      </c>
      <c r="F39" s="65">
        <v>140.0</v>
      </c>
      <c r="G39" s="63">
        <v>8942.0</v>
      </c>
      <c r="H39" s="63">
        <v>6.96</v>
      </c>
      <c r="I39" s="64">
        <v>0.0484</v>
      </c>
      <c r="J39" s="65">
        <v>275.0</v>
      </c>
      <c r="K39" s="63">
        <v>10498.0</v>
      </c>
      <c r="L39" s="63">
        <v>6.4</v>
      </c>
      <c r="M39" s="64">
        <v>0.0445</v>
      </c>
      <c r="N39" s="65">
        <v>126.0</v>
      </c>
      <c r="O39" s="63">
        <v>0.0</v>
      </c>
      <c r="P39" s="63">
        <v>0.0</v>
      </c>
      <c r="Q39" s="64">
        <v>0.0</v>
      </c>
      <c r="R39" s="63">
        <v>0.0</v>
      </c>
    </row>
    <row r="40" ht="15.75" customHeight="1">
      <c r="A40" s="30"/>
      <c r="B40" s="67" t="s">
        <v>26</v>
      </c>
      <c r="C40" s="63">
        <v>0.0</v>
      </c>
      <c r="D40" s="63">
        <v>0.0</v>
      </c>
      <c r="E40" s="64">
        <v>0.0</v>
      </c>
      <c r="F40" s="65">
        <v>0.0</v>
      </c>
      <c r="G40" s="63">
        <v>1.0</v>
      </c>
      <c r="H40" s="63">
        <v>0.0</v>
      </c>
      <c r="I40" s="64">
        <v>0.0</v>
      </c>
      <c r="J40" s="65">
        <v>1.0</v>
      </c>
      <c r="K40" s="63">
        <v>0.0</v>
      </c>
      <c r="L40" s="63">
        <v>0.0</v>
      </c>
      <c r="M40" s="64">
        <v>0.0</v>
      </c>
      <c r="N40" s="65">
        <v>0.0</v>
      </c>
      <c r="O40" s="63">
        <v>0.0</v>
      </c>
      <c r="P40" s="63">
        <v>0.0</v>
      </c>
      <c r="Q40" s="64">
        <v>0.0</v>
      </c>
      <c r="R40" s="63">
        <v>0.0</v>
      </c>
    </row>
    <row r="41" ht="15.75" customHeight="1">
      <c r="A41" s="30"/>
      <c r="B41" s="66" t="s">
        <v>67</v>
      </c>
      <c r="C41" s="63">
        <v>12449.0</v>
      </c>
      <c r="D41" s="63">
        <v>16.4</v>
      </c>
      <c r="E41" s="64">
        <v>0.1141</v>
      </c>
      <c r="F41" s="65">
        <v>450.0</v>
      </c>
      <c r="G41" s="63">
        <v>14427.0</v>
      </c>
      <c r="H41" s="63">
        <v>17.05</v>
      </c>
      <c r="I41" s="64">
        <v>0.1186</v>
      </c>
      <c r="J41" s="65">
        <v>692.0</v>
      </c>
      <c r="K41" s="63">
        <v>22105.0</v>
      </c>
      <c r="L41" s="63">
        <v>16.31</v>
      </c>
      <c r="M41" s="64">
        <v>0.1135</v>
      </c>
      <c r="N41" s="65">
        <v>406.0</v>
      </c>
      <c r="O41" s="63">
        <v>22522.0</v>
      </c>
      <c r="P41" s="63">
        <v>14.86</v>
      </c>
      <c r="Q41" s="64">
        <v>0.1043</v>
      </c>
      <c r="R41" s="63">
        <v>254.0</v>
      </c>
    </row>
    <row r="42" ht="15.75" customHeight="1">
      <c r="A42" s="30"/>
      <c r="B42" s="60"/>
      <c r="C42" s="61"/>
      <c r="D42" s="61"/>
      <c r="E42" s="61"/>
      <c r="F42" s="60"/>
      <c r="G42" s="61"/>
      <c r="H42" s="61"/>
      <c r="I42" s="61"/>
      <c r="J42" s="60"/>
      <c r="K42" s="61"/>
      <c r="L42" s="61"/>
      <c r="M42" s="61"/>
      <c r="N42" s="60"/>
      <c r="O42" s="61"/>
      <c r="P42" s="61"/>
      <c r="Q42" s="61"/>
      <c r="R42" s="61"/>
    </row>
    <row r="43" ht="15.75" customHeight="1">
      <c r="A43" s="30"/>
      <c r="B43" s="62" t="s">
        <v>68</v>
      </c>
      <c r="C43" s="63">
        <v>2448.0</v>
      </c>
      <c r="D43" s="63">
        <v>1.62</v>
      </c>
      <c r="E43" s="64">
        <v>0.0113</v>
      </c>
      <c r="F43" s="65">
        <v>101.0</v>
      </c>
      <c r="G43" s="63">
        <v>6625.0</v>
      </c>
      <c r="H43" s="63">
        <v>2.19</v>
      </c>
      <c r="I43" s="64">
        <v>0.0153</v>
      </c>
      <c r="J43" s="65">
        <v>197.0</v>
      </c>
      <c r="K43" s="63">
        <v>6014.0</v>
      </c>
      <c r="L43" s="63">
        <v>2.04</v>
      </c>
      <c r="M43" s="64">
        <v>0.0142</v>
      </c>
      <c r="N43" s="65">
        <v>67.0</v>
      </c>
      <c r="O43" s="63">
        <v>8169.0</v>
      </c>
      <c r="P43" s="63">
        <v>3.75</v>
      </c>
      <c r="Q43" s="64">
        <v>0.0264</v>
      </c>
      <c r="R43" s="63">
        <v>270.0</v>
      </c>
    </row>
    <row r="44" ht="15.75" customHeight="1">
      <c r="A44" s="30"/>
      <c r="B44" s="60"/>
      <c r="C44" s="61"/>
      <c r="D44" s="61"/>
      <c r="E44" s="61"/>
      <c r="F44" s="60"/>
      <c r="G44" s="61"/>
      <c r="H44" s="61"/>
      <c r="I44" s="61"/>
      <c r="J44" s="60"/>
      <c r="K44" s="61"/>
      <c r="L44" s="61"/>
      <c r="M44" s="61"/>
      <c r="N44" s="60"/>
      <c r="O44" s="61"/>
      <c r="P44" s="61"/>
      <c r="Q44" s="61"/>
      <c r="R44" s="61"/>
    </row>
    <row r="45" ht="15.75" customHeight="1">
      <c r="A45" s="30"/>
      <c r="B45" s="62" t="s">
        <v>69</v>
      </c>
      <c r="C45" s="63">
        <v>2994.0</v>
      </c>
      <c r="D45" s="63">
        <v>0.9</v>
      </c>
      <c r="E45" s="64">
        <v>0.0062</v>
      </c>
      <c r="F45" s="65">
        <v>23.0</v>
      </c>
      <c r="G45" s="63">
        <v>6368.0</v>
      </c>
      <c r="H45" s="63">
        <v>1.14</v>
      </c>
      <c r="I45" s="64">
        <v>0.0079</v>
      </c>
      <c r="J45" s="65">
        <v>37.0</v>
      </c>
      <c r="K45" s="63">
        <v>6396.0</v>
      </c>
      <c r="L45" s="63">
        <v>1.15</v>
      </c>
      <c r="M45" s="64">
        <v>0.008</v>
      </c>
      <c r="N45" s="65">
        <v>22.0</v>
      </c>
      <c r="O45" s="63">
        <v>1433.0</v>
      </c>
      <c r="P45" s="63">
        <v>0.7</v>
      </c>
      <c r="Q45" s="64">
        <v>0.0049</v>
      </c>
      <c r="R45" s="63">
        <v>37.0</v>
      </c>
    </row>
    <row r="46" ht="15.75" customHeight="1">
      <c r="A46" s="30"/>
      <c r="B46" s="60"/>
      <c r="C46" s="61"/>
      <c r="D46" s="61"/>
      <c r="E46" s="61"/>
      <c r="F46" s="60"/>
      <c r="G46" s="61"/>
      <c r="H46" s="61"/>
      <c r="I46" s="61"/>
      <c r="J46" s="60"/>
      <c r="K46" s="61"/>
      <c r="L46" s="61"/>
      <c r="M46" s="61"/>
      <c r="N46" s="60"/>
      <c r="O46" s="61"/>
      <c r="P46" s="61"/>
      <c r="Q46" s="61"/>
      <c r="R46" s="61"/>
    </row>
    <row r="47" ht="15.75" customHeight="1">
      <c r="A47" s="30"/>
      <c r="B47" s="62" t="s">
        <v>34</v>
      </c>
      <c r="C47" s="63">
        <v>2379.0</v>
      </c>
      <c r="D47" s="63">
        <v>1.98</v>
      </c>
      <c r="E47" s="64">
        <v>0.0138</v>
      </c>
      <c r="F47" s="65">
        <v>44.0</v>
      </c>
      <c r="G47" s="63">
        <v>848.0</v>
      </c>
      <c r="H47" s="63">
        <v>0.1</v>
      </c>
      <c r="I47" s="64">
        <v>7.0E-4</v>
      </c>
      <c r="J47" s="65">
        <v>14.0</v>
      </c>
      <c r="K47" s="63">
        <v>2086.0</v>
      </c>
      <c r="L47" s="63">
        <v>0.48</v>
      </c>
      <c r="M47" s="64">
        <v>0.0033</v>
      </c>
      <c r="N47" s="65">
        <v>33.0</v>
      </c>
      <c r="O47" s="63">
        <v>0.0</v>
      </c>
      <c r="P47" s="63">
        <v>0.0</v>
      </c>
      <c r="Q47" s="64">
        <v>0.0</v>
      </c>
      <c r="R47" s="63">
        <v>0.0</v>
      </c>
    </row>
    <row r="48" ht="15.75" customHeight="1">
      <c r="A48" s="30"/>
      <c r="B48" s="60"/>
      <c r="C48" s="61"/>
      <c r="D48" s="61"/>
      <c r="E48" s="61"/>
      <c r="F48" s="60"/>
      <c r="G48" s="61"/>
      <c r="H48" s="61"/>
      <c r="I48" s="61"/>
      <c r="J48" s="60"/>
      <c r="K48" s="61"/>
      <c r="L48" s="61"/>
      <c r="M48" s="61"/>
      <c r="N48" s="60"/>
      <c r="O48" s="61"/>
      <c r="P48" s="61"/>
      <c r="Q48" s="61"/>
      <c r="R48" s="61"/>
    </row>
    <row r="49" ht="15.75" customHeight="1">
      <c r="A49" s="30"/>
      <c r="B49" s="62" t="s">
        <v>70</v>
      </c>
      <c r="C49" s="63">
        <v>1357.0</v>
      </c>
      <c r="D49" s="63">
        <v>1.88</v>
      </c>
      <c r="E49" s="64">
        <v>0.013</v>
      </c>
      <c r="F49" s="65">
        <v>8.0</v>
      </c>
      <c r="G49" s="63">
        <v>92891.0</v>
      </c>
      <c r="H49" s="63">
        <v>5.73</v>
      </c>
      <c r="I49" s="64">
        <v>0.0398</v>
      </c>
      <c r="J49" s="68">
        <v>9000.0</v>
      </c>
      <c r="K49" s="63">
        <v>1657.0</v>
      </c>
      <c r="L49" s="63">
        <v>1.84</v>
      </c>
      <c r="M49" s="64">
        <v>0.0128</v>
      </c>
      <c r="N49" s="65">
        <v>12.0</v>
      </c>
      <c r="O49" s="63">
        <v>0.0</v>
      </c>
      <c r="P49" s="63">
        <v>0.0</v>
      </c>
      <c r="Q49" s="64">
        <v>0.0</v>
      </c>
      <c r="R49" s="63">
        <v>0.0</v>
      </c>
    </row>
    <row r="50" ht="15.75" customHeight="1">
      <c r="A50" s="30"/>
      <c r="B50" s="60"/>
      <c r="C50" s="61"/>
      <c r="D50" s="61"/>
      <c r="E50" s="61"/>
      <c r="F50" s="60"/>
      <c r="G50" s="61"/>
      <c r="H50" s="61"/>
      <c r="I50" s="61"/>
      <c r="J50" s="60"/>
      <c r="K50" s="61"/>
      <c r="L50" s="61"/>
      <c r="M50" s="61"/>
      <c r="N50" s="60"/>
      <c r="O50" s="61"/>
      <c r="P50" s="61"/>
      <c r="Q50" s="61"/>
      <c r="R50" s="61"/>
    </row>
    <row r="51" ht="15.75" customHeight="1">
      <c r="A51" s="38"/>
      <c r="B51" s="69" t="s">
        <v>71</v>
      </c>
      <c r="C51" s="70">
        <v>26800.0</v>
      </c>
      <c r="D51" s="70">
        <v>29.33</v>
      </c>
      <c r="E51" s="71">
        <v>0.2041</v>
      </c>
      <c r="F51" s="72">
        <v>766.0</v>
      </c>
      <c r="G51" s="70">
        <v>130102.0</v>
      </c>
      <c r="H51" s="70">
        <v>33.17</v>
      </c>
      <c r="I51" s="71">
        <v>0.2307</v>
      </c>
      <c r="J51" s="73">
        <v>10216.0</v>
      </c>
      <c r="K51" s="70">
        <v>48756.0</v>
      </c>
      <c r="L51" s="70">
        <v>28.21</v>
      </c>
      <c r="M51" s="71">
        <v>0.1963</v>
      </c>
      <c r="N51" s="72">
        <v>666.0</v>
      </c>
      <c r="O51" s="70">
        <v>32124.0</v>
      </c>
      <c r="P51" s="70">
        <v>19.32</v>
      </c>
      <c r="Q51" s="71">
        <v>0.1356</v>
      </c>
      <c r="R51" s="70">
        <v>561.0</v>
      </c>
    </row>
    <row r="52" ht="15.75" customHeight="1">
      <c r="A52" s="74" t="s">
        <v>74</v>
      </c>
      <c r="B52" s="75"/>
      <c r="C52" s="76"/>
      <c r="D52" s="76"/>
      <c r="E52" s="76"/>
      <c r="F52" s="75"/>
      <c r="G52" s="76"/>
      <c r="H52" s="76"/>
      <c r="I52" s="76"/>
      <c r="J52" s="75"/>
      <c r="K52" s="76"/>
      <c r="L52" s="76"/>
      <c r="M52" s="76"/>
      <c r="N52" s="75"/>
      <c r="O52" s="76"/>
      <c r="P52" s="76"/>
      <c r="Q52" s="76"/>
      <c r="R52" s="76"/>
    </row>
    <row r="53" ht="15.75" customHeight="1">
      <c r="A53" s="30"/>
      <c r="B53" s="77" t="s">
        <v>66</v>
      </c>
      <c r="C53" s="78">
        <v>68015.0</v>
      </c>
      <c r="D53" s="78">
        <v>70.58</v>
      </c>
      <c r="E53" s="79">
        <v>0.1297</v>
      </c>
      <c r="F53" s="80">
        <v>495.0</v>
      </c>
      <c r="G53" s="78">
        <v>11772.0</v>
      </c>
      <c r="H53" s="78">
        <v>4.61</v>
      </c>
      <c r="I53" s="79">
        <v>0.0084</v>
      </c>
      <c r="J53" s="80">
        <v>37.0</v>
      </c>
      <c r="K53" s="78">
        <v>152482.0</v>
      </c>
      <c r="L53" s="78">
        <v>79.91</v>
      </c>
      <c r="M53" s="79">
        <v>0.1468</v>
      </c>
      <c r="N53" s="80">
        <v>754.0</v>
      </c>
      <c r="O53" s="78">
        <v>271434.0</v>
      </c>
      <c r="P53" s="78">
        <v>130.25</v>
      </c>
      <c r="Q53" s="79">
        <v>0.2393</v>
      </c>
      <c r="R53" s="81">
        <v>1450.0</v>
      </c>
    </row>
    <row r="54" ht="15.75" customHeight="1">
      <c r="A54" s="30"/>
      <c r="B54" s="82" t="s">
        <v>28</v>
      </c>
      <c r="C54" s="78">
        <v>902.0</v>
      </c>
      <c r="D54" s="78">
        <v>0.6</v>
      </c>
      <c r="E54" s="79">
        <v>0.0011</v>
      </c>
      <c r="F54" s="80">
        <v>4.0</v>
      </c>
      <c r="G54" s="78">
        <v>1090.0</v>
      </c>
      <c r="H54" s="78">
        <v>0.17</v>
      </c>
      <c r="I54" s="79">
        <v>3.0E-4</v>
      </c>
      <c r="J54" s="80">
        <v>1.0</v>
      </c>
      <c r="K54" s="78">
        <v>3085.0</v>
      </c>
      <c r="L54" s="78">
        <v>0.61</v>
      </c>
      <c r="M54" s="79">
        <v>0.0011</v>
      </c>
      <c r="N54" s="80">
        <v>6.0</v>
      </c>
      <c r="O54" s="78">
        <v>0.0</v>
      </c>
      <c r="P54" s="78">
        <v>0.0</v>
      </c>
      <c r="Q54" s="79">
        <v>0.0</v>
      </c>
      <c r="R54" s="78">
        <v>0.0</v>
      </c>
    </row>
    <row r="55" ht="15.75" customHeight="1">
      <c r="A55" s="30"/>
      <c r="B55" s="82" t="s">
        <v>24</v>
      </c>
      <c r="C55" s="78">
        <v>45511.0</v>
      </c>
      <c r="D55" s="78">
        <v>39.16</v>
      </c>
      <c r="E55" s="79">
        <v>0.072</v>
      </c>
      <c r="F55" s="80">
        <v>301.0</v>
      </c>
      <c r="G55" s="78">
        <v>7490.0</v>
      </c>
      <c r="H55" s="78">
        <v>2.36</v>
      </c>
      <c r="I55" s="79">
        <v>0.0043</v>
      </c>
      <c r="J55" s="80">
        <v>22.0</v>
      </c>
      <c r="K55" s="78">
        <v>101492.0</v>
      </c>
      <c r="L55" s="78">
        <v>47.67</v>
      </c>
      <c r="M55" s="79">
        <v>0.0876</v>
      </c>
      <c r="N55" s="80">
        <v>488.0</v>
      </c>
      <c r="O55" s="78">
        <v>0.0</v>
      </c>
      <c r="P55" s="78">
        <v>0.0</v>
      </c>
      <c r="Q55" s="79">
        <v>0.0</v>
      </c>
      <c r="R55" s="78">
        <v>0.0</v>
      </c>
    </row>
    <row r="56" ht="15.75" customHeight="1">
      <c r="A56" s="30"/>
      <c r="B56" s="83" t="s">
        <v>26</v>
      </c>
      <c r="C56" s="78">
        <v>7161.0</v>
      </c>
      <c r="D56" s="78">
        <v>3.25</v>
      </c>
      <c r="E56" s="79">
        <v>0.006</v>
      </c>
      <c r="F56" s="80">
        <v>18.0</v>
      </c>
      <c r="G56" s="78">
        <v>0.0</v>
      </c>
      <c r="H56" s="78">
        <v>0.0</v>
      </c>
      <c r="I56" s="79">
        <v>0.0</v>
      </c>
      <c r="J56" s="80">
        <v>0.0</v>
      </c>
      <c r="K56" s="78">
        <v>14781.0</v>
      </c>
      <c r="L56" s="78">
        <v>3.97</v>
      </c>
      <c r="M56" s="79">
        <v>0.0073</v>
      </c>
      <c r="N56" s="80">
        <v>47.0</v>
      </c>
      <c r="O56" s="78">
        <v>0.0</v>
      </c>
      <c r="P56" s="78">
        <v>0.0</v>
      </c>
      <c r="Q56" s="79">
        <v>0.0</v>
      </c>
      <c r="R56" s="78">
        <v>0.0</v>
      </c>
    </row>
    <row r="57" ht="15.75" customHeight="1">
      <c r="A57" s="30"/>
      <c r="B57" s="82" t="s">
        <v>67</v>
      </c>
      <c r="C57" s="78">
        <v>14441.0</v>
      </c>
      <c r="D57" s="78">
        <v>27.56</v>
      </c>
      <c r="E57" s="79">
        <v>0.0506</v>
      </c>
      <c r="F57" s="80">
        <v>172.0</v>
      </c>
      <c r="G57" s="78">
        <v>3192.0</v>
      </c>
      <c r="H57" s="78">
        <v>2.08</v>
      </c>
      <c r="I57" s="79">
        <v>0.0038</v>
      </c>
      <c r="J57" s="80">
        <v>14.0</v>
      </c>
      <c r="K57" s="78">
        <v>33124.0</v>
      </c>
      <c r="L57" s="78">
        <v>27.66</v>
      </c>
      <c r="M57" s="79">
        <v>0.0508</v>
      </c>
      <c r="N57" s="80">
        <v>213.0</v>
      </c>
      <c r="O57" s="78">
        <v>271434.0</v>
      </c>
      <c r="P57" s="78">
        <v>130.25</v>
      </c>
      <c r="Q57" s="79">
        <v>0.2393</v>
      </c>
      <c r="R57" s="81">
        <v>1450.0</v>
      </c>
    </row>
    <row r="58" ht="15.75" customHeight="1">
      <c r="A58" s="30"/>
      <c r="B58" s="75"/>
      <c r="C58" s="76"/>
      <c r="D58" s="76"/>
      <c r="E58" s="76"/>
      <c r="F58" s="75"/>
      <c r="G58" s="76"/>
      <c r="H58" s="76"/>
      <c r="I58" s="76"/>
      <c r="J58" s="75"/>
      <c r="K58" s="76"/>
      <c r="L58" s="76"/>
      <c r="M58" s="76"/>
      <c r="N58" s="75"/>
      <c r="O58" s="76"/>
      <c r="P58" s="76"/>
      <c r="Q58" s="76"/>
      <c r="R58" s="76"/>
    </row>
    <row r="59" ht="15.75" customHeight="1">
      <c r="A59" s="30"/>
      <c r="B59" s="77" t="s">
        <v>68</v>
      </c>
      <c r="C59" s="78">
        <v>81078.0</v>
      </c>
      <c r="D59" s="78">
        <v>44.61</v>
      </c>
      <c r="E59" s="79">
        <v>0.082</v>
      </c>
      <c r="F59" s="80">
        <v>343.0</v>
      </c>
      <c r="G59" s="78">
        <v>20989.0</v>
      </c>
      <c r="H59" s="78">
        <v>3.06</v>
      </c>
      <c r="I59" s="79">
        <v>0.0056</v>
      </c>
      <c r="J59" s="80">
        <v>29.0</v>
      </c>
      <c r="K59" s="78">
        <v>200576.0</v>
      </c>
      <c r="L59" s="78">
        <v>60.57</v>
      </c>
      <c r="M59" s="79">
        <v>0.1113</v>
      </c>
      <c r="N59" s="80">
        <v>539.0</v>
      </c>
      <c r="O59" s="78">
        <v>50258.0</v>
      </c>
      <c r="P59" s="78">
        <v>12.99</v>
      </c>
      <c r="Q59" s="79">
        <v>0.0239</v>
      </c>
      <c r="R59" s="78">
        <v>115.0</v>
      </c>
    </row>
    <row r="60" ht="15.75" customHeight="1">
      <c r="A60" s="30"/>
      <c r="B60" s="75"/>
      <c r="C60" s="76"/>
      <c r="D60" s="76"/>
      <c r="E60" s="76"/>
      <c r="F60" s="75"/>
      <c r="G60" s="76"/>
      <c r="H60" s="76"/>
      <c r="I60" s="76"/>
      <c r="J60" s="75"/>
      <c r="K60" s="76"/>
      <c r="L60" s="76"/>
      <c r="M60" s="76"/>
      <c r="N60" s="75"/>
      <c r="O60" s="76"/>
      <c r="P60" s="76"/>
      <c r="Q60" s="76"/>
      <c r="R60" s="76"/>
    </row>
    <row r="61" ht="15.75" customHeight="1">
      <c r="A61" s="30"/>
      <c r="B61" s="77" t="s">
        <v>69</v>
      </c>
      <c r="C61" s="78">
        <v>334.0</v>
      </c>
      <c r="D61" s="78">
        <v>0.59</v>
      </c>
      <c r="E61" s="79">
        <v>0.0011</v>
      </c>
      <c r="F61" s="80">
        <v>5.0</v>
      </c>
      <c r="G61" s="78">
        <v>0.0</v>
      </c>
      <c r="H61" s="78">
        <v>0.0</v>
      </c>
      <c r="I61" s="79">
        <v>0.0</v>
      </c>
      <c r="J61" s="80">
        <v>0.0</v>
      </c>
      <c r="K61" s="78">
        <v>3556.0</v>
      </c>
      <c r="L61" s="78">
        <v>1.12</v>
      </c>
      <c r="M61" s="79">
        <v>0.0021</v>
      </c>
      <c r="N61" s="80">
        <v>13.0</v>
      </c>
      <c r="O61" s="78">
        <v>114264.0</v>
      </c>
      <c r="P61" s="78">
        <v>30.14</v>
      </c>
      <c r="Q61" s="79">
        <v>0.0554</v>
      </c>
      <c r="R61" s="78">
        <v>44.0</v>
      </c>
    </row>
    <row r="62" ht="15.75" customHeight="1">
      <c r="A62" s="30"/>
      <c r="B62" s="75"/>
      <c r="C62" s="76"/>
      <c r="D62" s="76"/>
      <c r="E62" s="76"/>
      <c r="F62" s="75"/>
      <c r="G62" s="76"/>
      <c r="H62" s="76"/>
      <c r="I62" s="76"/>
      <c r="J62" s="75"/>
      <c r="K62" s="76"/>
      <c r="L62" s="76"/>
      <c r="M62" s="76"/>
      <c r="N62" s="75"/>
      <c r="O62" s="76"/>
      <c r="P62" s="76"/>
      <c r="Q62" s="76"/>
      <c r="R62" s="76"/>
    </row>
    <row r="63" ht="15.75" customHeight="1">
      <c r="A63" s="30"/>
      <c r="B63" s="77" t="s">
        <v>34</v>
      </c>
      <c r="C63" s="78">
        <v>306346.0</v>
      </c>
      <c r="D63" s="78">
        <v>173.84</v>
      </c>
      <c r="E63" s="79">
        <v>0.3194</v>
      </c>
      <c r="F63" s="84">
        <v>1197.0</v>
      </c>
      <c r="G63" s="78">
        <v>3.0</v>
      </c>
      <c r="H63" s="78">
        <v>0.0</v>
      </c>
      <c r="I63" s="79">
        <v>0.0</v>
      </c>
      <c r="J63" s="80">
        <v>1.0</v>
      </c>
      <c r="K63" s="78">
        <v>685721.0</v>
      </c>
      <c r="L63" s="78">
        <v>165.76</v>
      </c>
      <c r="M63" s="79">
        <v>0.3046</v>
      </c>
      <c r="N63" s="84">
        <v>2735.0</v>
      </c>
      <c r="O63" s="78">
        <v>0.0</v>
      </c>
      <c r="P63" s="78">
        <v>0.0</v>
      </c>
      <c r="Q63" s="79">
        <v>0.0</v>
      </c>
      <c r="R63" s="78">
        <v>0.0</v>
      </c>
    </row>
    <row r="64" ht="15.75" customHeight="1">
      <c r="A64" s="30"/>
      <c r="B64" s="75"/>
      <c r="C64" s="76"/>
      <c r="D64" s="76"/>
      <c r="E64" s="76"/>
      <c r="F64" s="75"/>
      <c r="G64" s="76"/>
      <c r="H64" s="76"/>
      <c r="I64" s="76"/>
      <c r="J64" s="75"/>
      <c r="K64" s="76"/>
      <c r="L64" s="76"/>
      <c r="M64" s="76"/>
      <c r="N64" s="75"/>
      <c r="O64" s="76"/>
      <c r="P64" s="76"/>
      <c r="Q64" s="76"/>
      <c r="R64" s="76"/>
    </row>
    <row r="65" ht="15.75" customHeight="1">
      <c r="A65" s="30"/>
      <c r="B65" s="77" t="s">
        <v>70</v>
      </c>
      <c r="C65" s="78">
        <v>0.0</v>
      </c>
      <c r="D65" s="78">
        <v>0.0</v>
      </c>
      <c r="E65" s="79">
        <v>0.0</v>
      </c>
      <c r="F65" s="80">
        <v>0.0</v>
      </c>
      <c r="G65" s="78">
        <v>210419.0</v>
      </c>
      <c r="H65" s="78">
        <v>10.92</v>
      </c>
      <c r="I65" s="79">
        <v>0.0201</v>
      </c>
      <c r="J65" s="84">
        <v>8459.0</v>
      </c>
      <c r="K65" s="78">
        <v>1247.0</v>
      </c>
      <c r="L65" s="78">
        <v>0.51</v>
      </c>
      <c r="M65" s="79">
        <v>9.0E-4</v>
      </c>
      <c r="N65" s="80">
        <v>5.0</v>
      </c>
      <c r="O65" s="78">
        <v>0.0</v>
      </c>
      <c r="P65" s="78">
        <v>0.0</v>
      </c>
      <c r="Q65" s="79">
        <v>0.0</v>
      </c>
      <c r="R65" s="78">
        <v>0.0</v>
      </c>
    </row>
    <row r="66" ht="15.75" customHeight="1">
      <c r="A66" s="30"/>
      <c r="B66" s="75"/>
      <c r="C66" s="76"/>
      <c r="D66" s="76"/>
      <c r="E66" s="76"/>
      <c r="F66" s="75"/>
      <c r="G66" s="76"/>
      <c r="H66" s="76"/>
      <c r="I66" s="76"/>
      <c r="J66" s="75"/>
      <c r="K66" s="76"/>
      <c r="L66" s="76"/>
      <c r="M66" s="76"/>
      <c r="N66" s="75"/>
      <c r="O66" s="76"/>
      <c r="P66" s="76"/>
      <c r="Q66" s="76"/>
      <c r="R66" s="76"/>
    </row>
    <row r="67" ht="15.75" customHeight="1">
      <c r="A67" s="38"/>
      <c r="B67" s="85" t="s">
        <v>71</v>
      </c>
      <c r="C67" s="86">
        <v>455773.0</v>
      </c>
      <c r="D67" s="86">
        <v>289.62</v>
      </c>
      <c r="E67" s="87">
        <v>0.5321</v>
      </c>
      <c r="F67" s="88">
        <v>2040.0</v>
      </c>
      <c r="G67" s="86">
        <v>243183.0</v>
      </c>
      <c r="H67" s="86">
        <v>18.59</v>
      </c>
      <c r="I67" s="87">
        <v>0.0341</v>
      </c>
      <c r="J67" s="88">
        <v>8526.0</v>
      </c>
      <c r="K67" s="86">
        <v>1043582.0</v>
      </c>
      <c r="L67" s="86">
        <v>307.86</v>
      </c>
      <c r="M67" s="87">
        <v>0.5657</v>
      </c>
      <c r="N67" s="88">
        <v>4046.0</v>
      </c>
      <c r="O67" s="86">
        <v>435956.0</v>
      </c>
      <c r="P67" s="86">
        <v>173.37</v>
      </c>
      <c r="Q67" s="87">
        <v>0.3186</v>
      </c>
      <c r="R67" s="89">
        <v>1609.0</v>
      </c>
    </row>
    <row r="68" ht="15.75" customHeight="1">
      <c r="A68" s="90" t="s">
        <v>75</v>
      </c>
      <c r="B68" s="91"/>
      <c r="C68" s="92"/>
      <c r="D68" s="92"/>
      <c r="E68" s="92"/>
      <c r="F68" s="91"/>
      <c r="G68" s="92"/>
      <c r="H68" s="92"/>
      <c r="I68" s="92"/>
      <c r="J68" s="91"/>
      <c r="K68" s="92"/>
      <c r="L68" s="92"/>
      <c r="M68" s="92"/>
      <c r="N68" s="91"/>
      <c r="O68" s="92"/>
      <c r="P68" s="92"/>
      <c r="Q68" s="92"/>
      <c r="R68" s="92"/>
    </row>
    <row r="69" ht="15.75" customHeight="1">
      <c r="A69" s="30"/>
      <c r="B69" s="93" t="s">
        <v>66</v>
      </c>
      <c r="C69" s="94">
        <v>2085063.0</v>
      </c>
      <c r="D69" s="94">
        <v>1020.97</v>
      </c>
      <c r="E69" s="95">
        <v>0.312</v>
      </c>
      <c r="F69" s="96">
        <v>822.0</v>
      </c>
      <c r="G69" s="94">
        <v>3356399.0</v>
      </c>
      <c r="H69" s="94">
        <v>1362.25</v>
      </c>
      <c r="I69" s="95">
        <v>0.4163</v>
      </c>
      <c r="J69" s="96">
        <v>802.0</v>
      </c>
      <c r="K69" s="94">
        <v>3755222.0</v>
      </c>
      <c r="L69" s="94">
        <v>1165.49</v>
      </c>
      <c r="M69" s="95">
        <v>0.3563</v>
      </c>
      <c r="N69" s="96">
        <v>779.0</v>
      </c>
      <c r="O69" s="94">
        <v>579142.0</v>
      </c>
      <c r="P69" s="94">
        <v>260.78</v>
      </c>
      <c r="Q69" s="95">
        <v>0.0838</v>
      </c>
      <c r="R69" s="94">
        <v>342.0</v>
      </c>
    </row>
    <row r="70" ht="15.75" customHeight="1">
      <c r="A70" s="30"/>
      <c r="B70" s="97" t="s">
        <v>28</v>
      </c>
      <c r="C70" s="94">
        <v>712282.0</v>
      </c>
      <c r="D70" s="94">
        <v>188.25</v>
      </c>
      <c r="E70" s="95">
        <v>0.0575</v>
      </c>
      <c r="F70" s="96">
        <v>64.0</v>
      </c>
      <c r="G70" s="94">
        <v>1781028.0</v>
      </c>
      <c r="H70" s="94">
        <v>413.86</v>
      </c>
      <c r="I70" s="95">
        <v>0.1265</v>
      </c>
      <c r="J70" s="96">
        <v>62.0</v>
      </c>
      <c r="K70" s="94">
        <v>1259756.0</v>
      </c>
      <c r="L70" s="94">
        <v>257.04</v>
      </c>
      <c r="M70" s="95">
        <v>0.0786</v>
      </c>
      <c r="N70" s="96">
        <v>76.0</v>
      </c>
      <c r="O70" s="94">
        <v>0.0</v>
      </c>
      <c r="P70" s="94">
        <v>0.0</v>
      </c>
      <c r="Q70" s="95">
        <v>0.0</v>
      </c>
      <c r="R70" s="94">
        <v>0.0</v>
      </c>
    </row>
    <row r="71" ht="15.75" customHeight="1">
      <c r="A71" s="30"/>
      <c r="B71" s="97" t="s">
        <v>24</v>
      </c>
      <c r="C71" s="94">
        <v>736270.0</v>
      </c>
      <c r="D71" s="94">
        <v>446.73</v>
      </c>
      <c r="E71" s="95">
        <v>0.1365</v>
      </c>
      <c r="F71" s="96">
        <v>182.0</v>
      </c>
      <c r="G71" s="94">
        <v>1025077.0</v>
      </c>
      <c r="H71" s="94">
        <v>660.94</v>
      </c>
      <c r="I71" s="95">
        <v>0.202</v>
      </c>
      <c r="J71" s="96">
        <v>180.0</v>
      </c>
      <c r="K71" s="94">
        <v>1913156.0</v>
      </c>
      <c r="L71" s="94">
        <v>692.61</v>
      </c>
      <c r="M71" s="95">
        <v>0.2117</v>
      </c>
      <c r="N71" s="96">
        <v>273.0</v>
      </c>
      <c r="O71" s="94">
        <v>0.0</v>
      </c>
      <c r="P71" s="94">
        <v>0.0</v>
      </c>
      <c r="Q71" s="95">
        <v>0.0</v>
      </c>
      <c r="R71" s="94">
        <v>0.0</v>
      </c>
    </row>
    <row r="72" ht="15.75" customHeight="1">
      <c r="A72" s="30"/>
      <c r="B72" s="98" t="s">
        <v>26</v>
      </c>
      <c r="C72" s="94">
        <v>38.0</v>
      </c>
      <c r="D72" s="94">
        <v>0.01</v>
      </c>
      <c r="E72" s="95">
        <v>0.0</v>
      </c>
      <c r="F72" s="96">
        <v>1.0</v>
      </c>
      <c r="G72" s="94">
        <v>744.0</v>
      </c>
      <c r="H72" s="94">
        <v>0.07</v>
      </c>
      <c r="I72" s="95">
        <v>0.0</v>
      </c>
      <c r="J72" s="96">
        <v>1.0</v>
      </c>
      <c r="K72" s="94">
        <v>0.0</v>
      </c>
      <c r="L72" s="94">
        <v>0.0</v>
      </c>
      <c r="M72" s="95">
        <v>0.0</v>
      </c>
      <c r="N72" s="96">
        <v>0.0</v>
      </c>
      <c r="O72" s="94">
        <v>0.0</v>
      </c>
      <c r="P72" s="94">
        <v>0.0</v>
      </c>
      <c r="Q72" s="95">
        <v>0.0</v>
      </c>
      <c r="R72" s="94">
        <v>0.0</v>
      </c>
    </row>
    <row r="73" ht="15.75" customHeight="1">
      <c r="A73" s="30"/>
      <c r="B73" s="97" t="s">
        <v>67</v>
      </c>
      <c r="C73" s="94">
        <v>636473.0</v>
      </c>
      <c r="D73" s="94">
        <v>385.98</v>
      </c>
      <c r="E73" s="95">
        <v>0.118</v>
      </c>
      <c r="F73" s="96">
        <v>575.0</v>
      </c>
      <c r="G73" s="94">
        <v>549550.0</v>
      </c>
      <c r="H73" s="94">
        <v>287.38</v>
      </c>
      <c r="I73" s="95">
        <v>0.0878</v>
      </c>
      <c r="J73" s="96">
        <v>559.0</v>
      </c>
      <c r="K73" s="94">
        <v>582310.0</v>
      </c>
      <c r="L73" s="94">
        <v>215.84</v>
      </c>
      <c r="M73" s="95">
        <v>0.066</v>
      </c>
      <c r="N73" s="96">
        <v>430.0</v>
      </c>
      <c r="O73" s="94">
        <v>579142.0</v>
      </c>
      <c r="P73" s="94">
        <v>260.78</v>
      </c>
      <c r="Q73" s="95">
        <v>0.0838</v>
      </c>
      <c r="R73" s="94">
        <v>342.0</v>
      </c>
    </row>
    <row r="74" ht="15.75" customHeight="1">
      <c r="A74" s="30"/>
      <c r="B74" s="91"/>
      <c r="C74" s="92"/>
      <c r="D74" s="92"/>
      <c r="E74" s="92"/>
      <c r="F74" s="91"/>
      <c r="G74" s="92"/>
      <c r="H74" s="92"/>
      <c r="I74" s="92"/>
      <c r="J74" s="91"/>
      <c r="K74" s="92"/>
      <c r="L74" s="92"/>
      <c r="M74" s="92"/>
      <c r="N74" s="91"/>
      <c r="O74" s="92"/>
      <c r="P74" s="92"/>
      <c r="Q74" s="92"/>
      <c r="R74" s="92"/>
    </row>
    <row r="75" ht="15.75" customHeight="1">
      <c r="A75" s="30"/>
      <c r="B75" s="93" t="s">
        <v>68</v>
      </c>
      <c r="C75" s="94">
        <v>280282.0</v>
      </c>
      <c r="D75" s="94">
        <v>89.76</v>
      </c>
      <c r="E75" s="95">
        <v>0.0274</v>
      </c>
      <c r="F75" s="96">
        <v>513.0</v>
      </c>
      <c r="G75" s="94">
        <v>468508.0</v>
      </c>
      <c r="H75" s="94">
        <v>112.84</v>
      </c>
      <c r="I75" s="95">
        <v>0.0345</v>
      </c>
      <c r="J75" s="96">
        <v>355.0</v>
      </c>
      <c r="K75" s="94">
        <v>483861.0</v>
      </c>
      <c r="L75" s="94">
        <v>87.96</v>
      </c>
      <c r="M75" s="95">
        <v>0.0269</v>
      </c>
      <c r="N75" s="96">
        <v>185.0</v>
      </c>
      <c r="O75" s="94">
        <v>2945520.0</v>
      </c>
      <c r="P75" s="94">
        <v>737.82</v>
      </c>
      <c r="Q75" s="95">
        <v>0.2373</v>
      </c>
      <c r="R75" s="99">
        <v>6193.0</v>
      </c>
    </row>
    <row r="76" ht="15.75" customHeight="1">
      <c r="A76" s="30"/>
      <c r="B76" s="91"/>
      <c r="C76" s="92"/>
      <c r="D76" s="92"/>
      <c r="E76" s="92"/>
      <c r="F76" s="91"/>
      <c r="G76" s="92"/>
      <c r="H76" s="92"/>
      <c r="I76" s="92"/>
      <c r="J76" s="91"/>
      <c r="K76" s="92"/>
      <c r="L76" s="92"/>
      <c r="M76" s="92"/>
      <c r="N76" s="91"/>
      <c r="O76" s="92"/>
      <c r="P76" s="92"/>
      <c r="Q76" s="92"/>
      <c r="R76" s="92"/>
    </row>
    <row r="77" ht="15.75" customHeight="1">
      <c r="A77" s="30"/>
      <c r="B77" s="93" t="s">
        <v>69</v>
      </c>
      <c r="C77" s="94">
        <v>19082.0</v>
      </c>
      <c r="D77" s="94">
        <v>5.86</v>
      </c>
      <c r="E77" s="95">
        <v>0.0018</v>
      </c>
      <c r="F77" s="96">
        <v>7.0</v>
      </c>
      <c r="G77" s="94">
        <v>2275.0</v>
      </c>
      <c r="H77" s="94">
        <v>0.46</v>
      </c>
      <c r="I77" s="95">
        <v>0.0</v>
      </c>
      <c r="J77" s="96">
        <v>5.0</v>
      </c>
      <c r="K77" s="94">
        <v>152.0</v>
      </c>
      <c r="L77" s="94">
        <v>0.03</v>
      </c>
      <c r="M77" s="95">
        <v>0.0</v>
      </c>
      <c r="N77" s="96">
        <v>1.0</v>
      </c>
      <c r="O77" s="94">
        <v>323464.0</v>
      </c>
      <c r="P77" s="94">
        <v>111.35</v>
      </c>
      <c r="Q77" s="95">
        <v>0.0358</v>
      </c>
      <c r="R77" s="94">
        <v>183.0</v>
      </c>
    </row>
    <row r="78" ht="15.75" customHeight="1">
      <c r="A78" s="30"/>
      <c r="B78" s="91"/>
      <c r="C78" s="92"/>
      <c r="D78" s="92"/>
      <c r="E78" s="92"/>
      <c r="F78" s="91"/>
      <c r="G78" s="92"/>
      <c r="H78" s="92"/>
      <c r="I78" s="92"/>
      <c r="J78" s="91"/>
      <c r="K78" s="92"/>
      <c r="L78" s="92"/>
      <c r="M78" s="92"/>
      <c r="N78" s="91"/>
      <c r="O78" s="92"/>
      <c r="P78" s="92"/>
      <c r="Q78" s="92"/>
      <c r="R78" s="92"/>
    </row>
    <row r="79" ht="15.75" customHeight="1">
      <c r="A79" s="30"/>
      <c r="B79" s="93" t="s">
        <v>34</v>
      </c>
      <c r="C79" s="94">
        <v>544808.0</v>
      </c>
      <c r="D79" s="94">
        <v>249.02</v>
      </c>
      <c r="E79" s="95">
        <v>0.0761</v>
      </c>
      <c r="F79" s="96">
        <v>143.0</v>
      </c>
      <c r="G79" s="94">
        <v>11240.0</v>
      </c>
      <c r="H79" s="94">
        <v>5.5</v>
      </c>
      <c r="I79" s="95">
        <v>0.0017</v>
      </c>
      <c r="J79" s="96">
        <v>58.0</v>
      </c>
      <c r="K79" s="94">
        <v>60769.0</v>
      </c>
      <c r="L79" s="94">
        <v>16.59</v>
      </c>
      <c r="M79" s="95">
        <v>0.0051</v>
      </c>
      <c r="N79" s="96">
        <v>29.0</v>
      </c>
      <c r="O79" s="94">
        <v>0.0</v>
      </c>
      <c r="P79" s="94">
        <v>0.0</v>
      </c>
      <c r="Q79" s="95">
        <v>0.0</v>
      </c>
      <c r="R79" s="94">
        <v>0.0</v>
      </c>
    </row>
    <row r="80" ht="15.75" customHeight="1">
      <c r="A80" s="30"/>
      <c r="B80" s="91"/>
      <c r="C80" s="92"/>
      <c r="D80" s="92"/>
      <c r="E80" s="92"/>
      <c r="F80" s="91"/>
      <c r="G80" s="92"/>
      <c r="H80" s="92"/>
      <c r="I80" s="92"/>
      <c r="J80" s="91"/>
      <c r="K80" s="92"/>
      <c r="L80" s="92"/>
      <c r="M80" s="92"/>
      <c r="N80" s="91"/>
      <c r="O80" s="92"/>
      <c r="P80" s="92"/>
      <c r="Q80" s="92"/>
      <c r="R80" s="92"/>
    </row>
    <row r="81" ht="15.75" customHeight="1">
      <c r="A81" s="30"/>
      <c r="B81" s="93" t="s">
        <v>70</v>
      </c>
      <c r="C81" s="94">
        <v>8871.0</v>
      </c>
      <c r="D81" s="94">
        <v>81.34</v>
      </c>
      <c r="E81" s="95">
        <v>0.0249</v>
      </c>
      <c r="F81" s="96">
        <v>25.0</v>
      </c>
      <c r="G81" s="94">
        <v>855498.0</v>
      </c>
      <c r="H81" s="94">
        <v>130.49</v>
      </c>
      <c r="I81" s="95">
        <v>0.0399</v>
      </c>
      <c r="J81" s="100">
        <v>14318.0</v>
      </c>
      <c r="K81" s="94">
        <v>5633.0</v>
      </c>
      <c r="L81" s="94">
        <v>81.44</v>
      </c>
      <c r="M81" s="95">
        <v>0.0249</v>
      </c>
      <c r="N81" s="96">
        <v>7.0</v>
      </c>
      <c r="O81" s="94">
        <v>0.0</v>
      </c>
      <c r="P81" s="94">
        <v>0.0</v>
      </c>
      <c r="Q81" s="95">
        <v>0.0</v>
      </c>
      <c r="R81" s="94">
        <v>0.0</v>
      </c>
    </row>
    <row r="82" ht="15.75" customHeight="1">
      <c r="A82" s="30"/>
      <c r="B82" s="91"/>
      <c r="C82" s="92"/>
      <c r="D82" s="92"/>
      <c r="E82" s="92"/>
      <c r="F82" s="91"/>
      <c r="G82" s="92"/>
      <c r="H82" s="92"/>
      <c r="I82" s="92"/>
      <c r="J82" s="91"/>
      <c r="K82" s="92"/>
      <c r="L82" s="92"/>
      <c r="M82" s="92"/>
      <c r="N82" s="91"/>
      <c r="O82" s="92"/>
      <c r="P82" s="92"/>
      <c r="Q82" s="92"/>
      <c r="R82" s="92"/>
    </row>
    <row r="83" ht="15.75" customHeight="1">
      <c r="A83" s="38"/>
      <c r="B83" s="101" t="s">
        <v>71</v>
      </c>
      <c r="C83" s="102">
        <v>2938106.0</v>
      </c>
      <c r="D83" s="102">
        <v>1446.95</v>
      </c>
      <c r="E83" s="103">
        <v>0.4422</v>
      </c>
      <c r="F83" s="104">
        <v>1510.0</v>
      </c>
      <c r="G83" s="102">
        <v>4693920.0</v>
      </c>
      <c r="H83" s="102">
        <v>1611.55</v>
      </c>
      <c r="I83" s="103">
        <v>0.4924</v>
      </c>
      <c r="J83" s="104">
        <v>15538.0</v>
      </c>
      <c r="K83" s="102">
        <v>4305637.0</v>
      </c>
      <c r="L83" s="102">
        <v>1351.52</v>
      </c>
      <c r="M83" s="103">
        <v>0.4132</v>
      </c>
      <c r="N83" s="104">
        <v>1001.0</v>
      </c>
      <c r="O83" s="102">
        <v>3848126.0</v>
      </c>
      <c r="P83" s="102">
        <v>1109.95</v>
      </c>
      <c r="Q83" s="103">
        <v>0.3569</v>
      </c>
      <c r="R83" s="105">
        <v>6718.0</v>
      </c>
    </row>
    <row r="84" ht="15.75" customHeight="1">
      <c r="A84" s="106" t="s">
        <v>76</v>
      </c>
      <c r="B84" s="107"/>
      <c r="C84" s="108"/>
      <c r="D84" s="108"/>
      <c r="E84" s="108"/>
      <c r="F84" s="107"/>
      <c r="G84" s="108"/>
      <c r="H84" s="108"/>
      <c r="I84" s="108"/>
      <c r="J84" s="107"/>
      <c r="K84" s="108"/>
      <c r="L84" s="108"/>
      <c r="M84" s="108"/>
      <c r="N84" s="107"/>
      <c r="O84" s="108"/>
      <c r="P84" s="108"/>
      <c r="Q84" s="108"/>
      <c r="R84" s="108"/>
    </row>
    <row r="85" ht="15.75" customHeight="1">
      <c r="A85" s="30"/>
      <c r="B85" s="109" t="s">
        <v>66</v>
      </c>
      <c r="C85" s="110">
        <v>834202.0</v>
      </c>
      <c r="D85" s="110">
        <v>323.36</v>
      </c>
      <c r="E85" s="111">
        <v>0.1828</v>
      </c>
      <c r="F85" s="112">
        <v>6235.0</v>
      </c>
      <c r="G85" s="110">
        <v>2115453.0</v>
      </c>
      <c r="H85" s="110">
        <v>584.55</v>
      </c>
      <c r="I85" s="111">
        <v>0.3305</v>
      </c>
      <c r="J85" s="113">
        <v>8714.0</v>
      </c>
      <c r="K85" s="110">
        <v>1517991.0</v>
      </c>
      <c r="L85" s="110">
        <v>526.99</v>
      </c>
      <c r="M85" s="111">
        <v>0.298</v>
      </c>
      <c r="N85" s="112">
        <v>663.0</v>
      </c>
      <c r="O85" s="110">
        <v>780033.0</v>
      </c>
      <c r="P85" s="110">
        <v>316.09</v>
      </c>
      <c r="Q85" s="111">
        <v>0.1905</v>
      </c>
      <c r="R85" s="114">
        <v>1771.0</v>
      </c>
    </row>
    <row r="86" ht="15.75" customHeight="1">
      <c r="A86" s="30"/>
      <c r="B86" s="115" t="s">
        <v>28</v>
      </c>
      <c r="C86" s="110">
        <v>140515.0</v>
      </c>
      <c r="D86" s="110">
        <v>33.01</v>
      </c>
      <c r="E86" s="111">
        <v>0.0187</v>
      </c>
      <c r="F86" s="112">
        <v>540.0</v>
      </c>
      <c r="G86" s="110">
        <v>287744.0</v>
      </c>
      <c r="H86" s="110">
        <v>44.07</v>
      </c>
      <c r="I86" s="111">
        <v>0.0249</v>
      </c>
      <c r="J86" s="112">
        <v>745.0</v>
      </c>
      <c r="K86" s="110">
        <v>199185.0</v>
      </c>
      <c r="L86" s="110">
        <v>33.67</v>
      </c>
      <c r="M86" s="111">
        <v>0.019</v>
      </c>
      <c r="N86" s="112">
        <v>61.0</v>
      </c>
      <c r="O86" s="110">
        <v>0.0</v>
      </c>
      <c r="P86" s="110">
        <v>0.0</v>
      </c>
      <c r="Q86" s="111">
        <v>0.0</v>
      </c>
      <c r="R86" s="110">
        <v>0.0</v>
      </c>
    </row>
    <row r="87" ht="15.75" customHeight="1">
      <c r="A87" s="30"/>
      <c r="B87" s="115" t="s">
        <v>24</v>
      </c>
      <c r="C87" s="110">
        <v>560066.0</v>
      </c>
      <c r="D87" s="110">
        <v>224.71</v>
      </c>
      <c r="E87" s="111">
        <v>0.1271</v>
      </c>
      <c r="F87" s="113">
        <v>4247.0</v>
      </c>
      <c r="G87" s="110">
        <v>1478534.0</v>
      </c>
      <c r="H87" s="110">
        <v>387.33</v>
      </c>
      <c r="I87" s="111">
        <v>0.219</v>
      </c>
      <c r="J87" s="113">
        <v>5518.0</v>
      </c>
      <c r="K87" s="110">
        <v>1109700.0</v>
      </c>
      <c r="L87" s="110">
        <v>355.4</v>
      </c>
      <c r="M87" s="111">
        <v>0.201</v>
      </c>
      <c r="N87" s="112">
        <v>454.0</v>
      </c>
      <c r="O87" s="110">
        <v>0.0</v>
      </c>
      <c r="P87" s="110">
        <v>0.0</v>
      </c>
      <c r="Q87" s="111">
        <v>0.0</v>
      </c>
      <c r="R87" s="110">
        <v>0.0</v>
      </c>
    </row>
    <row r="88" ht="15.75" customHeight="1">
      <c r="A88" s="30"/>
      <c r="B88" s="116" t="s">
        <v>26</v>
      </c>
      <c r="C88" s="110">
        <v>89423.0</v>
      </c>
      <c r="D88" s="110">
        <v>24.68</v>
      </c>
      <c r="E88" s="111">
        <v>0.014</v>
      </c>
      <c r="F88" s="112">
        <v>527.0</v>
      </c>
      <c r="G88" s="110">
        <v>172462.0</v>
      </c>
      <c r="H88" s="110">
        <v>31.52</v>
      </c>
      <c r="I88" s="111">
        <v>0.0178</v>
      </c>
      <c r="J88" s="112">
        <v>697.0</v>
      </c>
      <c r="K88" s="110">
        <v>117764.0</v>
      </c>
      <c r="L88" s="110">
        <v>21.34</v>
      </c>
      <c r="M88" s="111">
        <v>0.0121</v>
      </c>
      <c r="N88" s="112">
        <v>45.0</v>
      </c>
      <c r="O88" s="110">
        <v>0.0</v>
      </c>
      <c r="P88" s="110">
        <v>0.0</v>
      </c>
      <c r="Q88" s="111">
        <v>0.0</v>
      </c>
      <c r="R88" s="110">
        <v>0.0</v>
      </c>
    </row>
    <row r="89" ht="15.75" customHeight="1">
      <c r="A89" s="30"/>
      <c r="B89" s="115" t="s">
        <v>67</v>
      </c>
      <c r="C89" s="110">
        <v>44198.0</v>
      </c>
      <c r="D89" s="110">
        <v>40.96</v>
      </c>
      <c r="E89" s="111">
        <v>0.0232</v>
      </c>
      <c r="F89" s="112">
        <v>921.0</v>
      </c>
      <c r="G89" s="110">
        <v>176713.0</v>
      </c>
      <c r="H89" s="110">
        <v>121.64</v>
      </c>
      <c r="I89" s="111">
        <v>0.0688</v>
      </c>
      <c r="J89" s="113">
        <v>1754.0</v>
      </c>
      <c r="K89" s="110">
        <v>91342.0</v>
      </c>
      <c r="L89" s="110">
        <v>116.59</v>
      </c>
      <c r="M89" s="111">
        <v>0.0659</v>
      </c>
      <c r="N89" s="112">
        <v>103.0</v>
      </c>
      <c r="O89" s="110">
        <v>780033.0</v>
      </c>
      <c r="P89" s="110">
        <v>316.09</v>
      </c>
      <c r="Q89" s="111">
        <v>0.1905</v>
      </c>
      <c r="R89" s="114">
        <v>1771.0</v>
      </c>
    </row>
    <row r="90" ht="15.75" customHeight="1">
      <c r="A90" s="30"/>
      <c r="B90" s="107"/>
      <c r="C90" s="108"/>
      <c r="D90" s="108"/>
      <c r="E90" s="108"/>
      <c r="F90" s="107"/>
      <c r="G90" s="108"/>
      <c r="H90" s="108"/>
      <c r="I90" s="108"/>
      <c r="J90" s="107"/>
      <c r="K90" s="108"/>
      <c r="L90" s="108"/>
      <c r="M90" s="108"/>
      <c r="N90" s="107"/>
      <c r="O90" s="108"/>
      <c r="P90" s="108"/>
      <c r="Q90" s="108"/>
      <c r="R90" s="108"/>
    </row>
    <row r="91" ht="15.75" customHeight="1">
      <c r="A91" s="30"/>
      <c r="B91" s="109" t="s">
        <v>68</v>
      </c>
      <c r="C91" s="110">
        <v>576249.0</v>
      </c>
      <c r="D91" s="110">
        <v>173.22</v>
      </c>
      <c r="E91" s="111">
        <v>0.0979</v>
      </c>
      <c r="F91" s="113">
        <v>3192.0</v>
      </c>
      <c r="G91" s="110">
        <v>1272849.0</v>
      </c>
      <c r="H91" s="110">
        <v>197.37</v>
      </c>
      <c r="I91" s="111">
        <v>0.1116</v>
      </c>
      <c r="J91" s="113">
        <v>4546.0</v>
      </c>
      <c r="K91" s="110">
        <v>496105.0</v>
      </c>
      <c r="L91" s="110">
        <v>89.94</v>
      </c>
      <c r="M91" s="111">
        <v>0.0509</v>
      </c>
      <c r="N91" s="112">
        <v>220.0</v>
      </c>
      <c r="O91" s="110">
        <v>1288513.0</v>
      </c>
      <c r="P91" s="110">
        <v>320.44</v>
      </c>
      <c r="Q91" s="111">
        <v>0.1931</v>
      </c>
      <c r="R91" s="114">
        <v>8618.0</v>
      </c>
    </row>
    <row r="92" ht="15.75" customHeight="1">
      <c r="A92" s="30"/>
      <c r="B92" s="107"/>
      <c r="C92" s="108"/>
      <c r="D92" s="108"/>
      <c r="E92" s="108"/>
      <c r="F92" s="107"/>
      <c r="G92" s="108"/>
      <c r="H92" s="108"/>
      <c r="I92" s="108"/>
      <c r="J92" s="107"/>
      <c r="K92" s="108"/>
      <c r="L92" s="108"/>
      <c r="M92" s="108"/>
      <c r="N92" s="107"/>
      <c r="O92" s="108"/>
      <c r="P92" s="108"/>
      <c r="Q92" s="108"/>
      <c r="R92" s="108"/>
    </row>
    <row r="93" ht="15.75" customHeight="1">
      <c r="A93" s="30"/>
      <c r="B93" s="109" t="s">
        <v>69</v>
      </c>
      <c r="C93" s="110">
        <v>16945.0</v>
      </c>
      <c r="D93" s="110">
        <v>6.21</v>
      </c>
      <c r="E93" s="111">
        <v>0.0035</v>
      </c>
      <c r="F93" s="112">
        <v>111.0</v>
      </c>
      <c r="G93" s="110">
        <v>28563.0</v>
      </c>
      <c r="H93" s="110">
        <v>6.39</v>
      </c>
      <c r="I93" s="111">
        <v>0.0036</v>
      </c>
      <c r="J93" s="112">
        <v>147.0</v>
      </c>
      <c r="K93" s="110">
        <v>16204.0</v>
      </c>
      <c r="L93" s="110">
        <v>5.16</v>
      </c>
      <c r="M93" s="111">
        <v>0.0029</v>
      </c>
      <c r="N93" s="112">
        <v>8.0</v>
      </c>
      <c r="O93" s="110">
        <v>227453.0</v>
      </c>
      <c r="P93" s="110">
        <v>52.26</v>
      </c>
      <c r="Q93" s="111">
        <v>0.0315</v>
      </c>
      <c r="R93" s="110">
        <v>126.0</v>
      </c>
    </row>
    <row r="94" ht="15.75" customHeight="1">
      <c r="A94" s="30"/>
      <c r="B94" s="107"/>
      <c r="C94" s="108"/>
      <c r="D94" s="108"/>
      <c r="E94" s="108"/>
      <c r="F94" s="107"/>
      <c r="G94" s="108"/>
      <c r="H94" s="108"/>
      <c r="I94" s="108"/>
      <c r="J94" s="107"/>
      <c r="K94" s="108"/>
      <c r="L94" s="108"/>
      <c r="M94" s="108"/>
      <c r="N94" s="107"/>
      <c r="O94" s="108"/>
      <c r="P94" s="108"/>
      <c r="Q94" s="108"/>
      <c r="R94" s="108"/>
    </row>
    <row r="95" ht="15.75" customHeight="1">
      <c r="A95" s="30"/>
      <c r="B95" s="109" t="s">
        <v>34</v>
      </c>
      <c r="C95" s="110">
        <v>523685.0</v>
      </c>
      <c r="D95" s="110">
        <v>363.36</v>
      </c>
      <c r="E95" s="111">
        <v>0.2055</v>
      </c>
      <c r="F95" s="113">
        <v>2638.0</v>
      </c>
      <c r="G95" s="110">
        <v>501252.0</v>
      </c>
      <c r="H95" s="110">
        <v>103.64</v>
      </c>
      <c r="I95" s="111">
        <v>0.0586</v>
      </c>
      <c r="J95" s="113">
        <v>3852.0</v>
      </c>
      <c r="K95" s="110">
        <v>1060419.0</v>
      </c>
      <c r="L95" s="110">
        <v>207.72</v>
      </c>
      <c r="M95" s="111">
        <v>0.1175</v>
      </c>
      <c r="N95" s="113">
        <v>1026.0</v>
      </c>
      <c r="O95" s="110">
        <v>0.0</v>
      </c>
      <c r="P95" s="110">
        <v>0.0</v>
      </c>
      <c r="Q95" s="111">
        <v>0.0</v>
      </c>
      <c r="R95" s="110">
        <v>0.0</v>
      </c>
    </row>
    <row r="96" ht="15.75" customHeight="1">
      <c r="A96" s="30"/>
      <c r="B96" s="107"/>
      <c r="C96" s="108"/>
      <c r="D96" s="108"/>
      <c r="E96" s="108"/>
      <c r="F96" s="107"/>
      <c r="G96" s="108"/>
      <c r="H96" s="108"/>
      <c r="I96" s="108"/>
      <c r="J96" s="107"/>
      <c r="K96" s="108"/>
      <c r="L96" s="108"/>
      <c r="M96" s="108"/>
      <c r="N96" s="107"/>
      <c r="O96" s="108"/>
      <c r="P96" s="108"/>
      <c r="Q96" s="108"/>
      <c r="R96" s="108"/>
    </row>
    <row r="97" ht="15.75" customHeight="1">
      <c r="A97" s="30"/>
      <c r="B97" s="109" t="s">
        <v>70</v>
      </c>
      <c r="C97" s="110">
        <v>2578.0</v>
      </c>
      <c r="D97" s="110">
        <v>0.92</v>
      </c>
      <c r="E97" s="111">
        <v>5.0E-4</v>
      </c>
      <c r="F97" s="112">
        <v>33.0</v>
      </c>
      <c r="G97" s="110">
        <v>461657.0</v>
      </c>
      <c r="H97" s="110">
        <v>23.59</v>
      </c>
      <c r="I97" s="111">
        <v>0.0133</v>
      </c>
      <c r="J97" s="113">
        <v>10476.0</v>
      </c>
      <c r="K97" s="110">
        <v>13872.0</v>
      </c>
      <c r="L97" s="110">
        <v>1.68</v>
      </c>
      <c r="M97" s="111">
        <v>9.0E-4</v>
      </c>
      <c r="N97" s="112">
        <v>10.0</v>
      </c>
      <c r="O97" s="110">
        <v>0.0</v>
      </c>
      <c r="P97" s="110">
        <v>0.0</v>
      </c>
      <c r="Q97" s="111">
        <v>0.0</v>
      </c>
      <c r="R97" s="110">
        <v>0.0</v>
      </c>
    </row>
    <row r="98" ht="15.75" customHeight="1">
      <c r="A98" s="30"/>
      <c r="B98" s="107"/>
      <c r="C98" s="108"/>
      <c r="D98" s="108"/>
      <c r="E98" s="108"/>
      <c r="F98" s="107"/>
      <c r="G98" s="108"/>
      <c r="H98" s="108"/>
      <c r="I98" s="108"/>
      <c r="J98" s="107"/>
      <c r="K98" s="108"/>
      <c r="L98" s="108"/>
      <c r="M98" s="108"/>
      <c r="N98" s="107"/>
      <c r="O98" s="108"/>
      <c r="P98" s="108"/>
      <c r="Q98" s="108"/>
      <c r="R98" s="108"/>
    </row>
    <row r="99" ht="15.75" customHeight="1">
      <c r="A99" s="38"/>
      <c r="B99" s="117" t="s">
        <v>71</v>
      </c>
      <c r="C99" s="118">
        <v>1953659.0</v>
      </c>
      <c r="D99" s="118">
        <v>867.08</v>
      </c>
      <c r="E99" s="119">
        <v>0.4903</v>
      </c>
      <c r="F99" s="120">
        <v>12209.0</v>
      </c>
      <c r="G99" s="118">
        <v>4379774.0</v>
      </c>
      <c r="H99" s="118">
        <v>915.55</v>
      </c>
      <c r="I99" s="119">
        <v>0.5176</v>
      </c>
      <c r="J99" s="121">
        <v>27735.0</v>
      </c>
      <c r="K99" s="118">
        <v>3104591.0</v>
      </c>
      <c r="L99" s="118">
        <v>831.47</v>
      </c>
      <c r="M99" s="119">
        <v>0.4702</v>
      </c>
      <c r="N99" s="121">
        <v>1927.0</v>
      </c>
      <c r="O99" s="118">
        <v>2295999.0</v>
      </c>
      <c r="P99" s="118">
        <v>688.79</v>
      </c>
      <c r="Q99" s="119">
        <v>0.4151</v>
      </c>
      <c r="R99" s="122">
        <v>10515.0</v>
      </c>
    </row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1">
    <mergeCell ref="A36:A51"/>
    <mergeCell ref="A52:A67"/>
    <mergeCell ref="A68:A83"/>
    <mergeCell ref="A84:A99"/>
    <mergeCell ref="B2:B3"/>
    <mergeCell ref="C2:F2"/>
    <mergeCell ref="G2:J2"/>
    <mergeCell ref="K2:N2"/>
    <mergeCell ref="O2:R2"/>
    <mergeCell ref="A4:A19"/>
    <mergeCell ref="A20:A35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2022-06-06T12:51:13Z</dcterms:created>
  <dc:creator>Baril, Toby</dc:creator>
</cp:coreProperties>
</file>