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wehr/Desktop/vaccination_alloHCT_Meyer/BMT_1st_submission/"/>
    </mc:Choice>
  </mc:AlternateContent>
  <xr:revisionPtr revIDLastSave="0" documentId="13_ncr:1_{63F6B4C8-D7D3-1A4D-9DA3-78C0C3F0F54F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idabPOl2pcUOdQT04JO+vmfX36IQ=="/>
    </ext>
  </extLst>
</workbook>
</file>

<file path=xl/calcChain.xml><?xml version="1.0" encoding="utf-8"?>
<calcChain xmlns="http://schemas.openxmlformats.org/spreadsheetml/2006/main">
  <c r="E58" i="1" l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A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<sst xmlns="http://schemas.openxmlformats.org/spreadsheetml/2006/main" count="106" uniqueCount="96">
  <si>
    <t>Characteristics</t>
  </si>
  <si>
    <t>Enitre Cohort (n = 192)</t>
  </si>
  <si>
    <t>Age at data cut-off (yr), median (range)</t>
  </si>
  <si>
    <t>61 (21-83)</t>
  </si>
  <si>
    <t>Age at allo-HCT (yr), median (range)</t>
  </si>
  <si>
    <t>54 (19-79)</t>
  </si>
  <si>
    <t>Time from allo-HCT to best humoral response (years), Median (Range)</t>
  </si>
  <si>
    <t>3.3 (0.35-26.03)</t>
  </si>
  <si>
    <t>Time from allo-HCT to best cellular response (years), Median (Range)</t>
  </si>
  <si>
    <t>3.4 (0.41- 26.03)</t>
  </si>
  <si>
    <t>Male, n (%)</t>
  </si>
  <si>
    <t>115 (60)</t>
  </si>
  <si>
    <t>Female, n (%)</t>
  </si>
  <si>
    <t>77 (40)</t>
  </si>
  <si>
    <t>Numbers of vaccination documentated, n (%)</t>
  </si>
  <si>
    <t>192 (100)</t>
  </si>
  <si>
    <t>177 (92)</t>
  </si>
  <si>
    <t>4 (2)</t>
  </si>
  <si>
    <t>Type of vaccination, n (%)</t>
  </si>
  <si>
    <t>mRNA</t>
  </si>
  <si>
    <t>129 (67)</t>
  </si>
  <si>
    <t>Vector</t>
  </si>
  <si>
    <t>20 (10)</t>
  </si>
  <si>
    <t>1 mRNA + 1 Vector</t>
  </si>
  <si>
    <t>10 (5)</t>
  </si>
  <si>
    <t>not documented</t>
  </si>
  <si>
    <t>31 (16)</t>
  </si>
  <si>
    <t>Baseline disease, n (%)</t>
  </si>
  <si>
    <t>AML</t>
  </si>
  <si>
    <t>78 (41)</t>
  </si>
  <si>
    <t>ALL</t>
  </si>
  <si>
    <t>MDS</t>
  </si>
  <si>
    <t>21 (11)</t>
  </si>
  <si>
    <t>MDS/MPN</t>
  </si>
  <si>
    <t>6 (3)</t>
  </si>
  <si>
    <t>Myeloma</t>
  </si>
  <si>
    <t>Other NHL</t>
  </si>
  <si>
    <t>Immunodeficiency</t>
  </si>
  <si>
    <t>5 (3)</t>
  </si>
  <si>
    <t>Other</t>
  </si>
  <si>
    <t>7 (4)</t>
  </si>
  <si>
    <t>Donor type, n (%)</t>
  </si>
  <si>
    <t>MUD</t>
  </si>
  <si>
    <t>102 (53)</t>
  </si>
  <si>
    <t>MRD</t>
  </si>
  <si>
    <t>52 (27)</t>
  </si>
  <si>
    <t>MMUD</t>
  </si>
  <si>
    <t>29 (15)</t>
  </si>
  <si>
    <t>MMRD</t>
  </si>
  <si>
    <t>2 (1)</t>
  </si>
  <si>
    <t>HAPLO</t>
  </si>
  <si>
    <t>Graft source, n (%)</t>
  </si>
  <si>
    <t>HSC</t>
  </si>
  <si>
    <t>183 (95)</t>
  </si>
  <si>
    <t>BM</t>
  </si>
  <si>
    <t>9 (5)</t>
  </si>
  <si>
    <t>Conditioning Intensity</t>
  </si>
  <si>
    <t>MAC</t>
  </si>
  <si>
    <t>33 (17)</t>
  </si>
  <si>
    <t>RTC</t>
  </si>
  <si>
    <t>119 (62)</t>
  </si>
  <si>
    <t>RIC</t>
  </si>
  <si>
    <t>40 (21)</t>
  </si>
  <si>
    <t>CMV, n (%)</t>
  </si>
  <si>
    <t>-/-</t>
  </si>
  <si>
    <t>83 (43)</t>
  </si>
  <si>
    <t>-/+</t>
  </si>
  <si>
    <t>36 (19)</t>
  </si>
  <si>
    <t>+/-</t>
  </si>
  <si>
    <t>23 (12)</t>
  </si>
  <si>
    <t>50 (26)</t>
  </si>
  <si>
    <t>GvHD, n (%)</t>
  </si>
  <si>
    <t>aGvHD</t>
  </si>
  <si>
    <t>122 (64)</t>
  </si>
  <si>
    <t>aGvHD Grade II or more</t>
  </si>
  <si>
    <t>76 (40)</t>
  </si>
  <si>
    <t>cGvHD</t>
  </si>
  <si>
    <t>111 (58)</t>
  </si>
  <si>
    <t>cGvHD moderate or servere</t>
  </si>
  <si>
    <t>74 (39)</t>
  </si>
  <si>
    <t>Active Immunosuppression, n (%)</t>
  </si>
  <si>
    <t>None</t>
  </si>
  <si>
    <t>118 (61)</t>
  </si>
  <si>
    <t>Ruxolitinib</t>
  </si>
  <si>
    <t>Ciclosporin A</t>
  </si>
  <si>
    <t>22 (11)</t>
  </si>
  <si>
    <t>Prednisolone</t>
  </si>
  <si>
    <t>15 (8)</t>
  </si>
  <si>
    <t>Prednisolone dose (mg), median (range)</t>
  </si>
  <si>
    <t>10 (2.50-50)</t>
  </si>
  <si>
    <t>Everolimus</t>
  </si>
  <si>
    <t>Mycophenolic acid</t>
  </si>
  <si>
    <t>Combination of 2 agents</t>
  </si>
  <si>
    <t>11 (6)</t>
  </si>
  <si>
    <t>Combination of 3 agents</t>
  </si>
  <si>
    <t>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</si>
</sst>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0" xfId="0" applyFont="1" applyAlignment="1">
      <alignment wrapText="1"/>
    </xf>
    <xf numFmtId="164" fontId="3" fillId="0" borderId="0" xfId="0" applyNumberFormat="1" applyFont="1" applyAlignment="1"/>
    <xf numFmtId="0" fontId="1" fillId="0" borderId="0" xfId="0" applyFont="1"/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/>
    <xf numFmtId="0" fontId="1" fillId="0" borderId="4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/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/>
    <xf numFmtId="0" fontId="1" fillId="0" borderId="4" xfId="0" applyFont="1" applyBorder="1" applyAlignment="1"/>
    <xf numFmtId="164" fontId="1" fillId="0" borderId="0" xfId="0" applyNumberFormat="1" applyFont="1" applyAlignment="1"/>
    <xf numFmtId="0" fontId="1" fillId="0" borderId="5" xfId="0" applyFont="1" applyBorder="1" applyAlignment="1"/>
    <xf numFmtId="0" fontId="1" fillId="0" borderId="6" xfId="0" applyFont="1" applyBorder="1" applyAlignment="1"/>
    <xf numFmtId="2" fontId="1" fillId="0" borderId="0" xfId="0" applyNumberFormat="1" applyFont="1" applyAlignment="1"/>
    <xf numFmtId="0" fontId="1" fillId="0" borderId="1" xfId="0" applyFont="1" applyBorder="1" applyAlignment="1">
      <alignment wrapText="1"/>
    </xf>
    <xf numFmtId="0" fontId="5" fillId="0" borderId="2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29"/>
  <sheetViews>
    <sheetView tabSelected="1" topLeftCell="A37" workbookViewId="0">
      <selection activeCell="A62" sqref="A62:XFD133"/>
    </sheetView>
  </sheetViews>
  <sheetFormatPr baseColWidth="10" defaultColWidth="12.6640625" defaultRowHeight="15" customHeight="1" x14ac:dyDescent="0.15"/>
  <cols>
    <col min="1" max="1" width="38" customWidth="1"/>
    <col min="2" max="2" width="25.83203125" customWidth="1"/>
    <col min="3" max="3" width="26.5" customWidth="1"/>
    <col min="4" max="6" width="10.1640625" customWidth="1"/>
    <col min="7" max="26" width="12" customWidth="1"/>
  </cols>
  <sheetData>
    <row r="1" spans="1:26" ht="15" customHeight="1" x14ac:dyDescent="0.15">
      <c r="A1" t="s">
        <v>95</v>
      </c>
    </row>
    <row r="2" spans="1:26" ht="12.75" customHeight="1" x14ac:dyDescent="0.15">
      <c r="A2" s="1" t="s">
        <v>0</v>
      </c>
      <c r="B2" s="2" t="s">
        <v>1</v>
      </c>
      <c r="C2" s="3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 x14ac:dyDescent="0.15">
      <c r="A3" s="6" t="s">
        <v>2</v>
      </c>
      <c r="B3" s="7" t="s">
        <v>3</v>
      </c>
      <c r="C3" s="8"/>
      <c r="D3" s="8"/>
      <c r="E3" s="9" t="str">
        <f t="shared" ref="E3:E58" si="0">IF(ISNUMBER(B3),ROUND(B3,2)&amp;" "&amp;D3,"")</f>
        <v/>
      </c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 x14ac:dyDescent="0.15">
      <c r="A4" s="6" t="s">
        <v>4</v>
      </c>
      <c r="B4" s="10" t="s">
        <v>5</v>
      </c>
      <c r="C4" s="8"/>
      <c r="D4" s="8"/>
      <c r="E4" s="9" t="str">
        <f t="shared" si="0"/>
        <v/>
      </c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2.75" customHeight="1" x14ac:dyDescent="0.15">
      <c r="A5" s="6" t="s">
        <v>6</v>
      </c>
      <c r="B5" s="10" t="s">
        <v>7</v>
      </c>
      <c r="C5" s="8"/>
      <c r="D5" s="8"/>
      <c r="E5" s="9" t="str">
        <f t="shared" si="0"/>
        <v/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 x14ac:dyDescent="0.15">
      <c r="A6" s="6" t="s">
        <v>8</v>
      </c>
      <c r="B6" s="10" t="s">
        <v>9</v>
      </c>
      <c r="C6" s="8"/>
      <c r="D6" s="8"/>
      <c r="E6" s="9" t="str">
        <f t="shared" si="0"/>
        <v/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 x14ac:dyDescent="0.15">
      <c r="A7" s="11" t="s">
        <v>10</v>
      </c>
      <c r="B7" s="7" t="s">
        <v>11</v>
      </c>
      <c r="C7" s="12"/>
      <c r="D7" s="4"/>
      <c r="E7" s="9" t="str">
        <f t="shared" si="0"/>
        <v/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 x14ac:dyDescent="0.15">
      <c r="A8" s="11" t="s">
        <v>12</v>
      </c>
      <c r="B8" s="7" t="s">
        <v>13</v>
      </c>
      <c r="C8" s="12"/>
      <c r="D8" s="4"/>
      <c r="E8" s="9" t="str">
        <f t="shared" si="0"/>
        <v/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 x14ac:dyDescent="0.15">
      <c r="A9" s="23" t="s">
        <v>14</v>
      </c>
      <c r="B9" s="24"/>
      <c r="C9" s="8"/>
      <c r="D9" s="4"/>
      <c r="E9" s="9" t="str">
        <f t="shared" si="0"/>
        <v/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 x14ac:dyDescent="0.15">
      <c r="A10" s="13">
        <v>1</v>
      </c>
      <c r="B10" s="7" t="s">
        <v>15</v>
      </c>
      <c r="C10" s="8"/>
      <c r="D10" s="4"/>
      <c r="E10" s="9" t="str">
        <f t="shared" si="0"/>
        <v/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 x14ac:dyDescent="0.15">
      <c r="A11" s="13">
        <v>2</v>
      </c>
      <c r="B11" s="10" t="s">
        <v>16</v>
      </c>
      <c r="C11" s="8"/>
      <c r="D11" s="4"/>
      <c r="E11" s="9" t="str">
        <f t="shared" si="0"/>
        <v/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 x14ac:dyDescent="0.15">
      <c r="A12" s="13">
        <v>3</v>
      </c>
      <c r="B12" s="7" t="s">
        <v>17</v>
      </c>
      <c r="C12" s="8"/>
      <c r="D12" s="4"/>
      <c r="E12" s="9" t="str">
        <f t="shared" si="0"/>
        <v/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 x14ac:dyDescent="0.15">
      <c r="A13" s="23" t="s">
        <v>18</v>
      </c>
      <c r="B13" s="24"/>
      <c r="C13" s="8"/>
      <c r="D13" s="4"/>
      <c r="E13" s="9" t="str">
        <f t="shared" si="0"/>
        <v/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2.75" customHeight="1" x14ac:dyDescent="0.15">
      <c r="A14" s="13" t="s">
        <v>19</v>
      </c>
      <c r="B14" s="10" t="s">
        <v>20</v>
      </c>
      <c r="C14" s="8"/>
      <c r="D14" s="4"/>
      <c r="E14" s="9" t="str">
        <f t="shared" si="0"/>
        <v/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 x14ac:dyDescent="0.15">
      <c r="A15" s="13" t="s">
        <v>21</v>
      </c>
      <c r="B15" s="7" t="s">
        <v>22</v>
      </c>
      <c r="C15" s="8"/>
      <c r="D15" s="4"/>
      <c r="E15" s="9" t="str">
        <f t="shared" si="0"/>
        <v/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 x14ac:dyDescent="0.15">
      <c r="A16" s="13" t="s">
        <v>23</v>
      </c>
      <c r="B16" s="10" t="s">
        <v>24</v>
      </c>
      <c r="C16" s="8"/>
      <c r="D16" s="4"/>
      <c r="E16" s="9" t="str">
        <f t="shared" si="0"/>
        <v/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 x14ac:dyDescent="0.15">
      <c r="A17" s="13" t="s">
        <v>25</v>
      </c>
      <c r="B17" s="7" t="s">
        <v>26</v>
      </c>
      <c r="C17" s="8"/>
      <c r="D17" s="4"/>
      <c r="E17" s="9" t="str">
        <f t="shared" si="0"/>
        <v/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 x14ac:dyDescent="0.15">
      <c r="A18" s="23" t="s">
        <v>27</v>
      </c>
      <c r="B18" s="24"/>
      <c r="C18" s="14"/>
      <c r="D18" s="4"/>
      <c r="E18" s="9" t="str">
        <f t="shared" si="0"/>
        <v/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 x14ac:dyDescent="0.15">
      <c r="A19" s="13" t="s">
        <v>28</v>
      </c>
      <c r="B19" s="7" t="s">
        <v>29</v>
      </c>
      <c r="C19" s="12"/>
      <c r="D19" s="4"/>
      <c r="E19" s="9" t="str">
        <f t="shared" si="0"/>
        <v/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 x14ac:dyDescent="0.15">
      <c r="A20" s="13" t="s">
        <v>30</v>
      </c>
      <c r="B20" s="10" t="s">
        <v>24</v>
      </c>
      <c r="C20" s="12"/>
      <c r="D20" s="4"/>
      <c r="E20" s="9" t="str">
        <f t="shared" si="0"/>
        <v/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 x14ac:dyDescent="0.15">
      <c r="A21" s="13" t="s">
        <v>31</v>
      </c>
      <c r="B21" s="7" t="s">
        <v>32</v>
      </c>
      <c r="C21" s="12"/>
      <c r="D21" s="4"/>
      <c r="E21" s="9" t="str">
        <f t="shared" si="0"/>
        <v/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 x14ac:dyDescent="0.15">
      <c r="A22" s="13" t="s">
        <v>33</v>
      </c>
      <c r="B22" s="7" t="s">
        <v>34</v>
      </c>
      <c r="C22" s="12"/>
      <c r="D22" s="4"/>
      <c r="E22" s="9" t="str">
        <f t="shared" si="0"/>
        <v/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 x14ac:dyDescent="0.15">
      <c r="A23" s="13" t="s">
        <v>35</v>
      </c>
      <c r="B23" s="7" t="s">
        <v>32</v>
      </c>
      <c r="C23" s="12"/>
      <c r="D23" s="4"/>
      <c r="E23" s="9" t="str">
        <f t="shared" si="0"/>
        <v/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 x14ac:dyDescent="0.15">
      <c r="A24" s="13" t="s">
        <v>36</v>
      </c>
      <c r="B24" s="7" t="s">
        <v>22</v>
      </c>
      <c r="C24" s="12"/>
      <c r="D24" s="4"/>
      <c r="E24" s="9" t="str">
        <f t="shared" si="0"/>
        <v/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2.75" customHeight="1" x14ac:dyDescent="0.15">
      <c r="A25" s="13" t="s">
        <v>37</v>
      </c>
      <c r="B25" s="7" t="s">
        <v>38</v>
      </c>
      <c r="C25" s="12"/>
      <c r="D25" s="4"/>
      <c r="E25" s="9" t="str">
        <f t="shared" si="0"/>
        <v/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 x14ac:dyDescent="0.15">
      <c r="A26" s="13" t="s">
        <v>39</v>
      </c>
      <c r="B26" s="10" t="s">
        <v>40</v>
      </c>
      <c r="C26" s="12"/>
      <c r="D26" s="4"/>
      <c r="E26" s="9" t="str">
        <f t="shared" si="0"/>
        <v/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 x14ac:dyDescent="0.15">
      <c r="A27" s="23" t="s">
        <v>41</v>
      </c>
      <c r="B27" s="24"/>
      <c r="C27" s="14"/>
      <c r="D27" s="4"/>
      <c r="E27" s="9" t="str">
        <f t="shared" si="0"/>
        <v/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 x14ac:dyDescent="0.15">
      <c r="A28" s="13" t="s">
        <v>42</v>
      </c>
      <c r="B28" s="10" t="s">
        <v>43</v>
      </c>
      <c r="C28" s="12"/>
      <c r="D28" s="4"/>
      <c r="E28" s="9" t="str">
        <f t="shared" si="0"/>
        <v/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 x14ac:dyDescent="0.15">
      <c r="A29" s="13" t="s">
        <v>44</v>
      </c>
      <c r="B29" s="7" t="s">
        <v>45</v>
      </c>
      <c r="C29" s="12"/>
      <c r="D29" s="4"/>
      <c r="E29" s="9" t="str">
        <f t="shared" si="0"/>
        <v/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 x14ac:dyDescent="0.15">
      <c r="A30" s="13" t="s">
        <v>46</v>
      </c>
      <c r="B30" s="7" t="s">
        <v>47</v>
      </c>
      <c r="C30" s="12"/>
      <c r="D30" s="4"/>
      <c r="E30" s="9" t="str">
        <f t="shared" si="0"/>
        <v/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 x14ac:dyDescent="0.15">
      <c r="A31" s="13" t="s">
        <v>48</v>
      </c>
      <c r="B31" s="10" t="s">
        <v>49</v>
      </c>
      <c r="C31" s="12"/>
      <c r="D31" s="4"/>
      <c r="E31" s="9" t="str">
        <f t="shared" si="0"/>
        <v/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 x14ac:dyDescent="0.15">
      <c r="A32" s="13" t="s">
        <v>50</v>
      </c>
      <c r="B32" s="7" t="s">
        <v>40</v>
      </c>
      <c r="C32" s="12"/>
      <c r="D32" s="4"/>
      <c r="E32" s="9" t="str">
        <f t="shared" si="0"/>
        <v/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 x14ac:dyDescent="0.15">
      <c r="A33" s="23" t="s">
        <v>51</v>
      </c>
      <c r="B33" s="24"/>
      <c r="C33" s="14"/>
      <c r="D33" s="4"/>
      <c r="E33" s="9" t="str">
        <f t="shared" si="0"/>
        <v/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 x14ac:dyDescent="0.15">
      <c r="A34" s="13" t="s">
        <v>52</v>
      </c>
      <c r="B34" s="7" t="s">
        <v>53</v>
      </c>
      <c r="C34" s="12"/>
      <c r="D34" s="4"/>
      <c r="E34" s="9" t="str">
        <f t="shared" si="0"/>
        <v/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 x14ac:dyDescent="0.15">
      <c r="A35" s="13" t="s">
        <v>54</v>
      </c>
      <c r="B35" s="7" t="s">
        <v>55</v>
      </c>
      <c r="C35" s="12"/>
      <c r="D35" s="4"/>
      <c r="E35" s="9" t="str">
        <f t="shared" si="0"/>
        <v/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 x14ac:dyDescent="0.15">
      <c r="A36" s="23" t="s">
        <v>56</v>
      </c>
      <c r="B36" s="24"/>
      <c r="C36" s="14"/>
      <c r="D36" s="4"/>
      <c r="E36" s="9" t="str">
        <f t="shared" si="0"/>
        <v/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 x14ac:dyDescent="0.15">
      <c r="A37" s="13" t="s">
        <v>57</v>
      </c>
      <c r="B37" s="7" t="s">
        <v>58</v>
      </c>
      <c r="C37" s="12"/>
      <c r="D37" s="4"/>
      <c r="E37" s="9" t="str">
        <f t="shared" si="0"/>
        <v/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 x14ac:dyDescent="0.15">
      <c r="A38" s="13" t="s">
        <v>59</v>
      </c>
      <c r="B38" s="7" t="s">
        <v>60</v>
      </c>
      <c r="C38" s="12"/>
      <c r="D38" s="4"/>
      <c r="E38" s="9" t="str">
        <f t="shared" si="0"/>
        <v/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 x14ac:dyDescent="0.15">
      <c r="A39" s="13" t="s">
        <v>61</v>
      </c>
      <c r="B39" s="7" t="s">
        <v>62</v>
      </c>
      <c r="C39" s="12"/>
      <c r="D39" s="4"/>
      <c r="E39" s="9" t="str">
        <f t="shared" si="0"/>
        <v/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 x14ac:dyDescent="0.15">
      <c r="A40" s="23" t="s">
        <v>63</v>
      </c>
      <c r="B40" s="24"/>
      <c r="C40" s="14"/>
      <c r="D40" s="4"/>
      <c r="E40" s="9" t="str">
        <f t="shared" si="0"/>
        <v/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 x14ac:dyDescent="0.15">
      <c r="A41" s="13" t="s">
        <v>64</v>
      </c>
      <c r="B41" s="7" t="s">
        <v>65</v>
      </c>
      <c r="C41" s="12"/>
      <c r="D41" s="4"/>
      <c r="E41" s="9" t="str">
        <f t="shared" si="0"/>
        <v/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 x14ac:dyDescent="0.15">
      <c r="A42" s="13" t="s">
        <v>66</v>
      </c>
      <c r="B42" s="7" t="s">
        <v>67</v>
      </c>
      <c r="C42" s="12"/>
      <c r="D42" s="4"/>
      <c r="E42" s="9" t="str">
        <f t="shared" si="0"/>
        <v/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 x14ac:dyDescent="0.15">
      <c r="A43" s="13" t="s">
        <v>68</v>
      </c>
      <c r="B43" s="7" t="s">
        <v>69</v>
      </c>
      <c r="C43" s="12"/>
      <c r="D43" s="4"/>
      <c r="E43" s="9" t="str">
        <f t="shared" si="0"/>
        <v/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 x14ac:dyDescent="0.15">
      <c r="A44" s="13" t="str">
        <f>"+/+"</f>
        <v>+/+</v>
      </c>
      <c r="B44" s="10" t="s">
        <v>70</v>
      </c>
      <c r="C44" s="12"/>
      <c r="D44" s="4"/>
      <c r="E44" s="9" t="str">
        <f t="shared" si="0"/>
        <v/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 x14ac:dyDescent="0.15">
      <c r="A45" s="23" t="s">
        <v>71</v>
      </c>
      <c r="B45" s="24"/>
      <c r="C45" s="14"/>
      <c r="D45" s="4"/>
      <c r="E45" s="9" t="str">
        <f t="shared" si="0"/>
        <v/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 x14ac:dyDescent="0.15">
      <c r="A46" s="13" t="s">
        <v>72</v>
      </c>
      <c r="B46" s="10" t="s">
        <v>73</v>
      </c>
      <c r="C46" s="12"/>
      <c r="D46" s="4"/>
      <c r="E46" s="9" t="str">
        <f t="shared" si="0"/>
        <v/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 x14ac:dyDescent="0.15">
      <c r="A47" s="13" t="s">
        <v>74</v>
      </c>
      <c r="B47" s="10" t="s">
        <v>75</v>
      </c>
      <c r="C47" s="12"/>
      <c r="D47" s="4"/>
      <c r="E47" s="9" t="str">
        <f t="shared" si="0"/>
        <v/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 x14ac:dyDescent="0.15">
      <c r="A48" s="13" t="s">
        <v>76</v>
      </c>
      <c r="B48" s="10" t="s">
        <v>77</v>
      </c>
      <c r="C48" s="12"/>
      <c r="D48" s="4"/>
      <c r="E48" s="9" t="str">
        <f t="shared" si="0"/>
        <v/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 x14ac:dyDescent="0.15">
      <c r="A49" s="13" t="s">
        <v>78</v>
      </c>
      <c r="B49" s="10" t="s">
        <v>79</v>
      </c>
      <c r="C49" s="12"/>
      <c r="D49" s="4"/>
      <c r="E49" s="9" t="str">
        <f t="shared" si="0"/>
        <v/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 x14ac:dyDescent="0.15">
      <c r="A50" s="23" t="s">
        <v>80</v>
      </c>
      <c r="B50" s="24"/>
      <c r="C50" s="14"/>
      <c r="D50" s="4"/>
      <c r="E50" s="9" t="str">
        <f t="shared" si="0"/>
        <v/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 x14ac:dyDescent="0.15">
      <c r="A51" s="13" t="s">
        <v>81</v>
      </c>
      <c r="B51" s="10" t="s">
        <v>82</v>
      </c>
      <c r="C51" s="12"/>
      <c r="D51" s="4"/>
      <c r="E51" s="9" t="str">
        <f t="shared" si="0"/>
        <v/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 x14ac:dyDescent="0.15">
      <c r="A52" s="13" t="s">
        <v>83</v>
      </c>
      <c r="B52" s="10" t="s">
        <v>69</v>
      </c>
      <c r="C52" s="12"/>
      <c r="D52" s="4"/>
      <c r="E52" s="9" t="str">
        <f t="shared" si="0"/>
        <v/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 x14ac:dyDescent="0.15">
      <c r="A53" s="15" t="s">
        <v>84</v>
      </c>
      <c r="B53" s="10" t="s">
        <v>85</v>
      </c>
      <c r="C53" s="12"/>
      <c r="D53" s="4"/>
      <c r="E53" s="9" t="str">
        <f t="shared" si="0"/>
        <v/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 x14ac:dyDescent="0.15">
      <c r="A54" s="15" t="s">
        <v>86</v>
      </c>
      <c r="B54" s="10" t="s">
        <v>87</v>
      </c>
      <c r="C54" s="12"/>
      <c r="D54" s="4"/>
      <c r="E54" s="9" t="str">
        <f t="shared" si="0"/>
        <v/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 x14ac:dyDescent="0.15">
      <c r="A55" s="15" t="s">
        <v>88</v>
      </c>
      <c r="B55" s="7" t="s">
        <v>89</v>
      </c>
      <c r="C55" s="8"/>
      <c r="D55" s="8"/>
      <c r="E55" s="9" t="str">
        <f t="shared" si="0"/>
        <v/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 x14ac:dyDescent="0.15">
      <c r="A56" s="13" t="s">
        <v>90</v>
      </c>
      <c r="B56" s="10" t="s">
        <v>34</v>
      </c>
      <c r="C56" s="12"/>
      <c r="D56" s="4"/>
      <c r="E56" s="9" t="str">
        <f t="shared" si="0"/>
        <v/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 x14ac:dyDescent="0.15">
      <c r="A57" s="13" t="s">
        <v>91</v>
      </c>
      <c r="B57" s="10" t="s">
        <v>49</v>
      </c>
      <c r="C57" s="12"/>
      <c r="D57" s="4"/>
      <c r="E57" s="9" t="str">
        <f t="shared" si="0"/>
        <v/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 x14ac:dyDescent="0.15">
      <c r="A58" s="16" t="s">
        <v>39</v>
      </c>
      <c r="B58" s="10" t="s">
        <v>47</v>
      </c>
      <c r="C58" s="12"/>
      <c r="D58" s="4"/>
      <c r="E58" s="9" t="str">
        <f t="shared" si="0"/>
        <v/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 x14ac:dyDescent="0.15">
      <c r="A59" s="17" t="s">
        <v>92</v>
      </c>
      <c r="B59" s="18" t="s">
        <v>93</v>
      </c>
      <c r="C59" s="14"/>
      <c r="D59" s="19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 x14ac:dyDescent="0.15">
      <c r="A60" s="20" t="s">
        <v>94</v>
      </c>
      <c r="B60" s="21" t="s">
        <v>34</v>
      </c>
      <c r="C60" s="22"/>
      <c r="D60" s="19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 x14ac:dyDescent="0.15">
      <c r="A61" s="5"/>
      <c r="B61" s="5"/>
      <c r="C61" s="5"/>
      <c r="D61" s="19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 x14ac:dyDescent="0.15">
      <c r="A62" s="5"/>
      <c r="B62" s="5"/>
      <c r="C62" s="5"/>
      <c r="D62" s="19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 x14ac:dyDescent="0.15">
      <c r="A63" s="5"/>
      <c r="B63" s="5"/>
      <c r="C63" s="5"/>
      <c r="D63" s="19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 x14ac:dyDescent="0.15">
      <c r="A64" s="5"/>
      <c r="B64" s="5"/>
      <c r="C64" s="5"/>
      <c r="D64" s="19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 x14ac:dyDescent="0.15">
      <c r="A65" s="5"/>
      <c r="B65" s="5"/>
      <c r="C65" s="5"/>
      <c r="D65" s="19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 x14ac:dyDescent="0.15">
      <c r="A66" s="5"/>
      <c r="B66" s="5"/>
      <c r="C66" s="5"/>
      <c r="D66" s="19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 x14ac:dyDescent="0.15">
      <c r="A67" s="5"/>
      <c r="B67" s="5"/>
      <c r="C67" s="5"/>
      <c r="D67" s="19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 x14ac:dyDescent="0.15">
      <c r="A68" s="5"/>
      <c r="B68" s="5"/>
      <c r="C68" s="5"/>
      <c r="D68" s="19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 x14ac:dyDescent="0.15">
      <c r="A69" s="5"/>
      <c r="B69" s="5"/>
      <c r="C69" s="5"/>
      <c r="D69" s="19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 x14ac:dyDescent="0.15">
      <c r="A70" s="5"/>
      <c r="B70" s="5"/>
      <c r="C70" s="5"/>
      <c r="D70" s="19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 x14ac:dyDescent="0.15">
      <c r="A71" s="5"/>
      <c r="B71" s="5"/>
      <c r="C71" s="5"/>
      <c r="D71" s="19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 x14ac:dyDescent="0.15">
      <c r="A72" s="5"/>
      <c r="B72" s="5"/>
      <c r="C72" s="5"/>
      <c r="D72" s="19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 x14ac:dyDescent="0.15">
      <c r="A73" s="5"/>
      <c r="B73" s="5"/>
      <c r="C73" s="5"/>
      <c r="D73" s="19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 x14ac:dyDescent="0.15">
      <c r="A74" s="5"/>
      <c r="B74" s="5"/>
      <c r="C74" s="5"/>
      <c r="D74" s="19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 x14ac:dyDescent="0.15">
      <c r="A75" s="5"/>
      <c r="B75" s="5"/>
      <c r="C75" s="5"/>
      <c r="D75" s="19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 x14ac:dyDescent="0.15">
      <c r="A76" s="5"/>
      <c r="B76" s="5"/>
      <c r="C76" s="5"/>
      <c r="D76" s="19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 x14ac:dyDescent="0.15">
      <c r="A77" s="5"/>
      <c r="B77" s="5"/>
      <c r="C77" s="5"/>
      <c r="D77" s="19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 x14ac:dyDescent="0.15">
      <c r="A78" s="5"/>
      <c r="B78" s="5"/>
      <c r="C78" s="5"/>
      <c r="D78" s="19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 x14ac:dyDescent="0.15">
      <c r="A79" s="5"/>
      <c r="B79" s="5"/>
      <c r="C79" s="5"/>
      <c r="D79" s="19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 x14ac:dyDescent="0.15">
      <c r="A80" s="5"/>
      <c r="B80" s="5"/>
      <c r="C80" s="5"/>
      <c r="D80" s="19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 x14ac:dyDescent="0.15">
      <c r="A81" s="5"/>
      <c r="B81" s="5"/>
      <c r="C81" s="5"/>
      <c r="D81" s="19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 x14ac:dyDescent="0.15">
      <c r="A82" s="5"/>
      <c r="B82" s="5"/>
      <c r="C82" s="5"/>
      <c r="D82" s="19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 x14ac:dyDescent="0.15">
      <c r="A83" s="5"/>
      <c r="B83" s="5"/>
      <c r="C83" s="5"/>
      <c r="D83" s="19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 x14ac:dyDescent="0.15">
      <c r="A84" s="5"/>
      <c r="B84" s="5"/>
      <c r="C84" s="5"/>
      <c r="D84" s="19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 x14ac:dyDescent="0.15">
      <c r="A85" s="5"/>
      <c r="B85" s="5"/>
      <c r="C85" s="5"/>
      <c r="D85" s="19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 x14ac:dyDescent="0.15">
      <c r="A86" s="5"/>
      <c r="B86" s="5"/>
      <c r="C86" s="5"/>
      <c r="D86" s="19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 x14ac:dyDescent="0.15">
      <c r="A87" s="5"/>
      <c r="B87" s="5"/>
      <c r="C87" s="5"/>
      <c r="D87" s="19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 x14ac:dyDescent="0.15">
      <c r="A88" s="5"/>
      <c r="B88" s="5"/>
      <c r="C88" s="5"/>
      <c r="D88" s="19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 x14ac:dyDescent="0.15">
      <c r="A89" s="5"/>
      <c r="B89" s="5"/>
      <c r="C89" s="5"/>
      <c r="D89" s="19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 x14ac:dyDescent="0.15">
      <c r="A90" s="5"/>
      <c r="B90" s="5"/>
      <c r="C90" s="5"/>
      <c r="D90" s="19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 x14ac:dyDescent="0.15">
      <c r="A91" s="5"/>
      <c r="B91" s="5"/>
      <c r="C91" s="5"/>
      <c r="D91" s="19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 x14ac:dyDescent="0.15">
      <c r="A92" s="5"/>
      <c r="B92" s="5"/>
      <c r="C92" s="5"/>
      <c r="D92" s="19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 x14ac:dyDescent="0.15">
      <c r="A93" s="5"/>
      <c r="B93" s="5"/>
      <c r="C93" s="5"/>
      <c r="D93" s="19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 x14ac:dyDescent="0.15">
      <c r="A94" s="5"/>
      <c r="B94" s="5"/>
      <c r="C94" s="5"/>
      <c r="D94" s="19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 x14ac:dyDescent="0.15">
      <c r="A95" s="5"/>
      <c r="B95" s="5"/>
      <c r="C95" s="5"/>
      <c r="D95" s="19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 x14ac:dyDescent="0.15">
      <c r="A96" s="5"/>
      <c r="B96" s="5"/>
      <c r="C96" s="5"/>
      <c r="D96" s="19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 x14ac:dyDescent="0.15">
      <c r="A97" s="5"/>
      <c r="B97" s="5"/>
      <c r="C97" s="5"/>
      <c r="D97" s="19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 x14ac:dyDescent="0.15">
      <c r="A98" s="5"/>
      <c r="B98" s="5"/>
      <c r="C98" s="5"/>
      <c r="D98" s="19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 x14ac:dyDescent="0.15">
      <c r="A99" s="5"/>
      <c r="B99" s="5"/>
      <c r="C99" s="5"/>
      <c r="D99" s="19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 x14ac:dyDescent="0.15">
      <c r="A100" s="5"/>
      <c r="B100" s="5"/>
      <c r="C100" s="5"/>
      <c r="D100" s="19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 x14ac:dyDescent="0.15">
      <c r="A101" s="5"/>
      <c r="B101" s="5"/>
      <c r="C101" s="5"/>
      <c r="D101" s="19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 x14ac:dyDescent="0.15">
      <c r="A102" s="5"/>
      <c r="B102" s="5"/>
      <c r="C102" s="5"/>
      <c r="D102" s="19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 x14ac:dyDescent="0.15">
      <c r="A103" s="5"/>
      <c r="B103" s="5"/>
      <c r="C103" s="5"/>
      <c r="D103" s="19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 x14ac:dyDescent="0.15">
      <c r="A104" s="5"/>
      <c r="B104" s="5"/>
      <c r="C104" s="5"/>
      <c r="D104" s="19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 x14ac:dyDescent="0.15">
      <c r="A105" s="5"/>
      <c r="B105" s="5"/>
      <c r="C105" s="5"/>
      <c r="D105" s="19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 x14ac:dyDescent="0.15">
      <c r="A106" s="5"/>
      <c r="B106" s="5"/>
      <c r="C106" s="5"/>
      <c r="D106" s="19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 x14ac:dyDescent="0.15">
      <c r="A107" s="5"/>
      <c r="B107" s="5"/>
      <c r="C107" s="5"/>
      <c r="D107" s="19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 x14ac:dyDescent="0.15">
      <c r="A108" s="5"/>
      <c r="B108" s="5"/>
      <c r="C108" s="5"/>
      <c r="D108" s="19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 x14ac:dyDescent="0.15">
      <c r="A109" s="5"/>
      <c r="B109" s="5"/>
      <c r="C109" s="5"/>
      <c r="D109" s="19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 x14ac:dyDescent="0.15">
      <c r="A110" s="5"/>
      <c r="B110" s="5"/>
      <c r="C110" s="5"/>
      <c r="D110" s="19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 x14ac:dyDescent="0.15">
      <c r="A111" s="5"/>
      <c r="B111" s="5"/>
      <c r="C111" s="5"/>
      <c r="D111" s="19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 x14ac:dyDescent="0.15">
      <c r="A112" s="5"/>
      <c r="B112" s="5"/>
      <c r="C112" s="5"/>
      <c r="D112" s="19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 x14ac:dyDescent="0.15">
      <c r="A113" s="5"/>
      <c r="B113" s="5"/>
      <c r="C113" s="5"/>
      <c r="D113" s="19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 x14ac:dyDescent="0.15">
      <c r="A114" s="5"/>
      <c r="B114" s="5"/>
      <c r="C114" s="5"/>
      <c r="D114" s="19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 x14ac:dyDescent="0.15">
      <c r="A115" s="5"/>
      <c r="B115" s="5"/>
      <c r="C115" s="5"/>
      <c r="D115" s="19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 x14ac:dyDescent="0.15">
      <c r="A116" s="5"/>
      <c r="B116" s="5"/>
      <c r="C116" s="5"/>
      <c r="D116" s="19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1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1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1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1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1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1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1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1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1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1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1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1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1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1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1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1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1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1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1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1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1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1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1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1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1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1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1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1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1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1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1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1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1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1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1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1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1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1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1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1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1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1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1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1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1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1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1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1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1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1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1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1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1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1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1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1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1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1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1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1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1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1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1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1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1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1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1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1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1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1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1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1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1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1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1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1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1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1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1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1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1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1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1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1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1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1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1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1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1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1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1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1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1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1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1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1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1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1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1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1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1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1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1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1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1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1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1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1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1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1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1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1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1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1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1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1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1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1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1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1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1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1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1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1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1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1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1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1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1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1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1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1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1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1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1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1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1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1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1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1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1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1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1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1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1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1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1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1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1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1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1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1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1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1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1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1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1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1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1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1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1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1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1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1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1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1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1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1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1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1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1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1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1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1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1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1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1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1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1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1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1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1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1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1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1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1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1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1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1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1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1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1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1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1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1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1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1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1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1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1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1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1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1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1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1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1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1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1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1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1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1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1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1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1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1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1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1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1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1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1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1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1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1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1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1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1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1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1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1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1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1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1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1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1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1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1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1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1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1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1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1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1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1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1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1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1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1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1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1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1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1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1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1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1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1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1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1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1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1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1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1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1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1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1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1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1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1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1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1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1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1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1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1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1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1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1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1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1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1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1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1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1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1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1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1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1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1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1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1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1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1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1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1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1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1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1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1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1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1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1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1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1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1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1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1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1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1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1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1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1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1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1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1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1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1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1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1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1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1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1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1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1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1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1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1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1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1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1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1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1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1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1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1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1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1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1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1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1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1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1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1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1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1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1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1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1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1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1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1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1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1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1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1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1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1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1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1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1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1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1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1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1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1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1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1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1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1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1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1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1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1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1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1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1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1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1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1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1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1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1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1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1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1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1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1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1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1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1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1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1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1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1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1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1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1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1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1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1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1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</sheetData>
  <mergeCells count="9">
    <mergeCell ref="A45:B45"/>
    <mergeCell ref="A50:B50"/>
    <mergeCell ref="A9:B9"/>
    <mergeCell ref="A13:B13"/>
    <mergeCell ref="A18:B18"/>
    <mergeCell ref="A27:B27"/>
    <mergeCell ref="A33:B33"/>
    <mergeCell ref="A36:B36"/>
    <mergeCell ref="A40:B40"/>
  </mergeCells>
  <pageMargins left="0.7" right="0.7" top="0.75" bottom="0.75" header="0" footer="0"/>
  <pageSetup orientation="landscape"/>
  <headerFooter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6640625" defaultRowHeight="15" customHeight="1" x14ac:dyDescent="0.15"/>
  <cols>
    <col min="1" max="6" width="10.1640625" customWidth="1"/>
    <col min="7" max="26" width="12" customWidth="1"/>
  </cols>
  <sheetData>
    <row r="1" spans="1:26" ht="13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3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1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1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1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1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1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1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1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1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1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1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1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1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1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1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1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1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1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1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1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1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1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1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1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1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1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1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1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1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1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1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1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1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1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1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1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1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1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1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1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1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1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1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1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1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1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1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1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1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1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1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1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1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1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1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1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1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1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1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1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1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1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1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1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1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1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1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1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1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1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1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1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1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1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1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1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1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1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1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1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1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1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1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1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1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1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1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1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1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1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1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1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1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1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1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1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1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1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1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1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1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1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1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1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1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1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1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1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1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1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1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1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1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1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1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1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1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1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1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1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1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1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1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1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1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1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1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1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1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1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1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1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1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1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1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1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1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1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1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1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1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1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1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1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1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1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1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1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1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1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1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1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1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1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1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1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1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1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1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1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1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1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1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1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1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1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1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1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1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1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1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1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1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1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1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1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1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1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1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1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1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1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1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1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1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1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1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1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1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1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1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1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1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1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1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1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1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1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1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1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1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1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1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1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1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1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1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1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1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1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1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1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1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1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1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1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1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1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1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1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1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1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1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1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1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1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1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1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1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1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1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1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1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1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1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1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1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1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1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1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1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1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1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1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1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1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1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1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1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1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1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1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1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1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1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1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1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1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1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1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1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1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1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1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1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1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1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1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1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1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1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1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1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1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1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1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1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1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1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1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1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1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1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1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1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1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1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1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1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1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1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1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1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1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1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1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1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1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1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1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1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1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1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1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1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1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1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1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1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1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1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1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1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1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1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1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1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1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1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1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1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1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1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1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1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1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1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1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1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1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1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1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1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1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1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1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1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1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1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1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1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1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1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1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1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1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1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1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1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1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1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1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1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1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1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1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1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1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1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1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1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1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1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1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1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1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1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1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1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1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1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1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1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1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1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1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1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1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1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1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1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1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1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1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1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1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1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1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1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1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1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1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1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1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1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1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1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1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1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1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1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1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1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1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1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1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1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1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1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1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1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1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1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1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1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1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1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1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1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1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1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1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1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1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1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1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1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1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1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1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1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1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1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1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1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1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1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1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1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1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1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1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1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1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1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1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1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1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1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1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1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1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1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1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1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1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1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1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1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1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1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1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1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1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1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1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1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1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1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1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1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" footer="0"/>
  <pageSetup orientation="landscape"/>
  <headerFooter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baseColWidth="10" defaultColWidth="12.6640625" defaultRowHeight="15" customHeight="1" x14ac:dyDescent="0.15"/>
  <cols>
    <col min="1" max="6" width="10.1640625" customWidth="1"/>
    <col min="7" max="26" width="12" customWidth="1"/>
  </cols>
  <sheetData>
    <row r="1" spans="1:26" ht="13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3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3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3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3" x14ac:dyDescent="0.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3" x14ac:dyDescent="0.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3" x14ac:dyDescent="0.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3" x14ac:dyDescent="0.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3" x14ac:dyDescent="0.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3" x14ac:dyDescent="0.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3" x14ac:dyDescent="0.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3" x14ac:dyDescent="0.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3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3" x14ac:dyDescent="0.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3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3" x14ac:dyDescent="0.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3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3" x14ac:dyDescent="0.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3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3" x14ac:dyDescent="0.1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1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1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1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1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1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1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1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1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1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1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1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1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1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1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1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1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1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1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1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1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1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1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1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1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1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1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1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1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1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1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1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1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1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1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1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1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1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1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1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1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1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1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1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1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1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1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1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1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1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1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1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1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1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1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1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1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1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1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1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1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1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1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1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1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1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1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1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1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1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1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1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1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1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1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1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1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1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1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1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1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1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1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1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1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1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1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1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1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1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1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1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1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1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1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1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1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1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1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1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1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1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1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1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1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1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1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1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1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1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1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1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1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1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1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1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1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1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1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1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1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1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1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1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1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1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1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1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1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1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1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1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1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1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1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1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1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1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1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1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1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1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1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1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1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1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1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1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1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1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1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1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1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1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1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1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1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1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1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1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1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1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1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1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1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1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1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1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1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1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1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1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1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1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1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1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1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1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1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1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1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1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1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1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1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1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1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1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1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1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1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1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1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1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1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1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1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1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1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1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1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1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1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1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1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1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1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1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1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1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1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1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1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1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1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1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1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1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1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1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1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1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1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1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1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1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1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1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1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1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1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1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1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1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1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1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1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1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1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1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1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1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1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1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1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1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1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1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1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1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1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1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1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1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1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1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1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1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1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1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1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1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1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1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1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1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1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1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1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1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1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1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1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1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1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1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1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1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1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1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1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1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1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1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1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1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1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1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1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1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1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1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1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1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1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1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1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1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1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1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1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1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1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1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1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1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1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1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1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1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1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1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1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1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1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1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1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1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1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1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1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1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1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1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1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1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1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1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1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1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1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1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1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1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1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1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1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1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1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1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1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1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1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1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1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1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1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1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1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1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1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1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1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1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1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1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1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1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1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1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1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1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1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1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1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1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1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1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1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1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1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1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1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1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1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1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1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1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1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1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1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1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1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1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1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1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1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1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1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1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1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1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1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1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1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1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1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1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1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1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1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1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1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1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1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1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1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1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1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1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1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1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1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1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1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1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1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1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1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1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1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1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1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1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1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1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1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1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1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1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1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1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1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1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1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1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1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1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1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1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1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1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1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1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1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1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1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1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1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1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1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1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1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1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1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1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1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1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1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1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1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1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1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1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1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1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1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1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1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1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1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1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1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1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1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1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1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1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1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1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1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1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1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1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1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1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1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1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1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1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1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1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1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1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1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1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1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1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1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1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1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1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1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1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1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1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1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1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1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1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1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1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1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1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1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1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1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1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1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1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1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1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1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1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1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1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1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1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1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1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1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1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1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1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1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1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1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1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1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1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1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1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1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1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1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1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1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1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1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1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1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1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1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1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1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1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1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1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1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1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1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1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1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1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1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1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1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1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1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1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1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1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1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1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1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1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1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1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1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1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1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1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1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1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1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1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1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1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1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1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1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1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1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1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1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1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1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1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1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1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1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1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1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1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1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1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1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1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1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1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1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1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1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1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1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1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1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1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1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1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1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1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1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1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1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1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1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1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1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1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1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1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1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1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1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1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1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1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1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1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1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1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1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1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1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1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1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1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1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1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1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1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1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1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1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1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1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1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1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1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1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1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1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1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1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1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1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1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1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1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1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1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1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1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1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1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1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1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1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1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1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1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1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1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1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1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1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1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1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1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1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5.75" customHeight="1" x14ac:dyDescent="0.1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5.75" customHeight="1" x14ac:dyDescent="0.1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5.75" customHeight="1" x14ac:dyDescent="0.1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5.75" customHeight="1" x14ac:dyDescent="0.1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5.75" customHeight="1" x14ac:dyDescent="0.1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ageMargins left="0.7" right="0.7" top="0.75" bottom="0.75" header="0" footer="0"/>
  <pageSetup orientation="landscape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Claudia Wehr</cp:lastModifiedBy>
  <dcterms:created xsi:type="dcterms:W3CDTF">1601-01-01T00:00:00Z</dcterms:created>
  <dcterms:modified xsi:type="dcterms:W3CDTF">2022-06-28T09:10:48Z</dcterms:modified>
</cp:coreProperties>
</file>